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igd\Downloads\"/>
    </mc:Choice>
  </mc:AlternateContent>
  <xr:revisionPtr revIDLastSave="0" documentId="13_ncr:1_{C94CF9CA-22FD-4756-A807-EA14DDA754BC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country composition" sheetId="7" r:id="rId1"/>
    <sheet name="continent_consumption_twh" sheetId="1" r:id="rId2"/>
    <sheet name="country_consumption_twh" sheetId="2" r:id="rId3"/>
    <sheet name="duration_averages" sheetId="9" r:id="rId4"/>
    <sheet name="non_renewables_tpg" sheetId="3" r:id="rId5"/>
    <sheet name="renewables_tpg" sheetId="4" r:id="rId6"/>
    <sheet name="top_20" sheetId="5" r:id="rId7"/>
    <sheet name="world_renewable_" sheetId="6" r:id="rId8"/>
  </sheets>
  <definedNames>
    <definedName name="_xlnm._FilterDatabase" localSheetId="7" hidden="1">world_renewable_!$A$1:$G$3297</definedName>
  </definedNames>
  <calcPr calcId="191029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C4" i="9"/>
  <c r="B6" i="9"/>
  <c r="B5" i="9"/>
  <c r="B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B3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C2" i="9"/>
  <c r="B2" i="9"/>
  <c r="B34" i="1" l="1"/>
  <c r="B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<sst xmlns="http://schemas.openxmlformats.org/spreadsheetml/2006/main" count="6314" uniqueCount="362">
  <si>
    <t>Year</t>
  </si>
  <si>
    <t>World</t>
  </si>
  <si>
    <t>OECD</t>
  </si>
  <si>
    <t>BRICS</t>
  </si>
  <si>
    <t>Europe</t>
  </si>
  <si>
    <t>North America</t>
  </si>
  <si>
    <t>Latin America</t>
  </si>
  <si>
    <t>Asia</t>
  </si>
  <si>
    <t>Pacific</t>
  </si>
  <si>
    <t>Africa</t>
  </si>
  <si>
    <t>Middle-East</t>
  </si>
  <si>
    <t>CIS</t>
  </si>
  <si>
    <t>China</t>
  </si>
  <si>
    <t>United States</t>
  </si>
  <si>
    <t>Brazil</t>
  </si>
  <si>
    <t>Belgium</t>
  </si>
  <si>
    <t>Czechia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</si>
  <si>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</si>
  <si>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</si>
  <si>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</si>
  <si>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</si>
  <si>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</si>
  <si>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</si>
  <si>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</si>
  <si>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</si>
  <si>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</si>
  <si>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</si>
  <si>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</si>
  <si>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Turkey</t>
  </si>
  <si>
    <t>Kazakhstan</t>
  </si>
  <si>
    <t>Russia</t>
  </si>
  <si>
    <t>Ukraine</t>
  </si>
  <si>
    <t>Uzbekistan</t>
  </si>
  <si>
    <t>Argentina</t>
  </si>
  <si>
    <t>Canada</t>
  </si>
  <si>
    <t>Chile</t>
  </si>
  <si>
    <t>Colombia</t>
  </si>
  <si>
    <t>Mexico</t>
  </si>
  <si>
    <t>Venezuela</t>
  </si>
  <si>
    <t>Indonesia</t>
  </si>
  <si>
    <t>Japan</t>
  </si>
  <si>
    <t>Malaysia</t>
  </si>
  <si>
    <t>South Korea</t>
  </si>
  <si>
    <t>Taiwan</t>
  </si>
  <si>
    <t>Thailand</t>
  </si>
  <si>
    <t>India</t>
  </si>
  <si>
    <t>Australia</t>
  </si>
  <si>
    <t>New Zealand</t>
  </si>
  <si>
    <t>Algeria</t>
  </si>
  <si>
    <t>Egypt</t>
  </si>
  <si>
    <t>Nigeria</t>
  </si>
  <si>
    <t>South Africa</t>
  </si>
  <si>
    <t>Iran</t>
  </si>
  <si>
    <t>Kuwait</t>
  </si>
  <si>
    <t>Saudi Arabia</t>
  </si>
  <si>
    <t>United Arab Emirates</t>
  </si>
  <si>
    <t>Mode of Generation</t>
  </si>
  <si>
    <t>Contribution (TWh)</t>
  </si>
  <si>
    <t>Coal</t>
  </si>
  <si>
    <t>Natural Gas</t>
  </si>
  <si>
    <t xml:space="preserve">Nuclear </t>
  </si>
  <si>
    <t>Oil</t>
  </si>
  <si>
    <t>Waste</t>
  </si>
  <si>
    <t>Municipal Wastes</t>
  </si>
  <si>
    <t>Others</t>
  </si>
  <si>
    <t>Total</t>
  </si>
  <si>
    <t>Hydro(TWh)</t>
  </si>
  <si>
    <t>Biofuel(TWh)</t>
  </si>
  <si>
    <t>Solar PV (TWh)</t>
  </si>
  <si>
    <t>Geothermal (TWh)</t>
  </si>
  <si>
    <t>Country</t>
  </si>
  <si>
    <t>Total (TWh)</t>
  </si>
  <si>
    <t>USA</t>
  </si>
  <si>
    <t>UK</t>
  </si>
  <si>
    <t>Entity</t>
  </si>
  <si>
    <t>Code</t>
  </si>
  <si>
    <t>Africa (BP)</t>
  </si>
  <si>
    <t>DZA</t>
  </si>
  <si>
    <t>ARG</t>
  </si>
  <si>
    <t>Asia Pacific (BP)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</si>
  <si>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</si>
  <si>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</si>
  <si>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</si>
  <si>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</si>
  <si>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</si>
  <si>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</si>
  <si>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</si>
  <si>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</si>
  <si>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</si>
  <si>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</t>
  </si>
  <si>
    <t>BRA</t>
  </si>
  <si>
    <t>Bulgaria</t>
  </si>
  <si>
    <t>BGR</t>
  </si>
  <si>
    <t>CIS (BP)</t>
  </si>
  <si>
    <t>CAN</t>
  </si>
  <si>
    <t>Central America (BP)</t>
  </si>
  <si>
    <t>CHL</t>
  </si>
  <si>
    <t>CHN</t>
  </si>
  <si>
    <t>COL</t>
  </si>
  <si>
    <t>Croatia</t>
  </si>
  <si>
    <t>HRV</t>
  </si>
  <si>
    <t>Cyprus</t>
  </si>
  <si>
    <t>CYP</t>
  </si>
  <si>
    <t>CZE</t>
  </si>
  <si>
    <t>Denmark</t>
  </si>
  <si>
    <t>DNK</t>
  </si>
  <si>
    <t>Eastern Africa (BP)</t>
  </si>
  <si>
    <t>Ecuador</t>
  </si>
  <si>
    <t>ECU</t>
  </si>
  <si>
    <t>EGY</t>
  </si>
  <si>
    <t>Estonia</t>
  </si>
  <si>
    <t>EST</t>
  </si>
  <si>
    <t>Europe (BP)</t>
  </si>
  <si>
    <t>European Union (27)</t>
  </si>
  <si>
    <t>Finland</t>
  </si>
  <si>
    <t>FIN</t>
  </si>
  <si>
    <t>FRA</t>
  </si>
  <si>
    <t>DEU</t>
  </si>
  <si>
    <t>Greece</t>
  </si>
  <si>
    <t>GRC</t>
  </si>
  <si>
    <t>High-income countries</t>
  </si>
  <si>
    <t>Hong Kong</t>
  </si>
  <si>
    <t>HKG</t>
  </si>
  <si>
    <t>Hungary</t>
  </si>
  <si>
    <t>HUN</t>
  </si>
  <si>
    <t>Iceland</t>
  </si>
  <si>
    <t>ISL</t>
  </si>
  <si>
    <t>IND</t>
  </si>
  <si>
    <t>IDN</t>
  </si>
  <si>
    <t>IRN</t>
  </si>
  <si>
    <t>Iraq</t>
  </si>
  <si>
    <t>IRQ</t>
  </si>
  <si>
    <t>Ireland</t>
  </si>
  <si>
    <t>IRL</t>
  </si>
  <si>
    <t>Israel</t>
  </si>
  <si>
    <t>ISR</t>
  </si>
  <si>
    <t>ITA</t>
  </si>
  <si>
    <t>JPN</t>
  </si>
  <si>
    <t>KAZ</t>
  </si>
  <si>
    <t>KWT</t>
  </si>
  <si>
    <t>Latvia</t>
  </si>
  <si>
    <t>LVA</t>
  </si>
  <si>
    <t>Lithuania</t>
  </si>
  <si>
    <t>LTU</t>
  </si>
  <si>
    <t>Lower-middle-income countries</t>
  </si>
  <si>
    <t>Luxembourg</t>
  </si>
  <si>
    <t>LUX</t>
  </si>
  <si>
    <t>MYS</t>
  </si>
  <si>
    <t>MEX</t>
  </si>
  <si>
    <t>Middle Africa (BP)</t>
  </si>
  <si>
    <t>Middle East (BP)</t>
  </si>
  <si>
    <t>Morocco</t>
  </si>
  <si>
    <t>MAR</t>
  </si>
  <si>
    <t>NLD</t>
  </si>
  <si>
    <t>NZL</t>
  </si>
  <si>
    <t>Non-OECD (BP)</t>
  </si>
  <si>
    <t>North America (BP)</t>
  </si>
  <si>
    <t>North Macedonia</t>
  </si>
  <si>
    <t>MKD</t>
  </si>
  <si>
    <t>NOR</t>
  </si>
  <si>
    <t>OECD (BP)</t>
  </si>
  <si>
    <t>Oceania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</si>
  <si>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</si>
  <si>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</si>
  <si>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</si>
  <si>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</si>
  <si>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</si>
  <si>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</si>
  <si>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</si>
  <si>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</si>
  <si>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</t>
  </si>
  <si>
    <t>PRT</t>
  </si>
  <si>
    <t>Qatar</t>
  </si>
  <si>
    <t>QAT</t>
  </si>
  <si>
    <t>ROU</t>
  </si>
  <si>
    <t>RUS</t>
  </si>
  <si>
    <t>SAU</t>
  </si>
  <si>
    <t>Singapore</t>
  </si>
  <si>
    <t>SGP</t>
  </si>
  <si>
    <t>Slovakia</t>
  </si>
  <si>
    <t>SVK</t>
  </si>
  <si>
    <t>Slovenia</t>
  </si>
  <si>
    <t>SVN</t>
  </si>
  <si>
    <t>ZAF</t>
  </si>
  <si>
    <t>South America</t>
  </si>
  <si>
    <t>KOR</t>
  </si>
  <si>
    <t>South and Central America (BP)</t>
  </si>
  <si>
    <t>ESP</t>
  </si>
  <si>
    <t>Sri Lanka</t>
  </si>
  <si>
    <t>LKA</t>
  </si>
  <si>
    <t>SWE</t>
  </si>
  <si>
    <t>Switzerland</t>
  </si>
  <si>
    <t>CHE</t>
  </si>
  <si>
    <t>TWN</t>
  </si>
  <si>
    <t>THA</t>
  </si>
  <si>
    <t>Trinidad and Tobago</t>
  </si>
  <si>
    <t>TTO</t>
  </si>
  <si>
    <t>TUR</t>
  </si>
  <si>
    <t>Turkmenistan</t>
  </si>
  <si>
    <t>TKM</t>
  </si>
  <si>
    <t>UKR</t>
  </si>
  <si>
    <t>ARE</t>
  </si>
  <si>
    <t>GBR</t>
  </si>
  <si>
    <t>Upper-middle-income countries</t>
  </si>
  <si>
    <t>UZB</t>
  </si>
  <si>
    <t>VEN</t>
  </si>
  <si>
    <t>Vietnam</t>
  </si>
  <si>
    <t>VNM</t>
  </si>
  <si>
    <t>Western Africa (BP)</t>
  </si>
  <si>
    <t>OWID_WRL</t>
  </si>
  <si>
    <t>%Contribution</t>
  </si>
  <si>
    <t>Kyrgyzstan</t>
  </si>
  <si>
    <t>Moldova</t>
  </si>
  <si>
    <t>Armenia</t>
  </si>
  <si>
    <t>Tajikistan</t>
  </si>
  <si>
    <t>Bahrain</t>
  </si>
  <si>
    <t>Jordan</t>
  </si>
  <si>
    <t>Lebanon</t>
  </si>
  <si>
    <t>Libya</t>
  </si>
  <si>
    <t>Palestine</t>
  </si>
  <si>
    <t>Sudan</t>
  </si>
  <si>
    <t>Syria</t>
  </si>
  <si>
    <t>Tunisia</t>
  </si>
  <si>
    <t>Yemen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</si>
  <si>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</si>
  <si>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</si>
  <si>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</si>
  <si>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</si>
  <si>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</si>
  <si>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</si>
  <si>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</si>
  <si>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</si>
  <si>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</si>
  <si>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</si>
  <si>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(Brazzaville)</t>
  </si>
  <si>
    <t>Congo (Kinshasa)</t>
  </si>
  <si>
    <t>Cote d'Ivoire</t>
  </si>
  <si>
    <t>Djibouti</t>
  </si>
  <si>
    <t>Equatorial Guinea</t>
  </si>
  <si>
    <t>Eritrea</t>
  </si>
  <si>
    <t>Eswatini (formerly Swaziland)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</si>
  <si>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</si>
  <si>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</si>
  <si>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</si>
  <si>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</si>
  <si>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</si>
  <si>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</si>
  <si>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</si>
  <si>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</si>
  <si>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</si>
  <si>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</si>
  <si>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</si>
  <si>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</si>
  <si>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</si>
  <si>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</si>
  <si>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</si>
  <si>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</si>
  <si>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</si>
  <si>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Rwanda</t>
  </si>
  <si>
    <t>Sao Tome and Principe</t>
  </si>
  <si>
    <t>Senegal</t>
  </si>
  <si>
    <t>Seychelles</t>
  </si>
  <si>
    <t>Sierra Leone</t>
  </si>
  <si>
    <t>Somalia</t>
  </si>
  <si>
    <t>South Sudan</t>
  </si>
  <si>
    <t>Tanzania</t>
  </si>
  <si>
    <t>Togo</t>
  </si>
  <si>
    <t>Uganda</t>
  </si>
  <si>
    <t>Zambia</t>
  </si>
  <si>
    <t>Zimbabwe</t>
  </si>
  <si>
    <t>Fiji</t>
  </si>
  <si>
    <t>Kiribati</t>
  </si>
  <si>
    <t>Marshall Islands</t>
  </si>
  <si>
    <t>Micronesia (Federated States of)</t>
  </si>
  <si>
    <t>Nauru</t>
  </si>
  <si>
    <t>Palau</t>
  </si>
  <si>
    <t>Papua New Guinea</t>
  </si>
  <si>
    <t>Samoa</t>
  </si>
  <si>
    <t>Solomon Islands</t>
  </si>
  <si>
    <t>Tonga</t>
  </si>
  <si>
    <t>Tuvalu</t>
  </si>
  <si>
    <t>Vanuatu</t>
  </si>
  <si>
    <t>Afghanistan</t>
  </si>
  <si>
    <t>Bhutan</t>
  </si>
  <si>
    <t>Brunei</t>
  </si>
  <si>
    <t>Cambodia</t>
  </si>
  <si>
    <t>Laos</t>
  </si>
  <si>
    <t>Maldives</t>
  </si>
  <si>
    <t>Mongolia</t>
  </si>
  <si>
    <t>Myanmar (Burma)</t>
  </si>
  <si>
    <t>Nepal</t>
  </si>
  <si>
    <t>North Korea</t>
  </si>
  <si>
    <t>Timor-Leste</t>
  </si>
  <si>
    <t>Czech Republic</t>
  </si>
  <si>
    <t>Korea (South Korea)</t>
  </si>
  <si>
    <t>Albania</t>
  </si>
  <si>
    <t>Andorra</t>
  </si>
  <si>
    <t>Bosnia and Herzegovina</t>
  </si>
  <si>
    <t>Georgia</t>
  </si>
  <si>
    <t>Kosovo</t>
  </si>
  <si>
    <t>Liechtenstein</t>
  </si>
  <si>
    <t>Malta</t>
  </si>
  <si>
    <t>Monaco</t>
  </si>
  <si>
    <t>Montenegro</t>
  </si>
  <si>
    <t>North Macedonia (formerly Macedonia)</t>
  </si>
  <si>
    <t>San Marino</t>
  </si>
  <si>
    <t>Serbia</t>
  </si>
  <si>
    <t>Vatican City (Holy See)</t>
  </si>
  <si>
    <t>Antigua and Barbuda</t>
  </si>
  <si>
    <t>Bahamas</t>
  </si>
  <si>
    <t>Barbados</t>
  </si>
  <si>
    <t>Belize</t>
  </si>
  <si>
    <t>Bolivia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</si>
  <si>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</si>
  <si>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</si>
  <si>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</si>
  <si>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</si>
  <si>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</si>
  <si>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</si>
  <si>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</si>
  <si>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</si>
  <si>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</si>
  <si>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</si>
  <si>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</si>
  <si>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</si>
  <si>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</si>
  <si>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</si>
  <si>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Saint Kitts and Nevis</t>
  </si>
  <si>
    <t>Saint Lucia</t>
  </si>
  <si>
    <t>Saint Vincent and the Grenadines</t>
  </si>
  <si>
    <t>Suriname</t>
  </si>
  <si>
    <t>Uruguay</t>
  </si>
  <si>
    <t>Europe %</t>
  </si>
  <si>
    <t>N.America %</t>
  </si>
  <si>
    <t>L.America%</t>
  </si>
  <si>
    <t>Asia%</t>
  </si>
  <si>
    <t>Pacific%</t>
  </si>
  <si>
    <t>Africa%</t>
  </si>
  <si>
    <t>ME%</t>
  </si>
  <si>
    <t>OECD%</t>
  </si>
  <si>
    <t>BRICS%</t>
  </si>
  <si>
    <t>CIS%</t>
  </si>
  <si>
    <t>East Timor</t>
  </si>
  <si>
    <t>Eswatini</t>
  </si>
  <si>
    <t>Faroe Islands</t>
  </si>
  <si>
    <t>Greenland</t>
  </si>
  <si>
    <t>Micronesia</t>
  </si>
  <si>
    <t>Northern Mariana Islands</t>
  </si>
  <si>
    <t>Vatican City</t>
  </si>
  <si>
    <t>Countries excluded</t>
  </si>
  <si>
    <t>Duplicated countries</t>
  </si>
  <si>
    <t>Kazakhstan(Asia and Europe)</t>
  </si>
  <si>
    <t>Mexico(N.America and L.America)</t>
  </si>
  <si>
    <t>Geo Biomass</t>
  </si>
  <si>
    <t>Solar Generation</t>
  </si>
  <si>
    <t xml:space="preserve">Wind Generation </t>
  </si>
  <si>
    <t>Hydro Generation</t>
  </si>
  <si>
    <t>1990-1999</t>
  </si>
  <si>
    <t>2000-2009</t>
  </si>
  <si>
    <t>2010-2020</t>
  </si>
  <si>
    <t>covid</t>
  </si>
  <si>
    <t>pre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</si>
</sst>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1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Normal 2" xfId="1" xr:uid="{860973F1-787A-4208-A1FE-A7B6BEDBC6F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41B-593A-448C-BDD3-8E193915B6C4}">
  <dimension ref="A1:L55"/>
  <sheetViews>
    <sheetView workbookViewId="0">
      <selection activeCell="A2" sqref="A2"/>
    </sheetView>
  </sheetViews>
  <sheetFormatPr defaultRowHeight="14.5" x14ac:dyDescent="0.35"/>
  <cols>
    <col min="1" max="1" width="17.6328125" bestFit="1" customWidth="1"/>
    <col min="2" max="2" width="10.90625" bestFit="1" customWidth="1"/>
    <col min="3" max="3" width="15.26953125" customWidth="1"/>
    <col min="4" max="4" width="12.453125" customWidth="1"/>
    <col min="5" max="5" width="25.7265625" bestFit="1" customWidth="1"/>
    <col min="6" max="6" width="28.1796875" bestFit="1" customWidth="1"/>
    <col min="7" max="7" width="18.7265625" bestFit="1" customWidth="1"/>
    <col min="8" max="8" width="34.54296875" bestFit="1" customWidth="1"/>
    <col min="9" max="9" width="13.08984375" style="6" bestFit="1" customWidth="1"/>
    <col min="10" max="10" width="28.7265625" bestFit="1" customWidth="1"/>
    <col min="11" max="11" width="22.453125" bestFit="1" customWidth="1"/>
    <col min="12" max="12" width="29.453125" bestFit="1" customWidth="1"/>
  </cols>
  <sheetData>
    <row r="1" spans="1:12" x14ac:dyDescent="0.35">
      <c r="A1" s="1" t="s">
        <v>2</v>
      </c>
      <c r="B1" s="1" t="s">
        <v>3</v>
      </c>
      <c r="C1" s="1" t="s">
        <v>11</v>
      </c>
      <c r="D1" s="1" t="s">
        <v>10</v>
      </c>
      <c r="E1" s="5" t="s">
        <v>9</v>
      </c>
      <c r="F1" s="5" t="s">
        <v>8</v>
      </c>
      <c r="G1" s="5" t="s">
        <v>7</v>
      </c>
      <c r="H1" s="5" t="s">
        <v>4</v>
      </c>
      <c r="I1" s="5" t="s">
        <v>5</v>
      </c>
      <c r="J1" s="5" t="s">
        <v>6</v>
      </c>
      <c r="K1" s="5" t="s">
        <v>349</v>
      </c>
      <c r="L1" s="5" t="s">
        <v>350</v>
      </c>
    </row>
    <row r="2" spans="1:12" x14ac:dyDescent="0.35">
      <c r="A2" t="s">
        <v>46</v>
      </c>
      <c r="B2" t="s">
        <v>14</v>
      </c>
      <c r="C2" s="4" t="s">
        <v>213</v>
      </c>
      <c r="D2" t="s">
        <v>48</v>
      </c>
      <c r="E2" s="6" t="s">
        <v>48</v>
      </c>
      <c r="F2" s="6" t="s">
        <v>46</v>
      </c>
      <c r="G2" s="6" t="s">
        <v>282</v>
      </c>
      <c r="H2" s="6" t="s">
        <v>295</v>
      </c>
      <c r="I2" s="6" t="s">
        <v>34</v>
      </c>
      <c r="J2" s="6" t="s">
        <v>308</v>
      </c>
      <c r="K2" t="s">
        <v>342</v>
      </c>
      <c r="L2" s="7" t="s">
        <v>351</v>
      </c>
    </row>
    <row r="3" spans="1:12" x14ac:dyDescent="0.35">
      <c r="A3" t="s">
        <v>81</v>
      </c>
      <c r="B3" t="s">
        <v>30</v>
      </c>
      <c r="C3" t="s">
        <v>83</v>
      </c>
      <c r="D3" t="s">
        <v>215</v>
      </c>
      <c r="E3" s="6" t="s">
        <v>224</v>
      </c>
      <c r="F3" s="6" t="s">
        <v>270</v>
      </c>
      <c r="G3" s="6" t="s">
        <v>215</v>
      </c>
      <c r="H3" s="6" t="s">
        <v>296</v>
      </c>
      <c r="I3" s="6" t="s">
        <v>37</v>
      </c>
      <c r="J3" s="6" t="s">
        <v>33</v>
      </c>
      <c r="K3" t="s">
        <v>343</v>
      </c>
      <c r="L3" s="7" t="s">
        <v>352</v>
      </c>
    </row>
    <row r="4" spans="1:12" x14ac:dyDescent="0.35">
      <c r="A4" t="s">
        <v>15</v>
      </c>
      <c r="B4" t="s">
        <v>45</v>
      </c>
      <c r="C4" t="s">
        <v>87</v>
      </c>
      <c r="D4" t="s">
        <v>49</v>
      </c>
      <c r="E4" s="6" t="s">
        <v>225</v>
      </c>
      <c r="F4" s="6" t="s">
        <v>271</v>
      </c>
      <c r="G4" s="6" t="s">
        <v>85</v>
      </c>
      <c r="H4" s="6" t="s">
        <v>213</v>
      </c>
      <c r="I4" s="6" t="s">
        <v>13</v>
      </c>
      <c r="J4" s="6" t="s">
        <v>309</v>
      </c>
      <c r="K4" t="s">
        <v>344</v>
      </c>
    </row>
    <row r="5" spans="1:12" x14ac:dyDescent="0.35">
      <c r="A5" t="s">
        <v>34</v>
      </c>
      <c r="B5" t="s">
        <v>12</v>
      </c>
      <c r="C5" t="s">
        <v>29</v>
      </c>
      <c r="D5" t="s">
        <v>52</v>
      </c>
      <c r="E5" s="6" t="s">
        <v>226</v>
      </c>
      <c r="F5" s="6" t="s">
        <v>272</v>
      </c>
      <c r="G5" s="6" t="s">
        <v>283</v>
      </c>
      <c r="H5" s="6" t="s">
        <v>81</v>
      </c>
      <c r="J5" s="6" t="s">
        <v>310</v>
      </c>
      <c r="K5" t="s">
        <v>345</v>
      </c>
    </row>
    <row r="6" spans="1:12" x14ac:dyDescent="0.35">
      <c r="A6" t="s">
        <v>35</v>
      </c>
      <c r="B6" t="s">
        <v>51</v>
      </c>
      <c r="C6" t="s">
        <v>211</v>
      </c>
      <c r="D6" t="s">
        <v>130</v>
      </c>
      <c r="E6" s="6" t="s">
        <v>227</v>
      </c>
      <c r="F6" s="6" t="s">
        <v>273</v>
      </c>
      <c r="G6" s="6" t="s">
        <v>284</v>
      </c>
      <c r="H6" s="6" t="s">
        <v>83</v>
      </c>
      <c r="J6" s="6" t="s">
        <v>311</v>
      </c>
      <c r="K6" t="s">
        <v>346</v>
      </c>
    </row>
    <row r="7" spans="1:12" x14ac:dyDescent="0.35">
      <c r="A7" t="s">
        <v>293</v>
      </c>
      <c r="C7" t="s">
        <v>212</v>
      </c>
      <c r="D7" t="s">
        <v>134</v>
      </c>
      <c r="E7" s="6" t="s">
        <v>228</v>
      </c>
      <c r="F7" s="6" t="s">
        <v>274</v>
      </c>
      <c r="G7" s="6" t="s">
        <v>285</v>
      </c>
      <c r="H7" s="6" t="s">
        <v>87</v>
      </c>
      <c r="J7" s="6" t="s">
        <v>312</v>
      </c>
      <c r="K7" t="s">
        <v>347</v>
      </c>
    </row>
    <row r="8" spans="1:12" x14ac:dyDescent="0.35">
      <c r="A8" t="s">
        <v>104</v>
      </c>
      <c r="C8" t="s">
        <v>30</v>
      </c>
      <c r="D8" t="s">
        <v>216</v>
      </c>
      <c r="E8" s="6" t="s">
        <v>229</v>
      </c>
      <c r="F8" s="6" t="s">
        <v>47</v>
      </c>
      <c r="G8" s="6" t="s">
        <v>12</v>
      </c>
      <c r="H8" s="7" t="s">
        <v>15</v>
      </c>
      <c r="J8" s="6" t="s">
        <v>14</v>
      </c>
    </row>
    <row r="9" spans="1:12" x14ac:dyDescent="0.35">
      <c r="A9" t="s">
        <v>110</v>
      </c>
      <c r="C9" s="4" t="s">
        <v>214</v>
      </c>
      <c r="D9" t="s">
        <v>53</v>
      </c>
      <c r="E9" s="6" t="s">
        <v>230</v>
      </c>
      <c r="F9" s="6" t="s">
        <v>275</v>
      </c>
      <c r="G9" s="6" t="s">
        <v>45</v>
      </c>
      <c r="H9" s="6" t="s">
        <v>297</v>
      </c>
      <c r="J9" s="6" t="s">
        <v>35</v>
      </c>
    </row>
    <row r="10" spans="1:12" x14ac:dyDescent="0.35">
      <c r="A10" t="s">
        <v>114</v>
      </c>
      <c r="C10" s="4" t="s">
        <v>198</v>
      </c>
      <c r="D10" t="s">
        <v>217</v>
      </c>
      <c r="E10" s="6" t="s">
        <v>231</v>
      </c>
      <c r="F10" s="6" t="s">
        <v>276</v>
      </c>
      <c r="G10" s="6" t="s">
        <v>39</v>
      </c>
      <c r="H10" s="6" t="s">
        <v>91</v>
      </c>
      <c r="J10" s="6" t="s">
        <v>36</v>
      </c>
    </row>
    <row r="11" spans="1:12" x14ac:dyDescent="0.35">
      <c r="A11" t="s">
        <v>17</v>
      </c>
      <c r="C11" s="4" t="s">
        <v>31</v>
      </c>
      <c r="D11" t="s">
        <v>218</v>
      </c>
      <c r="E11" s="6" t="s">
        <v>232</v>
      </c>
      <c r="F11" s="6" t="s">
        <v>277</v>
      </c>
      <c r="G11" s="6" t="s">
        <v>52</v>
      </c>
      <c r="H11" s="6" t="s">
        <v>99</v>
      </c>
      <c r="J11" s="6" t="s">
        <v>313</v>
      </c>
    </row>
    <row r="12" spans="1:12" x14ac:dyDescent="0.35">
      <c r="A12" t="s">
        <v>18</v>
      </c>
      <c r="C12" t="s">
        <v>32</v>
      </c>
      <c r="D12" t="s">
        <v>151</v>
      </c>
      <c r="E12" s="6" t="s">
        <v>233</v>
      </c>
      <c r="F12" s="6" t="s">
        <v>278</v>
      </c>
      <c r="G12" s="6" t="s">
        <v>130</v>
      </c>
      <c r="H12" s="6" t="s">
        <v>101</v>
      </c>
      <c r="J12" s="6" t="s">
        <v>314</v>
      </c>
    </row>
    <row r="13" spans="1:12" x14ac:dyDescent="0.35">
      <c r="A13" t="s">
        <v>118</v>
      </c>
      <c r="D13" t="s">
        <v>162</v>
      </c>
      <c r="E13" s="6" t="s">
        <v>234</v>
      </c>
      <c r="F13" s="6" t="s">
        <v>279</v>
      </c>
      <c r="G13" s="6" t="s">
        <v>134</v>
      </c>
      <c r="H13" s="6" t="s">
        <v>293</v>
      </c>
      <c r="J13" s="6" t="s">
        <v>315</v>
      </c>
    </row>
    <row r="14" spans="1:12" x14ac:dyDescent="0.35">
      <c r="A14" t="s">
        <v>123</v>
      </c>
      <c r="D14" t="s">
        <v>219</v>
      </c>
      <c r="E14" s="6" t="s">
        <v>235</v>
      </c>
      <c r="F14" s="6" t="s">
        <v>280</v>
      </c>
      <c r="G14" s="6" t="s">
        <v>40</v>
      </c>
      <c r="H14" s="6" t="s">
        <v>104</v>
      </c>
      <c r="J14" s="6" t="s">
        <v>316</v>
      </c>
    </row>
    <row r="15" spans="1:12" x14ac:dyDescent="0.35">
      <c r="A15" t="s">
        <v>125</v>
      </c>
      <c r="D15" t="s">
        <v>172</v>
      </c>
      <c r="E15" s="6" t="s">
        <v>236</v>
      </c>
      <c r="F15" s="6" t="s">
        <v>281</v>
      </c>
      <c r="G15" s="6" t="s">
        <v>216</v>
      </c>
      <c r="H15" s="6" t="s">
        <v>110</v>
      </c>
      <c r="J15" s="6" t="s">
        <v>107</v>
      </c>
    </row>
    <row r="16" spans="1:12" x14ac:dyDescent="0.35">
      <c r="A16" t="s">
        <v>132</v>
      </c>
      <c r="D16" t="s">
        <v>54</v>
      </c>
      <c r="E16" s="6" t="s">
        <v>237</v>
      </c>
      <c r="F16" s="6"/>
      <c r="G16" s="6" t="s">
        <v>29</v>
      </c>
      <c r="H16" s="6" t="s">
        <v>114</v>
      </c>
      <c r="J16" s="6" t="s">
        <v>317</v>
      </c>
    </row>
    <row r="17" spans="1:11" x14ac:dyDescent="0.35">
      <c r="A17" t="s">
        <v>134</v>
      </c>
      <c r="D17" t="s">
        <v>220</v>
      </c>
      <c r="E17" s="6" t="s">
        <v>49</v>
      </c>
      <c r="F17" s="6"/>
      <c r="G17" s="6" t="s">
        <v>53</v>
      </c>
      <c r="H17" s="6" t="s">
        <v>17</v>
      </c>
      <c r="J17" s="6" t="s">
        <v>318</v>
      </c>
    </row>
    <row r="18" spans="1:11" x14ac:dyDescent="0.35">
      <c r="A18" t="s">
        <v>19</v>
      </c>
      <c r="D18" t="s">
        <v>221</v>
      </c>
      <c r="E18" s="6" t="s">
        <v>238</v>
      </c>
      <c r="F18" s="6"/>
      <c r="G18" s="6" t="s">
        <v>211</v>
      </c>
      <c r="H18" s="6" t="s">
        <v>298</v>
      </c>
      <c r="J18" s="6" t="s">
        <v>319</v>
      </c>
    </row>
    <row r="19" spans="1:11" x14ac:dyDescent="0.35">
      <c r="A19" t="s">
        <v>40</v>
      </c>
      <c r="D19" t="s">
        <v>222</v>
      </c>
      <c r="E19" s="6" t="s">
        <v>239</v>
      </c>
      <c r="F19" s="6"/>
      <c r="G19" s="6" t="s">
        <v>286</v>
      </c>
      <c r="H19" s="6" t="s">
        <v>18</v>
      </c>
      <c r="J19" s="6" t="s">
        <v>320</v>
      </c>
    </row>
    <row r="20" spans="1:11" x14ac:dyDescent="0.35">
      <c r="A20" t="s">
        <v>294</v>
      </c>
      <c r="D20" t="s">
        <v>28</v>
      </c>
      <c r="E20" s="6" t="s">
        <v>240</v>
      </c>
      <c r="F20" s="6"/>
      <c r="G20" s="6" t="s">
        <v>217</v>
      </c>
      <c r="H20" s="6" t="s">
        <v>118</v>
      </c>
      <c r="J20" s="6" t="s">
        <v>321</v>
      </c>
    </row>
    <row r="21" spans="1:11" x14ac:dyDescent="0.35">
      <c r="A21" t="s">
        <v>140</v>
      </c>
      <c r="D21" t="s">
        <v>55</v>
      </c>
      <c r="E21" s="6" t="s">
        <v>241</v>
      </c>
      <c r="F21" s="6"/>
      <c r="G21" s="6" t="s">
        <v>41</v>
      </c>
      <c r="H21" s="6" t="s">
        <v>123</v>
      </c>
      <c r="J21" s="6" t="s">
        <v>322</v>
      </c>
    </row>
    <row r="22" spans="1:11" x14ac:dyDescent="0.35">
      <c r="A22" t="s">
        <v>142</v>
      </c>
      <c r="D22" t="s">
        <v>223</v>
      </c>
      <c r="E22" s="6" t="s">
        <v>242</v>
      </c>
      <c r="F22" s="6"/>
      <c r="G22" s="6" t="s">
        <v>287</v>
      </c>
      <c r="H22" s="6" t="s">
        <v>125</v>
      </c>
      <c r="J22" s="6" t="s">
        <v>323</v>
      </c>
    </row>
    <row r="23" spans="1:11" x14ac:dyDescent="0.35">
      <c r="A23" t="s">
        <v>145</v>
      </c>
      <c r="E23" s="6" t="s">
        <v>243</v>
      </c>
      <c r="F23" s="6"/>
      <c r="G23" s="6" t="s">
        <v>288</v>
      </c>
      <c r="H23" s="6" t="s">
        <v>132</v>
      </c>
      <c r="J23" s="6" t="s">
        <v>37</v>
      </c>
    </row>
    <row r="24" spans="1:11" x14ac:dyDescent="0.35">
      <c r="A24" t="s">
        <v>37</v>
      </c>
      <c r="E24" s="6" t="s">
        <v>244</v>
      </c>
      <c r="F24" s="6"/>
      <c r="G24" s="6" t="s">
        <v>289</v>
      </c>
      <c r="H24" s="6" t="s">
        <v>19</v>
      </c>
      <c r="J24" s="6" t="s">
        <v>324</v>
      </c>
    </row>
    <row r="25" spans="1:11" x14ac:dyDescent="0.35">
      <c r="A25" t="s">
        <v>20</v>
      </c>
      <c r="E25" s="6" t="s">
        <v>245</v>
      </c>
      <c r="F25" s="6"/>
      <c r="G25" s="6" t="s">
        <v>290</v>
      </c>
      <c r="H25" s="6" t="s">
        <v>29</v>
      </c>
      <c r="J25" s="6" t="s">
        <v>325</v>
      </c>
    </row>
    <row r="26" spans="1:11" x14ac:dyDescent="0.35">
      <c r="A26" t="s">
        <v>47</v>
      </c>
      <c r="E26" s="6" t="s">
        <v>246</v>
      </c>
      <c r="F26" s="6"/>
      <c r="G26" s="6" t="s">
        <v>291</v>
      </c>
      <c r="H26" s="6" t="s">
        <v>299</v>
      </c>
      <c r="J26" s="6" t="s">
        <v>326</v>
      </c>
    </row>
    <row r="27" spans="1:11" x14ac:dyDescent="0.35">
      <c r="A27" t="s">
        <v>27</v>
      </c>
      <c r="E27" s="6" t="s">
        <v>247</v>
      </c>
      <c r="F27" s="6"/>
      <c r="G27" s="6" t="s">
        <v>162</v>
      </c>
      <c r="H27" s="6" t="s">
        <v>140</v>
      </c>
      <c r="J27" s="6" t="s">
        <v>166</v>
      </c>
    </row>
    <row r="28" spans="1:11" x14ac:dyDescent="0.35">
      <c r="A28" t="s">
        <v>21</v>
      </c>
      <c r="E28" s="6" t="s">
        <v>248</v>
      </c>
      <c r="F28" s="6"/>
      <c r="G28" s="6" t="s">
        <v>164</v>
      </c>
      <c r="H28" s="6" t="s">
        <v>300</v>
      </c>
      <c r="J28" s="6" t="s">
        <v>327</v>
      </c>
      <c r="K28" t="s">
        <v>348</v>
      </c>
    </row>
    <row r="29" spans="1:11" x14ac:dyDescent="0.35">
      <c r="A29" t="s">
        <v>22</v>
      </c>
      <c r="E29" s="6" t="s">
        <v>249</v>
      </c>
      <c r="F29" s="6"/>
      <c r="G29" s="6" t="s">
        <v>219</v>
      </c>
      <c r="H29" s="6" t="s">
        <v>142</v>
      </c>
      <c r="J29" s="6" t="s">
        <v>328</v>
      </c>
    </row>
    <row r="30" spans="1:11" x14ac:dyDescent="0.35">
      <c r="A30" t="s">
        <v>179</v>
      </c>
      <c r="E30" s="6" t="s">
        <v>218</v>
      </c>
      <c r="F30" s="6"/>
      <c r="G30" s="6" t="s">
        <v>168</v>
      </c>
      <c r="H30" s="6" t="s">
        <v>145</v>
      </c>
      <c r="J30" s="6" t="s">
        <v>329</v>
      </c>
    </row>
    <row r="31" spans="1:11" x14ac:dyDescent="0.35">
      <c r="A31" t="s">
        <v>181</v>
      </c>
      <c r="E31" s="6" t="s">
        <v>250</v>
      </c>
      <c r="F31" s="6"/>
      <c r="G31" s="6" t="s">
        <v>172</v>
      </c>
      <c r="H31" s="6" t="s">
        <v>301</v>
      </c>
      <c r="J31" s="6" t="s">
        <v>330</v>
      </c>
    </row>
    <row r="32" spans="1:11" x14ac:dyDescent="0.35">
      <c r="A32" t="s">
        <v>24</v>
      </c>
      <c r="E32" s="6" t="s">
        <v>251</v>
      </c>
      <c r="F32" s="6"/>
      <c r="G32" s="6" t="s">
        <v>54</v>
      </c>
      <c r="H32" s="6" t="s">
        <v>212</v>
      </c>
      <c r="J32" s="6" t="s">
        <v>195</v>
      </c>
    </row>
    <row r="33" spans="1:10" x14ac:dyDescent="0.35">
      <c r="A33" t="s">
        <v>25</v>
      </c>
      <c r="E33" s="6" t="s">
        <v>252</v>
      </c>
      <c r="F33" s="6"/>
      <c r="G33" s="6" t="s">
        <v>177</v>
      </c>
      <c r="H33" s="6" t="s">
        <v>302</v>
      </c>
      <c r="J33" s="6" t="s">
        <v>331</v>
      </c>
    </row>
    <row r="34" spans="1:10" x14ac:dyDescent="0.35">
      <c r="A34" t="s">
        <v>191</v>
      </c>
      <c r="E34" s="6" t="s">
        <v>253</v>
      </c>
      <c r="F34" s="6"/>
      <c r="G34" s="6" t="s">
        <v>42</v>
      </c>
      <c r="H34" s="6" t="s">
        <v>303</v>
      </c>
      <c r="J34" s="6" t="s">
        <v>38</v>
      </c>
    </row>
    <row r="35" spans="1:10" x14ac:dyDescent="0.35">
      <c r="A35" t="s">
        <v>28</v>
      </c>
      <c r="E35" s="6" t="s">
        <v>254</v>
      </c>
      <c r="F35" s="6"/>
      <c r="G35" s="6" t="s">
        <v>188</v>
      </c>
      <c r="H35" s="6" t="s">
        <v>20</v>
      </c>
      <c r="J35" s="6"/>
    </row>
    <row r="36" spans="1:10" x14ac:dyDescent="0.35">
      <c r="A36" t="s">
        <v>26</v>
      </c>
      <c r="E36" s="6" t="s">
        <v>151</v>
      </c>
      <c r="F36" s="6"/>
      <c r="G36" s="6" t="s">
        <v>221</v>
      </c>
      <c r="H36" s="6" t="s">
        <v>304</v>
      </c>
      <c r="J36" s="6"/>
    </row>
    <row r="37" spans="1:10" x14ac:dyDescent="0.35">
      <c r="A37" t="s">
        <v>13</v>
      </c>
      <c r="E37" s="6" t="s">
        <v>255</v>
      </c>
      <c r="F37" s="6"/>
      <c r="G37" s="6" t="s">
        <v>43</v>
      </c>
      <c r="H37" s="6" t="s">
        <v>27</v>
      </c>
      <c r="J37" s="6"/>
    </row>
    <row r="38" spans="1:10" x14ac:dyDescent="0.35">
      <c r="E38" s="6" t="s">
        <v>256</v>
      </c>
      <c r="F38" s="6"/>
      <c r="G38" s="6" t="s">
        <v>214</v>
      </c>
      <c r="H38" s="6" t="s">
        <v>21</v>
      </c>
      <c r="J38" s="6"/>
    </row>
    <row r="39" spans="1:10" x14ac:dyDescent="0.35">
      <c r="E39" s="6" t="s">
        <v>257</v>
      </c>
      <c r="F39" s="6"/>
      <c r="G39" s="6" t="s">
        <v>44</v>
      </c>
      <c r="H39" s="6" t="s">
        <v>22</v>
      </c>
      <c r="J39" s="6"/>
    </row>
    <row r="40" spans="1:10" x14ac:dyDescent="0.35">
      <c r="E40" s="6" t="s">
        <v>50</v>
      </c>
      <c r="F40" s="6"/>
      <c r="G40" s="6" t="s">
        <v>292</v>
      </c>
      <c r="H40" s="6" t="s">
        <v>23</v>
      </c>
      <c r="J40" s="6"/>
    </row>
    <row r="41" spans="1:10" x14ac:dyDescent="0.35">
      <c r="E41" s="6" t="s">
        <v>258</v>
      </c>
      <c r="F41" s="6"/>
      <c r="G41" s="6" t="s">
        <v>198</v>
      </c>
      <c r="H41" s="6" t="s">
        <v>30</v>
      </c>
      <c r="J41" s="6"/>
    </row>
    <row r="42" spans="1:10" x14ac:dyDescent="0.35">
      <c r="E42" s="6" t="s">
        <v>259</v>
      </c>
      <c r="F42" s="6"/>
      <c r="G42" s="6" t="s">
        <v>55</v>
      </c>
      <c r="H42" s="6" t="s">
        <v>305</v>
      </c>
      <c r="J42" s="6"/>
    </row>
    <row r="43" spans="1:10" x14ac:dyDescent="0.35">
      <c r="E43" s="6" t="s">
        <v>260</v>
      </c>
      <c r="F43" s="6"/>
      <c r="G43" s="6" t="s">
        <v>32</v>
      </c>
      <c r="H43" s="6" t="s">
        <v>306</v>
      </c>
      <c r="J43" s="6"/>
    </row>
    <row r="44" spans="1:10" x14ac:dyDescent="0.35">
      <c r="E44" s="6" t="s">
        <v>261</v>
      </c>
      <c r="F44" s="6"/>
      <c r="G44" s="6" t="s">
        <v>206</v>
      </c>
      <c r="H44" s="6" t="s">
        <v>179</v>
      </c>
      <c r="J44" s="6"/>
    </row>
    <row r="45" spans="1:10" x14ac:dyDescent="0.35">
      <c r="E45" s="6" t="s">
        <v>262</v>
      </c>
      <c r="F45" s="6"/>
      <c r="G45" s="6" t="s">
        <v>223</v>
      </c>
      <c r="H45" s="6" t="s">
        <v>181</v>
      </c>
      <c r="J45" s="6"/>
    </row>
    <row r="46" spans="1:10" x14ac:dyDescent="0.35">
      <c r="E46" s="6" t="s">
        <v>263</v>
      </c>
      <c r="F46" s="6"/>
      <c r="G46" s="6"/>
      <c r="H46" s="6" t="s">
        <v>24</v>
      </c>
      <c r="J46" s="6"/>
    </row>
    <row r="47" spans="1:10" x14ac:dyDescent="0.35">
      <c r="E47" s="6" t="s">
        <v>51</v>
      </c>
      <c r="F47" s="6"/>
      <c r="G47" s="6"/>
      <c r="H47" s="6" t="s">
        <v>25</v>
      </c>
      <c r="J47" s="6"/>
    </row>
    <row r="48" spans="1:10" x14ac:dyDescent="0.35">
      <c r="E48" s="6" t="s">
        <v>264</v>
      </c>
      <c r="F48" s="6"/>
      <c r="G48" s="6"/>
      <c r="H48" s="6" t="s">
        <v>191</v>
      </c>
      <c r="J48" s="6"/>
    </row>
    <row r="49" spans="5:10" x14ac:dyDescent="0.35">
      <c r="E49" s="6" t="s">
        <v>220</v>
      </c>
      <c r="F49" s="6"/>
      <c r="G49" s="6"/>
      <c r="H49" s="6" t="s">
        <v>28</v>
      </c>
      <c r="J49" s="6"/>
    </row>
    <row r="50" spans="5:10" x14ac:dyDescent="0.35">
      <c r="E50" s="6" t="s">
        <v>265</v>
      </c>
      <c r="F50" s="6"/>
      <c r="G50" s="6"/>
      <c r="H50" s="6" t="s">
        <v>31</v>
      </c>
      <c r="J50" s="6"/>
    </row>
    <row r="51" spans="5:10" x14ac:dyDescent="0.35">
      <c r="E51" s="6" t="s">
        <v>266</v>
      </c>
      <c r="F51" s="6"/>
      <c r="G51" s="6"/>
      <c r="H51" s="6" t="s">
        <v>26</v>
      </c>
      <c r="J51" s="6"/>
    </row>
    <row r="52" spans="5:10" x14ac:dyDescent="0.35">
      <c r="E52" s="6" t="s">
        <v>222</v>
      </c>
      <c r="F52" s="6"/>
      <c r="G52" s="6"/>
      <c r="H52" s="6" t="s">
        <v>307</v>
      </c>
      <c r="J52" s="6"/>
    </row>
    <row r="53" spans="5:10" x14ac:dyDescent="0.35">
      <c r="E53" s="6" t="s">
        <v>267</v>
      </c>
      <c r="F53" s="6"/>
      <c r="G53" s="6"/>
      <c r="H53" s="6"/>
      <c r="J53" s="6"/>
    </row>
    <row r="54" spans="5:10" x14ac:dyDescent="0.35">
      <c r="E54" s="6" t="s">
        <v>268</v>
      </c>
      <c r="F54" s="6"/>
      <c r="G54" s="6"/>
      <c r="H54" s="6"/>
      <c r="J54" s="6"/>
    </row>
    <row r="55" spans="5:10" x14ac:dyDescent="0.35">
      <c r="E55" s="6" t="s">
        <v>269</v>
      </c>
      <c r="F55" s="6"/>
      <c r="G55" s="6"/>
      <c r="H55" s="6"/>
      <c r="J55" s="6"/>
    </row>
  </sheetData>
  <conditionalFormatting sqref="D2:D22">
    <cfRule type="duplicateValues" dxfId="3" priority="1"/>
  </conditionalFormatting>
  <conditionalFormatting sqref="D23:D55">
    <cfRule type="duplicateValues" dxfId="2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12" workbookViewId="0">
      <selection activeCell="D2" sqref="D2"/>
    </sheetView>
  </sheetViews>
  <sheetFormatPr defaultRowHeight="14.5" x14ac:dyDescent="0.35"/>
  <cols>
    <col min="1" max="1" width="4.81640625" bestFit="1" customWidth="1"/>
    <col min="2" max="2" width="9.81640625" bestFit="1" customWidth="1"/>
    <col min="3" max="3" width="8.81640625" bestFit="1" customWidth="1"/>
    <col min="4" max="4" width="8.81640625" customWidth="1"/>
    <col min="5" max="5" width="8.81640625" bestFit="1" customWidth="1"/>
    <col min="6" max="6" width="8.81640625" customWidth="1"/>
    <col min="9" max="9" width="8.81640625" bestFit="1" customWidth="1"/>
    <col min="10" max="10" width="8.81640625" customWidth="1"/>
    <col min="11" max="11" width="13.08984375" bestFit="1" customWidth="1"/>
    <col min="12" max="12" width="13.08984375" customWidth="1"/>
    <col min="13" max="13" width="12.1796875" bestFit="1" customWidth="1"/>
    <col min="14" max="14" width="12.1796875" customWidth="1"/>
    <col min="15" max="15" width="8.81640625" bestFit="1" customWidth="1"/>
    <col min="16" max="16" width="8.81640625" customWidth="1"/>
    <col min="17" max="17" width="7.81640625" bestFit="1" customWidth="1"/>
    <col min="18" max="18" width="7.81640625" customWidth="1"/>
    <col min="19" max="19" width="7.81640625" bestFit="1" customWidth="1"/>
    <col min="20" max="20" width="7.81640625" customWidth="1"/>
    <col min="21" max="21" width="10.816406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339</v>
      </c>
      <c r="E1" s="1" t="s">
        <v>3</v>
      </c>
      <c r="F1" s="1" t="s">
        <v>340</v>
      </c>
      <c r="G1" s="1" t="s">
        <v>11</v>
      </c>
      <c r="H1" s="1" t="s">
        <v>341</v>
      </c>
      <c r="I1" s="1" t="s">
        <v>4</v>
      </c>
      <c r="J1" s="1" t="s">
        <v>332</v>
      </c>
      <c r="K1" s="1" t="s">
        <v>5</v>
      </c>
      <c r="L1" s="1" t="s">
        <v>333</v>
      </c>
      <c r="M1" s="1" t="s">
        <v>6</v>
      </c>
      <c r="N1" s="1" t="s">
        <v>334</v>
      </c>
      <c r="O1" s="1" t="s">
        <v>7</v>
      </c>
      <c r="P1" s="1" t="s">
        <v>335</v>
      </c>
      <c r="Q1" s="1" t="s">
        <v>8</v>
      </c>
      <c r="R1" s="1" t="s">
        <v>336</v>
      </c>
      <c r="S1" s="1" t="s">
        <v>9</v>
      </c>
      <c r="T1" s="1" t="s">
        <v>337</v>
      </c>
      <c r="U1" s="1" t="s">
        <v>10</v>
      </c>
      <c r="V1" s="1" t="s">
        <v>338</v>
      </c>
    </row>
    <row r="2" spans="1:22" x14ac:dyDescent="0.35">
      <c r="A2">
        <v>1990</v>
      </c>
      <c r="B2">
        <v>101855.54</v>
      </c>
      <c r="C2">
        <v>52602.49</v>
      </c>
      <c r="D2">
        <f>(C2/B2)*100</f>
        <v>51.644211007079242</v>
      </c>
      <c r="E2">
        <v>26621.07</v>
      </c>
      <c r="F2">
        <f>(E2/B2)*100</f>
        <v>26.136104133363787</v>
      </c>
      <c r="G2">
        <v>16049.4</v>
      </c>
      <c r="H2">
        <f>(G2/B2)*100</f>
        <v>15.757022151176066</v>
      </c>
      <c r="I2">
        <v>20654.88</v>
      </c>
      <c r="J2">
        <f>(I2/B2)*100</f>
        <v>20.278602420643985</v>
      </c>
      <c r="K2">
        <v>24667.23</v>
      </c>
      <c r="L2">
        <f>(K2/B2)*100</f>
        <v>24.217857958438</v>
      </c>
      <c r="M2">
        <v>5373.06</v>
      </c>
      <c r="N2">
        <f>(M2/B2)*100</f>
        <v>5.2751769810459015</v>
      </c>
      <c r="O2">
        <v>24574.19</v>
      </c>
      <c r="P2">
        <f>(O2/B2)*100</f>
        <v>24.126512902489154</v>
      </c>
      <c r="Q2">
        <v>1197.8900000000001</v>
      </c>
      <c r="R2">
        <f>(Q2/B2)*100</f>
        <v>1.1760675953414024</v>
      </c>
      <c r="S2">
        <v>4407.7700000000004</v>
      </c>
      <c r="T2">
        <f>(S2/B2)*100</f>
        <v>4.3274720255766157</v>
      </c>
      <c r="U2">
        <v>2581.86</v>
      </c>
      <c r="V2">
        <f>(U2/B2)*100</f>
        <v>2.5348253025804981</v>
      </c>
    </row>
    <row r="3" spans="1:22" x14ac:dyDescent="0.35">
      <c r="A3">
        <v>1991</v>
      </c>
      <c r="B3">
        <v>102483.56</v>
      </c>
      <c r="C3">
        <v>53207.25</v>
      </c>
      <c r="D3">
        <f t="shared" ref="D3:D32" si="0">(C3/B3)*100</f>
        <v>51.917839310031781</v>
      </c>
      <c r="E3">
        <v>26434.99</v>
      </c>
      <c r="F3">
        <f t="shared" ref="F3:F32" si="1">(E3/B3)*100</f>
        <v>25.794371311847481</v>
      </c>
      <c r="G3">
        <v>15898.21</v>
      </c>
      <c r="H3">
        <f t="shared" ref="H3:H32" si="2">(G3/B3)*100</f>
        <v>15.512936904221517</v>
      </c>
      <c r="I3">
        <v>20631.62</v>
      </c>
      <c r="J3">
        <f t="shared" ref="J3:J32" si="3">(I3/B3)*100</f>
        <v>20.131638674534724</v>
      </c>
      <c r="K3">
        <v>24841.68</v>
      </c>
      <c r="L3">
        <f t="shared" ref="L3:L32" si="4">(K3/B3)*100</f>
        <v>24.239673172945984</v>
      </c>
      <c r="M3">
        <v>5500.99</v>
      </c>
      <c r="N3">
        <f t="shared" ref="N3:N32" si="5">(M3/B3)*100</f>
        <v>5.3676804357694046</v>
      </c>
      <c r="O3">
        <v>24783.53</v>
      </c>
      <c r="P3">
        <f t="shared" ref="P3:P32" si="6">(O3/B3)*100</f>
        <v>24.182932364956876</v>
      </c>
      <c r="Q3">
        <v>1186.26</v>
      </c>
      <c r="R3">
        <f t="shared" ref="R3:R32" si="7">(Q3/B3)*100</f>
        <v>1.1575124829777577</v>
      </c>
      <c r="S3">
        <v>4535.7</v>
      </c>
      <c r="T3">
        <f t="shared" ref="T3:T32" si="8">(S3/B3)*100</f>
        <v>4.4257830231502497</v>
      </c>
      <c r="U3">
        <v>2744.68</v>
      </c>
      <c r="V3">
        <f t="shared" ref="V3:V32" si="9">(U3/B3)*100</f>
        <v>2.6781661370857921</v>
      </c>
    </row>
    <row r="4" spans="1:22" x14ac:dyDescent="0.35">
      <c r="A4">
        <v>1992</v>
      </c>
      <c r="B4">
        <v>102588.23</v>
      </c>
      <c r="C4">
        <v>53788.75</v>
      </c>
      <c r="D4">
        <f t="shared" si="0"/>
        <v>52.431697086498133</v>
      </c>
      <c r="E4">
        <v>25993.05</v>
      </c>
      <c r="F4">
        <f t="shared" si="1"/>
        <v>25.337263348826667</v>
      </c>
      <c r="G4">
        <v>14339.79</v>
      </c>
      <c r="H4">
        <f t="shared" si="2"/>
        <v>13.978007028681558</v>
      </c>
      <c r="I4">
        <v>20189.68</v>
      </c>
      <c r="J4">
        <f t="shared" si="3"/>
        <v>19.680308355061786</v>
      </c>
      <c r="K4">
        <v>25341.77</v>
      </c>
      <c r="L4">
        <f t="shared" si="4"/>
        <v>24.702414692211768</v>
      </c>
      <c r="M4">
        <v>5628.92</v>
      </c>
      <c r="N4">
        <f t="shared" si="5"/>
        <v>5.4869062464573179</v>
      </c>
      <c r="O4">
        <v>25690.67</v>
      </c>
      <c r="P4">
        <f t="shared" si="6"/>
        <v>25.042512186826887</v>
      </c>
      <c r="Q4">
        <v>1209.52</v>
      </c>
      <c r="R4">
        <f t="shared" si="7"/>
        <v>1.179004647999093</v>
      </c>
      <c r="S4">
        <v>4582.22</v>
      </c>
      <c r="T4">
        <f t="shared" si="8"/>
        <v>4.4666137626119493</v>
      </c>
      <c r="U4">
        <v>3081.95</v>
      </c>
      <c r="V4">
        <f t="shared" si="9"/>
        <v>3.0041945357669197</v>
      </c>
    </row>
    <row r="5" spans="1:22" x14ac:dyDescent="0.35">
      <c r="A5">
        <v>1993</v>
      </c>
      <c r="B5">
        <v>103646.56</v>
      </c>
      <c r="C5">
        <v>54614.48</v>
      </c>
      <c r="D5">
        <f t="shared" si="0"/>
        <v>52.692998204667859</v>
      </c>
      <c r="E5">
        <v>26283.8</v>
      </c>
      <c r="F5">
        <f t="shared" si="1"/>
        <v>25.359066427289051</v>
      </c>
      <c r="G5">
        <v>13246.57</v>
      </c>
      <c r="H5">
        <f t="shared" si="2"/>
        <v>12.780520646319568</v>
      </c>
      <c r="I5">
        <v>20189.68</v>
      </c>
      <c r="J5">
        <f t="shared" si="3"/>
        <v>19.479353680430879</v>
      </c>
      <c r="K5">
        <v>25830.23</v>
      </c>
      <c r="L5">
        <f t="shared" si="4"/>
        <v>24.921454219030519</v>
      </c>
      <c r="M5">
        <v>5675.44</v>
      </c>
      <c r="N5">
        <f t="shared" si="5"/>
        <v>5.4757630161579893</v>
      </c>
      <c r="O5">
        <v>26876.93</v>
      </c>
      <c r="P5">
        <f t="shared" si="6"/>
        <v>25.931328545780968</v>
      </c>
      <c r="Q5">
        <v>1267.67</v>
      </c>
      <c r="R5">
        <f t="shared" si="7"/>
        <v>1.2230700179533216</v>
      </c>
      <c r="S5">
        <v>4721.78</v>
      </c>
      <c r="T5">
        <f t="shared" si="8"/>
        <v>4.5556552962298023</v>
      </c>
      <c r="U5">
        <v>3349.44</v>
      </c>
      <c r="V5">
        <f t="shared" si="9"/>
        <v>3.2315978456014367</v>
      </c>
    </row>
    <row r="6" spans="1:22" x14ac:dyDescent="0.35">
      <c r="A6">
        <v>1994</v>
      </c>
      <c r="B6">
        <v>104449.03</v>
      </c>
      <c r="C6">
        <v>55579.77</v>
      </c>
      <c r="D6">
        <f t="shared" si="0"/>
        <v>53.21233715621868</v>
      </c>
      <c r="E6">
        <v>25993.05</v>
      </c>
      <c r="F6">
        <f t="shared" si="1"/>
        <v>24.885870170359649</v>
      </c>
      <c r="G6">
        <v>11606.74</v>
      </c>
      <c r="H6">
        <f t="shared" si="2"/>
        <v>11.112348290836211</v>
      </c>
      <c r="I6">
        <v>20085.009999999998</v>
      </c>
      <c r="J6">
        <f t="shared" si="3"/>
        <v>19.22948446720855</v>
      </c>
      <c r="K6">
        <v>26365.21</v>
      </c>
      <c r="L6">
        <f t="shared" si="4"/>
        <v>25.242177931188063</v>
      </c>
      <c r="M6">
        <v>5989.45</v>
      </c>
      <c r="N6">
        <f t="shared" si="5"/>
        <v>5.7343280258323119</v>
      </c>
      <c r="O6">
        <v>28098.080000000002</v>
      </c>
      <c r="P6">
        <f t="shared" si="6"/>
        <v>26.901235942545377</v>
      </c>
      <c r="Q6">
        <v>1279.3</v>
      </c>
      <c r="R6">
        <f t="shared" si="7"/>
        <v>1.2248079278476784</v>
      </c>
      <c r="S6">
        <v>4803.1899999999996</v>
      </c>
      <c r="T6">
        <f t="shared" si="8"/>
        <v>4.5985970381917385</v>
      </c>
      <c r="U6">
        <v>3640.19</v>
      </c>
      <c r="V6">
        <f t="shared" si="9"/>
        <v>3.4851352856029396</v>
      </c>
    </row>
    <row r="7" spans="1:22" x14ac:dyDescent="0.35">
      <c r="A7">
        <v>1995</v>
      </c>
      <c r="B7">
        <v>107112.3</v>
      </c>
      <c r="C7">
        <v>56754.400000000001</v>
      </c>
      <c r="D7">
        <f t="shared" si="0"/>
        <v>52.985884907709014</v>
      </c>
      <c r="E7">
        <v>26946.71</v>
      </c>
      <c r="F7">
        <f t="shared" si="1"/>
        <v>25.157437567861017</v>
      </c>
      <c r="G7">
        <v>11188.06</v>
      </c>
      <c r="H7">
        <f t="shared" si="2"/>
        <v>10.445168295331161</v>
      </c>
      <c r="I7">
        <v>20713.03</v>
      </c>
      <c r="J7">
        <f t="shared" si="3"/>
        <v>19.337676438653638</v>
      </c>
      <c r="K7">
        <v>26714.11</v>
      </c>
      <c r="L7">
        <f t="shared" si="4"/>
        <v>24.940282301845819</v>
      </c>
      <c r="M7">
        <v>6024.34</v>
      </c>
      <c r="N7">
        <f t="shared" si="5"/>
        <v>5.6243213897937023</v>
      </c>
      <c r="O7">
        <v>29761.17</v>
      </c>
      <c r="P7">
        <f t="shared" si="6"/>
        <v>27.785016286644947</v>
      </c>
      <c r="Q7">
        <v>1290.93</v>
      </c>
      <c r="R7">
        <f t="shared" si="7"/>
        <v>1.2052117263843647</v>
      </c>
      <c r="S7">
        <v>5000.8999999999996</v>
      </c>
      <c r="T7">
        <f t="shared" si="8"/>
        <v>4.6688382193268181</v>
      </c>
      <c r="U7">
        <v>3744.86</v>
      </c>
      <c r="V7">
        <f t="shared" si="9"/>
        <v>3.4961997828447342</v>
      </c>
    </row>
    <row r="8" spans="1:22" x14ac:dyDescent="0.35">
      <c r="A8">
        <v>1996</v>
      </c>
      <c r="B8">
        <v>109763.94</v>
      </c>
      <c r="C8">
        <v>58417.49</v>
      </c>
      <c r="D8">
        <f t="shared" si="0"/>
        <v>53.221021402839582</v>
      </c>
      <c r="E8">
        <v>27481.69</v>
      </c>
      <c r="F8">
        <f t="shared" si="1"/>
        <v>25.037084127993221</v>
      </c>
      <c r="G8">
        <v>10850.79</v>
      </c>
      <c r="H8">
        <f t="shared" si="2"/>
        <v>9.8855689764780674</v>
      </c>
      <c r="I8">
        <v>21445.72</v>
      </c>
      <c r="J8">
        <f t="shared" si="3"/>
        <v>19.538037719855904</v>
      </c>
      <c r="K8">
        <v>27295.61</v>
      </c>
      <c r="L8">
        <f t="shared" si="4"/>
        <v>24.867556685738503</v>
      </c>
      <c r="M8">
        <v>6303.46</v>
      </c>
      <c r="N8">
        <f t="shared" si="5"/>
        <v>5.7427421063784703</v>
      </c>
      <c r="O8">
        <v>30772.98</v>
      </c>
      <c r="P8">
        <f t="shared" si="6"/>
        <v>28.035600762873493</v>
      </c>
      <c r="Q8">
        <v>1372.34</v>
      </c>
      <c r="R8">
        <f t="shared" si="7"/>
        <v>1.2502648866285229</v>
      </c>
      <c r="S8">
        <v>5152.09</v>
      </c>
      <c r="T8">
        <f t="shared" si="8"/>
        <v>4.6937910574274211</v>
      </c>
      <c r="U8">
        <v>3814.64</v>
      </c>
      <c r="V8">
        <f t="shared" si="9"/>
        <v>3.4753125662216569</v>
      </c>
    </row>
    <row r="9" spans="1:22" x14ac:dyDescent="0.35">
      <c r="A9">
        <v>1997</v>
      </c>
      <c r="B9">
        <v>110903.67999999999</v>
      </c>
      <c r="C9">
        <v>59022.25</v>
      </c>
      <c r="D9">
        <f t="shared" si="0"/>
        <v>53.219379194630875</v>
      </c>
      <c r="E9">
        <v>27446.799999999999</v>
      </c>
      <c r="F9">
        <f t="shared" si="1"/>
        <v>24.74832214765101</v>
      </c>
      <c r="G9">
        <v>10373.959999999999</v>
      </c>
      <c r="H9">
        <f t="shared" si="2"/>
        <v>9.3540268456375841</v>
      </c>
      <c r="I9">
        <v>21341.05</v>
      </c>
      <c r="J9">
        <f t="shared" si="3"/>
        <v>19.24286912751678</v>
      </c>
      <c r="K9">
        <v>27574.73</v>
      </c>
      <c r="L9">
        <f t="shared" si="4"/>
        <v>24.863674496644297</v>
      </c>
      <c r="M9">
        <v>6570.95</v>
      </c>
      <c r="N9">
        <f t="shared" si="5"/>
        <v>5.9249161073825505</v>
      </c>
      <c r="O9">
        <v>31435.89</v>
      </c>
      <c r="P9">
        <f t="shared" si="6"/>
        <v>28.34521812080537</v>
      </c>
      <c r="Q9">
        <v>1407.23</v>
      </c>
      <c r="R9">
        <f t="shared" si="7"/>
        <v>1.2688758389261745</v>
      </c>
      <c r="S9">
        <v>5280.02</v>
      </c>
      <c r="T9">
        <f t="shared" si="8"/>
        <v>4.7609060402684564</v>
      </c>
      <c r="U9">
        <v>4058.87</v>
      </c>
      <c r="V9">
        <f t="shared" si="9"/>
        <v>3.6598154362416113</v>
      </c>
    </row>
    <row r="10" spans="1:22" x14ac:dyDescent="0.35">
      <c r="A10">
        <v>1998</v>
      </c>
      <c r="B10">
        <v>111450.29</v>
      </c>
      <c r="C10">
        <v>59219.96</v>
      </c>
      <c r="D10">
        <f t="shared" si="0"/>
        <v>53.135761243869354</v>
      </c>
      <c r="E10">
        <v>27528.21</v>
      </c>
      <c r="F10">
        <f t="shared" si="1"/>
        <v>24.69998956485443</v>
      </c>
      <c r="G10">
        <v>10152.99</v>
      </c>
      <c r="H10">
        <f t="shared" si="2"/>
        <v>9.1098820828550551</v>
      </c>
      <c r="I10">
        <v>21503.87</v>
      </c>
      <c r="J10">
        <f t="shared" si="3"/>
        <v>19.294584159449023</v>
      </c>
      <c r="K10">
        <v>27772.44</v>
      </c>
      <c r="L10">
        <f t="shared" si="4"/>
        <v>24.919127621830324</v>
      </c>
      <c r="M10">
        <v>6803.55</v>
      </c>
      <c r="N10">
        <f t="shared" si="5"/>
        <v>6.1045601586142135</v>
      </c>
      <c r="O10">
        <v>31331.22</v>
      </c>
      <c r="P10">
        <f t="shared" si="6"/>
        <v>28.112282166336222</v>
      </c>
      <c r="Q10">
        <v>1442.12</v>
      </c>
      <c r="R10">
        <f t="shared" si="7"/>
        <v>1.2939580507148074</v>
      </c>
      <c r="S10">
        <v>5431.21</v>
      </c>
      <c r="T10">
        <f t="shared" si="8"/>
        <v>4.8732129813210898</v>
      </c>
      <c r="U10">
        <v>4082.13</v>
      </c>
      <c r="V10">
        <f t="shared" si="9"/>
        <v>3.6627360951685275</v>
      </c>
    </row>
    <row r="11" spans="1:22" x14ac:dyDescent="0.35">
      <c r="A11">
        <v>1999</v>
      </c>
      <c r="B11">
        <v>113974</v>
      </c>
      <c r="C11">
        <v>60301.55</v>
      </c>
      <c r="D11">
        <f t="shared" si="0"/>
        <v>52.908163265306129</v>
      </c>
      <c r="E11">
        <v>28319.05</v>
      </c>
      <c r="F11">
        <f t="shared" si="1"/>
        <v>24.846938775510203</v>
      </c>
      <c r="G11">
        <v>10373.959999999999</v>
      </c>
      <c r="H11">
        <f t="shared" si="2"/>
        <v>9.1020408163265305</v>
      </c>
      <c r="I11">
        <v>21306.16</v>
      </c>
      <c r="J11">
        <f t="shared" si="3"/>
        <v>18.693877551020407</v>
      </c>
      <c r="K11">
        <v>28528.39</v>
      </c>
      <c r="L11">
        <f t="shared" si="4"/>
        <v>25.030612244897959</v>
      </c>
      <c r="M11">
        <v>6989.63</v>
      </c>
      <c r="N11">
        <f t="shared" si="5"/>
        <v>6.1326530612244898</v>
      </c>
      <c r="O11">
        <v>32412.81</v>
      </c>
      <c r="P11">
        <f t="shared" si="6"/>
        <v>28.438775510204085</v>
      </c>
      <c r="Q11">
        <v>1477.01</v>
      </c>
      <c r="R11">
        <f t="shared" si="7"/>
        <v>1.2959183673469388</v>
      </c>
      <c r="S11">
        <v>5559.14</v>
      </c>
      <c r="T11">
        <f t="shared" si="8"/>
        <v>4.8775510204081636</v>
      </c>
      <c r="U11">
        <v>4244.95</v>
      </c>
      <c r="V11">
        <f t="shared" si="9"/>
        <v>3.7244897959183669</v>
      </c>
    </row>
    <row r="12" spans="1:22" x14ac:dyDescent="0.35">
      <c r="A12">
        <v>2000</v>
      </c>
      <c r="B12">
        <v>116590.75</v>
      </c>
      <c r="C12">
        <v>61685.52</v>
      </c>
      <c r="D12">
        <f t="shared" si="0"/>
        <v>52.907730673316713</v>
      </c>
      <c r="E12">
        <v>28923.81</v>
      </c>
      <c r="F12">
        <f t="shared" si="1"/>
        <v>24.807980049875315</v>
      </c>
      <c r="G12">
        <v>10501.89</v>
      </c>
      <c r="H12">
        <f t="shared" si="2"/>
        <v>9.0074812967581046</v>
      </c>
      <c r="I12">
        <v>21538.76</v>
      </c>
      <c r="J12">
        <f t="shared" si="3"/>
        <v>18.473815461346632</v>
      </c>
      <c r="K12">
        <v>29342.49</v>
      </c>
      <c r="L12">
        <f t="shared" si="4"/>
        <v>25.167082294264343</v>
      </c>
      <c r="M12">
        <v>7024.52</v>
      </c>
      <c r="N12">
        <f t="shared" si="5"/>
        <v>6.0249376558603496</v>
      </c>
      <c r="O12">
        <v>33564.18</v>
      </c>
      <c r="P12">
        <f t="shared" si="6"/>
        <v>28.788029925187033</v>
      </c>
      <c r="Q12">
        <v>1500.27</v>
      </c>
      <c r="R12">
        <f t="shared" si="7"/>
        <v>1.286783042394015</v>
      </c>
      <c r="S12">
        <v>5617.29</v>
      </c>
      <c r="T12">
        <f t="shared" si="8"/>
        <v>4.8179551122194511</v>
      </c>
      <c r="U12">
        <v>4314.7299999999996</v>
      </c>
      <c r="V12">
        <f t="shared" si="9"/>
        <v>3.70074812967581</v>
      </c>
    </row>
    <row r="13" spans="1:22" x14ac:dyDescent="0.35">
      <c r="A13">
        <v>2001</v>
      </c>
      <c r="B13">
        <v>117521.15</v>
      </c>
      <c r="C13">
        <v>61452.92</v>
      </c>
      <c r="D13">
        <f t="shared" si="0"/>
        <v>52.290945076694705</v>
      </c>
      <c r="E13">
        <v>29528.57</v>
      </c>
      <c r="F13">
        <f t="shared" si="1"/>
        <v>25.126175160811481</v>
      </c>
      <c r="G13">
        <v>10571.67</v>
      </c>
      <c r="H13">
        <f t="shared" si="2"/>
        <v>8.9955467590301836</v>
      </c>
      <c r="I13">
        <v>21934.18</v>
      </c>
      <c r="J13">
        <f t="shared" si="3"/>
        <v>18.664027709054924</v>
      </c>
      <c r="K13">
        <v>28795.88</v>
      </c>
      <c r="L13">
        <f t="shared" si="4"/>
        <v>24.502721425037112</v>
      </c>
      <c r="M13">
        <v>7036.15</v>
      </c>
      <c r="N13">
        <f t="shared" si="5"/>
        <v>5.9871350816427515</v>
      </c>
      <c r="O13">
        <v>34227.089999999997</v>
      </c>
      <c r="P13">
        <f t="shared" si="6"/>
        <v>29.124195942602672</v>
      </c>
      <c r="Q13">
        <v>1477.01</v>
      </c>
      <c r="R13">
        <f t="shared" si="7"/>
        <v>1.256803562592776</v>
      </c>
      <c r="S13">
        <v>5756.85</v>
      </c>
      <c r="T13">
        <f t="shared" si="8"/>
        <v>4.8985650667986151</v>
      </c>
      <c r="U13">
        <v>4663.63</v>
      </c>
      <c r="V13">
        <f t="shared" si="9"/>
        <v>3.9683325086590804</v>
      </c>
    </row>
    <row r="14" spans="1:22" x14ac:dyDescent="0.35">
      <c r="A14">
        <v>2002</v>
      </c>
      <c r="B14">
        <v>120207.67999999999</v>
      </c>
      <c r="C14">
        <v>61987.9</v>
      </c>
      <c r="D14">
        <f t="shared" si="0"/>
        <v>51.567337461300312</v>
      </c>
      <c r="E14">
        <v>30552.01</v>
      </c>
      <c r="F14">
        <f t="shared" si="1"/>
        <v>25.416021671826627</v>
      </c>
      <c r="G14">
        <v>10653.08</v>
      </c>
      <c r="H14">
        <f t="shared" si="2"/>
        <v>8.8622291021671842</v>
      </c>
      <c r="I14">
        <v>21969.07</v>
      </c>
      <c r="J14">
        <f t="shared" si="3"/>
        <v>18.275928792569658</v>
      </c>
      <c r="K14">
        <v>29156.41</v>
      </c>
      <c r="L14">
        <f t="shared" si="4"/>
        <v>24.255030959752325</v>
      </c>
      <c r="M14">
        <v>7280.38</v>
      </c>
      <c r="N14">
        <f t="shared" si="5"/>
        <v>6.056501547987617</v>
      </c>
      <c r="O14">
        <v>35680.839999999997</v>
      </c>
      <c r="P14">
        <f t="shared" si="6"/>
        <v>29.682662538699688</v>
      </c>
      <c r="Q14">
        <v>1523.53</v>
      </c>
      <c r="R14">
        <f t="shared" si="7"/>
        <v>1.2674148606811146</v>
      </c>
      <c r="S14">
        <v>5849.89</v>
      </c>
      <c r="T14">
        <f t="shared" si="8"/>
        <v>4.8664860681114561</v>
      </c>
      <c r="U14">
        <v>4884.6000000000004</v>
      </c>
      <c r="V14">
        <f t="shared" si="9"/>
        <v>4.0634674922600622</v>
      </c>
    </row>
    <row r="15" spans="1:22" x14ac:dyDescent="0.35">
      <c r="A15">
        <v>2003</v>
      </c>
      <c r="B15">
        <v>124464.26</v>
      </c>
      <c r="C15">
        <v>62871.78</v>
      </c>
      <c r="D15">
        <f t="shared" si="0"/>
        <v>50.513922631283869</v>
      </c>
      <c r="E15">
        <v>33157.129999999997</v>
      </c>
      <c r="F15">
        <f t="shared" si="1"/>
        <v>26.639880396187625</v>
      </c>
      <c r="G15">
        <v>11036.87</v>
      </c>
      <c r="H15">
        <f t="shared" si="2"/>
        <v>8.8675014016071785</v>
      </c>
      <c r="I15">
        <v>22515.68</v>
      </c>
      <c r="J15">
        <f t="shared" si="3"/>
        <v>18.090076621192303</v>
      </c>
      <c r="K15">
        <v>29377.38</v>
      </c>
      <c r="L15">
        <f t="shared" si="4"/>
        <v>23.603064847692021</v>
      </c>
      <c r="M15">
        <v>7501.35</v>
      </c>
      <c r="N15">
        <f t="shared" si="5"/>
        <v>6.0269108577835926</v>
      </c>
      <c r="O15">
        <v>38181.29</v>
      </c>
      <c r="P15">
        <f t="shared" si="6"/>
        <v>30.67650906372641</v>
      </c>
      <c r="Q15">
        <v>1535.16</v>
      </c>
      <c r="R15">
        <f t="shared" si="7"/>
        <v>1.2334143150812933</v>
      </c>
      <c r="S15">
        <v>6140.64</v>
      </c>
      <c r="T15">
        <f t="shared" si="8"/>
        <v>4.9336572603251732</v>
      </c>
      <c r="U15">
        <v>4954.38</v>
      </c>
      <c r="V15">
        <f t="shared" si="9"/>
        <v>3.9805643804896285</v>
      </c>
    </row>
    <row r="16" spans="1:22" x14ac:dyDescent="0.35">
      <c r="A16">
        <v>2004</v>
      </c>
      <c r="B16">
        <v>129953.62</v>
      </c>
      <c r="C16">
        <v>64058.04</v>
      </c>
      <c r="D16">
        <f t="shared" si="0"/>
        <v>49.293001610882406</v>
      </c>
      <c r="E16">
        <v>35994.85</v>
      </c>
      <c r="F16">
        <f t="shared" si="1"/>
        <v>27.698228029353857</v>
      </c>
      <c r="G16">
        <v>11188.06</v>
      </c>
      <c r="H16">
        <f t="shared" si="2"/>
        <v>8.6092715231788084</v>
      </c>
      <c r="I16">
        <v>22748.28</v>
      </c>
      <c r="J16">
        <f t="shared" si="3"/>
        <v>17.504922140683728</v>
      </c>
      <c r="K16">
        <v>29993.77</v>
      </c>
      <c r="L16">
        <f t="shared" si="4"/>
        <v>23.080365133345268</v>
      </c>
      <c r="M16">
        <v>7780.47</v>
      </c>
      <c r="N16">
        <f t="shared" si="5"/>
        <v>5.987112940755325</v>
      </c>
      <c r="O16">
        <v>41437.69</v>
      </c>
      <c r="P16">
        <f t="shared" si="6"/>
        <v>31.88652228387328</v>
      </c>
      <c r="Q16">
        <v>1558.42</v>
      </c>
      <c r="R16">
        <f t="shared" si="7"/>
        <v>1.1992124574906033</v>
      </c>
      <c r="S16">
        <v>6466.28</v>
      </c>
      <c r="T16">
        <f t="shared" si="8"/>
        <v>4.9758367639162335</v>
      </c>
      <c r="U16">
        <v>5245.13</v>
      </c>
      <c r="V16">
        <f t="shared" si="9"/>
        <v>4.0361553606586718</v>
      </c>
    </row>
    <row r="17" spans="1:22" x14ac:dyDescent="0.35">
      <c r="A17">
        <v>2005</v>
      </c>
      <c r="B17">
        <v>133582.18</v>
      </c>
      <c r="C17">
        <v>64453.46</v>
      </c>
      <c r="D17">
        <f t="shared" si="0"/>
        <v>48.250043531255443</v>
      </c>
      <c r="E17">
        <v>38169.660000000003</v>
      </c>
      <c r="F17">
        <f t="shared" si="1"/>
        <v>28.573916071739514</v>
      </c>
      <c r="G17">
        <v>11222.95</v>
      </c>
      <c r="H17">
        <f t="shared" si="2"/>
        <v>8.4015323001915387</v>
      </c>
      <c r="I17">
        <v>22864.58</v>
      </c>
      <c r="J17">
        <f t="shared" si="3"/>
        <v>17.116489639561209</v>
      </c>
      <c r="K17">
        <v>30168.22</v>
      </c>
      <c r="L17">
        <f t="shared" si="4"/>
        <v>22.584015323001918</v>
      </c>
      <c r="M17">
        <v>8059.59</v>
      </c>
      <c r="N17">
        <f t="shared" si="5"/>
        <v>6.0334320041790015</v>
      </c>
      <c r="O17">
        <v>43693.91</v>
      </c>
      <c r="P17">
        <f t="shared" si="6"/>
        <v>32.709385338673172</v>
      </c>
      <c r="Q17">
        <v>1570.05</v>
      </c>
      <c r="R17">
        <f t="shared" si="7"/>
        <v>1.1753438969179872</v>
      </c>
      <c r="S17">
        <v>6652.36</v>
      </c>
      <c r="T17">
        <f t="shared" si="8"/>
        <v>4.9799756224969531</v>
      </c>
      <c r="U17">
        <v>5675.44</v>
      </c>
      <c r="V17">
        <f t="shared" si="9"/>
        <v>4.2486505310813163</v>
      </c>
    </row>
    <row r="18" spans="1:22" x14ac:dyDescent="0.35">
      <c r="A18">
        <v>2006</v>
      </c>
      <c r="B18">
        <v>137396.82</v>
      </c>
      <c r="C18">
        <v>64616.28</v>
      </c>
      <c r="D18">
        <f t="shared" si="0"/>
        <v>47.028948704926357</v>
      </c>
      <c r="E18">
        <v>40670.11</v>
      </c>
      <c r="F18">
        <f t="shared" si="1"/>
        <v>29.600474013881833</v>
      </c>
      <c r="G18">
        <v>11548.59</v>
      </c>
      <c r="H18">
        <f t="shared" si="2"/>
        <v>8.4052818689690199</v>
      </c>
      <c r="I18">
        <v>23108.81</v>
      </c>
      <c r="J18">
        <f t="shared" si="3"/>
        <v>16.819028271542237</v>
      </c>
      <c r="K18">
        <v>29958.880000000001</v>
      </c>
      <c r="L18">
        <f t="shared" si="4"/>
        <v>21.8046385644151</v>
      </c>
      <c r="M18">
        <v>8303.82</v>
      </c>
      <c r="N18">
        <f t="shared" si="5"/>
        <v>6.0436769933976633</v>
      </c>
      <c r="O18">
        <v>46124.58</v>
      </c>
      <c r="P18">
        <f t="shared" si="6"/>
        <v>33.570340274250889</v>
      </c>
      <c r="Q18">
        <v>1616.57</v>
      </c>
      <c r="R18">
        <f t="shared" si="7"/>
        <v>1.1765701709835787</v>
      </c>
      <c r="S18">
        <v>6861.7</v>
      </c>
      <c r="T18">
        <f t="shared" si="8"/>
        <v>4.9940748264770605</v>
      </c>
      <c r="U18">
        <v>5989.45</v>
      </c>
      <c r="V18">
        <f t="shared" si="9"/>
        <v>4.3592348061621804</v>
      </c>
    </row>
    <row r="19" spans="1:22" x14ac:dyDescent="0.35">
      <c r="A19">
        <v>2007</v>
      </c>
      <c r="B19">
        <v>141211.46</v>
      </c>
      <c r="C19">
        <v>64883.77</v>
      </c>
      <c r="D19">
        <f t="shared" si="0"/>
        <v>45.947949267007083</v>
      </c>
      <c r="E19">
        <v>43112.41</v>
      </c>
      <c r="F19">
        <f t="shared" si="1"/>
        <v>30.530390380497451</v>
      </c>
      <c r="G19">
        <v>11664.89</v>
      </c>
      <c r="H19">
        <f t="shared" si="2"/>
        <v>8.2605830999835295</v>
      </c>
      <c r="I19">
        <v>22829.69</v>
      </c>
      <c r="J19">
        <f t="shared" si="3"/>
        <v>16.167023554603855</v>
      </c>
      <c r="K19">
        <v>30424.080000000002</v>
      </c>
      <c r="L19">
        <f t="shared" si="4"/>
        <v>21.545050238840389</v>
      </c>
      <c r="M19">
        <v>8571.31</v>
      </c>
      <c r="N19">
        <f t="shared" si="5"/>
        <v>6.0698402240158131</v>
      </c>
      <c r="O19">
        <v>48555.25</v>
      </c>
      <c r="P19">
        <f t="shared" si="6"/>
        <v>34.384780102124857</v>
      </c>
      <c r="Q19">
        <v>1663.09</v>
      </c>
      <c r="R19">
        <f t="shared" si="7"/>
        <v>1.1777301927194861</v>
      </c>
      <c r="S19">
        <v>7129.19</v>
      </c>
      <c r="T19">
        <f t="shared" si="8"/>
        <v>5.0485916652940208</v>
      </c>
      <c r="U19">
        <v>6315.09</v>
      </c>
      <c r="V19">
        <f t="shared" si="9"/>
        <v>4.4720803821446218</v>
      </c>
    </row>
    <row r="20" spans="1:22" x14ac:dyDescent="0.35">
      <c r="A20">
        <v>2008</v>
      </c>
      <c r="B20">
        <v>142874.54999999999</v>
      </c>
      <c r="C20">
        <v>64034.78</v>
      </c>
      <c r="D20">
        <f t="shared" si="0"/>
        <v>44.818884818884825</v>
      </c>
      <c r="E20">
        <v>44635.94</v>
      </c>
      <c r="F20">
        <f t="shared" si="1"/>
        <v>31.241351241351246</v>
      </c>
      <c r="G20">
        <v>11874.23</v>
      </c>
      <c r="H20">
        <f t="shared" si="2"/>
        <v>8.3109483109483122</v>
      </c>
      <c r="I20">
        <v>22829.69</v>
      </c>
      <c r="J20">
        <f t="shared" si="3"/>
        <v>15.978835978835978</v>
      </c>
      <c r="K20">
        <v>29644.87</v>
      </c>
      <c r="L20">
        <f t="shared" si="4"/>
        <v>20.748880748880751</v>
      </c>
      <c r="M20">
        <v>8780.65</v>
      </c>
      <c r="N20">
        <f t="shared" si="5"/>
        <v>6.1457061457061455</v>
      </c>
      <c r="O20">
        <v>49636.84</v>
      </c>
      <c r="P20">
        <f t="shared" si="6"/>
        <v>34.741554741554744</v>
      </c>
      <c r="Q20">
        <v>1721.24</v>
      </c>
      <c r="R20">
        <f t="shared" si="7"/>
        <v>1.2047212047212048</v>
      </c>
      <c r="S20">
        <v>7443.2</v>
      </c>
      <c r="T20">
        <f t="shared" si="8"/>
        <v>5.2096052096052103</v>
      </c>
      <c r="U20">
        <v>6850.07</v>
      </c>
      <c r="V20">
        <f t="shared" si="9"/>
        <v>4.794464794464794</v>
      </c>
    </row>
    <row r="21" spans="1:22" x14ac:dyDescent="0.35">
      <c r="A21">
        <v>2009</v>
      </c>
      <c r="B21">
        <v>141490.57999999999</v>
      </c>
      <c r="C21">
        <v>61197.06</v>
      </c>
      <c r="D21">
        <f t="shared" si="0"/>
        <v>43.25168502383692</v>
      </c>
      <c r="E21">
        <v>46426.96</v>
      </c>
      <c r="F21">
        <f t="shared" si="1"/>
        <v>32.812756863389772</v>
      </c>
      <c r="G21">
        <v>10967.09</v>
      </c>
      <c r="H21">
        <f t="shared" si="2"/>
        <v>7.7511096498438281</v>
      </c>
      <c r="I21">
        <v>21608.54</v>
      </c>
      <c r="J21">
        <f t="shared" si="3"/>
        <v>15.27206970244945</v>
      </c>
      <c r="K21">
        <v>28214.38</v>
      </c>
      <c r="L21">
        <f t="shared" si="4"/>
        <v>19.940818674995892</v>
      </c>
      <c r="M21">
        <v>8559.68</v>
      </c>
      <c r="N21">
        <f t="shared" si="5"/>
        <v>6.0496465559756709</v>
      </c>
      <c r="O21">
        <v>51858.17</v>
      </c>
      <c r="P21">
        <f t="shared" si="6"/>
        <v>36.651323360184122</v>
      </c>
      <c r="Q21">
        <v>1721.24</v>
      </c>
      <c r="R21">
        <f t="shared" si="7"/>
        <v>1.2165050139733684</v>
      </c>
      <c r="S21">
        <v>7606.02</v>
      </c>
      <c r="T21">
        <f t="shared" si="8"/>
        <v>5.3756370212066429</v>
      </c>
      <c r="U21">
        <v>7059.41</v>
      </c>
      <c r="V21">
        <f t="shared" si="9"/>
        <v>4.9893144829853693</v>
      </c>
    </row>
    <row r="22" spans="1:22" x14ac:dyDescent="0.35">
      <c r="A22">
        <v>2010</v>
      </c>
      <c r="B22">
        <v>149294.31</v>
      </c>
      <c r="C22">
        <v>63255.57</v>
      </c>
      <c r="D22">
        <f t="shared" si="0"/>
        <v>42.369712549661138</v>
      </c>
      <c r="E22">
        <v>50323.01</v>
      </c>
      <c r="F22">
        <f t="shared" si="1"/>
        <v>33.707252473319315</v>
      </c>
      <c r="G22">
        <v>11804.45</v>
      </c>
      <c r="H22">
        <f t="shared" si="2"/>
        <v>7.9068318142868268</v>
      </c>
      <c r="I22">
        <v>22469.16</v>
      </c>
      <c r="J22">
        <f t="shared" si="3"/>
        <v>15.050245384435614</v>
      </c>
      <c r="K22">
        <v>28830.77</v>
      </c>
      <c r="L22">
        <f t="shared" si="4"/>
        <v>19.311365583859157</v>
      </c>
      <c r="M22">
        <v>9117.92</v>
      </c>
      <c r="N22">
        <f t="shared" si="5"/>
        <v>6.1073459531043079</v>
      </c>
      <c r="O22">
        <v>56010.080000000002</v>
      </c>
      <c r="P22">
        <f t="shared" si="6"/>
        <v>37.516553711926463</v>
      </c>
      <c r="Q22">
        <v>1732.87</v>
      </c>
      <c r="R22">
        <f t="shared" si="7"/>
        <v>1.1607073303731401</v>
      </c>
      <c r="S22">
        <v>7803.73</v>
      </c>
      <c r="T22">
        <f t="shared" si="8"/>
        <v>5.2270779777206506</v>
      </c>
      <c r="U22">
        <v>7361.79</v>
      </c>
      <c r="V22">
        <f t="shared" si="9"/>
        <v>4.9310586585650853</v>
      </c>
    </row>
    <row r="23" spans="1:22" x14ac:dyDescent="0.35">
      <c r="A23">
        <v>2011</v>
      </c>
      <c r="B23">
        <v>151783.13</v>
      </c>
      <c r="C23">
        <v>62127.46</v>
      </c>
      <c r="D23">
        <f t="shared" si="0"/>
        <v>40.931729369396983</v>
      </c>
      <c r="E23">
        <v>53207.25</v>
      </c>
      <c r="F23">
        <f t="shared" si="1"/>
        <v>35.054785073940693</v>
      </c>
      <c r="G23">
        <v>12164.98</v>
      </c>
      <c r="H23">
        <f t="shared" si="2"/>
        <v>8.0147115163588989</v>
      </c>
      <c r="I23">
        <v>21794.62</v>
      </c>
      <c r="J23">
        <f t="shared" si="3"/>
        <v>14.359052946134396</v>
      </c>
      <c r="K23">
        <v>28598.17</v>
      </c>
      <c r="L23">
        <f t="shared" si="4"/>
        <v>18.841468086736647</v>
      </c>
      <c r="M23">
        <v>9304</v>
      </c>
      <c r="N23">
        <f t="shared" si="5"/>
        <v>6.1297984828748753</v>
      </c>
      <c r="O23">
        <v>58324.45</v>
      </c>
      <c r="P23">
        <f t="shared" si="6"/>
        <v>38.42617423952187</v>
      </c>
      <c r="Q23">
        <v>1744.5</v>
      </c>
      <c r="R23">
        <f t="shared" si="7"/>
        <v>1.1493372155390391</v>
      </c>
      <c r="S23">
        <v>8117.74</v>
      </c>
      <c r="T23">
        <f t="shared" si="8"/>
        <v>5.3482491763083289</v>
      </c>
      <c r="U23">
        <v>7524.61</v>
      </c>
      <c r="V23">
        <f t="shared" si="9"/>
        <v>4.9574745230250548</v>
      </c>
    </row>
    <row r="24" spans="1:22" x14ac:dyDescent="0.35">
      <c r="A24">
        <v>2012</v>
      </c>
      <c r="B24">
        <v>153748.6</v>
      </c>
      <c r="C24">
        <v>61685.52</v>
      </c>
      <c r="D24">
        <f t="shared" si="0"/>
        <v>40.121028744326779</v>
      </c>
      <c r="E24">
        <v>54975.01</v>
      </c>
      <c r="F24">
        <f t="shared" si="1"/>
        <v>35.756429652042357</v>
      </c>
      <c r="G24">
        <v>12269.65</v>
      </c>
      <c r="H24">
        <f t="shared" si="2"/>
        <v>7.9803328290468976</v>
      </c>
      <c r="I24">
        <v>21689.95</v>
      </c>
      <c r="J24">
        <f t="shared" si="3"/>
        <v>14.107413010590014</v>
      </c>
      <c r="K24">
        <v>28167.86</v>
      </c>
      <c r="L24">
        <f t="shared" si="4"/>
        <v>18.32072617246596</v>
      </c>
      <c r="M24">
        <v>9594.75</v>
      </c>
      <c r="N24">
        <f t="shared" si="5"/>
        <v>6.2405446293494702</v>
      </c>
      <c r="O24">
        <v>60022.43</v>
      </c>
      <c r="P24">
        <f t="shared" si="6"/>
        <v>39.039334341906198</v>
      </c>
      <c r="Q24">
        <v>1744.5</v>
      </c>
      <c r="R24">
        <f t="shared" si="7"/>
        <v>1.1346444780635401</v>
      </c>
      <c r="S24">
        <v>8303.82</v>
      </c>
      <c r="T24">
        <f t="shared" si="8"/>
        <v>5.4009077155824503</v>
      </c>
      <c r="U24">
        <v>7943.29</v>
      </c>
      <c r="V24">
        <f t="shared" si="9"/>
        <v>5.1664145234493191</v>
      </c>
    </row>
    <row r="25" spans="1:22" x14ac:dyDescent="0.35">
      <c r="A25">
        <v>2013</v>
      </c>
      <c r="B25">
        <v>155958.29999999999</v>
      </c>
      <c r="C25">
        <v>62080.94</v>
      </c>
      <c r="D25">
        <f t="shared" si="0"/>
        <v>39.806114839671892</v>
      </c>
      <c r="E25">
        <v>56068.23</v>
      </c>
      <c r="F25">
        <f t="shared" si="1"/>
        <v>35.950782997762872</v>
      </c>
      <c r="G25">
        <v>12002.16</v>
      </c>
      <c r="H25">
        <f t="shared" si="2"/>
        <v>7.6957494407158835</v>
      </c>
      <c r="I25">
        <v>21480.61</v>
      </c>
      <c r="J25">
        <f t="shared" si="3"/>
        <v>13.773303504847132</v>
      </c>
      <c r="K25">
        <v>28667.95</v>
      </c>
      <c r="L25">
        <f t="shared" si="4"/>
        <v>18.381804623415363</v>
      </c>
      <c r="M25">
        <v>9978.5400000000009</v>
      </c>
      <c r="N25">
        <f t="shared" si="5"/>
        <v>6.3982102908277412</v>
      </c>
      <c r="O25">
        <v>61499.44</v>
      </c>
      <c r="P25">
        <f t="shared" si="6"/>
        <v>39.433258762117831</v>
      </c>
      <c r="Q25">
        <v>1767.76</v>
      </c>
      <c r="R25">
        <f t="shared" si="7"/>
        <v>1.1334824757643551</v>
      </c>
      <c r="S25">
        <v>8431.75</v>
      </c>
      <c r="T25">
        <f t="shared" si="8"/>
        <v>5.4064131245339304</v>
      </c>
      <c r="U25">
        <v>8071.22</v>
      </c>
      <c r="V25">
        <f t="shared" si="9"/>
        <v>5.1752423564504113</v>
      </c>
    </row>
    <row r="26" spans="1:22" x14ac:dyDescent="0.35">
      <c r="A26">
        <v>2014</v>
      </c>
      <c r="B26">
        <v>157667.91</v>
      </c>
      <c r="C26">
        <v>61499.44</v>
      </c>
      <c r="D26">
        <f t="shared" si="0"/>
        <v>39.005679722652502</v>
      </c>
      <c r="E26">
        <v>57405.68</v>
      </c>
      <c r="F26">
        <f t="shared" si="1"/>
        <v>36.40923508150771</v>
      </c>
      <c r="G26">
        <v>11699.78</v>
      </c>
      <c r="H26">
        <f t="shared" si="2"/>
        <v>7.4205207641808659</v>
      </c>
      <c r="I26">
        <v>20689.77</v>
      </c>
      <c r="J26">
        <f t="shared" si="3"/>
        <v>13.122372206240318</v>
      </c>
      <c r="K26">
        <v>29063.37</v>
      </c>
      <c r="L26">
        <f t="shared" si="4"/>
        <v>18.433281699491037</v>
      </c>
      <c r="M26">
        <v>9943.65</v>
      </c>
      <c r="N26">
        <f t="shared" si="5"/>
        <v>6.3067050232352289</v>
      </c>
      <c r="O26">
        <v>62895.040000000001</v>
      </c>
      <c r="P26">
        <f t="shared" si="6"/>
        <v>39.89083130486096</v>
      </c>
      <c r="Q26">
        <v>1767.76</v>
      </c>
      <c r="R26">
        <f t="shared" si="7"/>
        <v>1.1211920041307075</v>
      </c>
      <c r="S26">
        <v>8896.9500000000007</v>
      </c>
      <c r="T26">
        <f t="shared" si="8"/>
        <v>5.6428413365788899</v>
      </c>
      <c r="U26">
        <v>8513.16</v>
      </c>
      <c r="V26">
        <f t="shared" si="9"/>
        <v>5.3994246514715645</v>
      </c>
    </row>
    <row r="27" spans="1:22" x14ac:dyDescent="0.35">
      <c r="A27">
        <v>2015</v>
      </c>
      <c r="B27">
        <v>158086.59</v>
      </c>
      <c r="C27">
        <v>61511.07</v>
      </c>
      <c r="D27">
        <f t="shared" si="0"/>
        <v>38.909732950783493</v>
      </c>
      <c r="E27">
        <v>57533.61</v>
      </c>
      <c r="F27">
        <f t="shared" si="1"/>
        <v>36.393732067976167</v>
      </c>
      <c r="G27">
        <v>11222.95</v>
      </c>
      <c r="H27">
        <f t="shared" si="2"/>
        <v>7.0992422570440681</v>
      </c>
      <c r="I27">
        <v>21038.67</v>
      </c>
      <c r="J27">
        <f t="shared" si="3"/>
        <v>13.308320459059807</v>
      </c>
      <c r="K27">
        <v>28784.25</v>
      </c>
      <c r="L27">
        <f t="shared" si="4"/>
        <v>18.207901125579344</v>
      </c>
      <c r="M27">
        <v>9873.8700000000008</v>
      </c>
      <c r="N27">
        <f t="shared" si="5"/>
        <v>6.2458618406532782</v>
      </c>
      <c r="O27">
        <v>63476.54</v>
      </c>
      <c r="P27">
        <f t="shared" si="6"/>
        <v>40.153019936732143</v>
      </c>
      <c r="Q27">
        <v>1767.76</v>
      </c>
      <c r="R27">
        <f t="shared" si="7"/>
        <v>1.1182226145810343</v>
      </c>
      <c r="S27">
        <v>8838.7999999999993</v>
      </c>
      <c r="T27">
        <f t="shared" si="8"/>
        <v>5.5911130729051708</v>
      </c>
      <c r="U27">
        <v>8675.98</v>
      </c>
      <c r="V27">
        <f t="shared" si="9"/>
        <v>5.4881188847200768</v>
      </c>
    </row>
    <row r="28" spans="1:22" x14ac:dyDescent="0.35">
      <c r="A28">
        <v>2016</v>
      </c>
      <c r="B28">
        <v>159377.51999999999</v>
      </c>
      <c r="C28">
        <v>61545.96</v>
      </c>
      <c r="D28">
        <f t="shared" si="0"/>
        <v>38.616462346760073</v>
      </c>
      <c r="E28">
        <v>57742.95</v>
      </c>
      <c r="F28">
        <f t="shared" si="1"/>
        <v>36.230297723292473</v>
      </c>
      <c r="G28">
        <v>11595.11</v>
      </c>
      <c r="H28">
        <f t="shared" si="2"/>
        <v>7.2752481027437259</v>
      </c>
      <c r="I28">
        <v>21224.75</v>
      </c>
      <c r="J28">
        <f t="shared" si="3"/>
        <v>13.317279626386458</v>
      </c>
      <c r="K28">
        <v>28563.279999999999</v>
      </c>
      <c r="L28">
        <f t="shared" si="4"/>
        <v>17.921774664331583</v>
      </c>
      <c r="M28">
        <v>9745.94</v>
      </c>
      <c r="N28">
        <f t="shared" si="5"/>
        <v>6.1150029188558097</v>
      </c>
      <c r="O28">
        <v>63941.74</v>
      </c>
      <c r="P28">
        <f t="shared" si="6"/>
        <v>40.119673088149447</v>
      </c>
      <c r="Q28">
        <v>1767.76</v>
      </c>
      <c r="R28">
        <f t="shared" si="7"/>
        <v>1.1091652072387623</v>
      </c>
      <c r="S28">
        <v>9106.2900000000009</v>
      </c>
      <c r="T28">
        <f t="shared" si="8"/>
        <v>5.7136602451838892</v>
      </c>
      <c r="U28">
        <v>8862.06</v>
      </c>
      <c r="V28">
        <f t="shared" si="9"/>
        <v>5.5604203152364269</v>
      </c>
    </row>
    <row r="29" spans="1:22" x14ac:dyDescent="0.35">
      <c r="A29">
        <v>2017</v>
      </c>
      <c r="B29">
        <v>162459.47</v>
      </c>
      <c r="C29">
        <v>61929.75</v>
      </c>
      <c r="D29">
        <f t="shared" si="0"/>
        <v>38.120123129787387</v>
      </c>
      <c r="E29">
        <v>59429.3</v>
      </c>
      <c r="F29">
        <f t="shared" si="1"/>
        <v>36.581000787457945</v>
      </c>
      <c r="G29">
        <v>11792.82</v>
      </c>
      <c r="H29">
        <f t="shared" si="2"/>
        <v>7.2589304889397948</v>
      </c>
      <c r="I29">
        <v>21620.17</v>
      </c>
      <c r="J29">
        <f t="shared" si="3"/>
        <v>13.308039229722956</v>
      </c>
      <c r="K29">
        <v>28563.279999999999</v>
      </c>
      <c r="L29">
        <f t="shared" si="4"/>
        <v>17.581788245400528</v>
      </c>
      <c r="M29">
        <v>9687.7900000000009</v>
      </c>
      <c r="N29">
        <f t="shared" si="5"/>
        <v>5.9632042379554733</v>
      </c>
      <c r="O29">
        <v>65721.13</v>
      </c>
      <c r="P29">
        <f t="shared" si="6"/>
        <v>40.453862123272962</v>
      </c>
      <c r="Q29">
        <v>1791.02</v>
      </c>
      <c r="R29">
        <f t="shared" si="7"/>
        <v>1.1024411196220201</v>
      </c>
      <c r="S29">
        <v>9304</v>
      </c>
      <c r="T29">
        <f t="shared" si="8"/>
        <v>5.7269668551793256</v>
      </c>
      <c r="U29">
        <v>9210.9599999999991</v>
      </c>
      <c r="V29">
        <f t="shared" si="9"/>
        <v>5.6696971866275323</v>
      </c>
    </row>
    <row r="30" spans="1:22" x14ac:dyDescent="0.35">
      <c r="A30">
        <v>2018</v>
      </c>
      <c r="B30">
        <v>166297.37</v>
      </c>
      <c r="C30">
        <v>62592.66</v>
      </c>
      <c r="D30">
        <f t="shared" si="0"/>
        <v>37.638995733967413</v>
      </c>
      <c r="E30">
        <v>61673.89</v>
      </c>
      <c r="F30">
        <f t="shared" si="1"/>
        <v>37.086509546122109</v>
      </c>
      <c r="G30">
        <v>12385.95</v>
      </c>
      <c r="H30">
        <f t="shared" si="2"/>
        <v>7.4480732918385906</v>
      </c>
      <c r="I30">
        <v>21399.200000000001</v>
      </c>
      <c r="J30">
        <f t="shared" si="3"/>
        <v>12.868032729561509</v>
      </c>
      <c r="K30">
        <v>29470.42</v>
      </c>
      <c r="L30">
        <f t="shared" si="4"/>
        <v>17.721518987341771</v>
      </c>
      <c r="M30">
        <v>9513.34</v>
      </c>
      <c r="N30">
        <f t="shared" si="5"/>
        <v>5.7206797678159313</v>
      </c>
      <c r="O30">
        <v>68035.5</v>
      </c>
      <c r="P30">
        <f t="shared" si="6"/>
        <v>40.911951884747189</v>
      </c>
      <c r="Q30">
        <v>1791.02</v>
      </c>
      <c r="R30">
        <f t="shared" si="7"/>
        <v>1.0769983914959087</v>
      </c>
      <c r="S30">
        <v>9559.86</v>
      </c>
      <c r="T30">
        <f t="shared" si="8"/>
        <v>5.7486537520106307</v>
      </c>
      <c r="U30">
        <v>9257.48</v>
      </c>
      <c r="V30">
        <f t="shared" si="9"/>
        <v>5.5668228547450873</v>
      </c>
    </row>
    <row r="31" spans="1:22" x14ac:dyDescent="0.35">
      <c r="A31">
        <v>2019</v>
      </c>
      <c r="B31">
        <v>167553.41</v>
      </c>
      <c r="C31">
        <v>61825.08</v>
      </c>
      <c r="D31">
        <f t="shared" si="0"/>
        <v>36.898729784132712</v>
      </c>
      <c r="E31">
        <v>63255.57</v>
      </c>
      <c r="F31">
        <f t="shared" si="1"/>
        <v>37.752481432636912</v>
      </c>
      <c r="G31">
        <v>12490.62</v>
      </c>
      <c r="H31">
        <f t="shared" si="2"/>
        <v>7.4547095162073997</v>
      </c>
      <c r="I31">
        <v>21061.93</v>
      </c>
      <c r="J31">
        <f t="shared" si="3"/>
        <v>12.570278336919552</v>
      </c>
      <c r="K31">
        <v>29249.45</v>
      </c>
      <c r="L31">
        <f t="shared" si="4"/>
        <v>17.45679183730131</v>
      </c>
      <c r="M31">
        <v>9478.4500000000007</v>
      </c>
      <c r="N31">
        <f t="shared" si="5"/>
        <v>5.6569723051294512</v>
      </c>
      <c r="O31">
        <v>69582.289999999994</v>
      </c>
      <c r="P31">
        <f t="shared" si="6"/>
        <v>41.528423682931901</v>
      </c>
      <c r="Q31">
        <v>1802.65</v>
      </c>
      <c r="R31">
        <f t="shared" si="7"/>
        <v>1.0758658985215521</v>
      </c>
      <c r="S31">
        <v>9641.27</v>
      </c>
      <c r="T31">
        <f t="shared" si="8"/>
        <v>5.7541472895120434</v>
      </c>
      <c r="U31">
        <v>9455.19</v>
      </c>
      <c r="V31">
        <f t="shared" si="9"/>
        <v>5.6430901645033664</v>
      </c>
    </row>
    <row r="32" spans="1:22" x14ac:dyDescent="0.35">
      <c r="A32">
        <v>2020</v>
      </c>
      <c r="B32">
        <v>160819.64000000001</v>
      </c>
      <c r="C32">
        <v>57487.09</v>
      </c>
      <c r="D32">
        <f t="shared" si="0"/>
        <v>35.746311831067395</v>
      </c>
      <c r="E32">
        <v>63162.53</v>
      </c>
      <c r="F32">
        <f t="shared" si="1"/>
        <v>39.275383280300836</v>
      </c>
      <c r="G32">
        <v>11804.45</v>
      </c>
      <c r="H32">
        <f t="shared" si="2"/>
        <v>7.3401793462539775</v>
      </c>
      <c r="I32">
        <v>19643.07</v>
      </c>
      <c r="J32">
        <f t="shared" si="3"/>
        <v>12.214347700318195</v>
      </c>
      <c r="K32">
        <v>27063.01</v>
      </c>
      <c r="L32">
        <f t="shared" si="4"/>
        <v>16.828174717963552</v>
      </c>
      <c r="M32">
        <v>8815.5400000000009</v>
      </c>
      <c r="N32">
        <f t="shared" si="5"/>
        <v>5.4816314723748913</v>
      </c>
      <c r="O32">
        <v>69256.649999999994</v>
      </c>
      <c r="P32">
        <f t="shared" si="6"/>
        <v>43.064796065953132</v>
      </c>
      <c r="Q32">
        <v>1767.76</v>
      </c>
      <c r="R32">
        <f t="shared" si="7"/>
        <v>1.0992189759907434</v>
      </c>
      <c r="S32">
        <v>9408.67</v>
      </c>
      <c r="T32">
        <f t="shared" si="8"/>
        <v>5.8504483656349429</v>
      </c>
      <c r="U32">
        <v>9338.89</v>
      </c>
      <c r="V32">
        <f t="shared" si="9"/>
        <v>5.807058142898466</v>
      </c>
    </row>
    <row r="34" spans="2:2" x14ac:dyDescent="0.35">
      <c r="B34">
        <f>AVERAGE(B22:B31)</f>
        <v>158222.66100000002</v>
      </c>
    </row>
    <row r="35" spans="2:2" x14ac:dyDescent="0.35">
      <c r="B35">
        <f>B32-B34</f>
        <v>2596.9789999999921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147E-4993-46A9-9E30-59E4AFA4236D}">
  <dimension ref="A1:AS32"/>
  <sheetViews>
    <sheetView topLeftCell="A9" workbookViewId="0">
      <selection sqref="A1:AS1"/>
    </sheetView>
  </sheetViews>
  <sheetFormatPr defaultRowHeight="14.5" x14ac:dyDescent="0.35"/>
  <cols>
    <col min="3" max="3" width="12.08984375" bestFit="1" customWidth="1"/>
    <col min="10" max="10" width="11.08984375" bestFit="1" customWidth="1"/>
    <col min="11" max="11" width="6.6328125" bestFit="1" customWidth="1"/>
  </cols>
  <sheetData>
    <row r="1" spans="1:45" s="1" customFormat="1" x14ac:dyDescent="0.3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</row>
    <row r="2" spans="1:45" x14ac:dyDescent="0.35">
      <c r="A2">
        <v>1990</v>
      </c>
      <c r="B2">
        <v>874</v>
      </c>
      <c r="C2">
        <v>1910</v>
      </c>
      <c r="D2">
        <v>141</v>
      </c>
      <c r="E2">
        <v>48</v>
      </c>
      <c r="F2">
        <v>50</v>
      </c>
      <c r="G2">
        <v>225</v>
      </c>
      <c r="H2">
        <v>351</v>
      </c>
      <c r="I2">
        <v>147</v>
      </c>
      <c r="J2">
        <v>67</v>
      </c>
      <c r="K2">
        <v>103</v>
      </c>
      <c r="L2">
        <v>17</v>
      </c>
      <c r="M2">
        <v>62</v>
      </c>
      <c r="N2">
        <v>90</v>
      </c>
      <c r="O2">
        <v>47</v>
      </c>
      <c r="P2">
        <v>206</v>
      </c>
      <c r="Q2">
        <v>21</v>
      </c>
      <c r="R2">
        <v>51</v>
      </c>
      <c r="S2">
        <v>73</v>
      </c>
      <c r="T2">
        <v>879</v>
      </c>
      <c r="U2">
        <v>252</v>
      </c>
      <c r="V2">
        <v>47</v>
      </c>
      <c r="W2">
        <v>44</v>
      </c>
      <c r="X2">
        <v>211</v>
      </c>
      <c r="Y2">
        <v>14</v>
      </c>
      <c r="Z2">
        <v>24</v>
      </c>
      <c r="AA2">
        <v>124</v>
      </c>
      <c r="AB2">
        <v>40</v>
      </c>
      <c r="AC2">
        <v>99</v>
      </c>
      <c r="AD2">
        <v>440</v>
      </c>
      <c r="AE2">
        <v>21</v>
      </c>
      <c r="AF2">
        <v>94</v>
      </c>
      <c r="AG2">
        <v>48</v>
      </c>
      <c r="AH2">
        <v>42</v>
      </c>
      <c r="AI2">
        <v>306</v>
      </c>
      <c r="AJ2">
        <v>86</v>
      </c>
      <c r="AK2">
        <v>14</v>
      </c>
      <c r="AL2">
        <v>22</v>
      </c>
      <c r="AM2">
        <v>33</v>
      </c>
      <c r="AN2">
        <v>66</v>
      </c>
      <c r="AO2">
        <v>90</v>
      </c>
      <c r="AP2">
        <v>69</v>
      </c>
      <c r="AQ2">
        <v>9</v>
      </c>
      <c r="AR2">
        <v>58</v>
      </c>
      <c r="AS2">
        <v>20</v>
      </c>
    </row>
    <row r="3" spans="1:45" x14ac:dyDescent="0.35">
      <c r="A3">
        <v>1991</v>
      </c>
      <c r="B3">
        <v>848</v>
      </c>
      <c r="C3">
        <v>1925</v>
      </c>
      <c r="D3">
        <v>143</v>
      </c>
      <c r="E3">
        <v>50</v>
      </c>
      <c r="F3">
        <v>45</v>
      </c>
      <c r="G3">
        <v>237</v>
      </c>
      <c r="H3">
        <v>344</v>
      </c>
      <c r="I3">
        <v>150</v>
      </c>
      <c r="J3">
        <v>69</v>
      </c>
      <c r="K3">
        <v>101</v>
      </c>
      <c r="L3">
        <v>17</v>
      </c>
      <c r="M3">
        <v>51</v>
      </c>
      <c r="N3">
        <v>93</v>
      </c>
      <c r="O3">
        <v>49</v>
      </c>
      <c r="P3">
        <v>213</v>
      </c>
      <c r="Q3">
        <v>22</v>
      </c>
      <c r="R3">
        <v>51</v>
      </c>
      <c r="S3">
        <v>75</v>
      </c>
      <c r="T3">
        <v>871</v>
      </c>
      <c r="U3">
        <v>252</v>
      </c>
      <c r="V3">
        <v>48</v>
      </c>
      <c r="W3">
        <v>46</v>
      </c>
      <c r="X3">
        <v>210</v>
      </c>
      <c r="Y3">
        <v>14</v>
      </c>
      <c r="Z3">
        <v>24</v>
      </c>
      <c r="AA3">
        <v>130</v>
      </c>
      <c r="AB3">
        <v>41</v>
      </c>
      <c r="AC3">
        <v>103</v>
      </c>
      <c r="AD3">
        <v>445</v>
      </c>
      <c r="AE3">
        <v>26</v>
      </c>
      <c r="AF3">
        <v>101</v>
      </c>
      <c r="AG3">
        <v>52</v>
      </c>
      <c r="AH3">
        <v>46</v>
      </c>
      <c r="AI3">
        <v>318</v>
      </c>
      <c r="AJ3">
        <v>85</v>
      </c>
      <c r="AK3">
        <v>14</v>
      </c>
      <c r="AL3">
        <v>23</v>
      </c>
      <c r="AM3">
        <v>33</v>
      </c>
      <c r="AN3">
        <v>70</v>
      </c>
      <c r="AO3">
        <v>92</v>
      </c>
      <c r="AP3">
        <v>77</v>
      </c>
      <c r="AQ3">
        <v>3</v>
      </c>
      <c r="AR3">
        <v>68</v>
      </c>
      <c r="AS3">
        <v>23</v>
      </c>
    </row>
    <row r="4" spans="1:45" x14ac:dyDescent="0.35">
      <c r="A4">
        <v>1992</v>
      </c>
      <c r="B4">
        <v>877</v>
      </c>
      <c r="C4">
        <v>1964</v>
      </c>
      <c r="D4">
        <v>145</v>
      </c>
      <c r="E4">
        <v>51</v>
      </c>
      <c r="F4">
        <v>44</v>
      </c>
      <c r="G4">
        <v>234</v>
      </c>
      <c r="H4">
        <v>338</v>
      </c>
      <c r="I4">
        <v>149</v>
      </c>
      <c r="J4">
        <v>69</v>
      </c>
      <c r="K4">
        <v>99</v>
      </c>
      <c r="L4">
        <v>18</v>
      </c>
      <c r="M4">
        <v>46</v>
      </c>
      <c r="N4">
        <v>95</v>
      </c>
      <c r="O4">
        <v>47</v>
      </c>
      <c r="P4">
        <v>213</v>
      </c>
      <c r="Q4">
        <v>22</v>
      </c>
      <c r="R4">
        <v>53</v>
      </c>
      <c r="S4">
        <v>79</v>
      </c>
      <c r="T4">
        <v>795</v>
      </c>
      <c r="U4">
        <v>220</v>
      </c>
      <c r="V4">
        <v>45</v>
      </c>
      <c r="W4">
        <v>47</v>
      </c>
      <c r="X4">
        <v>216</v>
      </c>
      <c r="Y4">
        <v>15</v>
      </c>
      <c r="Z4">
        <v>25</v>
      </c>
      <c r="AA4">
        <v>131</v>
      </c>
      <c r="AB4">
        <v>46</v>
      </c>
      <c r="AC4">
        <v>108</v>
      </c>
      <c r="AD4">
        <v>455</v>
      </c>
      <c r="AE4">
        <v>29</v>
      </c>
      <c r="AF4">
        <v>111</v>
      </c>
      <c r="AG4">
        <v>54</v>
      </c>
      <c r="AH4">
        <v>49</v>
      </c>
      <c r="AI4">
        <v>330</v>
      </c>
      <c r="AJ4">
        <v>87</v>
      </c>
      <c r="AK4">
        <v>14</v>
      </c>
      <c r="AL4">
        <v>24</v>
      </c>
      <c r="AM4">
        <v>34</v>
      </c>
      <c r="AN4">
        <v>72</v>
      </c>
      <c r="AO4">
        <v>88</v>
      </c>
      <c r="AP4">
        <v>81</v>
      </c>
      <c r="AQ4">
        <v>9</v>
      </c>
      <c r="AR4">
        <v>77</v>
      </c>
      <c r="AS4">
        <v>22</v>
      </c>
    </row>
    <row r="5" spans="1:45" x14ac:dyDescent="0.35">
      <c r="A5">
        <v>1993</v>
      </c>
      <c r="B5">
        <v>929</v>
      </c>
      <c r="C5">
        <v>1998</v>
      </c>
      <c r="D5">
        <v>148</v>
      </c>
      <c r="E5">
        <v>49</v>
      </c>
      <c r="F5">
        <v>43</v>
      </c>
      <c r="G5">
        <v>238</v>
      </c>
      <c r="H5">
        <v>335</v>
      </c>
      <c r="I5">
        <v>149</v>
      </c>
      <c r="J5">
        <v>70</v>
      </c>
      <c r="K5">
        <v>101</v>
      </c>
      <c r="L5">
        <v>18</v>
      </c>
      <c r="M5">
        <v>46</v>
      </c>
      <c r="N5">
        <v>91</v>
      </c>
      <c r="O5">
        <v>46</v>
      </c>
      <c r="P5">
        <v>215</v>
      </c>
      <c r="Q5">
        <v>24</v>
      </c>
      <c r="R5">
        <v>56</v>
      </c>
      <c r="S5">
        <v>66</v>
      </c>
      <c r="T5">
        <v>751</v>
      </c>
      <c r="U5">
        <v>195</v>
      </c>
      <c r="V5">
        <v>47</v>
      </c>
      <c r="W5">
        <v>48</v>
      </c>
      <c r="X5">
        <v>223</v>
      </c>
      <c r="Y5">
        <v>16</v>
      </c>
      <c r="Z5">
        <v>26</v>
      </c>
      <c r="AA5">
        <v>133</v>
      </c>
      <c r="AB5">
        <v>43</v>
      </c>
      <c r="AC5">
        <v>119</v>
      </c>
      <c r="AD5">
        <v>458</v>
      </c>
      <c r="AE5">
        <v>32</v>
      </c>
      <c r="AF5">
        <v>125</v>
      </c>
      <c r="AG5">
        <v>58</v>
      </c>
      <c r="AH5">
        <v>51</v>
      </c>
      <c r="AI5">
        <v>338</v>
      </c>
      <c r="AJ5">
        <v>91</v>
      </c>
      <c r="AK5">
        <v>15</v>
      </c>
      <c r="AL5">
        <v>24</v>
      </c>
      <c r="AM5">
        <v>35</v>
      </c>
      <c r="AN5">
        <v>74</v>
      </c>
      <c r="AO5">
        <v>94</v>
      </c>
      <c r="AP5">
        <v>87</v>
      </c>
      <c r="AQ5">
        <v>12</v>
      </c>
      <c r="AR5">
        <v>80</v>
      </c>
      <c r="AS5">
        <v>23</v>
      </c>
    </row>
    <row r="6" spans="1:45" x14ac:dyDescent="0.35">
      <c r="A6">
        <v>1994</v>
      </c>
      <c r="B6">
        <v>973</v>
      </c>
      <c r="C6">
        <v>2036</v>
      </c>
      <c r="D6">
        <v>156</v>
      </c>
      <c r="E6">
        <v>52</v>
      </c>
      <c r="F6">
        <v>41</v>
      </c>
      <c r="G6">
        <v>231</v>
      </c>
      <c r="H6">
        <v>333</v>
      </c>
      <c r="I6">
        <v>147</v>
      </c>
      <c r="J6">
        <v>70</v>
      </c>
      <c r="K6">
        <v>96</v>
      </c>
      <c r="L6">
        <v>18</v>
      </c>
      <c r="M6">
        <v>43</v>
      </c>
      <c r="N6">
        <v>96</v>
      </c>
      <c r="O6">
        <v>50</v>
      </c>
      <c r="P6">
        <v>216</v>
      </c>
      <c r="Q6">
        <v>23</v>
      </c>
      <c r="R6">
        <v>56</v>
      </c>
      <c r="S6">
        <v>58</v>
      </c>
      <c r="T6">
        <v>657</v>
      </c>
      <c r="U6">
        <v>166</v>
      </c>
      <c r="V6">
        <v>46</v>
      </c>
      <c r="W6">
        <v>52</v>
      </c>
      <c r="X6">
        <v>231</v>
      </c>
      <c r="Y6">
        <v>17</v>
      </c>
      <c r="Z6">
        <v>27</v>
      </c>
      <c r="AA6">
        <v>136</v>
      </c>
      <c r="AB6">
        <v>50</v>
      </c>
      <c r="AC6">
        <v>119</v>
      </c>
      <c r="AD6">
        <v>483</v>
      </c>
      <c r="AE6">
        <v>32</v>
      </c>
      <c r="AF6">
        <v>133</v>
      </c>
      <c r="AG6">
        <v>60</v>
      </c>
      <c r="AH6">
        <v>57</v>
      </c>
      <c r="AI6">
        <v>351</v>
      </c>
      <c r="AJ6">
        <v>91</v>
      </c>
      <c r="AK6">
        <v>15</v>
      </c>
      <c r="AL6">
        <v>23</v>
      </c>
      <c r="AM6">
        <v>34</v>
      </c>
      <c r="AN6">
        <v>72</v>
      </c>
      <c r="AO6">
        <v>98</v>
      </c>
      <c r="AP6">
        <v>97</v>
      </c>
      <c r="AQ6">
        <v>14</v>
      </c>
      <c r="AR6">
        <v>84</v>
      </c>
      <c r="AS6">
        <v>26</v>
      </c>
    </row>
    <row r="7" spans="1:45" x14ac:dyDescent="0.35">
      <c r="A7">
        <v>1995</v>
      </c>
      <c r="B7">
        <v>1045</v>
      </c>
      <c r="C7">
        <v>2063</v>
      </c>
      <c r="D7">
        <v>162</v>
      </c>
      <c r="E7">
        <v>53</v>
      </c>
      <c r="F7">
        <v>42</v>
      </c>
      <c r="G7">
        <v>240</v>
      </c>
      <c r="H7">
        <v>336</v>
      </c>
      <c r="I7">
        <v>159</v>
      </c>
      <c r="J7">
        <v>73</v>
      </c>
      <c r="K7">
        <v>99</v>
      </c>
      <c r="L7">
        <v>20</v>
      </c>
      <c r="M7">
        <v>47</v>
      </c>
      <c r="N7">
        <v>101</v>
      </c>
      <c r="O7">
        <v>50</v>
      </c>
      <c r="P7">
        <v>217</v>
      </c>
      <c r="Q7">
        <v>24</v>
      </c>
      <c r="R7">
        <v>61</v>
      </c>
      <c r="S7">
        <v>52</v>
      </c>
      <c r="T7">
        <v>636</v>
      </c>
      <c r="U7">
        <v>164</v>
      </c>
      <c r="V7">
        <v>43</v>
      </c>
      <c r="W7">
        <v>52</v>
      </c>
      <c r="X7">
        <v>234</v>
      </c>
      <c r="Y7">
        <v>18</v>
      </c>
      <c r="Z7">
        <v>28</v>
      </c>
      <c r="AA7">
        <v>132</v>
      </c>
      <c r="AB7">
        <v>47</v>
      </c>
      <c r="AC7">
        <v>131</v>
      </c>
      <c r="AD7">
        <v>495</v>
      </c>
      <c r="AE7">
        <v>34</v>
      </c>
      <c r="AF7">
        <v>146</v>
      </c>
      <c r="AG7">
        <v>63</v>
      </c>
      <c r="AH7">
        <v>62</v>
      </c>
      <c r="AI7">
        <v>371</v>
      </c>
      <c r="AJ7">
        <v>93</v>
      </c>
      <c r="AK7">
        <v>15</v>
      </c>
      <c r="AL7">
        <v>24</v>
      </c>
      <c r="AM7">
        <v>36</v>
      </c>
      <c r="AN7">
        <v>73</v>
      </c>
      <c r="AO7">
        <v>104</v>
      </c>
      <c r="AP7">
        <v>101</v>
      </c>
      <c r="AQ7">
        <v>15</v>
      </c>
      <c r="AR7">
        <v>85</v>
      </c>
      <c r="AS7">
        <v>28</v>
      </c>
    </row>
    <row r="8" spans="1:45" x14ac:dyDescent="0.35">
      <c r="A8">
        <v>1996</v>
      </c>
      <c r="B8">
        <v>1074</v>
      </c>
      <c r="C8">
        <v>2108</v>
      </c>
      <c r="D8">
        <v>170</v>
      </c>
      <c r="E8">
        <v>56</v>
      </c>
      <c r="F8">
        <v>43</v>
      </c>
      <c r="G8">
        <v>251</v>
      </c>
      <c r="H8">
        <v>348</v>
      </c>
      <c r="I8">
        <v>159</v>
      </c>
      <c r="J8">
        <v>77</v>
      </c>
      <c r="K8">
        <v>104</v>
      </c>
      <c r="L8">
        <v>20</v>
      </c>
      <c r="M8">
        <v>48</v>
      </c>
      <c r="N8">
        <v>99</v>
      </c>
      <c r="O8">
        <v>51</v>
      </c>
      <c r="P8">
        <v>226</v>
      </c>
      <c r="Q8">
        <v>23</v>
      </c>
      <c r="R8">
        <v>66</v>
      </c>
      <c r="S8">
        <v>45</v>
      </c>
      <c r="T8">
        <v>630</v>
      </c>
      <c r="U8">
        <v>150</v>
      </c>
      <c r="V8">
        <v>44</v>
      </c>
      <c r="W8">
        <v>54</v>
      </c>
      <c r="X8">
        <v>239</v>
      </c>
      <c r="Y8">
        <v>20</v>
      </c>
      <c r="Z8">
        <v>28</v>
      </c>
      <c r="AA8">
        <v>135</v>
      </c>
      <c r="AB8">
        <v>50</v>
      </c>
      <c r="AC8">
        <v>136</v>
      </c>
      <c r="AD8">
        <v>506</v>
      </c>
      <c r="AE8">
        <v>38</v>
      </c>
      <c r="AF8">
        <v>158</v>
      </c>
      <c r="AG8">
        <v>67</v>
      </c>
      <c r="AH8">
        <v>69</v>
      </c>
      <c r="AI8">
        <v>383</v>
      </c>
      <c r="AJ8">
        <v>99</v>
      </c>
      <c r="AK8">
        <v>16</v>
      </c>
      <c r="AL8">
        <v>23</v>
      </c>
      <c r="AM8">
        <v>38</v>
      </c>
      <c r="AN8">
        <v>76</v>
      </c>
      <c r="AO8">
        <v>107</v>
      </c>
      <c r="AP8">
        <v>98</v>
      </c>
      <c r="AQ8">
        <v>14</v>
      </c>
      <c r="AR8">
        <v>90</v>
      </c>
      <c r="AS8">
        <v>29</v>
      </c>
    </row>
    <row r="9" spans="1:45" x14ac:dyDescent="0.35">
      <c r="A9">
        <v>1997</v>
      </c>
      <c r="B9">
        <v>1073</v>
      </c>
      <c r="C9">
        <v>2130</v>
      </c>
      <c r="D9">
        <v>179</v>
      </c>
      <c r="E9">
        <v>56</v>
      </c>
      <c r="F9">
        <v>43</v>
      </c>
      <c r="G9">
        <v>244</v>
      </c>
      <c r="H9">
        <v>345</v>
      </c>
      <c r="I9">
        <v>162</v>
      </c>
      <c r="J9">
        <v>75</v>
      </c>
      <c r="K9">
        <v>102</v>
      </c>
      <c r="L9">
        <v>21</v>
      </c>
      <c r="M9">
        <v>45</v>
      </c>
      <c r="N9">
        <v>106</v>
      </c>
      <c r="O9">
        <v>50</v>
      </c>
      <c r="P9">
        <v>219</v>
      </c>
      <c r="Q9">
        <v>24</v>
      </c>
      <c r="R9">
        <v>70</v>
      </c>
      <c r="S9">
        <v>39</v>
      </c>
      <c r="T9">
        <v>602</v>
      </c>
      <c r="U9">
        <v>144</v>
      </c>
      <c r="V9">
        <v>45</v>
      </c>
      <c r="W9">
        <v>56</v>
      </c>
      <c r="X9">
        <v>242</v>
      </c>
      <c r="Y9">
        <v>23</v>
      </c>
      <c r="Z9">
        <v>27</v>
      </c>
      <c r="AA9">
        <v>142</v>
      </c>
      <c r="AB9">
        <v>50</v>
      </c>
      <c r="AC9">
        <v>140</v>
      </c>
      <c r="AD9">
        <v>511</v>
      </c>
      <c r="AE9">
        <v>44</v>
      </c>
      <c r="AF9">
        <v>172</v>
      </c>
      <c r="AG9">
        <v>71</v>
      </c>
      <c r="AH9">
        <v>71</v>
      </c>
      <c r="AI9">
        <v>398</v>
      </c>
      <c r="AJ9">
        <v>101</v>
      </c>
      <c r="AK9">
        <v>16</v>
      </c>
      <c r="AL9">
        <v>24</v>
      </c>
      <c r="AM9">
        <v>40</v>
      </c>
      <c r="AN9">
        <v>79</v>
      </c>
      <c r="AO9">
        <v>109</v>
      </c>
      <c r="AP9">
        <v>109</v>
      </c>
      <c r="AQ9">
        <v>15</v>
      </c>
      <c r="AR9">
        <v>86</v>
      </c>
      <c r="AS9">
        <v>31</v>
      </c>
    </row>
    <row r="10" spans="1:45" x14ac:dyDescent="0.35">
      <c r="A10">
        <v>1998</v>
      </c>
      <c r="B10">
        <v>1079</v>
      </c>
      <c r="C10">
        <v>2148</v>
      </c>
      <c r="D10">
        <v>183</v>
      </c>
      <c r="E10">
        <v>57</v>
      </c>
      <c r="F10">
        <v>42</v>
      </c>
      <c r="G10">
        <v>252</v>
      </c>
      <c r="H10">
        <v>343</v>
      </c>
      <c r="I10">
        <v>166</v>
      </c>
      <c r="J10">
        <v>75</v>
      </c>
      <c r="K10">
        <v>95</v>
      </c>
      <c r="L10">
        <v>23</v>
      </c>
      <c r="M10">
        <v>41</v>
      </c>
      <c r="N10">
        <v>111</v>
      </c>
      <c r="O10">
        <v>51</v>
      </c>
      <c r="P10">
        <v>221</v>
      </c>
      <c r="Q10">
        <v>25</v>
      </c>
      <c r="R10">
        <v>71</v>
      </c>
      <c r="S10">
        <v>39</v>
      </c>
      <c r="T10">
        <v>588</v>
      </c>
      <c r="U10">
        <v>136</v>
      </c>
      <c r="V10">
        <v>47</v>
      </c>
      <c r="W10">
        <v>59</v>
      </c>
      <c r="X10">
        <v>240</v>
      </c>
      <c r="Y10">
        <v>24</v>
      </c>
      <c r="Z10">
        <v>29</v>
      </c>
      <c r="AA10">
        <v>146</v>
      </c>
      <c r="AB10">
        <v>52</v>
      </c>
      <c r="AC10">
        <v>137</v>
      </c>
      <c r="AD10">
        <v>502</v>
      </c>
      <c r="AE10">
        <v>42</v>
      </c>
      <c r="AF10">
        <v>158</v>
      </c>
      <c r="AG10">
        <v>75</v>
      </c>
      <c r="AH10">
        <v>66</v>
      </c>
      <c r="AI10">
        <v>407</v>
      </c>
      <c r="AJ10">
        <v>104</v>
      </c>
      <c r="AK10">
        <v>16</v>
      </c>
      <c r="AL10">
        <v>25</v>
      </c>
      <c r="AM10">
        <v>42</v>
      </c>
      <c r="AN10">
        <v>80</v>
      </c>
      <c r="AO10">
        <v>111</v>
      </c>
      <c r="AP10">
        <v>111</v>
      </c>
      <c r="AQ10">
        <v>17</v>
      </c>
      <c r="AR10">
        <v>92</v>
      </c>
      <c r="AS10">
        <v>32</v>
      </c>
    </row>
    <row r="11" spans="1:45" x14ac:dyDescent="0.35">
      <c r="A11">
        <v>1999</v>
      </c>
      <c r="B11">
        <v>1099</v>
      </c>
      <c r="C11">
        <v>2206</v>
      </c>
      <c r="D11">
        <v>187</v>
      </c>
      <c r="E11">
        <v>57</v>
      </c>
      <c r="F11">
        <v>39</v>
      </c>
      <c r="G11">
        <v>252</v>
      </c>
      <c r="H11">
        <v>335</v>
      </c>
      <c r="I11">
        <v>169</v>
      </c>
      <c r="J11">
        <v>74</v>
      </c>
      <c r="K11">
        <v>93</v>
      </c>
      <c r="L11">
        <v>24</v>
      </c>
      <c r="M11">
        <v>36</v>
      </c>
      <c r="N11">
        <v>116</v>
      </c>
      <c r="O11">
        <v>50</v>
      </c>
      <c r="P11">
        <v>222</v>
      </c>
      <c r="Q11">
        <v>26</v>
      </c>
      <c r="R11">
        <v>70</v>
      </c>
      <c r="S11">
        <v>36</v>
      </c>
      <c r="T11">
        <v>609</v>
      </c>
      <c r="U11">
        <v>135</v>
      </c>
      <c r="V11">
        <v>50</v>
      </c>
      <c r="W11">
        <v>61</v>
      </c>
      <c r="X11">
        <v>247</v>
      </c>
      <c r="Y11">
        <v>25</v>
      </c>
      <c r="Z11">
        <v>26</v>
      </c>
      <c r="AA11">
        <v>150</v>
      </c>
      <c r="AB11">
        <v>58</v>
      </c>
      <c r="AC11">
        <v>144</v>
      </c>
      <c r="AD11">
        <v>510</v>
      </c>
      <c r="AE11">
        <v>42</v>
      </c>
      <c r="AF11">
        <v>174</v>
      </c>
      <c r="AG11">
        <v>79</v>
      </c>
      <c r="AH11">
        <v>71</v>
      </c>
      <c r="AI11">
        <v>431</v>
      </c>
      <c r="AJ11">
        <v>106</v>
      </c>
      <c r="AK11">
        <v>17</v>
      </c>
      <c r="AL11">
        <v>27</v>
      </c>
      <c r="AM11">
        <v>43</v>
      </c>
      <c r="AN11">
        <v>83</v>
      </c>
      <c r="AO11">
        <v>109</v>
      </c>
      <c r="AP11">
        <v>126</v>
      </c>
      <c r="AQ11">
        <v>18</v>
      </c>
      <c r="AR11">
        <v>94</v>
      </c>
      <c r="AS11">
        <v>32</v>
      </c>
    </row>
    <row r="12" spans="1:45" x14ac:dyDescent="0.35">
      <c r="A12">
        <v>2000</v>
      </c>
      <c r="B12">
        <v>1130</v>
      </c>
      <c r="C12">
        <v>2269</v>
      </c>
      <c r="D12">
        <v>188</v>
      </c>
      <c r="E12">
        <v>58</v>
      </c>
      <c r="F12">
        <v>41</v>
      </c>
      <c r="G12">
        <v>255</v>
      </c>
      <c r="H12">
        <v>337</v>
      </c>
      <c r="I12">
        <v>172</v>
      </c>
      <c r="J12">
        <v>75</v>
      </c>
      <c r="K12">
        <v>89</v>
      </c>
      <c r="L12">
        <v>25</v>
      </c>
      <c r="M12">
        <v>36</v>
      </c>
      <c r="N12">
        <v>121</v>
      </c>
      <c r="O12">
        <v>48</v>
      </c>
      <c r="P12">
        <v>223</v>
      </c>
      <c r="Q12">
        <v>26</v>
      </c>
      <c r="R12">
        <v>76</v>
      </c>
      <c r="S12">
        <v>36</v>
      </c>
      <c r="T12">
        <v>619</v>
      </c>
      <c r="U12">
        <v>134</v>
      </c>
      <c r="V12">
        <v>51</v>
      </c>
      <c r="W12">
        <v>61</v>
      </c>
      <c r="X12">
        <v>254</v>
      </c>
      <c r="Y12">
        <v>25</v>
      </c>
      <c r="Z12">
        <v>26</v>
      </c>
      <c r="AA12">
        <v>151</v>
      </c>
      <c r="AB12">
        <v>59</v>
      </c>
      <c r="AC12">
        <v>156</v>
      </c>
      <c r="AD12">
        <v>520</v>
      </c>
      <c r="AE12">
        <v>48</v>
      </c>
      <c r="AF12">
        <v>190</v>
      </c>
      <c r="AG12">
        <v>85</v>
      </c>
      <c r="AH12">
        <v>72</v>
      </c>
      <c r="AI12">
        <v>441</v>
      </c>
      <c r="AJ12">
        <v>108</v>
      </c>
      <c r="AK12">
        <v>17</v>
      </c>
      <c r="AL12">
        <v>27</v>
      </c>
      <c r="AM12">
        <v>41</v>
      </c>
      <c r="AN12">
        <v>87</v>
      </c>
      <c r="AO12">
        <v>109</v>
      </c>
      <c r="AP12">
        <v>123</v>
      </c>
      <c r="AQ12">
        <v>19</v>
      </c>
      <c r="AR12">
        <v>98</v>
      </c>
      <c r="AS12">
        <v>31</v>
      </c>
    </row>
    <row r="13" spans="1:45" x14ac:dyDescent="0.35">
      <c r="A13">
        <v>2001</v>
      </c>
      <c r="B13">
        <v>1168</v>
      </c>
      <c r="C13">
        <v>2226</v>
      </c>
      <c r="D13">
        <v>191</v>
      </c>
      <c r="E13">
        <v>58</v>
      </c>
      <c r="F13">
        <v>42</v>
      </c>
      <c r="G13">
        <v>260</v>
      </c>
      <c r="H13">
        <v>347</v>
      </c>
      <c r="I13">
        <v>172</v>
      </c>
      <c r="J13">
        <v>77</v>
      </c>
      <c r="K13">
        <v>90</v>
      </c>
      <c r="L13">
        <v>25</v>
      </c>
      <c r="M13">
        <v>37</v>
      </c>
      <c r="N13">
        <v>125</v>
      </c>
      <c r="O13">
        <v>50</v>
      </c>
      <c r="P13">
        <v>224</v>
      </c>
      <c r="Q13">
        <v>27</v>
      </c>
      <c r="R13">
        <v>70</v>
      </c>
      <c r="S13">
        <v>35</v>
      </c>
      <c r="T13">
        <v>626</v>
      </c>
      <c r="U13">
        <v>134</v>
      </c>
      <c r="V13">
        <v>51</v>
      </c>
      <c r="W13">
        <v>56</v>
      </c>
      <c r="X13">
        <v>250</v>
      </c>
      <c r="Y13">
        <v>25</v>
      </c>
      <c r="Z13">
        <v>26</v>
      </c>
      <c r="AA13">
        <v>155</v>
      </c>
      <c r="AB13">
        <v>55</v>
      </c>
      <c r="AC13">
        <v>159</v>
      </c>
      <c r="AD13">
        <v>511</v>
      </c>
      <c r="AE13">
        <v>51</v>
      </c>
      <c r="AF13">
        <v>193</v>
      </c>
      <c r="AG13">
        <v>86</v>
      </c>
      <c r="AH13">
        <v>74</v>
      </c>
      <c r="AI13">
        <v>448</v>
      </c>
      <c r="AJ13">
        <v>106</v>
      </c>
      <c r="AK13">
        <v>17</v>
      </c>
      <c r="AL13">
        <v>27</v>
      </c>
      <c r="AM13">
        <v>47</v>
      </c>
      <c r="AN13">
        <v>91</v>
      </c>
      <c r="AO13">
        <v>105</v>
      </c>
      <c r="AP13">
        <v>133</v>
      </c>
      <c r="AQ13">
        <v>20</v>
      </c>
      <c r="AR13">
        <v>100</v>
      </c>
      <c r="AS13">
        <v>40</v>
      </c>
    </row>
    <row r="14" spans="1:45" x14ac:dyDescent="0.35">
      <c r="A14">
        <v>2002</v>
      </c>
      <c r="B14">
        <v>1246</v>
      </c>
      <c r="C14">
        <v>2256</v>
      </c>
      <c r="D14">
        <v>196</v>
      </c>
      <c r="E14">
        <v>56</v>
      </c>
      <c r="F14">
        <v>43</v>
      </c>
      <c r="G14">
        <v>261</v>
      </c>
      <c r="H14">
        <v>339</v>
      </c>
      <c r="I14">
        <v>174</v>
      </c>
      <c r="J14">
        <v>78</v>
      </c>
      <c r="K14">
        <v>89</v>
      </c>
      <c r="L14">
        <v>26</v>
      </c>
      <c r="M14">
        <v>38</v>
      </c>
      <c r="N14">
        <v>128</v>
      </c>
      <c r="O14">
        <v>52</v>
      </c>
      <c r="P14">
        <v>221</v>
      </c>
      <c r="Q14">
        <v>25</v>
      </c>
      <c r="R14">
        <v>74</v>
      </c>
      <c r="S14">
        <v>40</v>
      </c>
      <c r="T14">
        <v>623</v>
      </c>
      <c r="U14">
        <v>136</v>
      </c>
      <c r="V14">
        <v>53</v>
      </c>
      <c r="W14">
        <v>56</v>
      </c>
      <c r="X14">
        <v>251</v>
      </c>
      <c r="Y14">
        <v>26</v>
      </c>
      <c r="Z14">
        <v>25</v>
      </c>
      <c r="AA14">
        <v>157</v>
      </c>
      <c r="AB14">
        <v>67</v>
      </c>
      <c r="AC14">
        <v>165</v>
      </c>
      <c r="AD14">
        <v>513</v>
      </c>
      <c r="AE14">
        <v>52</v>
      </c>
      <c r="AF14">
        <v>201</v>
      </c>
      <c r="AG14">
        <v>90</v>
      </c>
      <c r="AH14">
        <v>82</v>
      </c>
      <c r="AI14">
        <v>462</v>
      </c>
      <c r="AJ14">
        <v>109</v>
      </c>
      <c r="AK14">
        <v>17</v>
      </c>
      <c r="AL14">
        <v>29</v>
      </c>
      <c r="AM14">
        <v>48</v>
      </c>
      <c r="AN14">
        <v>94</v>
      </c>
      <c r="AO14">
        <v>100</v>
      </c>
      <c r="AP14">
        <v>138</v>
      </c>
      <c r="AQ14">
        <v>20</v>
      </c>
      <c r="AR14">
        <v>114</v>
      </c>
      <c r="AS14">
        <v>39</v>
      </c>
    </row>
    <row r="15" spans="1:45" x14ac:dyDescent="0.35">
      <c r="A15">
        <v>2003</v>
      </c>
      <c r="B15">
        <v>1420</v>
      </c>
      <c r="C15">
        <v>2262</v>
      </c>
      <c r="D15">
        <v>199</v>
      </c>
      <c r="E15">
        <v>58</v>
      </c>
      <c r="F15">
        <v>45</v>
      </c>
      <c r="G15">
        <v>268</v>
      </c>
      <c r="H15">
        <v>338</v>
      </c>
      <c r="I15">
        <v>182</v>
      </c>
      <c r="J15">
        <v>80</v>
      </c>
      <c r="K15">
        <v>91</v>
      </c>
      <c r="L15">
        <v>25</v>
      </c>
      <c r="M15">
        <v>40</v>
      </c>
      <c r="N15">
        <v>133</v>
      </c>
      <c r="O15">
        <v>51</v>
      </c>
      <c r="P15">
        <v>224</v>
      </c>
      <c r="Q15">
        <v>27</v>
      </c>
      <c r="R15">
        <v>79</v>
      </c>
      <c r="S15">
        <v>43</v>
      </c>
      <c r="T15">
        <v>645</v>
      </c>
      <c r="U15">
        <v>141</v>
      </c>
      <c r="V15">
        <v>51</v>
      </c>
      <c r="W15">
        <v>60</v>
      </c>
      <c r="X15">
        <v>264</v>
      </c>
      <c r="Y15">
        <v>26</v>
      </c>
      <c r="Z15">
        <v>26</v>
      </c>
      <c r="AA15">
        <v>168</v>
      </c>
      <c r="AB15">
        <v>63</v>
      </c>
      <c r="AC15">
        <v>165</v>
      </c>
      <c r="AD15">
        <v>509</v>
      </c>
      <c r="AE15">
        <v>56</v>
      </c>
      <c r="AF15">
        <v>206</v>
      </c>
      <c r="AG15">
        <v>94</v>
      </c>
      <c r="AH15">
        <v>89</v>
      </c>
      <c r="AI15">
        <v>474</v>
      </c>
      <c r="AJ15">
        <v>111</v>
      </c>
      <c r="AK15">
        <v>17</v>
      </c>
      <c r="AL15">
        <v>31</v>
      </c>
      <c r="AM15">
        <v>50</v>
      </c>
      <c r="AN15">
        <v>98</v>
      </c>
      <c r="AO15">
        <v>113</v>
      </c>
      <c r="AP15">
        <v>143</v>
      </c>
      <c r="AQ15">
        <v>21</v>
      </c>
      <c r="AR15">
        <v>115</v>
      </c>
      <c r="AS15">
        <v>38</v>
      </c>
    </row>
    <row r="16" spans="1:45" x14ac:dyDescent="0.35">
      <c r="A16">
        <v>2004</v>
      </c>
      <c r="B16">
        <v>1615</v>
      </c>
      <c r="C16">
        <v>2308</v>
      </c>
      <c r="D16">
        <v>211</v>
      </c>
      <c r="E16">
        <v>58</v>
      </c>
      <c r="F16">
        <v>46</v>
      </c>
      <c r="G16">
        <v>271</v>
      </c>
      <c r="H16">
        <v>341</v>
      </c>
      <c r="I16">
        <v>183</v>
      </c>
      <c r="J16">
        <v>81</v>
      </c>
      <c r="K16">
        <v>91</v>
      </c>
      <c r="L16">
        <v>26</v>
      </c>
      <c r="M16">
        <v>39</v>
      </c>
      <c r="N16">
        <v>139</v>
      </c>
      <c r="O16">
        <v>53</v>
      </c>
      <c r="P16">
        <v>222</v>
      </c>
      <c r="Q16">
        <v>27</v>
      </c>
      <c r="R16">
        <v>81</v>
      </c>
      <c r="S16">
        <v>51</v>
      </c>
      <c r="T16">
        <v>647</v>
      </c>
      <c r="U16">
        <v>142</v>
      </c>
      <c r="V16">
        <v>51</v>
      </c>
      <c r="W16">
        <v>67</v>
      </c>
      <c r="X16">
        <v>271</v>
      </c>
      <c r="Y16">
        <v>28</v>
      </c>
      <c r="Z16">
        <v>26</v>
      </c>
      <c r="AA16">
        <v>171</v>
      </c>
      <c r="AB16">
        <v>61</v>
      </c>
      <c r="AC16">
        <v>176</v>
      </c>
      <c r="AD16">
        <v>526</v>
      </c>
      <c r="AE16">
        <v>60</v>
      </c>
      <c r="AF16">
        <v>212</v>
      </c>
      <c r="AG16">
        <v>96</v>
      </c>
      <c r="AH16">
        <v>96</v>
      </c>
      <c r="AI16">
        <v>500</v>
      </c>
      <c r="AJ16">
        <v>113</v>
      </c>
      <c r="AK16">
        <v>18</v>
      </c>
      <c r="AL16">
        <v>31</v>
      </c>
      <c r="AM16">
        <v>54</v>
      </c>
      <c r="AN16">
        <v>99</v>
      </c>
      <c r="AO16">
        <v>123</v>
      </c>
      <c r="AP16">
        <v>156</v>
      </c>
      <c r="AQ16">
        <v>24</v>
      </c>
      <c r="AR16">
        <v>115</v>
      </c>
      <c r="AS16">
        <v>42</v>
      </c>
    </row>
    <row r="17" spans="1:45" x14ac:dyDescent="0.35">
      <c r="A17">
        <v>2005</v>
      </c>
      <c r="B17">
        <v>1782</v>
      </c>
      <c r="C17">
        <v>2320</v>
      </c>
      <c r="D17">
        <v>216</v>
      </c>
      <c r="E17">
        <v>58</v>
      </c>
      <c r="F17">
        <v>45</v>
      </c>
      <c r="G17">
        <v>273</v>
      </c>
      <c r="H17">
        <v>339</v>
      </c>
      <c r="I17">
        <v>187</v>
      </c>
      <c r="J17">
        <v>80</v>
      </c>
      <c r="K17">
        <v>92</v>
      </c>
      <c r="L17">
        <v>26</v>
      </c>
      <c r="M17">
        <v>39</v>
      </c>
      <c r="N17">
        <v>142</v>
      </c>
      <c r="O17">
        <v>52</v>
      </c>
      <c r="P17">
        <v>223</v>
      </c>
      <c r="Q17">
        <v>27</v>
      </c>
      <c r="R17">
        <v>84</v>
      </c>
      <c r="S17">
        <v>51</v>
      </c>
      <c r="T17">
        <v>651</v>
      </c>
      <c r="U17">
        <v>141</v>
      </c>
      <c r="V17">
        <v>48</v>
      </c>
      <c r="W17">
        <v>66</v>
      </c>
      <c r="X17">
        <v>274</v>
      </c>
      <c r="Y17">
        <v>28</v>
      </c>
      <c r="Z17">
        <v>27</v>
      </c>
      <c r="AA17">
        <v>181</v>
      </c>
      <c r="AB17">
        <v>64</v>
      </c>
      <c r="AC17">
        <v>179</v>
      </c>
      <c r="AD17">
        <v>524</v>
      </c>
      <c r="AE17">
        <v>66</v>
      </c>
      <c r="AF17">
        <v>214</v>
      </c>
      <c r="AG17">
        <v>98</v>
      </c>
      <c r="AH17">
        <v>99</v>
      </c>
      <c r="AI17">
        <v>515</v>
      </c>
      <c r="AJ17">
        <v>113</v>
      </c>
      <c r="AK17">
        <v>17</v>
      </c>
      <c r="AL17">
        <v>32</v>
      </c>
      <c r="AM17">
        <v>62</v>
      </c>
      <c r="AN17">
        <v>105</v>
      </c>
      <c r="AO17">
        <v>118</v>
      </c>
      <c r="AP17">
        <v>173</v>
      </c>
      <c r="AQ17">
        <v>27</v>
      </c>
      <c r="AR17">
        <v>123</v>
      </c>
      <c r="AS17">
        <v>44</v>
      </c>
    </row>
    <row r="18" spans="1:45" x14ac:dyDescent="0.35">
      <c r="A18">
        <v>2006</v>
      </c>
      <c r="B18">
        <v>1950</v>
      </c>
      <c r="C18">
        <v>2298</v>
      </c>
      <c r="D18">
        <v>224</v>
      </c>
      <c r="E18">
        <v>57</v>
      </c>
      <c r="F18">
        <v>46</v>
      </c>
      <c r="G18">
        <v>268</v>
      </c>
      <c r="H18">
        <v>349</v>
      </c>
      <c r="I18">
        <v>185</v>
      </c>
      <c r="J18">
        <v>79</v>
      </c>
      <c r="K18">
        <v>97</v>
      </c>
      <c r="L18">
        <v>25</v>
      </c>
      <c r="M18">
        <v>40</v>
      </c>
      <c r="N18">
        <v>141</v>
      </c>
      <c r="O18">
        <v>50</v>
      </c>
      <c r="P18">
        <v>219</v>
      </c>
      <c r="Q18">
        <v>27</v>
      </c>
      <c r="R18">
        <v>93</v>
      </c>
      <c r="S18">
        <v>61</v>
      </c>
      <c r="T18">
        <v>670</v>
      </c>
      <c r="U18">
        <v>137</v>
      </c>
      <c r="V18">
        <v>49</v>
      </c>
      <c r="W18">
        <v>70</v>
      </c>
      <c r="X18">
        <v>278</v>
      </c>
      <c r="Y18">
        <v>30</v>
      </c>
      <c r="Z18">
        <v>29</v>
      </c>
      <c r="AA18">
        <v>184</v>
      </c>
      <c r="AB18">
        <v>65</v>
      </c>
      <c r="AC18">
        <v>183</v>
      </c>
      <c r="AD18">
        <v>524</v>
      </c>
      <c r="AE18">
        <v>66</v>
      </c>
      <c r="AF18">
        <v>218</v>
      </c>
      <c r="AG18">
        <v>100</v>
      </c>
      <c r="AH18">
        <v>101</v>
      </c>
      <c r="AI18">
        <v>533</v>
      </c>
      <c r="AJ18">
        <v>118</v>
      </c>
      <c r="AK18">
        <v>17</v>
      </c>
      <c r="AL18">
        <v>35</v>
      </c>
      <c r="AM18">
        <v>66</v>
      </c>
      <c r="AN18">
        <v>106</v>
      </c>
      <c r="AO18">
        <v>120</v>
      </c>
      <c r="AP18">
        <v>180</v>
      </c>
      <c r="AQ18">
        <v>25</v>
      </c>
      <c r="AR18">
        <v>132</v>
      </c>
      <c r="AS18">
        <v>46</v>
      </c>
    </row>
    <row r="19" spans="1:45" x14ac:dyDescent="0.35">
      <c r="A19">
        <v>2007</v>
      </c>
      <c r="B19">
        <v>2099</v>
      </c>
      <c r="C19">
        <v>2338</v>
      </c>
      <c r="D19">
        <v>236</v>
      </c>
      <c r="E19">
        <v>56</v>
      </c>
      <c r="F19">
        <v>46</v>
      </c>
      <c r="G19">
        <v>265</v>
      </c>
      <c r="H19">
        <v>331</v>
      </c>
      <c r="I19">
        <v>184</v>
      </c>
      <c r="J19">
        <v>79</v>
      </c>
      <c r="K19">
        <v>97</v>
      </c>
      <c r="L19">
        <v>25</v>
      </c>
      <c r="M19">
        <v>40</v>
      </c>
      <c r="N19">
        <v>143</v>
      </c>
      <c r="O19">
        <v>50</v>
      </c>
      <c r="P19">
        <v>211</v>
      </c>
      <c r="Q19">
        <v>28</v>
      </c>
      <c r="R19">
        <v>100</v>
      </c>
      <c r="S19">
        <v>66</v>
      </c>
      <c r="T19">
        <v>672</v>
      </c>
      <c r="U19">
        <v>139</v>
      </c>
      <c r="V19">
        <v>48</v>
      </c>
      <c r="W19">
        <v>73</v>
      </c>
      <c r="X19">
        <v>278</v>
      </c>
      <c r="Y19">
        <v>31</v>
      </c>
      <c r="Z19">
        <v>28</v>
      </c>
      <c r="AA19">
        <v>183</v>
      </c>
      <c r="AB19">
        <v>66</v>
      </c>
      <c r="AC19">
        <v>182</v>
      </c>
      <c r="AD19">
        <v>519</v>
      </c>
      <c r="AE19">
        <v>73</v>
      </c>
      <c r="AF19">
        <v>227</v>
      </c>
      <c r="AG19">
        <v>105</v>
      </c>
      <c r="AH19">
        <v>105</v>
      </c>
      <c r="AI19">
        <v>568</v>
      </c>
      <c r="AJ19">
        <v>121</v>
      </c>
      <c r="AK19">
        <v>17</v>
      </c>
      <c r="AL19">
        <v>37</v>
      </c>
      <c r="AM19">
        <v>70</v>
      </c>
      <c r="AN19">
        <v>110</v>
      </c>
      <c r="AO19">
        <v>131</v>
      </c>
      <c r="AP19">
        <v>191</v>
      </c>
      <c r="AQ19">
        <v>25</v>
      </c>
      <c r="AR19">
        <v>138</v>
      </c>
      <c r="AS19">
        <v>50</v>
      </c>
    </row>
    <row r="20" spans="1:45" x14ac:dyDescent="0.35">
      <c r="A20">
        <v>2008</v>
      </c>
      <c r="B20">
        <v>2155</v>
      </c>
      <c r="C20">
        <v>2278</v>
      </c>
      <c r="D20">
        <v>250</v>
      </c>
      <c r="E20">
        <v>58</v>
      </c>
      <c r="F20">
        <v>45</v>
      </c>
      <c r="G20">
        <v>266</v>
      </c>
      <c r="H20">
        <v>335</v>
      </c>
      <c r="I20">
        <v>182</v>
      </c>
      <c r="J20">
        <v>78</v>
      </c>
      <c r="K20">
        <v>98</v>
      </c>
      <c r="L20">
        <v>25</v>
      </c>
      <c r="M20">
        <v>40</v>
      </c>
      <c r="N20">
        <v>139</v>
      </c>
      <c r="O20">
        <v>50</v>
      </c>
      <c r="P20">
        <v>209</v>
      </c>
      <c r="Q20">
        <v>32</v>
      </c>
      <c r="R20">
        <v>98</v>
      </c>
      <c r="S20">
        <v>70</v>
      </c>
      <c r="T20">
        <v>688</v>
      </c>
      <c r="U20">
        <v>135</v>
      </c>
      <c r="V20">
        <v>50</v>
      </c>
      <c r="W20">
        <v>76</v>
      </c>
      <c r="X20">
        <v>271</v>
      </c>
      <c r="Y20">
        <v>30</v>
      </c>
      <c r="Z20">
        <v>30</v>
      </c>
      <c r="AA20">
        <v>184</v>
      </c>
      <c r="AB20">
        <v>66</v>
      </c>
      <c r="AC20">
        <v>185</v>
      </c>
      <c r="AD20">
        <v>500</v>
      </c>
      <c r="AE20">
        <v>76</v>
      </c>
      <c r="AF20">
        <v>232</v>
      </c>
      <c r="AG20">
        <v>101</v>
      </c>
      <c r="AH20">
        <v>108</v>
      </c>
      <c r="AI20">
        <v>604</v>
      </c>
      <c r="AJ20">
        <v>126</v>
      </c>
      <c r="AK20">
        <v>18</v>
      </c>
      <c r="AL20">
        <v>37</v>
      </c>
      <c r="AM20">
        <v>73</v>
      </c>
      <c r="AN20">
        <v>113</v>
      </c>
      <c r="AO20">
        <v>142</v>
      </c>
      <c r="AP20">
        <v>205</v>
      </c>
      <c r="AQ20">
        <v>28</v>
      </c>
      <c r="AR20">
        <v>151</v>
      </c>
      <c r="AS20">
        <v>59</v>
      </c>
    </row>
    <row r="21" spans="1:45" x14ac:dyDescent="0.35">
      <c r="A21">
        <v>2009</v>
      </c>
      <c r="B21">
        <v>2297</v>
      </c>
      <c r="C21">
        <v>2165</v>
      </c>
      <c r="D21">
        <v>242</v>
      </c>
      <c r="E21">
        <v>56</v>
      </c>
      <c r="F21">
        <v>43</v>
      </c>
      <c r="G21">
        <v>255</v>
      </c>
      <c r="H21">
        <v>313</v>
      </c>
      <c r="I21">
        <v>170</v>
      </c>
      <c r="J21">
        <v>77</v>
      </c>
      <c r="K21">
        <v>94</v>
      </c>
      <c r="L21">
        <v>24</v>
      </c>
      <c r="M21">
        <v>35</v>
      </c>
      <c r="N21">
        <v>127</v>
      </c>
      <c r="O21">
        <v>45</v>
      </c>
      <c r="P21">
        <v>196</v>
      </c>
      <c r="Q21">
        <v>32</v>
      </c>
      <c r="R21">
        <v>98</v>
      </c>
      <c r="S21">
        <v>63</v>
      </c>
      <c r="T21">
        <v>647</v>
      </c>
      <c r="U21">
        <v>114</v>
      </c>
      <c r="V21">
        <v>46</v>
      </c>
      <c r="W21">
        <v>70</v>
      </c>
      <c r="X21">
        <v>261</v>
      </c>
      <c r="Y21">
        <v>30</v>
      </c>
      <c r="Z21">
        <v>31</v>
      </c>
      <c r="AA21">
        <v>180</v>
      </c>
      <c r="AB21">
        <v>63</v>
      </c>
      <c r="AC21">
        <v>196</v>
      </c>
      <c r="AD21">
        <v>477</v>
      </c>
      <c r="AE21">
        <v>72</v>
      </c>
      <c r="AF21">
        <v>234</v>
      </c>
      <c r="AG21">
        <v>100</v>
      </c>
      <c r="AH21">
        <v>108</v>
      </c>
      <c r="AI21">
        <v>663</v>
      </c>
      <c r="AJ21">
        <v>126</v>
      </c>
      <c r="AK21">
        <v>18</v>
      </c>
      <c r="AL21">
        <v>41</v>
      </c>
      <c r="AM21">
        <v>75</v>
      </c>
      <c r="AN21">
        <v>111</v>
      </c>
      <c r="AO21">
        <v>144</v>
      </c>
      <c r="AP21">
        <v>204</v>
      </c>
      <c r="AQ21">
        <v>29</v>
      </c>
      <c r="AR21">
        <v>159</v>
      </c>
      <c r="AS21">
        <v>64</v>
      </c>
    </row>
    <row r="22" spans="1:45" x14ac:dyDescent="0.35">
      <c r="A22">
        <v>2010</v>
      </c>
      <c r="B22">
        <v>2536</v>
      </c>
      <c r="C22">
        <v>2217</v>
      </c>
      <c r="D22">
        <v>267</v>
      </c>
      <c r="E22">
        <v>60</v>
      </c>
      <c r="F22">
        <v>45</v>
      </c>
      <c r="G22">
        <v>263</v>
      </c>
      <c r="H22">
        <v>330</v>
      </c>
      <c r="I22">
        <v>174</v>
      </c>
      <c r="J22">
        <v>83</v>
      </c>
      <c r="K22">
        <v>101</v>
      </c>
      <c r="L22">
        <v>23</v>
      </c>
      <c r="M22">
        <v>35</v>
      </c>
      <c r="N22">
        <v>127</v>
      </c>
      <c r="O22">
        <v>51</v>
      </c>
      <c r="P22">
        <v>204</v>
      </c>
      <c r="Q22">
        <v>33</v>
      </c>
      <c r="R22">
        <v>106</v>
      </c>
      <c r="S22">
        <v>69</v>
      </c>
      <c r="T22">
        <v>688</v>
      </c>
      <c r="U22">
        <v>132</v>
      </c>
      <c r="V22">
        <v>49</v>
      </c>
      <c r="W22">
        <v>75</v>
      </c>
      <c r="X22">
        <v>262</v>
      </c>
      <c r="Y22">
        <v>31</v>
      </c>
      <c r="Z22">
        <v>30</v>
      </c>
      <c r="AA22">
        <v>179</v>
      </c>
      <c r="AB22">
        <v>75</v>
      </c>
      <c r="AC22">
        <v>202</v>
      </c>
      <c r="AD22">
        <v>503</v>
      </c>
      <c r="AE22">
        <v>73</v>
      </c>
      <c r="AF22">
        <v>256</v>
      </c>
      <c r="AG22">
        <v>106</v>
      </c>
      <c r="AH22">
        <v>118</v>
      </c>
      <c r="AI22">
        <v>701</v>
      </c>
      <c r="AJ22">
        <v>126</v>
      </c>
      <c r="AK22">
        <v>19</v>
      </c>
      <c r="AL22">
        <v>42</v>
      </c>
      <c r="AM22">
        <v>74</v>
      </c>
      <c r="AN22">
        <v>127</v>
      </c>
      <c r="AO22">
        <v>134</v>
      </c>
      <c r="AP22">
        <v>204</v>
      </c>
      <c r="AQ22">
        <v>29</v>
      </c>
      <c r="AR22">
        <v>175</v>
      </c>
      <c r="AS22">
        <v>61</v>
      </c>
    </row>
    <row r="23" spans="1:45" x14ac:dyDescent="0.35">
      <c r="A23">
        <v>2011</v>
      </c>
      <c r="B23">
        <v>2723</v>
      </c>
      <c r="C23">
        <v>2191</v>
      </c>
      <c r="D23">
        <v>271</v>
      </c>
      <c r="E23">
        <v>56</v>
      </c>
      <c r="F23">
        <v>43</v>
      </c>
      <c r="G23">
        <v>258</v>
      </c>
      <c r="H23">
        <v>313</v>
      </c>
      <c r="I23">
        <v>168</v>
      </c>
      <c r="J23">
        <v>77</v>
      </c>
      <c r="K23">
        <v>101</v>
      </c>
      <c r="L23">
        <v>23</v>
      </c>
      <c r="M23">
        <v>36</v>
      </c>
      <c r="N23">
        <v>125</v>
      </c>
      <c r="O23">
        <v>50</v>
      </c>
      <c r="P23">
        <v>189</v>
      </c>
      <c r="Q23">
        <v>28</v>
      </c>
      <c r="R23">
        <v>112</v>
      </c>
      <c r="S23">
        <v>77</v>
      </c>
      <c r="T23">
        <v>711</v>
      </c>
      <c r="U23">
        <v>126</v>
      </c>
      <c r="V23">
        <v>50</v>
      </c>
      <c r="W23">
        <v>77</v>
      </c>
      <c r="X23">
        <v>267</v>
      </c>
      <c r="Y23">
        <v>34</v>
      </c>
      <c r="Z23">
        <v>31</v>
      </c>
      <c r="AA23">
        <v>187</v>
      </c>
      <c r="AB23">
        <v>67</v>
      </c>
      <c r="AC23">
        <v>205</v>
      </c>
      <c r="AD23">
        <v>466</v>
      </c>
      <c r="AE23">
        <v>76</v>
      </c>
      <c r="AF23">
        <v>267</v>
      </c>
      <c r="AG23">
        <v>105</v>
      </c>
      <c r="AH23">
        <v>118</v>
      </c>
      <c r="AI23">
        <v>734</v>
      </c>
      <c r="AJ23">
        <v>127</v>
      </c>
      <c r="AK23">
        <v>18</v>
      </c>
      <c r="AL23">
        <v>43</v>
      </c>
      <c r="AM23">
        <v>77</v>
      </c>
      <c r="AN23">
        <v>139</v>
      </c>
      <c r="AO23">
        <v>137</v>
      </c>
      <c r="AP23">
        <v>208</v>
      </c>
      <c r="AQ23">
        <v>28</v>
      </c>
      <c r="AR23">
        <v>184</v>
      </c>
      <c r="AS23">
        <v>60</v>
      </c>
    </row>
    <row r="24" spans="1:45" x14ac:dyDescent="0.35">
      <c r="A24">
        <v>2012</v>
      </c>
      <c r="B24">
        <v>2821</v>
      </c>
      <c r="C24">
        <v>2152</v>
      </c>
      <c r="D24">
        <v>282</v>
      </c>
      <c r="E24">
        <v>53</v>
      </c>
      <c r="F24">
        <v>43</v>
      </c>
      <c r="G24">
        <v>258</v>
      </c>
      <c r="H24">
        <v>315</v>
      </c>
      <c r="I24">
        <v>162</v>
      </c>
      <c r="J24">
        <v>77</v>
      </c>
      <c r="K24">
        <v>98</v>
      </c>
      <c r="L24">
        <v>21</v>
      </c>
      <c r="M24">
        <v>35</v>
      </c>
      <c r="N24">
        <v>124</v>
      </c>
      <c r="O24">
        <v>50</v>
      </c>
      <c r="P24">
        <v>194</v>
      </c>
      <c r="Q24">
        <v>31</v>
      </c>
      <c r="R24">
        <v>118</v>
      </c>
      <c r="S24">
        <v>74</v>
      </c>
      <c r="T24">
        <v>728</v>
      </c>
      <c r="U24">
        <v>122</v>
      </c>
      <c r="V24">
        <v>44</v>
      </c>
      <c r="W24">
        <v>80</v>
      </c>
      <c r="X24">
        <v>269</v>
      </c>
      <c r="Y24">
        <v>37</v>
      </c>
      <c r="Z24">
        <v>30</v>
      </c>
      <c r="AA24">
        <v>192</v>
      </c>
      <c r="AB24">
        <v>69</v>
      </c>
      <c r="AC24">
        <v>204</v>
      </c>
      <c r="AD24">
        <v>456</v>
      </c>
      <c r="AE24">
        <v>77</v>
      </c>
      <c r="AF24">
        <v>271</v>
      </c>
      <c r="AG24">
        <v>105</v>
      </c>
      <c r="AH24">
        <v>126</v>
      </c>
      <c r="AI24">
        <v>766</v>
      </c>
      <c r="AJ24">
        <v>126</v>
      </c>
      <c r="AK24">
        <v>19</v>
      </c>
      <c r="AL24">
        <v>47</v>
      </c>
      <c r="AM24">
        <v>79</v>
      </c>
      <c r="AN24">
        <v>140</v>
      </c>
      <c r="AO24">
        <v>131</v>
      </c>
      <c r="AP24">
        <v>218</v>
      </c>
      <c r="AQ24">
        <v>29</v>
      </c>
      <c r="AR24">
        <v>189</v>
      </c>
      <c r="AS24">
        <v>64</v>
      </c>
    </row>
    <row r="25" spans="1:45" x14ac:dyDescent="0.35">
      <c r="A25">
        <v>2013</v>
      </c>
      <c r="B25">
        <v>2912</v>
      </c>
      <c r="C25">
        <v>2190</v>
      </c>
      <c r="D25">
        <v>294</v>
      </c>
      <c r="E25">
        <v>56</v>
      </c>
      <c r="F25">
        <v>43</v>
      </c>
      <c r="G25">
        <v>259</v>
      </c>
      <c r="H25">
        <v>322</v>
      </c>
      <c r="I25">
        <v>156</v>
      </c>
      <c r="J25">
        <v>75</v>
      </c>
      <c r="K25">
        <v>98</v>
      </c>
      <c r="L25">
        <v>22</v>
      </c>
      <c r="M25">
        <v>32</v>
      </c>
      <c r="N25">
        <v>116</v>
      </c>
      <c r="O25">
        <v>49</v>
      </c>
      <c r="P25">
        <v>191</v>
      </c>
      <c r="Q25">
        <v>33</v>
      </c>
      <c r="R25">
        <v>115</v>
      </c>
      <c r="S25">
        <v>82</v>
      </c>
      <c r="T25">
        <v>707</v>
      </c>
      <c r="U25">
        <v>116</v>
      </c>
      <c r="V25">
        <v>44</v>
      </c>
      <c r="W25">
        <v>82</v>
      </c>
      <c r="X25">
        <v>275</v>
      </c>
      <c r="Y25">
        <v>38</v>
      </c>
      <c r="Z25">
        <v>40</v>
      </c>
      <c r="AA25">
        <v>192</v>
      </c>
      <c r="AB25">
        <v>76</v>
      </c>
      <c r="AC25">
        <v>197</v>
      </c>
      <c r="AD25">
        <v>457</v>
      </c>
      <c r="AE25">
        <v>87</v>
      </c>
      <c r="AF25">
        <v>272</v>
      </c>
      <c r="AG25">
        <v>107</v>
      </c>
      <c r="AH25">
        <v>136</v>
      </c>
      <c r="AI25">
        <v>779</v>
      </c>
      <c r="AJ25">
        <v>127</v>
      </c>
      <c r="AK25">
        <v>19</v>
      </c>
      <c r="AL25">
        <v>49</v>
      </c>
      <c r="AM25">
        <v>78</v>
      </c>
      <c r="AN25">
        <v>143</v>
      </c>
      <c r="AO25">
        <v>130</v>
      </c>
      <c r="AP25">
        <v>222</v>
      </c>
      <c r="AQ25">
        <v>30</v>
      </c>
      <c r="AR25">
        <v>188</v>
      </c>
      <c r="AS25">
        <v>68</v>
      </c>
    </row>
    <row r="26" spans="1:45" x14ac:dyDescent="0.35">
      <c r="A26">
        <v>2014</v>
      </c>
      <c r="B26">
        <v>2966</v>
      </c>
      <c r="C26">
        <v>2216</v>
      </c>
      <c r="D26">
        <v>303</v>
      </c>
      <c r="E26">
        <v>53</v>
      </c>
      <c r="F26">
        <v>42</v>
      </c>
      <c r="G26">
        <v>249</v>
      </c>
      <c r="H26">
        <v>307</v>
      </c>
      <c r="I26">
        <v>147</v>
      </c>
      <c r="J26">
        <v>71</v>
      </c>
      <c r="K26">
        <v>95</v>
      </c>
      <c r="L26">
        <v>21</v>
      </c>
      <c r="M26">
        <v>32</v>
      </c>
      <c r="N26">
        <v>113</v>
      </c>
      <c r="O26">
        <v>48</v>
      </c>
      <c r="P26">
        <v>180</v>
      </c>
      <c r="Q26">
        <v>29</v>
      </c>
      <c r="R26">
        <v>119</v>
      </c>
      <c r="S26">
        <v>65</v>
      </c>
      <c r="T26">
        <v>707</v>
      </c>
      <c r="U26">
        <v>106</v>
      </c>
      <c r="V26">
        <v>41</v>
      </c>
      <c r="W26">
        <v>82</v>
      </c>
      <c r="X26">
        <v>282</v>
      </c>
      <c r="Y26">
        <v>35</v>
      </c>
      <c r="Z26">
        <v>40</v>
      </c>
      <c r="AA26">
        <v>188</v>
      </c>
      <c r="AB26">
        <v>66</v>
      </c>
      <c r="AC26">
        <v>206</v>
      </c>
      <c r="AD26">
        <v>442</v>
      </c>
      <c r="AE26">
        <v>89</v>
      </c>
      <c r="AF26">
        <v>277</v>
      </c>
      <c r="AG26">
        <v>109</v>
      </c>
      <c r="AH26">
        <v>136</v>
      </c>
      <c r="AI26">
        <v>822</v>
      </c>
      <c r="AJ26">
        <v>127</v>
      </c>
      <c r="AK26">
        <v>21</v>
      </c>
      <c r="AL26">
        <v>54</v>
      </c>
      <c r="AM26">
        <v>80</v>
      </c>
      <c r="AN26">
        <v>147</v>
      </c>
      <c r="AO26">
        <v>138</v>
      </c>
      <c r="AP26">
        <v>238</v>
      </c>
      <c r="AQ26">
        <v>27</v>
      </c>
      <c r="AR26">
        <v>207</v>
      </c>
      <c r="AS26">
        <v>74</v>
      </c>
    </row>
    <row r="27" spans="1:45" x14ac:dyDescent="0.35">
      <c r="A27">
        <v>2015</v>
      </c>
      <c r="B27">
        <v>2994</v>
      </c>
      <c r="C27">
        <v>2192</v>
      </c>
      <c r="D27">
        <v>297</v>
      </c>
      <c r="E27">
        <v>52</v>
      </c>
      <c r="F27">
        <v>42</v>
      </c>
      <c r="G27">
        <v>253</v>
      </c>
      <c r="H27">
        <v>309</v>
      </c>
      <c r="I27">
        <v>153</v>
      </c>
      <c r="J27">
        <v>72</v>
      </c>
      <c r="K27">
        <v>96</v>
      </c>
      <c r="L27">
        <v>22</v>
      </c>
      <c r="M27">
        <v>32</v>
      </c>
      <c r="N27">
        <v>117</v>
      </c>
      <c r="O27">
        <v>44</v>
      </c>
      <c r="P27">
        <v>182</v>
      </c>
      <c r="Q27">
        <v>30</v>
      </c>
      <c r="R27">
        <v>129</v>
      </c>
      <c r="S27">
        <v>55</v>
      </c>
      <c r="T27">
        <v>693</v>
      </c>
      <c r="U27">
        <v>93</v>
      </c>
      <c r="V27">
        <v>39</v>
      </c>
      <c r="W27">
        <v>83</v>
      </c>
      <c r="X27">
        <v>283</v>
      </c>
      <c r="Y27">
        <v>36</v>
      </c>
      <c r="Z27">
        <v>41</v>
      </c>
      <c r="AA27">
        <v>185</v>
      </c>
      <c r="AB27">
        <v>64</v>
      </c>
      <c r="AC27">
        <v>204</v>
      </c>
      <c r="AD27">
        <v>434</v>
      </c>
      <c r="AE27">
        <v>85</v>
      </c>
      <c r="AF27">
        <v>283</v>
      </c>
      <c r="AG27">
        <v>107</v>
      </c>
      <c r="AH27">
        <v>136</v>
      </c>
      <c r="AI27">
        <v>835</v>
      </c>
      <c r="AJ27">
        <v>127</v>
      </c>
      <c r="AK27">
        <v>21</v>
      </c>
      <c r="AL27">
        <v>56</v>
      </c>
      <c r="AM27">
        <v>81</v>
      </c>
      <c r="AN27">
        <v>145</v>
      </c>
      <c r="AO27">
        <v>129</v>
      </c>
      <c r="AP27">
        <v>238</v>
      </c>
      <c r="AQ27">
        <v>33</v>
      </c>
      <c r="AR27">
        <v>216</v>
      </c>
      <c r="AS27">
        <v>76</v>
      </c>
    </row>
    <row r="28" spans="1:45" x14ac:dyDescent="0.35">
      <c r="A28">
        <v>2016</v>
      </c>
      <c r="B28">
        <v>2977</v>
      </c>
      <c r="C28">
        <v>2168</v>
      </c>
      <c r="D28">
        <v>287</v>
      </c>
      <c r="E28">
        <v>56</v>
      </c>
      <c r="F28">
        <v>41</v>
      </c>
      <c r="G28">
        <v>248</v>
      </c>
      <c r="H28">
        <v>310</v>
      </c>
      <c r="I28">
        <v>151</v>
      </c>
      <c r="J28">
        <v>74</v>
      </c>
      <c r="K28">
        <v>100</v>
      </c>
      <c r="L28">
        <v>22</v>
      </c>
      <c r="M28">
        <v>32</v>
      </c>
      <c r="N28">
        <v>118</v>
      </c>
      <c r="O28">
        <v>48</v>
      </c>
      <c r="P28">
        <v>179</v>
      </c>
      <c r="Q28">
        <v>29</v>
      </c>
      <c r="R28">
        <v>137</v>
      </c>
      <c r="S28">
        <v>64</v>
      </c>
      <c r="T28">
        <v>714</v>
      </c>
      <c r="U28">
        <v>92</v>
      </c>
      <c r="V28">
        <v>42</v>
      </c>
      <c r="W28">
        <v>82</v>
      </c>
      <c r="X28">
        <v>287</v>
      </c>
      <c r="Y28">
        <v>38</v>
      </c>
      <c r="Z28">
        <v>42</v>
      </c>
      <c r="AA28">
        <v>185</v>
      </c>
      <c r="AB28">
        <v>59</v>
      </c>
      <c r="AC28">
        <v>209</v>
      </c>
      <c r="AD28">
        <v>429</v>
      </c>
      <c r="AE28">
        <v>88</v>
      </c>
      <c r="AF28">
        <v>293</v>
      </c>
      <c r="AG28">
        <v>109</v>
      </c>
      <c r="AH28">
        <v>139</v>
      </c>
      <c r="AI28">
        <v>852</v>
      </c>
      <c r="AJ28">
        <v>127</v>
      </c>
      <c r="AK28">
        <v>21</v>
      </c>
      <c r="AL28">
        <v>56</v>
      </c>
      <c r="AM28">
        <v>88</v>
      </c>
      <c r="AN28">
        <v>150</v>
      </c>
      <c r="AO28">
        <v>135</v>
      </c>
      <c r="AP28">
        <v>246</v>
      </c>
      <c r="AQ28">
        <v>36</v>
      </c>
      <c r="AR28">
        <v>215</v>
      </c>
      <c r="AS28">
        <v>79</v>
      </c>
    </row>
    <row r="29" spans="1:45" x14ac:dyDescent="0.35">
      <c r="A29">
        <v>2017</v>
      </c>
      <c r="B29">
        <v>3070</v>
      </c>
      <c r="C29">
        <v>2161</v>
      </c>
      <c r="D29">
        <v>292</v>
      </c>
      <c r="E29">
        <v>55</v>
      </c>
      <c r="F29">
        <v>43</v>
      </c>
      <c r="G29">
        <v>247</v>
      </c>
      <c r="H29">
        <v>311</v>
      </c>
      <c r="I29">
        <v>154</v>
      </c>
      <c r="J29">
        <v>74</v>
      </c>
      <c r="K29">
        <v>104</v>
      </c>
      <c r="L29">
        <v>23</v>
      </c>
      <c r="M29">
        <v>33</v>
      </c>
      <c r="N29">
        <v>125</v>
      </c>
      <c r="O29">
        <v>49</v>
      </c>
      <c r="P29">
        <v>176</v>
      </c>
      <c r="Q29">
        <v>30</v>
      </c>
      <c r="R29">
        <v>147</v>
      </c>
      <c r="S29">
        <v>66</v>
      </c>
      <c r="T29">
        <v>729</v>
      </c>
      <c r="U29">
        <v>89</v>
      </c>
      <c r="V29">
        <v>44</v>
      </c>
      <c r="W29">
        <v>82</v>
      </c>
      <c r="X29">
        <v>295</v>
      </c>
      <c r="Y29">
        <v>38</v>
      </c>
      <c r="Z29">
        <v>40</v>
      </c>
      <c r="AA29">
        <v>180</v>
      </c>
      <c r="AB29">
        <v>56</v>
      </c>
      <c r="AC29">
        <v>222</v>
      </c>
      <c r="AD29">
        <v>434</v>
      </c>
      <c r="AE29">
        <v>85</v>
      </c>
      <c r="AF29">
        <v>295</v>
      </c>
      <c r="AG29">
        <v>107</v>
      </c>
      <c r="AH29">
        <v>139</v>
      </c>
      <c r="AI29">
        <v>883</v>
      </c>
      <c r="AJ29">
        <v>128</v>
      </c>
      <c r="AK29">
        <v>21</v>
      </c>
      <c r="AL29">
        <v>57</v>
      </c>
      <c r="AM29">
        <v>93</v>
      </c>
      <c r="AN29">
        <v>152</v>
      </c>
      <c r="AO29">
        <v>136</v>
      </c>
      <c r="AP29">
        <v>262</v>
      </c>
      <c r="AQ29">
        <v>34</v>
      </c>
      <c r="AR29">
        <v>219</v>
      </c>
      <c r="AS29">
        <v>78</v>
      </c>
    </row>
    <row r="30" spans="1:45" x14ac:dyDescent="0.35">
      <c r="A30">
        <v>2018</v>
      </c>
      <c r="B30">
        <v>3201</v>
      </c>
      <c r="C30">
        <v>2236</v>
      </c>
      <c r="D30">
        <v>288</v>
      </c>
      <c r="E30">
        <v>53</v>
      </c>
      <c r="F30">
        <v>43</v>
      </c>
      <c r="G30">
        <v>246</v>
      </c>
      <c r="H30">
        <v>302</v>
      </c>
      <c r="I30">
        <v>151</v>
      </c>
      <c r="J30">
        <v>73</v>
      </c>
      <c r="K30">
        <v>106</v>
      </c>
      <c r="L30">
        <v>22</v>
      </c>
      <c r="M30">
        <v>34</v>
      </c>
      <c r="N30">
        <v>124</v>
      </c>
      <c r="O30">
        <v>50</v>
      </c>
      <c r="P30">
        <v>175</v>
      </c>
      <c r="Q30">
        <v>29</v>
      </c>
      <c r="R30">
        <v>144</v>
      </c>
      <c r="S30">
        <v>76</v>
      </c>
      <c r="T30">
        <v>760</v>
      </c>
      <c r="U30">
        <v>93</v>
      </c>
      <c r="V30">
        <v>46</v>
      </c>
      <c r="W30">
        <v>80</v>
      </c>
      <c r="X30">
        <v>298</v>
      </c>
      <c r="Y30">
        <v>39</v>
      </c>
      <c r="Z30">
        <v>39</v>
      </c>
      <c r="AA30">
        <v>181</v>
      </c>
      <c r="AB30">
        <v>42</v>
      </c>
      <c r="AC30">
        <v>231</v>
      </c>
      <c r="AD30">
        <v>428</v>
      </c>
      <c r="AE30">
        <v>94</v>
      </c>
      <c r="AF30">
        <v>296</v>
      </c>
      <c r="AG30">
        <v>110</v>
      </c>
      <c r="AH30">
        <v>136</v>
      </c>
      <c r="AI30">
        <v>919</v>
      </c>
      <c r="AJ30">
        <v>128</v>
      </c>
      <c r="AK30">
        <v>20</v>
      </c>
      <c r="AL30">
        <v>61</v>
      </c>
      <c r="AM30">
        <v>96</v>
      </c>
      <c r="AN30">
        <v>160</v>
      </c>
      <c r="AO30">
        <v>134</v>
      </c>
      <c r="AP30">
        <v>266</v>
      </c>
      <c r="AQ30">
        <v>34</v>
      </c>
      <c r="AR30">
        <v>214</v>
      </c>
      <c r="AS30">
        <v>78</v>
      </c>
    </row>
    <row r="31" spans="1:45" x14ac:dyDescent="0.35">
      <c r="A31">
        <v>2019</v>
      </c>
      <c r="B31">
        <v>3309</v>
      </c>
      <c r="C31">
        <v>2214</v>
      </c>
      <c r="D31">
        <v>293</v>
      </c>
      <c r="E31">
        <v>55</v>
      </c>
      <c r="F31">
        <v>43</v>
      </c>
      <c r="G31">
        <v>243</v>
      </c>
      <c r="H31">
        <v>294</v>
      </c>
      <c r="I31">
        <v>149</v>
      </c>
      <c r="J31">
        <v>72</v>
      </c>
      <c r="K31">
        <v>103</v>
      </c>
      <c r="L31">
        <v>22</v>
      </c>
      <c r="M31">
        <v>33</v>
      </c>
      <c r="N31">
        <v>121</v>
      </c>
      <c r="O31">
        <v>49</v>
      </c>
      <c r="P31">
        <v>170</v>
      </c>
      <c r="Q31">
        <v>28</v>
      </c>
      <c r="R31">
        <v>145</v>
      </c>
      <c r="S31">
        <v>77</v>
      </c>
      <c r="T31">
        <v>768</v>
      </c>
      <c r="U31">
        <v>89</v>
      </c>
      <c r="V31">
        <v>47</v>
      </c>
      <c r="W31">
        <v>79</v>
      </c>
      <c r="X31">
        <v>301</v>
      </c>
      <c r="Y31">
        <v>40</v>
      </c>
      <c r="Z31">
        <v>41</v>
      </c>
      <c r="AA31">
        <v>176</v>
      </c>
      <c r="AB31">
        <v>36</v>
      </c>
      <c r="AC31">
        <v>237</v>
      </c>
      <c r="AD31">
        <v>416</v>
      </c>
      <c r="AE31">
        <v>96</v>
      </c>
      <c r="AF31">
        <v>293</v>
      </c>
      <c r="AG31">
        <v>108</v>
      </c>
      <c r="AH31">
        <v>137</v>
      </c>
      <c r="AI31">
        <v>940</v>
      </c>
      <c r="AJ31">
        <v>129</v>
      </c>
      <c r="AK31">
        <v>21</v>
      </c>
      <c r="AL31">
        <v>65</v>
      </c>
      <c r="AM31">
        <v>97</v>
      </c>
      <c r="AN31">
        <v>157</v>
      </c>
      <c r="AO31">
        <v>129</v>
      </c>
      <c r="AP31">
        <v>269</v>
      </c>
      <c r="AQ31">
        <v>36</v>
      </c>
      <c r="AR31">
        <v>215</v>
      </c>
      <c r="AS31">
        <v>83</v>
      </c>
    </row>
    <row r="32" spans="1:45" x14ac:dyDescent="0.35">
      <c r="A32">
        <v>2020</v>
      </c>
      <c r="B32">
        <v>3381</v>
      </c>
      <c r="C32">
        <v>2046</v>
      </c>
      <c r="D32">
        <v>286</v>
      </c>
      <c r="E32">
        <v>51</v>
      </c>
      <c r="F32">
        <v>39</v>
      </c>
      <c r="G32">
        <v>217</v>
      </c>
      <c r="H32">
        <v>275</v>
      </c>
      <c r="I32">
        <v>137</v>
      </c>
      <c r="J32">
        <v>70</v>
      </c>
      <c r="K32">
        <v>97</v>
      </c>
      <c r="L32">
        <v>20</v>
      </c>
      <c r="M32">
        <v>32</v>
      </c>
      <c r="N32">
        <v>107</v>
      </c>
      <c r="O32">
        <v>47</v>
      </c>
      <c r="P32">
        <v>154</v>
      </c>
      <c r="Q32">
        <v>27</v>
      </c>
      <c r="R32">
        <v>141</v>
      </c>
      <c r="S32">
        <v>70</v>
      </c>
      <c r="T32">
        <v>731</v>
      </c>
      <c r="U32">
        <v>86</v>
      </c>
      <c r="V32">
        <v>44</v>
      </c>
      <c r="W32">
        <v>72</v>
      </c>
      <c r="X32">
        <v>281</v>
      </c>
      <c r="Y32">
        <v>38</v>
      </c>
      <c r="Z32">
        <v>39</v>
      </c>
      <c r="AA32">
        <v>151</v>
      </c>
      <c r="AB32">
        <v>29</v>
      </c>
      <c r="AC32">
        <v>225</v>
      </c>
      <c r="AD32">
        <v>386</v>
      </c>
      <c r="AE32">
        <v>88</v>
      </c>
      <c r="AF32">
        <v>283</v>
      </c>
      <c r="AG32">
        <v>105</v>
      </c>
      <c r="AH32">
        <v>125</v>
      </c>
      <c r="AI32">
        <v>908</v>
      </c>
      <c r="AJ32">
        <v>126</v>
      </c>
      <c r="AK32">
        <v>21</v>
      </c>
      <c r="AL32">
        <v>59</v>
      </c>
      <c r="AM32">
        <v>92</v>
      </c>
      <c r="AN32">
        <v>159</v>
      </c>
      <c r="AO32">
        <v>124</v>
      </c>
      <c r="AP32">
        <v>268</v>
      </c>
      <c r="AQ32">
        <v>38</v>
      </c>
      <c r="AR32">
        <v>209</v>
      </c>
      <c r="AS32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6B0F-7441-4722-BAF4-5C9817D263EE}">
  <dimension ref="A1:AS6"/>
  <sheetViews>
    <sheetView tabSelected="1" workbookViewId="0">
      <selection activeCell="A8" sqref="A8"/>
    </sheetView>
  </sheetViews>
  <sheetFormatPr defaultRowHeight="14.5" x14ac:dyDescent="0.35"/>
  <cols>
    <col min="1" max="1" width="9.453125" bestFit="1" customWidth="1"/>
  </cols>
  <sheetData>
    <row r="1" spans="1:45" x14ac:dyDescent="0.35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</row>
    <row r="2" spans="1:45" x14ac:dyDescent="0.35">
      <c r="A2" s="4" t="s">
        <v>361</v>
      </c>
      <c r="B2">
        <f>AVERAGE(country_consumption_twh!B2:B30)</f>
        <v>1825.2758620689656</v>
      </c>
      <c r="C2">
        <f>AVERAGE(country_consumption_twh!C2:C30)</f>
        <v>2170.0344827586205</v>
      </c>
      <c r="D2">
        <f>AVERAGE(country_consumption_twh!D2:D30)</f>
        <v>218.89655172413794</v>
      </c>
      <c r="E2">
        <f>AVERAGE(country_consumption_twh!E2:E30)</f>
        <v>55.03448275862069</v>
      </c>
      <c r="F2">
        <f>AVERAGE(country_consumption_twh!F2:F30)</f>
        <v>43.413793103448278</v>
      </c>
      <c r="G2">
        <f>AVERAGE(country_consumption_twh!G2:G30)</f>
        <v>252.65517241379311</v>
      </c>
      <c r="H2">
        <f>AVERAGE(country_consumption_twh!H2:H30)</f>
        <v>330.89655172413791</v>
      </c>
      <c r="I2">
        <f>AVERAGE(country_consumption_twh!I2:I30)</f>
        <v>164.27586206896552</v>
      </c>
      <c r="J2">
        <f>AVERAGE(country_consumption_twh!J2:J30)</f>
        <v>75.137931034482762</v>
      </c>
      <c r="K2">
        <f>AVERAGE(country_consumption_twh!K2:K30)</f>
        <v>97.241379310344826</v>
      </c>
      <c r="L2">
        <f>AVERAGE(country_consumption_twh!L2:L30)</f>
        <v>22.310344827586206</v>
      </c>
      <c r="M2">
        <f>AVERAGE(country_consumption_twh!M2:M30)</f>
        <v>39.655172413793103</v>
      </c>
      <c r="N2">
        <f>AVERAGE(country_consumption_twh!N2:N30)</f>
        <v>118.10344827586206</v>
      </c>
      <c r="O2">
        <f>AVERAGE(country_consumption_twh!O2:O30)</f>
        <v>49.344827586206897</v>
      </c>
      <c r="P2">
        <f>AVERAGE(country_consumption_twh!P2:P30)</f>
        <v>207.24137931034483</v>
      </c>
      <c r="Q2">
        <f>AVERAGE(country_consumption_twh!Q2:Q30)</f>
        <v>27.03448275862069</v>
      </c>
      <c r="R2">
        <f>AVERAGE(country_consumption_twh!R2:R30)</f>
        <v>89.137931034482762</v>
      </c>
      <c r="S2">
        <f>AVERAGE(country_consumption_twh!S2:S30)</f>
        <v>58.827586206896555</v>
      </c>
      <c r="T2">
        <f>AVERAGE(country_consumption_twh!T2:T30)</f>
        <v>687.68965517241384</v>
      </c>
      <c r="U2">
        <f>AVERAGE(country_consumption_twh!U2:U30)</f>
        <v>142.62068965517241</v>
      </c>
      <c r="V2">
        <f>AVERAGE(country_consumption_twh!V2:V30)</f>
        <v>46.862068965517238</v>
      </c>
      <c r="W2">
        <f>AVERAGE(country_consumption_twh!W2:W30)</f>
        <v>65.41379310344827</v>
      </c>
      <c r="X2">
        <f>AVERAGE(country_consumption_twh!X2:X30)</f>
        <v>257.34482758620692</v>
      </c>
      <c r="Y2">
        <f>AVERAGE(country_consumption_twh!Y2:Y30)</f>
        <v>27.275862068965516</v>
      </c>
      <c r="Z2">
        <f>AVERAGE(country_consumption_twh!Z2:Z30)</f>
        <v>30.03448275862069</v>
      </c>
      <c r="AA2">
        <f>AVERAGE(country_consumption_twh!AA2:AA30)</f>
        <v>163.51724137931035</v>
      </c>
      <c r="AB2">
        <f>AVERAGE(country_consumption_twh!AB2:AB30)</f>
        <v>57.931034482758619</v>
      </c>
      <c r="AC2">
        <f>AVERAGE(country_consumption_twh!AC2:AC30)</f>
        <v>167.65517241379311</v>
      </c>
      <c r="AD2">
        <f>AVERAGE(country_consumption_twh!AD2:AD30)</f>
        <v>481.9655172413793</v>
      </c>
      <c r="AE2">
        <f>AVERAGE(country_consumption_twh!AE2:AE30)</f>
        <v>59.103448275862071</v>
      </c>
      <c r="AF2">
        <f>AVERAGE(country_consumption_twh!AF2:AF30)</f>
        <v>207.20689655172413</v>
      </c>
      <c r="AG2">
        <f>AVERAGE(country_consumption_twh!AG2:AG30)</f>
        <v>87.827586206896555</v>
      </c>
      <c r="AH2">
        <f>AVERAGE(country_consumption_twh!AH2:AH30)</f>
        <v>93.172413793103445</v>
      </c>
      <c r="AI2">
        <f>AVERAGE(country_consumption_twh!AI2:AI30)</f>
        <v>556.27586206896547</v>
      </c>
      <c r="AJ2">
        <f>AVERAGE(country_consumption_twh!AJ2:AJ30)</f>
        <v>111.62068965517241</v>
      </c>
      <c r="AK2">
        <f>AVERAGE(country_consumption_twh!AK2:AK30)</f>
        <v>17.379310344827587</v>
      </c>
      <c r="AL2">
        <f>AVERAGE(country_consumption_twh!AL2:AL30)</f>
        <v>35.551724137931032</v>
      </c>
      <c r="AM2">
        <f>AVERAGE(country_consumption_twh!AM2:AM30)</f>
        <v>58.620689655172413</v>
      </c>
      <c r="AN2">
        <f>AVERAGE(country_consumption_twh!AN2:AN30)</f>
        <v>105.58620689655173</v>
      </c>
      <c r="AO2">
        <f>AVERAGE(country_consumption_twh!AO2:AO30)</f>
        <v>117.62068965517241</v>
      </c>
      <c r="AP2">
        <f>AVERAGE(country_consumption_twh!AP2:AP30)</f>
        <v>162.20689655172413</v>
      </c>
      <c r="AQ2">
        <f>AVERAGE(country_consumption_twh!AQ2:AQ30)</f>
        <v>22.206896551724139</v>
      </c>
      <c r="AR2">
        <f>AVERAGE(country_consumption_twh!AR2:AR30)</f>
        <v>133.31034482758622</v>
      </c>
      <c r="AS2">
        <f>AVERAGE(country_consumption_twh!AS2:AS30)</f>
        <v>46.793103448275865</v>
      </c>
    </row>
    <row r="3" spans="1:45" x14ac:dyDescent="0.35">
      <c r="A3" s="4" t="s">
        <v>360</v>
      </c>
      <c r="B3">
        <f>AVERAGE(country_consumption_twh!B31:B32)</f>
        <v>3345</v>
      </c>
      <c r="C3">
        <f>AVERAGE(country_consumption_twh!C31:C32)</f>
        <v>2130</v>
      </c>
      <c r="D3">
        <f>AVERAGE(country_consumption_twh!D31:D32)</f>
        <v>289.5</v>
      </c>
      <c r="E3">
        <f>AVERAGE(country_consumption_twh!E31:E32)</f>
        <v>53</v>
      </c>
      <c r="F3">
        <f>AVERAGE(country_consumption_twh!F31:F32)</f>
        <v>41</v>
      </c>
      <c r="G3">
        <f>AVERAGE(country_consumption_twh!G31:G32)</f>
        <v>230</v>
      </c>
      <c r="H3">
        <f>AVERAGE(country_consumption_twh!H31:H32)</f>
        <v>284.5</v>
      </c>
      <c r="I3">
        <f>AVERAGE(country_consumption_twh!I31:I32)</f>
        <v>143</v>
      </c>
      <c r="J3">
        <f>AVERAGE(country_consumption_twh!J31:J32)</f>
        <v>71</v>
      </c>
      <c r="K3">
        <f>AVERAGE(country_consumption_twh!K31:K32)</f>
        <v>100</v>
      </c>
      <c r="L3">
        <f>AVERAGE(country_consumption_twh!L31:L32)</f>
        <v>21</v>
      </c>
      <c r="M3">
        <f>AVERAGE(country_consumption_twh!M31:M32)</f>
        <v>32.5</v>
      </c>
      <c r="N3">
        <f>AVERAGE(country_consumption_twh!N31:N32)</f>
        <v>114</v>
      </c>
      <c r="O3">
        <f>AVERAGE(country_consumption_twh!O31:O32)</f>
        <v>48</v>
      </c>
      <c r="P3">
        <f>AVERAGE(country_consumption_twh!P31:P32)</f>
        <v>162</v>
      </c>
      <c r="Q3">
        <f>AVERAGE(country_consumption_twh!Q31:Q32)</f>
        <v>27.5</v>
      </c>
      <c r="R3">
        <f>AVERAGE(country_consumption_twh!R31:R32)</f>
        <v>143</v>
      </c>
      <c r="S3">
        <f>AVERAGE(country_consumption_twh!S31:S32)</f>
        <v>73.5</v>
      </c>
      <c r="T3">
        <f>AVERAGE(country_consumption_twh!T31:T32)</f>
        <v>749.5</v>
      </c>
      <c r="U3">
        <f>AVERAGE(country_consumption_twh!U31:U32)</f>
        <v>87.5</v>
      </c>
      <c r="V3">
        <f>AVERAGE(country_consumption_twh!V31:V32)</f>
        <v>45.5</v>
      </c>
      <c r="W3">
        <f>AVERAGE(country_consumption_twh!W31:W32)</f>
        <v>75.5</v>
      </c>
      <c r="X3">
        <f>AVERAGE(country_consumption_twh!X31:X32)</f>
        <v>291</v>
      </c>
      <c r="Y3">
        <f>AVERAGE(country_consumption_twh!Y31:Y32)</f>
        <v>39</v>
      </c>
      <c r="Z3">
        <f>AVERAGE(country_consumption_twh!Z31:Z32)</f>
        <v>40</v>
      </c>
      <c r="AA3">
        <f>AVERAGE(country_consumption_twh!AA31:AA32)</f>
        <v>163.5</v>
      </c>
      <c r="AB3">
        <f>AVERAGE(country_consumption_twh!AB31:AB32)</f>
        <v>32.5</v>
      </c>
      <c r="AC3">
        <f>AVERAGE(country_consumption_twh!AC31:AC32)</f>
        <v>231</v>
      </c>
      <c r="AD3">
        <f>AVERAGE(country_consumption_twh!AD31:AD32)</f>
        <v>401</v>
      </c>
      <c r="AE3">
        <f>AVERAGE(country_consumption_twh!AE31:AE32)</f>
        <v>92</v>
      </c>
      <c r="AF3">
        <f>AVERAGE(country_consumption_twh!AF31:AF32)</f>
        <v>288</v>
      </c>
      <c r="AG3">
        <f>AVERAGE(country_consumption_twh!AG31:AG32)</f>
        <v>106.5</v>
      </c>
      <c r="AH3">
        <f>AVERAGE(country_consumption_twh!AH31:AH32)</f>
        <v>131</v>
      </c>
      <c r="AI3">
        <f>AVERAGE(country_consumption_twh!AI31:AI32)</f>
        <v>924</v>
      </c>
      <c r="AJ3">
        <f>AVERAGE(country_consumption_twh!AJ31:AJ32)</f>
        <v>127.5</v>
      </c>
      <c r="AK3">
        <f>AVERAGE(country_consumption_twh!AK31:AK32)</f>
        <v>21</v>
      </c>
      <c r="AL3">
        <f>AVERAGE(country_consumption_twh!AL31:AL32)</f>
        <v>62</v>
      </c>
      <c r="AM3">
        <f>AVERAGE(country_consumption_twh!AM31:AM32)</f>
        <v>94.5</v>
      </c>
      <c r="AN3">
        <f>AVERAGE(country_consumption_twh!AN31:AN32)</f>
        <v>158</v>
      </c>
      <c r="AO3">
        <f>AVERAGE(country_consumption_twh!AO31:AO32)</f>
        <v>126.5</v>
      </c>
      <c r="AP3">
        <f>AVERAGE(country_consumption_twh!AP31:AP32)</f>
        <v>268.5</v>
      </c>
      <c r="AQ3">
        <f>AVERAGE(country_consumption_twh!AQ31:AQ32)</f>
        <v>37</v>
      </c>
      <c r="AR3">
        <f>AVERAGE(country_consumption_twh!AR31:AR32)</f>
        <v>212</v>
      </c>
      <c r="AS3">
        <f>AVERAGE(country_consumption_twh!AS31:AS32)</f>
        <v>82</v>
      </c>
    </row>
    <row r="4" spans="1:45" x14ac:dyDescent="0.35">
      <c r="A4" t="s">
        <v>357</v>
      </c>
      <c r="B4">
        <f>AVERAGE(country_consumption_twh!B2:B11)</f>
        <v>987.1</v>
      </c>
      <c r="C4">
        <f>AVERAGE(country_consumption_twh!C2:C11)</f>
        <v>2048.8000000000002</v>
      </c>
      <c r="D4">
        <f>AVERAGE(country_consumption_twh!D2:D11)</f>
        <v>161.4</v>
      </c>
      <c r="E4">
        <f>AVERAGE(country_consumption_twh!E2:E11)</f>
        <v>52.9</v>
      </c>
      <c r="F4">
        <f>AVERAGE(country_consumption_twh!F2:F11)</f>
        <v>43.2</v>
      </c>
      <c r="G4">
        <f>AVERAGE(country_consumption_twh!G2:G11)</f>
        <v>240.4</v>
      </c>
      <c r="H4">
        <f>AVERAGE(country_consumption_twh!H2:H11)</f>
        <v>340.8</v>
      </c>
      <c r="I4">
        <f>AVERAGE(country_consumption_twh!I2:I11)</f>
        <v>155.69999999999999</v>
      </c>
      <c r="J4">
        <f>AVERAGE(country_consumption_twh!J2:J11)</f>
        <v>71.900000000000006</v>
      </c>
      <c r="K4">
        <f>AVERAGE(country_consumption_twh!K2:K11)</f>
        <v>99.3</v>
      </c>
      <c r="L4">
        <f>AVERAGE(country_consumption_twh!L2:L11)</f>
        <v>19.600000000000001</v>
      </c>
      <c r="M4">
        <f>AVERAGE(country_consumption_twh!M2:M11)</f>
        <v>46.5</v>
      </c>
      <c r="N4">
        <f>AVERAGE(country_consumption_twh!N2:N11)</f>
        <v>99.8</v>
      </c>
      <c r="O4">
        <f>AVERAGE(country_consumption_twh!O2:O11)</f>
        <v>49.1</v>
      </c>
      <c r="P4">
        <f>AVERAGE(country_consumption_twh!P2:P11)</f>
        <v>216.8</v>
      </c>
      <c r="Q4">
        <f>AVERAGE(country_consumption_twh!Q2:Q11)</f>
        <v>23.4</v>
      </c>
      <c r="R4">
        <f>AVERAGE(country_consumption_twh!R2:R11)</f>
        <v>60.5</v>
      </c>
      <c r="S4">
        <f>AVERAGE(country_consumption_twh!S2:S11)</f>
        <v>56.2</v>
      </c>
      <c r="T4">
        <f>AVERAGE(country_consumption_twh!T2:T11)</f>
        <v>701.8</v>
      </c>
      <c r="U4">
        <f>AVERAGE(country_consumption_twh!U2:U11)</f>
        <v>181.4</v>
      </c>
      <c r="V4">
        <f>AVERAGE(country_consumption_twh!V2:V11)</f>
        <v>46.2</v>
      </c>
      <c r="W4">
        <f>AVERAGE(country_consumption_twh!W2:W11)</f>
        <v>51.9</v>
      </c>
      <c r="X4">
        <f>AVERAGE(country_consumption_twh!X2:X11)</f>
        <v>229.3</v>
      </c>
      <c r="Y4">
        <f>AVERAGE(country_consumption_twh!Y2:Y11)</f>
        <v>18.600000000000001</v>
      </c>
      <c r="Z4">
        <f>AVERAGE(country_consumption_twh!Z2:Z11)</f>
        <v>26.4</v>
      </c>
      <c r="AA4">
        <f>AVERAGE(country_consumption_twh!AA2:AA11)</f>
        <v>135.9</v>
      </c>
      <c r="AB4">
        <f>AVERAGE(country_consumption_twh!AB2:AB11)</f>
        <v>47.7</v>
      </c>
      <c r="AC4">
        <f>AVERAGE(country_consumption_twh!AC2:AC11)</f>
        <v>123.6</v>
      </c>
      <c r="AD4">
        <f>AVERAGE(country_consumption_twh!AD2:AD11)</f>
        <v>480.5</v>
      </c>
      <c r="AE4">
        <f>AVERAGE(country_consumption_twh!AE2:AE11)</f>
        <v>34</v>
      </c>
      <c r="AF4">
        <f>AVERAGE(country_consumption_twh!AF2:AF11)</f>
        <v>137.19999999999999</v>
      </c>
      <c r="AG4">
        <f>AVERAGE(country_consumption_twh!AG2:AG11)</f>
        <v>62.7</v>
      </c>
      <c r="AH4">
        <f>AVERAGE(country_consumption_twh!AH2:AH11)</f>
        <v>58.4</v>
      </c>
      <c r="AI4">
        <f>AVERAGE(country_consumption_twh!AI2:AI11)</f>
        <v>363.3</v>
      </c>
      <c r="AJ4">
        <f>AVERAGE(country_consumption_twh!AJ2:AJ11)</f>
        <v>94.3</v>
      </c>
      <c r="AK4">
        <f>AVERAGE(country_consumption_twh!AK2:AK11)</f>
        <v>15.2</v>
      </c>
      <c r="AL4">
        <f>AVERAGE(country_consumption_twh!AL2:AL11)</f>
        <v>23.9</v>
      </c>
      <c r="AM4">
        <f>AVERAGE(country_consumption_twh!AM2:AM11)</f>
        <v>36.799999999999997</v>
      </c>
      <c r="AN4">
        <f>AVERAGE(country_consumption_twh!AN2:AN11)</f>
        <v>74.5</v>
      </c>
      <c r="AO4">
        <f>AVERAGE(country_consumption_twh!AO2:AO11)</f>
        <v>100.2</v>
      </c>
      <c r="AP4">
        <f>AVERAGE(country_consumption_twh!AP2:AP11)</f>
        <v>95.6</v>
      </c>
      <c r="AQ4">
        <f>AVERAGE(country_consumption_twh!AQ2:AQ11)</f>
        <v>12.6</v>
      </c>
      <c r="AR4">
        <f>AVERAGE(country_consumption_twh!AR2:AR11)</f>
        <v>81.400000000000006</v>
      </c>
      <c r="AS4">
        <f>AVERAGE(country_consumption_twh!AS2:AS11)</f>
        <v>26.6</v>
      </c>
    </row>
    <row r="5" spans="1:45" x14ac:dyDescent="0.35">
      <c r="A5" t="s">
        <v>358</v>
      </c>
      <c r="B5">
        <f>AVERAGE(country_consumption_twh!B12:B21)</f>
        <v>1686.2</v>
      </c>
      <c r="C5">
        <f>AVERAGE(country_consumption_twh!C12:C21)</f>
        <v>2272</v>
      </c>
      <c r="D5">
        <f>AVERAGE(country_consumption_twh!D12:D21)</f>
        <v>215.3</v>
      </c>
      <c r="E5">
        <f>AVERAGE(country_consumption_twh!E12:E21)</f>
        <v>57.3</v>
      </c>
      <c r="F5">
        <f>AVERAGE(country_consumption_twh!F12:F21)</f>
        <v>44.2</v>
      </c>
      <c r="G5">
        <f>AVERAGE(country_consumption_twh!G12:G21)</f>
        <v>264.2</v>
      </c>
      <c r="H5">
        <f>AVERAGE(country_consumption_twh!H12:H21)</f>
        <v>336.9</v>
      </c>
      <c r="I5">
        <f>AVERAGE(country_consumption_twh!I12:I21)</f>
        <v>179.1</v>
      </c>
      <c r="J5">
        <f>AVERAGE(country_consumption_twh!J12:J21)</f>
        <v>78.400000000000006</v>
      </c>
      <c r="K5">
        <f>AVERAGE(country_consumption_twh!K12:K21)</f>
        <v>92.8</v>
      </c>
      <c r="L5">
        <f>AVERAGE(country_consumption_twh!L12:L21)</f>
        <v>25.2</v>
      </c>
      <c r="M5">
        <f>AVERAGE(country_consumption_twh!M12:M21)</f>
        <v>38.4</v>
      </c>
      <c r="N5">
        <f>AVERAGE(country_consumption_twh!N12:N21)</f>
        <v>133.80000000000001</v>
      </c>
      <c r="O5">
        <f>AVERAGE(country_consumption_twh!O12:O21)</f>
        <v>50.1</v>
      </c>
      <c r="P5">
        <f>AVERAGE(country_consumption_twh!P12:P21)</f>
        <v>217.2</v>
      </c>
      <c r="Q5">
        <f>AVERAGE(country_consumption_twh!Q12:Q21)</f>
        <v>27.8</v>
      </c>
      <c r="R5">
        <f>AVERAGE(country_consumption_twh!R12:R21)</f>
        <v>85.3</v>
      </c>
      <c r="S5">
        <f>AVERAGE(country_consumption_twh!S12:S21)</f>
        <v>51.6</v>
      </c>
      <c r="T5">
        <f>AVERAGE(country_consumption_twh!T12:T21)</f>
        <v>648.79999999999995</v>
      </c>
      <c r="U5">
        <f>AVERAGE(country_consumption_twh!U12:U21)</f>
        <v>135.30000000000001</v>
      </c>
      <c r="V5">
        <f>AVERAGE(country_consumption_twh!V12:V21)</f>
        <v>49.8</v>
      </c>
      <c r="W5">
        <f>AVERAGE(country_consumption_twh!W12:W21)</f>
        <v>65.5</v>
      </c>
      <c r="X5">
        <f>AVERAGE(country_consumption_twh!X12:X21)</f>
        <v>265.2</v>
      </c>
      <c r="Y5">
        <f>AVERAGE(country_consumption_twh!Y12:Y21)</f>
        <v>27.9</v>
      </c>
      <c r="Z5">
        <f>AVERAGE(country_consumption_twh!Z12:Z21)</f>
        <v>27.4</v>
      </c>
      <c r="AA5">
        <f>AVERAGE(country_consumption_twh!AA12:AA21)</f>
        <v>171.4</v>
      </c>
      <c r="AB5">
        <f>AVERAGE(country_consumption_twh!AB12:AB21)</f>
        <v>62.9</v>
      </c>
      <c r="AC5">
        <f>AVERAGE(country_consumption_twh!AC12:AC21)</f>
        <v>174.6</v>
      </c>
      <c r="AD5">
        <f>AVERAGE(country_consumption_twh!AD12:AD21)</f>
        <v>512.29999999999995</v>
      </c>
      <c r="AE5">
        <f>AVERAGE(country_consumption_twh!AE12:AE21)</f>
        <v>62</v>
      </c>
      <c r="AF5">
        <f>AVERAGE(country_consumption_twh!AF12:AF21)</f>
        <v>212.7</v>
      </c>
      <c r="AG5">
        <f>AVERAGE(country_consumption_twh!AG12:AG21)</f>
        <v>95.5</v>
      </c>
      <c r="AH5">
        <f>AVERAGE(country_consumption_twh!AH12:AH21)</f>
        <v>93.4</v>
      </c>
      <c r="AI5">
        <f>AVERAGE(country_consumption_twh!AI12:AI21)</f>
        <v>520.79999999999995</v>
      </c>
      <c r="AJ5">
        <f>AVERAGE(country_consumption_twh!AJ12:AJ21)</f>
        <v>115.1</v>
      </c>
      <c r="AK5">
        <f>AVERAGE(country_consumption_twh!AK12:AK21)</f>
        <v>17.3</v>
      </c>
      <c r="AL5">
        <f>AVERAGE(country_consumption_twh!AL12:AL21)</f>
        <v>32.700000000000003</v>
      </c>
      <c r="AM5">
        <f>AVERAGE(country_consumption_twh!AM12:AM21)</f>
        <v>58.6</v>
      </c>
      <c r="AN5">
        <f>AVERAGE(country_consumption_twh!AN12:AN21)</f>
        <v>101.4</v>
      </c>
      <c r="AO5">
        <f>AVERAGE(country_consumption_twh!AO12:AO21)</f>
        <v>120.5</v>
      </c>
      <c r="AP5">
        <f>AVERAGE(country_consumption_twh!AP12:AP21)</f>
        <v>164.6</v>
      </c>
      <c r="AQ5">
        <f>AVERAGE(country_consumption_twh!AQ12:AQ21)</f>
        <v>23.8</v>
      </c>
      <c r="AR5">
        <f>AVERAGE(country_consumption_twh!AR12:AR21)</f>
        <v>124.5</v>
      </c>
      <c r="AS5">
        <f>AVERAGE(country_consumption_twh!AS12:AS21)</f>
        <v>45.3</v>
      </c>
    </row>
    <row r="6" spans="1:45" x14ac:dyDescent="0.35">
      <c r="A6" t="s">
        <v>359</v>
      </c>
      <c r="B6">
        <f>AVERAGE(country_consumption_twh!B22:B32)</f>
        <v>2990</v>
      </c>
      <c r="C6">
        <f>AVERAGE(country_consumption_twh!C22:C32)</f>
        <v>2180.2727272727275</v>
      </c>
      <c r="D6">
        <f>AVERAGE(country_consumption_twh!D22:D32)</f>
        <v>287.27272727272725</v>
      </c>
      <c r="E6">
        <f>AVERAGE(country_consumption_twh!E22:E32)</f>
        <v>54.545454545454547</v>
      </c>
      <c r="F6">
        <f>AVERAGE(country_consumption_twh!F22:F32)</f>
        <v>42.454545454545453</v>
      </c>
      <c r="G6">
        <f>AVERAGE(country_consumption_twh!G22:G32)</f>
        <v>249.18181818181819</v>
      </c>
      <c r="H6">
        <f>AVERAGE(country_consumption_twh!H22:H32)</f>
        <v>308</v>
      </c>
      <c r="I6">
        <f>AVERAGE(country_consumption_twh!I22:I32)</f>
        <v>154.72727272727272</v>
      </c>
      <c r="J6">
        <f>AVERAGE(country_consumption_twh!J22:J32)</f>
        <v>74.36363636363636</v>
      </c>
      <c r="K6">
        <f>AVERAGE(country_consumption_twh!K22:K32)</f>
        <v>99.909090909090907</v>
      </c>
      <c r="L6">
        <f>AVERAGE(country_consumption_twh!L22:L32)</f>
        <v>21.90909090909091</v>
      </c>
      <c r="M6">
        <f>AVERAGE(country_consumption_twh!M22:M32)</f>
        <v>33.272727272727273</v>
      </c>
      <c r="N6">
        <f>AVERAGE(country_consumption_twh!N22:N32)</f>
        <v>119.72727272727273</v>
      </c>
      <c r="O6">
        <f>AVERAGE(country_consumption_twh!O22:O32)</f>
        <v>48.636363636363633</v>
      </c>
      <c r="P6">
        <f>AVERAGE(country_consumption_twh!P22:P32)</f>
        <v>181.27272727272728</v>
      </c>
      <c r="Q6">
        <f>AVERAGE(country_consumption_twh!Q22:Q32)</f>
        <v>29.727272727272727</v>
      </c>
      <c r="R6">
        <f>AVERAGE(country_consumption_twh!R22:R32)</f>
        <v>128.45454545454547</v>
      </c>
      <c r="S6">
        <f>AVERAGE(country_consumption_twh!S22:S32)</f>
        <v>70.454545454545453</v>
      </c>
      <c r="T6">
        <f>AVERAGE(country_consumption_twh!T22:T32)</f>
        <v>721.4545454545455</v>
      </c>
      <c r="U6">
        <f>AVERAGE(country_consumption_twh!U22:U32)</f>
        <v>104</v>
      </c>
      <c r="V6">
        <f>AVERAGE(country_consumption_twh!V22:V32)</f>
        <v>44.545454545454547</v>
      </c>
      <c r="W6">
        <f>AVERAGE(country_consumption_twh!W22:W32)</f>
        <v>79.454545454545453</v>
      </c>
      <c r="X6">
        <f>AVERAGE(country_consumption_twh!X22:X32)</f>
        <v>281.81818181818181</v>
      </c>
      <c r="Y6">
        <f>AVERAGE(country_consumption_twh!Y22:Y32)</f>
        <v>36.727272727272727</v>
      </c>
      <c r="Z6">
        <f>AVERAGE(country_consumption_twh!Z22:Z32)</f>
        <v>37.545454545454547</v>
      </c>
      <c r="AA6">
        <f>AVERAGE(country_consumption_twh!AA22:AA32)</f>
        <v>181.45454545454547</v>
      </c>
      <c r="AB6">
        <f>AVERAGE(country_consumption_twh!AB22:AB32)</f>
        <v>58.090909090909093</v>
      </c>
      <c r="AC6">
        <f>AVERAGE(country_consumption_twh!AC22:AC32)</f>
        <v>212.90909090909091</v>
      </c>
      <c r="AD6">
        <f>AVERAGE(country_consumption_twh!AD22:AD32)</f>
        <v>441</v>
      </c>
      <c r="AE6">
        <f>AVERAGE(country_consumption_twh!AE22:AE32)</f>
        <v>85.272727272727266</v>
      </c>
      <c r="AF6">
        <f>AVERAGE(country_consumption_twh!AF22:AF32)</f>
        <v>280.54545454545456</v>
      </c>
      <c r="AG6">
        <f>AVERAGE(country_consumption_twh!AG22:AG32)</f>
        <v>107.09090909090909</v>
      </c>
      <c r="AH6">
        <f>AVERAGE(country_consumption_twh!AH22:AH32)</f>
        <v>131.45454545454547</v>
      </c>
      <c r="AI6">
        <f>AVERAGE(country_consumption_twh!AI22:AI32)</f>
        <v>830.81818181818187</v>
      </c>
      <c r="AJ6">
        <f>AVERAGE(country_consumption_twh!AJ22:AJ32)</f>
        <v>127.09090909090909</v>
      </c>
      <c r="AK6">
        <f>AVERAGE(country_consumption_twh!AK22:AK32)</f>
        <v>20.09090909090909</v>
      </c>
      <c r="AL6">
        <f>AVERAGE(country_consumption_twh!AL22:AL32)</f>
        <v>53.545454545454547</v>
      </c>
      <c r="AM6">
        <f>AVERAGE(country_consumption_twh!AM22:AM32)</f>
        <v>85</v>
      </c>
      <c r="AN6">
        <f>AVERAGE(country_consumption_twh!AN22:AN32)</f>
        <v>147.18181818181819</v>
      </c>
      <c r="AO6">
        <f>AVERAGE(country_consumption_twh!AO22:AO32)</f>
        <v>132.45454545454547</v>
      </c>
      <c r="AP6">
        <f>AVERAGE(country_consumption_twh!AP22:AP32)</f>
        <v>239.90909090909091</v>
      </c>
      <c r="AQ6">
        <f>AVERAGE(country_consumption_twh!AQ22:AQ32)</f>
        <v>32.18181818181818</v>
      </c>
      <c r="AR6">
        <f>AVERAGE(country_consumption_twh!AR22:AR32)</f>
        <v>202.81818181818181</v>
      </c>
      <c r="AS6">
        <f>AVERAGE(country_consumption_twh!AS22:AS32)</f>
        <v>72.909090909090907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0F08-7BFE-4376-8BB4-FCC48374A1BF}">
  <dimension ref="A1:C9"/>
  <sheetViews>
    <sheetView workbookViewId="0">
      <selection activeCell="A7" sqref="A7"/>
    </sheetView>
  </sheetViews>
  <sheetFormatPr defaultRowHeight="14.5" x14ac:dyDescent="0.35"/>
  <cols>
    <col min="1" max="1" width="17.6328125" customWidth="1"/>
    <col min="2" max="2" width="16.90625" customWidth="1"/>
  </cols>
  <sheetData>
    <row r="1" spans="1:3" x14ac:dyDescent="0.35">
      <c r="A1" s="3" t="s">
        <v>56</v>
      </c>
      <c r="B1" s="3" t="s">
        <v>57</v>
      </c>
      <c r="C1" s="1" t="s">
        <v>210</v>
      </c>
    </row>
    <row r="2" spans="1:3" x14ac:dyDescent="0.35">
      <c r="A2" s="2" t="s">
        <v>58</v>
      </c>
      <c r="B2" s="2">
        <v>9863.33</v>
      </c>
      <c r="C2">
        <f>(B2/$B$9)*100</f>
        <v>50.716006038617536</v>
      </c>
    </row>
    <row r="3" spans="1:3" x14ac:dyDescent="0.35">
      <c r="A3" s="2" t="s">
        <v>59</v>
      </c>
      <c r="B3" s="2">
        <v>5882.82</v>
      </c>
      <c r="C3">
        <f t="shared" ref="C3:C8" si="0">(B3/$B$9)*100</f>
        <v>30.248722758348347</v>
      </c>
    </row>
    <row r="4" spans="1:3" x14ac:dyDescent="0.35">
      <c r="A4" s="2" t="s">
        <v>60</v>
      </c>
      <c r="B4" s="2">
        <v>2636.03</v>
      </c>
      <c r="C4">
        <f t="shared" si="0"/>
        <v>13.554135712581553</v>
      </c>
    </row>
    <row r="5" spans="1:3" x14ac:dyDescent="0.35">
      <c r="A5" s="2" t="s">
        <v>61</v>
      </c>
      <c r="B5" s="2">
        <v>841.87</v>
      </c>
      <c r="C5">
        <f t="shared" si="0"/>
        <v>4.3287899729331727</v>
      </c>
    </row>
    <row r="6" spans="1:3" x14ac:dyDescent="0.35">
      <c r="A6" s="2" t="s">
        <v>62</v>
      </c>
      <c r="B6" s="2">
        <v>114.04</v>
      </c>
      <c r="C6">
        <f t="shared" si="0"/>
        <v>0.58637937984878785</v>
      </c>
    </row>
    <row r="7" spans="1:3" x14ac:dyDescent="0.35">
      <c r="A7" s="2" t="s">
        <v>63</v>
      </c>
      <c r="B7" s="2">
        <v>74.05</v>
      </c>
      <c r="C7">
        <f t="shared" si="0"/>
        <v>0.38075581443180229</v>
      </c>
    </row>
    <row r="8" spans="1:3" x14ac:dyDescent="0.35">
      <c r="A8" s="2" t="s">
        <v>64</v>
      </c>
      <c r="B8" s="2">
        <v>36.020000000000003</v>
      </c>
      <c r="C8">
        <f t="shared" si="0"/>
        <v>0.18521032323880512</v>
      </c>
    </row>
    <row r="9" spans="1:3" x14ac:dyDescent="0.35">
      <c r="A9" s="2" t="s">
        <v>65</v>
      </c>
      <c r="B9" s="2">
        <v>19448.16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B6E9-3D6D-4230-8DA6-65C11C39E3EE}">
  <dimension ref="A1:E29"/>
  <sheetViews>
    <sheetView topLeftCell="A17" workbookViewId="0">
      <selection activeCell="F40" sqref="F40"/>
    </sheetView>
  </sheetViews>
  <sheetFormatPr defaultRowHeight="14.5" x14ac:dyDescent="0.35"/>
  <cols>
    <col min="2" max="2" width="11.08984375" bestFit="1" customWidth="1"/>
    <col min="3" max="3" width="11.81640625" bestFit="1" customWidth="1"/>
    <col min="4" max="4" width="13.26953125" bestFit="1" customWidth="1"/>
    <col min="5" max="5" width="16.453125" bestFit="1" customWidth="1"/>
  </cols>
  <sheetData>
    <row r="1" spans="1:5" x14ac:dyDescent="0.35">
      <c r="A1" s="3" t="s">
        <v>0</v>
      </c>
      <c r="B1" s="3" t="s">
        <v>66</v>
      </c>
      <c r="C1" s="3" t="s">
        <v>67</v>
      </c>
      <c r="D1" s="3" t="s">
        <v>68</v>
      </c>
      <c r="E1" s="3" t="s">
        <v>69</v>
      </c>
    </row>
    <row r="2" spans="1:5" x14ac:dyDescent="0.35">
      <c r="A2" s="2">
        <v>1990</v>
      </c>
      <c r="B2" s="2">
        <v>2191.67</v>
      </c>
      <c r="C2" s="2">
        <v>3.88</v>
      </c>
      <c r="D2" s="2">
        <v>0.09</v>
      </c>
      <c r="E2" s="2">
        <v>36.42</v>
      </c>
    </row>
    <row r="3" spans="1:5" x14ac:dyDescent="0.35">
      <c r="A3" s="2">
        <v>1991</v>
      </c>
      <c r="B3" s="2">
        <v>2268.63</v>
      </c>
      <c r="C3" s="2">
        <v>4.1900000000000004</v>
      </c>
      <c r="D3" s="2">
        <v>0.1</v>
      </c>
      <c r="E3" s="2">
        <v>37.39</v>
      </c>
    </row>
    <row r="4" spans="1:5" x14ac:dyDescent="0.35">
      <c r="A4" s="2">
        <v>1992</v>
      </c>
      <c r="B4" s="2">
        <v>2267.16</v>
      </c>
      <c r="C4" s="2">
        <v>4.63</v>
      </c>
      <c r="D4" s="2">
        <v>0.12</v>
      </c>
      <c r="E4" s="2">
        <v>39.299999999999997</v>
      </c>
    </row>
    <row r="5" spans="1:5" x14ac:dyDescent="0.35">
      <c r="A5" s="2">
        <v>1993</v>
      </c>
      <c r="B5" s="2">
        <v>2397.67</v>
      </c>
      <c r="C5" s="2">
        <v>5.61</v>
      </c>
      <c r="D5" s="2">
        <v>0.15</v>
      </c>
      <c r="E5" s="2">
        <v>40.229999999999997</v>
      </c>
    </row>
    <row r="6" spans="1:5" x14ac:dyDescent="0.35">
      <c r="A6" s="2">
        <v>1994</v>
      </c>
      <c r="B6" s="2">
        <v>2419.73</v>
      </c>
      <c r="C6" s="2">
        <v>7.31</v>
      </c>
      <c r="D6" s="2">
        <v>0.17</v>
      </c>
      <c r="E6" s="2">
        <v>41.05</v>
      </c>
    </row>
    <row r="7" spans="1:5" x14ac:dyDescent="0.35">
      <c r="A7" s="2">
        <v>1995</v>
      </c>
      <c r="B7" s="2">
        <v>2545.96</v>
      </c>
      <c r="C7" s="2">
        <v>7.95</v>
      </c>
      <c r="D7" s="2">
        <v>0.19</v>
      </c>
      <c r="E7" s="2">
        <v>39.89</v>
      </c>
    </row>
    <row r="8" spans="1:5" x14ac:dyDescent="0.35">
      <c r="A8" s="2">
        <v>1996</v>
      </c>
      <c r="B8" s="2">
        <v>2583.1799999999998</v>
      </c>
      <c r="C8" s="2">
        <v>9.4499999999999993</v>
      </c>
      <c r="D8" s="2">
        <v>0.22</v>
      </c>
      <c r="E8" s="2">
        <v>42.18</v>
      </c>
    </row>
    <row r="9" spans="1:5" x14ac:dyDescent="0.35">
      <c r="A9" s="2">
        <v>1997</v>
      </c>
      <c r="B9" s="2">
        <v>2614.54</v>
      </c>
      <c r="C9" s="2">
        <v>12.08</v>
      </c>
      <c r="D9" s="2">
        <v>0.27</v>
      </c>
      <c r="E9" s="2">
        <v>42.38</v>
      </c>
    </row>
    <row r="10" spans="1:5" x14ac:dyDescent="0.35">
      <c r="A10" s="2">
        <v>1998</v>
      </c>
      <c r="B10" s="2">
        <v>2628.63</v>
      </c>
      <c r="C10" s="2">
        <v>16.07</v>
      </c>
      <c r="D10" s="2">
        <v>0.35</v>
      </c>
      <c r="E10" s="2">
        <v>45.35</v>
      </c>
    </row>
    <row r="11" spans="1:5" x14ac:dyDescent="0.35">
      <c r="A11" s="2">
        <v>1999</v>
      </c>
      <c r="B11" s="2">
        <v>2636.26</v>
      </c>
      <c r="C11" s="2">
        <v>21.52</v>
      </c>
      <c r="D11" s="2">
        <v>0.61</v>
      </c>
      <c r="E11" s="2">
        <v>48.66</v>
      </c>
    </row>
    <row r="12" spans="1:5" x14ac:dyDescent="0.35">
      <c r="A12" s="2">
        <v>2000</v>
      </c>
      <c r="B12" s="2">
        <v>2695.85</v>
      </c>
      <c r="C12" s="2">
        <v>31.34</v>
      </c>
      <c r="D12" s="2">
        <v>0.99</v>
      </c>
      <c r="E12" s="2">
        <v>51.98</v>
      </c>
    </row>
    <row r="13" spans="1:5" x14ac:dyDescent="0.35">
      <c r="A13" s="2">
        <v>2001</v>
      </c>
      <c r="B13" s="2">
        <v>2638.2</v>
      </c>
      <c r="C13" s="2">
        <v>38.450000000000003</v>
      </c>
      <c r="D13" s="2">
        <v>1.32</v>
      </c>
      <c r="E13" s="2">
        <v>51.57</v>
      </c>
    </row>
    <row r="14" spans="1:5" x14ac:dyDescent="0.35">
      <c r="A14" s="2">
        <v>2002</v>
      </c>
      <c r="B14" s="2">
        <v>2711.12</v>
      </c>
      <c r="C14" s="2">
        <v>52.85</v>
      </c>
      <c r="D14" s="2">
        <v>1.58</v>
      </c>
      <c r="E14" s="2">
        <v>52.29</v>
      </c>
    </row>
    <row r="15" spans="1:5" x14ac:dyDescent="0.35">
      <c r="A15" s="2">
        <v>2003</v>
      </c>
      <c r="B15" s="2">
        <v>2726.33</v>
      </c>
      <c r="C15" s="2">
        <v>64.23</v>
      </c>
      <c r="D15" s="2">
        <v>2.0099999999999998</v>
      </c>
      <c r="E15" s="2">
        <v>54.09</v>
      </c>
    </row>
    <row r="16" spans="1:5" x14ac:dyDescent="0.35">
      <c r="A16" s="2">
        <v>2004</v>
      </c>
      <c r="B16" s="2">
        <v>2894.22</v>
      </c>
      <c r="C16" s="2">
        <v>84.43</v>
      </c>
      <c r="D16" s="2">
        <v>2.66</v>
      </c>
      <c r="E16" s="2">
        <v>56.5</v>
      </c>
    </row>
    <row r="17" spans="1:5" x14ac:dyDescent="0.35">
      <c r="A17" s="2">
        <v>2005</v>
      </c>
      <c r="B17" s="2">
        <v>3019.5</v>
      </c>
      <c r="C17" s="2">
        <v>103.92</v>
      </c>
      <c r="D17" s="2">
        <v>3.92</v>
      </c>
      <c r="E17" s="2">
        <v>58.28</v>
      </c>
    </row>
    <row r="18" spans="1:5" x14ac:dyDescent="0.35">
      <c r="A18" s="2">
        <v>2006</v>
      </c>
      <c r="B18" s="2">
        <v>3124.34</v>
      </c>
      <c r="C18" s="2">
        <v>133.05000000000001</v>
      </c>
      <c r="D18" s="2">
        <v>5.52</v>
      </c>
      <c r="E18" s="2">
        <v>59.61</v>
      </c>
    </row>
    <row r="19" spans="1:5" x14ac:dyDescent="0.35">
      <c r="A19" s="2">
        <v>2007</v>
      </c>
      <c r="B19" s="2">
        <v>3165.71</v>
      </c>
      <c r="C19" s="2">
        <v>170.83</v>
      </c>
      <c r="D19" s="2">
        <v>7.47</v>
      </c>
      <c r="E19" s="2">
        <v>62.29</v>
      </c>
    </row>
    <row r="20" spans="1:5" x14ac:dyDescent="0.35">
      <c r="A20" s="2">
        <v>2008</v>
      </c>
      <c r="B20" s="2">
        <v>3285.59</v>
      </c>
      <c r="C20" s="2">
        <v>221.05</v>
      </c>
      <c r="D20" s="2">
        <v>11.92</v>
      </c>
      <c r="E20" s="2">
        <v>64.91</v>
      </c>
    </row>
    <row r="21" spans="1:5" x14ac:dyDescent="0.35">
      <c r="A21" s="2">
        <v>2009</v>
      </c>
      <c r="B21" s="2">
        <v>3338.82</v>
      </c>
      <c r="C21" s="2">
        <v>277.44</v>
      </c>
      <c r="D21" s="2">
        <v>20.04</v>
      </c>
      <c r="E21" s="2">
        <v>67.03</v>
      </c>
    </row>
    <row r="22" spans="1:5" x14ac:dyDescent="0.35">
      <c r="A22" s="2">
        <v>2010</v>
      </c>
      <c r="B22" s="2">
        <v>3530.72</v>
      </c>
      <c r="C22" s="2">
        <v>341.38</v>
      </c>
      <c r="D22" s="2">
        <v>32.22</v>
      </c>
      <c r="E22" s="2">
        <v>68.099999999999994</v>
      </c>
    </row>
    <row r="23" spans="1:5" x14ac:dyDescent="0.35">
      <c r="A23" s="2">
        <v>2011</v>
      </c>
      <c r="B23" s="2">
        <v>2603.7800000000002</v>
      </c>
      <c r="C23" s="2">
        <v>436.01</v>
      </c>
      <c r="D23" s="2">
        <v>63.76</v>
      </c>
      <c r="E23" s="2">
        <v>69.290000000000006</v>
      </c>
    </row>
    <row r="24" spans="1:5" x14ac:dyDescent="0.35">
      <c r="A24" s="2">
        <v>2012</v>
      </c>
      <c r="B24" s="2">
        <v>3765.96</v>
      </c>
      <c r="C24" s="2">
        <v>525.04</v>
      </c>
      <c r="D24" s="2">
        <v>99.03</v>
      </c>
      <c r="E24" s="2">
        <v>70.27</v>
      </c>
    </row>
    <row r="25" spans="1:5" x14ac:dyDescent="0.35">
      <c r="A25" s="2">
        <v>2013</v>
      </c>
      <c r="B25" s="2">
        <v>2898.28</v>
      </c>
      <c r="C25" s="2">
        <v>646.36</v>
      </c>
      <c r="D25" s="2">
        <v>139.63999999999999</v>
      </c>
      <c r="E25" s="2">
        <v>71.739999999999995</v>
      </c>
    </row>
    <row r="26" spans="1:5" x14ac:dyDescent="0.35">
      <c r="A26" s="2">
        <v>2014</v>
      </c>
      <c r="B26" s="2">
        <v>3976.01</v>
      </c>
      <c r="C26" s="2">
        <v>718.07</v>
      </c>
      <c r="D26" s="2">
        <v>190.25</v>
      </c>
      <c r="E26" s="2">
        <v>77.52</v>
      </c>
    </row>
    <row r="27" spans="1:5" x14ac:dyDescent="0.35">
      <c r="A27" s="2">
        <v>2015</v>
      </c>
      <c r="B27" s="2">
        <v>3989.28</v>
      </c>
      <c r="C27" s="2">
        <v>838.31</v>
      </c>
      <c r="D27" s="2">
        <v>250.75</v>
      </c>
      <c r="E27" s="2">
        <v>80.56</v>
      </c>
    </row>
    <row r="28" spans="1:5" x14ac:dyDescent="0.35">
      <c r="A28" s="2">
        <v>2016</v>
      </c>
      <c r="B28" s="2">
        <v>4162.26</v>
      </c>
      <c r="C28" s="2">
        <v>958.15</v>
      </c>
      <c r="D28" s="2">
        <v>329.14</v>
      </c>
      <c r="E28" s="2">
        <v>82.18</v>
      </c>
    </row>
    <row r="29" spans="1:5" x14ac:dyDescent="0.35">
      <c r="A29" s="2">
        <v>2017</v>
      </c>
      <c r="B29" s="2">
        <v>4197.29</v>
      </c>
      <c r="C29" s="2">
        <v>1127.31</v>
      </c>
      <c r="D29" s="2">
        <v>443.55</v>
      </c>
      <c r="E29" s="2">
        <v>85.34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D150-0251-4EBD-92F2-E3AA28DDBC2C}">
  <dimension ref="A1:F21"/>
  <sheetViews>
    <sheetView workbookViewId="0">
      <selection activeCell="H5" sqref="H5"/>
    </sheetView>
  </sheetViews>
  <sheetFormatPr defaultRowHeight="14.5" x14ac:dyDescent="0.35"/>
  <cols>
    <col min="1" max="1" width="10.90625" bestFit="1" customWidth="1"/>
    <col min="2" max="2" width="11.08984375" bestFit="1" customWidth="1"/>
    <col min="3" max="3" width="11.81640625" bestFit="1" customWidth="1"/>
    <col min="4" max="4" width="13.453125" bestFit="1" customWidth="1"/>
    <col min="5" max="5" width="16.54296875" bestFit="1" customWidth="1"/>
    <col min="6" max="6" width="12.08984375" customWidth="1"/>
  </cols>
  <sheetData>
    <row r="1" spans="1:6" x14ac:dyDescent="0.35">
      <c r="A1" s="3" t="s">
        <v>70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71</v>
      </c>
    </row>
    <row r="2" spans="1:6" x14ac:dyDescent="0.35">
      <c r="A2" s="2" t="s">
        <v>12</v>
      </c>
      <c r="B2" s="2">
        <v>1189.8399999999999</v>
      </c>
      <c r="C2" s="2">
        <v>295.02</v>
      </c>
      <c r="D2" s="2">
        <v>79.430000000000007</v>
      </c>
      <c r="E2" s="2">
        <v>0.125</v>
      </c>
      <c r="F2" s="2">
        <v>1819.94</v>
      </c>
    </row>
    <row r="3" spans="1:6" x14ac:dyDescent="0.35">
      <c r="A3" s="2" t="s">
        <v>72</v>
      </c>
      <c r="B3" s="2">
        <v>315.62</v>
      </c>
      <c r="C3" s="2">
        <v>277.91000000000003</v>
      </c>
      <c r="D3" s="2">
        <v>58.95</v>
      </c>
      <c r="E3" s="2">
        <v>18.96</v>
      </c>
      <c r="F3" s="2">
        <v>758.61900000000003</v>
      </c>
    </row>
    <row r="4" spans="1:6" x14ac:dyDescent="0.35">
      <c r="A4" s="2" t="s">
        <v>14</v>
      </c>
      <c r="B4" s="2">
        <v>370.9</v>
      </c>
      <c r="C4" s="2">
        <v>42.37</v>
      </c>
      <c r="D4" s="2">
        <v>52.25</v>
      </c>
      <c r="E4" s="2">
        <v>0</v>
      </c>
      <c r="F4" s="2">
        <v>466.35</v>
      </c>
    </row>
    <row r="5" spans="1:6" x14ac:dyDescent="0.35">
      <c r="A5" s="2" t="s">
        <v>34</v>
      </c>
      <c r="B5" s="2">
        <v>383.48</v>
      </c>
      <c r="C5" s="2">
        <v>29.65</v>
      </c>
      <c r="D5" s="2">
        <v>7.12</v>
      </c>
      <c r="E5" s="2">
        <v>0</v>
      </c>
      <c r="F5" s="2">
        <v>424.09</v>
      </c>
    </row>
    <row r="6" spans="1:6" x14ac:dyDescent="0.35">
      <c r="A6" s="2" t="s">
        <v>45</v>
      </c>
      <c r="B6" s="2">
        <v>141.80000000000001</v>
      </c>
      <c r="C6" s="2">
        <v>51.06</v>
      </c>
      <c r="D6" s="2">
        <v>43.76</v>
      </c>
      <c r="E6" s="2">
        <v>0</v>
      </c>
      <c r="F6" s="2">
        <v>262.64999999999998</v>
      </c>
    </row>
    <row r="7" spans="1:6" x14ac:dyDescent="0.35">
      <c r="A7" s="2" t="s">
        <v>18</v>
      </c>
      <c r="B7" s="2">
        <v>24.17</v>
      </c>
      <c r="C7" s="2">
        <v>111.59</v>
      </c>
      <c r="D7" s="2">
        <v>45.1</v>
      </c>
      <c r="E7" s="2">
        <v>0.16</v>
      </c>
      <c r="F7" s="2">
        <v>227.18</v>
      </c>
    </row>
    <row r="8" spans="1:6" x14ac:dyDescent="0.35">
      <c r="A8" s="2" t="s">
        <v>30</v>
      </c>
      <c r="B8" s="2">
        <v>187.13</v>
      </c>
      <c r="C8" s="2">
        <v>0.14000000000000001</v>
      </c>
      <c r="D8" s="2">
        <v>0.08</v>
      </c>
      <c r="E8" s="2">
        <v>0.43</v>
      </c>
      <c r="F8" s="2">
        <v>188.33</v>
      </c>
    </row>
    <row r="9" spans="1:6" x14ac:dyDescent="0.35">
      <c r="A9" s="2" t="s">
        <v>40</v>
      </c>
      <c r="B9" s="2">
        <v>90.67</v>
      </c>
      <c r="C9" s="2">
        <v>7.63</v>
      </c>
      <c r="D9" s="2">
        <v>19.010000000000002</v>
      </c>
      <c r="E9" s="2">
        <v>2.44</v>
      </c>
      <c r="F9" s="2">
        <v>187.34899999999999</v>
      </c>
    </row>
    <row r="10" spans="1:6" x14ac:dyDescent="0.35">
      <c r="A10" s="2" t="s">
        <v>17</v>
      </c>
      <c r="B10" s="2">
        <v>70.13</v>
      </c>
      <c r="C10" s="2">
        <v>28.5</v>
      </c>
      <c r="D10" s="2">
        <v>5.87</v>
      </c>
      <c r="E10" s="2">
        <v>0.13</v>
      </c>
      <c r="F10" s="2">
        <v>114.82</v>
      </c>
    </row>
    <row r="11" spans="1:6" x14ac:dyDescent="0.35">
      <c r="A11" s="2" t="s">
        <v>19</v>
      </c>
      <c r="B11" s="2">
        <v>50.92</v>
      </c>
      <c r="C11" s="2">
        <v>17.489999999999998</v>
      </c>
      <c r="D11" s="2">
        <v>16.850000000000001</v>
      </c>
      <c r="E11" s="2">
        <v>6.08</v>
      </c>
      <c r="F11" s="2">
        <v>113.99</v>
      </c>
    </row>
    <row r="12" spans="1:6" x14ac:dyDescent="0.35">
      <c r="A12" s="2" t="s">
        <v>73</v>
      </c>
      <c r="B12" s="2">
        <v>7.96</v>
      </c>
      <c r="C12" s="2">
        <v>57.11</v>
      </c>
      <c r="D12" s="2">
        <v>32.08</v>
      </c>
      <c r="E12" s="2">
        <v>0</v>
      </c>
      <c r="F12" s="2">
        <v>110.07</v>
      </c>
    </row>
    <row r="13" spans="1:6" x14ac:dyDescent="0.35">
      <c r="A13" s="2" t="s">
        <v>24</v>
      </c>
      <c r="B13" s="2">
        <v>36.74</v>
      </c>
      <c r="C13" s="2">
        <v>50.81</v>
      </c>
      <c r="D13" s="2">
        <v>5.48</v>
      </c>
      <c r="E13" s="2">
        <v>0</v>
      </c>
      <c r="F13" s="2">
        <v>100.54</v>
      </c>
    </row>
    <row r="14" spans="1:6" x14ac:dyDescent="0.35">
      <c r="A14" s="2" t="s">
        <v>28</v>
      </c>
      <c r="B14" s="2">
        <v>59.74</v>
      </c>
      <c r="C14" s="2">
        <v>19.88</v>
      </c>
      <c r="D14" s="2">
        <v>2.63</v>
      </c>
      <c r="E14" s="2">
        <v>6.9</v>
      </c>
      <c r="F14" s="2">
        <v>96.62</v>
      </c>
    </row>
    <row r="15" spans="1:6" x14ac:dyDescent="0.35">
      <c r="A15" s="2" t="s">
        <v>37</v>
      </c>
      <c r="B15" s="2">
        <v>32.520000000000003</v>
      </c>
      <c r="C15" s="2">
        <v>13.07</v>
      </c>
      <c r="D15" s="2">
        <v>1.88</v>
      </c>
      <c r="E15" s="2">
        <v>5.36</v>
      </c>
      <c r="F15" s="2">
        <v>56.02</v>
      </c>
    </row>
    <row r="16" spans="1:6" x14ac:dyDescent="0.35">
      <c r="A16" s="2" t="s">
        <v>46</v>
      </c>
      <c r="B16" s="2">
        <v>16.02</v>
      </c>
      <c r="C16" s="2">
        <v>15.17</v>
      </c>
      <c r="D16" s="2">
        <v>3.51</v>
      </c>
      <c r="E16" s="2">
        <v>0</v>
      </c>
      <c r="F16" s="2">
        <v>44.62</v>
      </c>
    </row>
    <row r="17" spans="1:6" x14ac:dyDescent="0.35">
      <c r="A17" s="2" t="s">
        <v>39</v>
      </c>
      <c r="B17" s="2">
        <v>18.63</v>
      </c>
      <c r="C17" s="2">
        <v>5.9999999999999995E-4</v>
      </c>
      <c r="D17" s="2">
        <v>0.23</v>
      </c>
      <c r="E17" s="2">
        <v>12.76</v>
      </c>
      <c r="F17" s="2">
        <v>41.640599999999999</v>
      </c>
    </row>
    <row r="18" spans="1:6" x14ac:dyDescent="0.35">
      <c r="A18" s="2" t="s">
        <v>44</v>
      </c>
      <c r="B18" s="2">
        <v>9.52</v>
      </c>
      <c r="C18" s="2">
        <v>1.1000000000000001</v>
      </c>
      <c r="D18" s="2">
        <v>15.38</v>
      </c>
      <c r="E18" s="2">
        <v>1E-4</v>
      </c>
      <c r="F18" s="2">
        <v>30.540099999999999</v>
      </c>
    </row>
    <row r="19" spans="1:6" x14ac:dyDescent="0.35">
      <c r="A19" s="2" t="s">
        <v>42</v>
      </c>
      <c r="B19" s="2">
        <v>7.28</v>
      </c>
      <c r="C19" s="2">
        <v>2.46</v>
      </c>
      <c r="D19" s="2">
        <v>6.82</v>
      </c>
      <c r="E19" s="2">
        <v>0</v>
      </c>
      <c r="F19" s="2">
        <v>25.32</v>
      </c>
    </row>
    <row r="20" spans="1:6" x14ac:dyDescent="0.35">
      <c r="A20" s="2" t="s">
        <v>52</v>
      </c>
      <c r="B20" s="2">
        <v>15.05</v>
      </c>
      <c r="C20" s="2">
        <v>0.3</v>
      </c>
      <c r="D20" s="2">
        <v>0.02</v>
      </c>
      <c r="E20" s="2">
        <v>0</v>
      </c>
      <c r="F20" s="2">
        <v>15.45</v>
      </c>
    </row>
    <row r="21" spans="1:6" x14ac:dyDescent="0.35">
      <c r="A21" s="2" t="s">
        <v>43</v>
      </c>
      <c r="B21" s="2">
        <v>8.8699999999999992</v>
      </c>
      <c r="C21" s="2">
        <v>1.73</v>
      </c>
      <c r="D21" s="2">
        <v>0.11</v>
      </c>
      <c r="E21" s="2">
        <v>0</v>
      </c>
      <c r="F21" s="2">
        <v>12.4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D386-3E51-4F17-B98F-53FEF161C2F9}">
  <dimension ref="A1:G3297"/>
  <sheetViews>
    <sheetView workbookViewId="0">
      <selection activeCell="H21" sqref="H21"/>
    </sheetView>
  </sheetViews>
  <sheetFormatPr defaultRowHeight="14.5" x14ac:dyDescent="0.35"/>
  <cols>
    <col min="1" max="1" width="27.6328125" bestFit="1" customWidth="1"/>
    <col min="3" max="3" width="4.81640625" bestFit="1" customWidth="1"/>
    <col min="4" max="4" width="22.54296875" bestFit="1" customWidth="1"/>
    <col min="5" max="5" width="20.453125" bestFit="1" customWidth="1"/>
    <col min="6" max="6" width="20.7265625" bestFit="1" customWidth="1"/>
    <col min="7" max="7" width="21.453125" bestFit="1" customWidth="1"/>
  </cols>
  <sheetData>
    <row r="1" spans="1:7" x14ac:dyDescent="0.35">
      <c r="A1" s="1" t="s">
        <v>74</v>
      </c>
      <c r="B1" s="1" t="s">
        <v>75</v>
      </c>
      <c r="C1" s="1" t="s">
        <v>0</v>
      </c>
      <c r="D1" s="1" t="s">
        <v>353</v>
      </c>
      <c r="E1" s="1" t="s">
        <v>354</v>
      </c>
      <c r="F1" s="1" t="s">
        <v>355</v>
      </c>
      <c r="G1" s="1" t="s">
        <v>356</v>
      </c>
    </row>
    <row r="2" spans="1:7" x14ac:dyDescent="0.35">
      <c r="A2" t="s">
        <v>9</v>
      </c>
      <c r="C2">
        <v>1990</v>
      </c>
      <c r="D2">
        <v>0.79600000000000004</v>
      </c>
      <c r="E2">
        <v>0</v>
      </c>
      <c r="F2">
        <v>0</v>
      </c>
      <c r="G2">
        <v>57.254657999999999</v>
      </c>
    </row>
    <row r="3" spans="1:7" x14ac:dyDescent="0.35">
      <c r="A3" t="s">
        <v>9</v>
      </c>
      <c r="C3">
        <v>1991</v>
      </c>
      <c r="D3">
        <v>0.81200000000000006</v>
      </c>
      <c r="E3">
        <v>0</v>
      </c>
      <c r="F3">
        <v>0</v>
      </c>
      <c r="G3">
        <v>60.651490000000003</v>
      </c>
    </row>
    <row r="4" spans="1:7" x14ac:dyDescent="0.35">
      <c r="A4" t="s">
        <v>9</v>
      </c>
      <c r="C4">
        <v>1992</v>
      </c>
      <c r="D4">
        <v>0.84225000000000005</v>
      </c>
      <c r="E4">
        <v>0</v>
      </c>
      <c r="F4">
        <v>0</v>
      </c>
      <c r="G4">
        <v>57.860289999999999</v>
      </c>
    </row>
    <row r="5" spans="1:7" x14ac:dyDescent="0.35">
      <c r="A5" t="s">
        <v>9</v>
      </c>
      <c r="C5">
        <v>1993</v>
      </c>
      <c r="D5">
        <v>0.93769999999999998</v>
      </c>
      <c r="E5">
        <v>0</v>
      </c>
      <c r="F5">
        <v>2E-3</v>
      </c>
      <c r="G5">
        <v>56.682507000000001</v>
      </c>
    </row>
    <row r="6" spans="1:7" x14ac:dyDescent="0.35">
      <c r="A6" t="s">
        <v>9</v>
      </c>
      <c r="C6">
        <v>1994</v>
      </c>
      <c r="D6">
        <v>0.83499999999999996</v>
      </c>
      <c r="E6">
        <v>0</v>
      </c>
      <c r="F6">
        <v>5.4000000000000003E-3</v>
      </c>
      <c r="G6">
        <v>57.596049999999998</v>
      </c>
    </row>
    <row r="7" spans="1:7" x14ac:dyDescent="0.35">
      <c r="A7" t="s">
        <v>9</v>
      </c>
      <c r="C7">
        <v>1995</v>
      </c>
      <c r="D7">
        <v>1.0186999999999999</v>
      </c>
      <c r="E7">
        <v>0</v>
      </c>
      <c r="F7">
        <v>6.3E-3</v>
      </c>
      <c r="G7">
        <v>59.768880000000003</v>
      </c>
    </row>
    <row r="8" spans="1:7" x14ac:dyDescent="0.35">
      <c r="A8" t="s">
        <v>9</v>
      </c>
      <c r="C8">
        <v>1996</v>
      </c>
      <c r="D8">
        <v>1.2580929999999999</v>
      </c>
      <c r="E8">
        <v>0</v>
      </c>
      <c r="F8">
        <v>7.1000000000000004E-3</v>
      </c>
      <c r="G8">
        <v>62.316459999999999</v>
      </c>
    </row>
    <row r="9" spans="1:7" x14ac:dyDescent="0.35">
      <c r="A9" t="s">
        <v>9</v>
      </c>
      <c r="C9">
        <v>1997</v>
      </c>
      <c r="D9">
        <v>1.3866404000000001</v>
      </c>
      <c r="E9">
        <v>0</v>
      </c>
      <c r="F9">
        <v>7.1999999999999998E-3</v>
      </c>
      <c r="G9">
        <v>63.852497</v>
      </c>
    </row>
    <row r="10" spans="1:7" x14ac:dyDescent="0.35">
      <c r="A10" t="s">
        <v>9</v>
      </c>
      <c r="C10">
        <v>1998</v>
      </c>
      <c r="D10">
        <v>1.7125492</v>
      </c>
      <c r="E10">
        <v>0</v>
      </c>
      <c r="F10">
        <v>7.6E-3</v>
      </c>
      <c r="G10">
        <v>66.654883999999996</v>
      </c>
    </row>
    <row r="11" spans="1:7" x14ac:dyDescent="0.35">
      <c r="A11" t="s">
        <v>9</v>
      </c>
      <c r="C11">
        <v>1999</v>
      </c>
      <c r="D11">
        <v>1.6961248</v>
      </c>
      <c r="E11">
        <v>0</v>
      </c>
      <c r="F11">
        <v>1.9800000000000002E-2</v>
      </c>
      <c r="G11">
        <v>70.684259999999995</v>
      </c>
    </row>
    <row r="12" spans="1:7" x14ac:dyDescent="0.35">
      <c r="A12" t="s">
        <v>9</v>
      </c>
      <c r="C12">
        <v>2000</v>
      </c>
      <c r="D12">
        <v>2.2690632000000002</v>
      </c>
      <c r="E12">
        <v>1.1941E-2</v>
      </c>
      <c r="F12">
        <v>0.17549999999999999</v>
      </c>
      <c r="G12">
        <v>75.255809999999997</v>
      </c>
    </row>
    <row r="13" spans="1:7" x14ac:dyDescent="0.35">
      <c r="A13" t="s">
        <v>9</v>
      </c>
      <c r="C13">
        <v>2001</v>
      </c>
      <c r="D13">
        <v>2.3353527000000001</v>
      </c>
      <c r="E13">
        <v>1.4959999999999999E-2</v>
      </c>
      <c r="F13">
        <v>0.41558</v>
      </c>
      <c r="G13">
        <v>80.869110000000006</v>
      </c>
    </row>
    <row r="14" spans="1:7" x14ac:dyDescent="0.35">
      <c r="A14" t="s">
        <v>9</v>
      </c>
      <c r="C14">
        <v>2002</v>
      </c>
      <c r="D14">
        <v>2.2864</v>
      </c>
      <c r="E14">
        <v>1.6799714E-2</v>
      </c>
      <c r="F14">
        <v>0.44358402000000002</v>
      </c>
      <c r="G14">
        <v>85.026470000000003</v>
      </c>
    </row>
    <row r="15" spans="1:7" x14ac:dyDescent="0.35">
      <c r="A15" t="s">
        <v>9</v>
      </c>
      <c r="C15">
        <v>2003</v>
      </c>
      <c r="D15">
        <v>2.6223999999999998</v>
      </c>
      <c r="E15">
        <v>2.0059295000000001E-2</v>
      </c>
      <c r="F15">
        <v>0.53559900000000005</v>
      </c>
      <c r="G15">
        <v>82.574610000000007</v>
      </c>
    </row>
    <row r="16" spans="1:7" x14ac:dyDescent="0.35">
      <c r="A16" t="s">
        <v>9</v>
      </c>
      <c r="C16">
        <v>2004</v>
      </c>
      <c r="D16">
        <v>2.9788496000000002</v>
      </c>
      <c r="E16">
        <v>2.4566879999999999E-2</v>
      </c>
      <c r="F16">
        <v>0.76828050000000003</v>
      </c>
      <c r="G16">
        <v>87.219470000000001</v>
      </c>
    </row>
    <row r="17" spans="1:7" x14ac:dyDescent="0.35">
      <c r="A17" t="s">
        <v>9</v>
      </c>
      <c r="C17">
        <v>2005</v>
      </c>
      <c r="D17">
        <v>3.0096693000000001</v>
      </c>
      <c r="E17">
        <v>2.9383464000000001E-2</v>
      </c>
      <c r="F17">
        <v>0.78038209999999997</v>
      </c>
      <c r="G17">
        <v>88.837739999999997</v>
      </c>
    </row>
    <row r="18" spans="1:7" x14ac:dyDescent="0.35">
      <c r="A18" t="s">
        <v>9</v>
      </c>
      <c r="C18">
        <v>2006</v>
      </c>
      <c r="D18">
        <v>3.7704048000000001</v>
      </c>
      <c r="E18">
        <v>3.7912050000000003E-2</v>
      </c>
      <c r="F18">
        <v>0.85256560000000003</v>
      </c>
      <c r="G18">
        <v>92.049355000000006</v>
      </c>
    </row>
    <row r="19" spans="1:7" x14ac:dyDescent="0.35">
      <c r="A19" t="s">
        <v>9</v>
      </c>
      <c r="C19">
        <v>2007</v>
      </c>
      <c r="D19">
        <v>3.1420484000000002</v>
      </c>
      <c r="E19">
        <v>5.0479363999999999E-2</v>
      </c>
      <c r="F19">
        <v>1.0162233000000001</v>
      </c>
      <c r="G19">
        <v>95.198560000000001</v>
      </c>
    </row>
    <row r="20" spans="1:7" x14ac:dyDescent="0.35">
      <c r="A20" t="s">
        <v>9</v>
      </c>
      <c r="C20">
        <v>2008</v>
      </c>
      <c r="D20">
        <v>3.2673956999999998</v>
      </c>
      <c r="E20">
        <v>7.2653889999999999E-2</v>
      </c>
      <c r="F20">
        <v>1.3117782</v>
      </c>
      <c r="G20">
        <v>96.967209999999994</v>
      </c>
    </row>
    <row r="21" spans="1:7" x14ac:dyDescent="0.35">
      <c r="A21" t="s">
        <v>9</v>
      </c>
      <c r="C21">
        <v>2009</v>
      </c>
      <c r="D21">
        <v>3.5627222000000001</v>
      </c>
      <c r="E21">
        <v>9.5821550000000005E-2</v>
      </c>
      <c r="F21">
        <v>1.5892309</v>
      </c>
      <c r="G21">
        <v>99.561139999999995</v>
      </c>
    </row>
    <row r="22" spans="1:7" x14ac:dyDescent="0.35">
      <c r="A22" t="s">
        <v>9</v>
      </c>
      <c r="C22">
        <v>2010</v>
      </c>
      <c r="D22">
        <v>3.7645529999999998</v>
      </c>
      <c r="E22">
        <v>0.21605176000000001</v>
      </c>
      <c r="F22">
        <v>2.2845824000000001</v>
      </c>
      <c r="G22">
        <v>107.69848</v>
      </c>
    </row>
    <row r="23" spans="1:7" x14ac:dyDescent="0.35">
      <c r="A23" t="s">
        <v>9</v>
      </c>
      <c r="C23">
        <v>2011</v>
      </c>
      <c r="D23">
        <v>3.8587685</v>
      </c>
      <c r="E23">
        <v>0.60208930000000005</v>
      </c>
      <c r="F23">
        <v>2.386504</v>
      </c>
      <c r="G23">
        <v>110.75051000000001</v>
      </c>
    </row>
    <row r="24" spans="1:7" x14ac:dyDescent="0.35">
      <c r="A24" t="s">
        <v>9</v>
      </c>
      <c r="C24">
        <v>2012</v>
      </c>
      <c r="D24">
        <v>4.0424065999999996</v>
      </c>
      <c r="E24">
        <v>0.99265915000000005</v>
      </c>
      <c r="F24">
        <v>2.5156301999999999</v>
      </c>
      <c r="G24">
        <v>111.22693</v>
      </c>
    </row>
    <row r="25" spans="1:7" x14ac:dyDescent="0.35">
      <c r="A25" t="s">
        <v>9</v>
      </c>
      <c r="C25">
        <v>2013</v>
      </c>
      <c r="D25">
        <v>4.433249</v>
      </c>
      <c r="E25">
        <v>0.7875202</v>
      </c>
      <c r="F25">
        <v>3.5934472</v>
      </c>
      <c r="G25">
        <v>117.65244</v>
      </c>
    </row>
    <row r="26" spans="1:7" x14ac:dyDescent="0.35">
      <c r="A26" t="s">
        <v>9</v>
      </c>
      <c r="C26">
        <v>2014</v>
      </c>
      <c r="D26">
        <v>5.4620470000000001</v>
      </c>
      <c r="E26">
        <v>1.9041501000000001</v>
      </c>
      <c r="F26">
        <v>5.060073</v>
      </c>
      <c r="G26">
        <v>124.08204000000001</v>
      </c>
    </row>
    <row r="27" spans="1:7" x14ac:dyDescent="0.35">
      <c r="A27" t="s">
        <v>9</v>
      </c>
      <c r="C27">
        <v>2015</v>
      </c>
      <c r="D27">
        <v>7.1696815000000003</v>
      </c>
      <c r="E27">
        <v>3.2586064000000001</v>
      </c>
      <c r="F27">
        <v>8.9106865000000006</v>
      </c>
      <c r="G27">
        <v>120.4148</v>
      </c>
    </row>
    <row r="28" spans="1:7" x14ac:dyDescent="0.35">
      <c r="A28" t="s">
        <v>9</v>
      </c>
      <c r="C28">
        <v>2016</v>
      </c>
      <c r="D28">
        <v>7.2318519999999999</v>
      </c>
      <c r="E28">
        <v>5.3840914</v>
      </c>
      <c r="F28">
        <v>11.176371</v>
      </c>
      <c r="G28">
        <v>117.42635</v>
      </c>
    </row>
    <row r="29" spans="1:7" x14ac:dyDescent="0.35">
      <c r="A29" t="s">
        <v>9</v>
      </c>
      <c r="C29">
        <v>2017</v>
      </c>
      <c r="D29">
        <v>7.6260357000000001</v>
      </c>
      <c r="E29">
        <v>7.7734145999999997</v>
      </c>
      <c r="F29">
        <v>12.457454</v>
      </c>
      <c r="G29">
        <v>126.34168</v>
      </c>
    </row>
    <row r="30" spans="1:7" x14ac:dyDescent="0.35">
      <c r="A30" t="s">
        <v>9</v>
      </c>
      <c r="C30">
        <v>2018</v>
      </c>
      <c r="D30">
        <v>8.1726700000000001</v>
      </c>
      <c r="E30">
        <v>10.053542999999999</v>
      </c>
      <c r="F30">
        <v>14.769322000000001</v>
      </c>
      <c r="G30">
        <v>134.60006999999999</v>
      </c>
    </row>
    <row r="31" spans="1:7" x14ac:dyDescent="0.35">
      <c r="A31" t="s">
        <v>9</v>
      </c>
      <c r="C31">
        <v>2019</v>
      </c>
      <c r="D31">
        <v>8.2629660000000005</v>
      </c>
      <c r="E31">
        <v>12.894289000000001</v>
      </c>
      <c r="F31">
        <v>19.331634999999999</v>
      </c>
      <c r="G31">
        <v>139.41759999999999</v>
      </c>
    </row>
    <row r="32" spans="1:7" x14ac:dyDescent="0.35">
      <c r="A32" t="s">
        <v>9</v>
      </c>
      <c r="C32">
        <v>2020</v>
      </c>
      <c r="D32">
        <v>8.0664160000000003</v>
      </c>
      <c r="E32">
        <v>16.058805</v>
      </c>
      <c r="F32">
        <v>21.302897999999999</v>
      </c>
      <c r="G32">
        <v>146.37307999999999</v>
      </c>
    </row>
    <row r="33" spans="1:7" x14ac:dyDescent="0.35">
      <c r="A33" t="s">
        <v>9</v>
      </c>
      <c r="C33">
        <v>2021</v>
      </c>
      <c r="D33">
        <v>8.0263170000000006</v>
      </c>
      <c r="E33">
        <v>16.515236000000002</v>
      </c>
      <c r="F33">
        <v>24.415970000000002</v>
      </c>
      <c r="G33">
        <v>153.4187</v>
      </c>
    </row>
    <row r="34" spans="1:7" x14ac:dyDescent="0.35">
      <c r="A34" t="s">
        <v>76</v>
      </c>
      <c r="C34">
        <v>1990</v>
      </c>
      <c r="D34">
        <v>0.79600000000000004</v>
      </c>
      <c r="E34">
        <v>0</v>
      </c>
      <c r="F34">
        <v>0</v>
      </c>
      <c r="G34">
        <v>57.254657999999999</v>
      </c>
    </row>
    <row r="35" spans="1:7" x14ac:dyDescent="0.35">
      <c r="A35" t="s">
        <v>76</v>
      </c>
      <c r="C35">
        <v>1991</v>
      </c>
      <c r="D35">
        <v>0.81200000000000006</v>
      </c>
      <c r="E35">
        <v>0</v>
      </c>
      <c r="F35">
        <v>0</v>
      </c>
      <c r="G35">
        <v>60.651490000000003</v>
      </c>
    </row>
    <row r="36" spans="1:7" x14ac:dyDescent="0.35">
      <c r="A36" t="s">
        <v>76</v>
      </c>
      <c r="C36">
        <v>1992</v>
      </c>
      <c r="D36">
        <v>0.84225000000000005</v>
      </c>
      <c r="E36">
        <v>0</v>
      </c>
      <c r="F36">
        <v>0</v>
      </c>
      <c r="G36">
        <v>57.860289999999999</v>
      </c>
    </row>
    <row r="37" spans="1:7" x14ac:dyDescent="0.35">
      <c r="A37" t="s">
        <v>76</v>
      </c>
      <c r="C37">
        <v>1993</v>
      </c>
      <c r="D37">
        <v>0.93769999999999998</v>
      </c>
      <c r="E37">
        <v>0</v>
      </c>
      <c r="F37">
        <v>2E-3</v>
      </c>
      <c r="G37">
        <v>56.682507000000001</v>
      </c>
    </row>
    <row r="38" spans="1:7" x14ac:dyDescent="0.35">
      <c r="A38" t="s">
        <v>76</v>
      </c>
      <c r="C38">
        <v>1994</v>
      </c>
      <c r="D38">
        <v>0.83499999999999996</v>
      </c>
      <c r="E38">
        <v>0</v>
      </c>
      <c r="F38">
        <v>5.4000000000000003E-3</v>
      </c>
      <c r="G38">
        <v>57.596049999999998</v>
      </c>
    </row>
    <row r="39" spans="1:7" x14ac:dyDescent="0.35">
      <c r="A39" t="s">
        <v>76</v>
      </c>
      <c r="C39">
        <v>1995</v>
      </c>
      <c r="D39">
        <v>1.0186999999999999</v>
      </c>
      <c r="E39">
        <v>0</v>
      </c>
      <c r="F39">
        <v>6.3E-3</v>
      </c>
      <c r="G39">
        <v>59.768875000000001</v>
      </c>
    </row>
    <row r="40" spans="1:7" x14ac:dyDescent="0.35">
      <c r="A40" t="s">
        <v>76</v>
      </c>
      <c r="C40">
        <v>1996</v>
      </c>
      <c r="D40">
        <v>1.2580931</v>
      </c>
      <c r="E40">
        <v>0</v>
      </c>
      <c r="F40">
        <v>7.1000000000000004E-3</v>
      </c>
      <c r="G40">
        <v>62.316459999999999</v>
      </c>
    </row>
    <row r="41" spans="1:7" x14ac:dyDescent="0.35">
      <c r="A41" t="s">
        <v>76</v>
      </c>
      <c r="C41">
        <v>1997</v>
      </c>
      <c r="D41">
        <v>1.3866404000000001</v>
      </c>
      <c r="E41">
        <v>0</v>
      </c>
      <c r="F41">
        <v>7.1999999999999998E-3</v>
      </c>
      <c r="G41">
        <v>63.852497</v>
      </c>
    </row>
    <row r="42" spans="1:7" x14ac:dyDescent="0.35">
      <c r="A42" t="s">
        <v>76</v>
      </c>
      <c r="C42">
        <v>1998</v>
      </c>
      <c r="D42">
        <v>1.7125493000000001</v>
      </c>
      <c r="E42">
        <v>0</v>
      </c>
      <c r="F42">
        <v>7.6E-3</v>
      </c>
      <c r="G42">
        <v>66.654883999999996</v>
      </c>
    </row>
    <row r="43" spans="1:7" x14ac:dyDescent="0.35">
      <c r="A43" t="s">
        <v>76</v>
      </c>
      <c r="C43">
        <v>1999</v>
      </c>
      <c r="D43">
        <v>1.6961248</v>
      </c>
      <c r="E43">
        <v>0</v>
      </c>
      <c r="F43">
        <v>1.9800000000000002E-2</v>
      </c>
      <c r="G43">
        <v>70.684259999999995</v>
      </c>
    </row>
    <row r="44" spans="1:7" x14ac:dyDescent="0.35">
      <c r="A44" t="s">
        <v>76</v>
      </c>
      <c r="C44">
        <v>2000</v>
      </c>
      <c r="D44">
        <v>2.2690632000000002</v>
      </c>
      <c r="E44">
        <v>1.1941E-2</v>
      </c>
      <c r="F44">
        <v>0.17549999999999999</v>
      </c>
      <c r="G44">
        <v>75.255809999999997</v>
      </c>
    </row>
    <row r="45" spans="1:7" x14ac:dyDescent="0.35">
      <c r="A45" t="s">
        <v>76</v>
      </c>
      <c r="C45">
        <v>2001</v>
      </c>
      <c r="D45">
        <v>2.3353527000000001</v>
      </c>
      <c r="E45">
        <v>1.4959999999999999E-2</v>
      </c>
      <c r="F45">
        <v>0.41558</v>
      </c>
      <c r="G45">
        <v>80.869119999999995</v>
      </c>
    </row>
    <row r="46" spans="1:7" x14ac:dyDescent="0.35">
      <c r="A46" t="s">
        <v>76</v>
      </c>
      <c r="C46">
        <v>2002</v>
      </c>
      <c r="D46">
        <v>2.2864</v>
      </c>
      <c r="E46">
        <v>1.6799713000000001E-2</v>
      </c>
      <c r="F46">
        <v>0.44358399999999998</v>
      </c>
      <c r="G46">
        <v>85.026470000000003</v>
      </c>
    </row>
    <row r="47" spans="1:7" x14ac:dyDescent="0.35">
      <c r="A47" t="s">
        <v>76</v>
      </c>
      <c r="C47">
        <v>2003</v>
      </c>
      <c r="D47">
        <v>2.6223999999999998</v>
      </c>
      <c r="E47">
        <v>2.0059297E-2</v>
      </c>
      <c r="F47">
        <v>0.53559900000000005</v>
      </c>
      <c r="G47">
        <v>82.574600000000004</v>
      </c>
    </row>
    <row r="48" spans="1:7" x14ac:dyDescent="0.35">
      <c r="A48" t="s">
        <v>76</v>
      </c>
      <c r="C48">
        <v>2004</v>
      </c>
      <c r="D48">
        <v>2.9788496000000002</v>
      </c>
      <c r="E48">
        <v>2.4566879999999999E-2</v>
      </c>
      <c r="F48">
        <v>0.76828050000000003</v>
      </c>
      <c r="G48">
        <v>87.219470000000001</v>
      </c>
    </row>
    <row r="49" spans="1:7" x14ac:dyDescent="0.35">
      <c r="A49" t="s">
        <v>76</v>
      </c>
      <c r="C49">
        <v>2005</v>
      </c>
      <c r="D49">
        <v>3.0096693000000001</v>
      </c>
      <c r="E49">
        <v>2.9383464000000001E-2</v>
      </c>
      <c r="F49">
        <v>0.78038209999999997</v>
      </c>
      <c r="G49">
        <v>88.837729999999993</v>
      </c>
    </row>
    <row r="50" spans="1:7" x14ac:dyDescent="0.35">
      <c r="A50" t="s">
        <v>76</v>
      </c>
      <c r="C50">
        <v>2006</v>
      </c>
      <c r="D50">
        <v>3.7704048000000001</v>
      </c>
      <c r="E50">
        <v>3.7912050000000003E-2</v>
      </c>
      <c r="F50">
        <v>0.85256560000000003</v>
      </c>
      <c r="G50">
        <v>92.049355000000006</v>
      </c>
    </row>
    <row r="51" spans="1:7" x14ac:dyDescent="0.35">
      <c r="A51" t="s">
        <v>76</v>
      </c>
      <c r="C51">
        <v>2007</v>
      </c>
      <c r="D51">
        <v>3.1420484000000002</v>
      </c>
      <c r="E51">
        <v>5.0479363999999999E-2</v>
      </c>
      <c r="F51">
        <v>1.0162233000000001</v>
      </c>
      <c r="G51">
        <v>95.198560000000001</v>
      </c>
    </row>
    <row r="52" spans="1:7" x14ac:dyDescent="0.35">
      <c r="A52" t="s">
        <v>76</v>
      </c>
      <c r="C52">
        <v>2008</v>
      </c>
      <c r="D52">
        <v>3.2673956999999998</v>
      </c>
      <c r="E52">
        <v>7.2653889999999999E-2</v>
      </c>
      <c r="F52">
        <v>1.3117782</v>
      </c>
      <c r="G52">
        <v>96.967209999999994</v>
      </c>
    </row>
    <row r="53" spans="1:7" x14ac:dyDescent="0.35">
      <c r="A53" t="s">
        <v>76</v>
      </c>
      <c r="C53">
        <v>2009</v>
      </c>
      <c r="D53">
        <v>3.5627222000000001</v>
      </c>
      <c r="E53">
        <v>9.582156E-2</v>
      </c>
      <c r="F53">
        <v>1.5892309</v>
      </c>
      <c r="G53">
        <v>99.561133999999996</v>
      </c>
    </row>
    <row r="54" spans="1:7" x14ac:dyDescent="0.35">
      <c r="A54" t="s">
        <v>76</v>
      </c>
      <c r="C54">
        <v>2010</v>
      </c>
      <c r="D54">
        <v>3.7645529999999998</v>
      </c>
      <c r="E54">
        <v>0.21605176000000001</v>
      </c>
      <c r="F54">
        <v>2.2845824000000001</v>
      </c>
      <c r="G54">
        <v>107.69849000000001</v>
      </c>
    </row>
    <row r="55" spans="1:7" x14ac:dyDescent="0.35">
      <c r="A55" t="s">
        <v>76</v>
      </c>
      <c r="C55">
        <v>2011</v>
      </c>
      <c r="D55">
        <v>3.8587687000000002</v>
      </c>
      <c r="E55">
        <v>0.60208930000000005</v>
      </c>
      <c r="F55">
        <v>2.386504</v>
      </c>
      <c r="G55">
        <v>110.75051000000001</v>
      </c>
    </row>
    <row r="56" spans="1:7" x14ac:dyDescent="0.35">
      <c r="A56" t="s">
        <v>76</v>
      </c>
      <c r="C56">
        <v>2012</v>
      </c>
      <c r="D56">
        <v>4.0424069999999999</v>
      </c>
      <c r="E56">
        <v>0.99265915000000005</v>
      </c>
      <c r="F56">
        <v>2.5156301999999999</v>
      </c>
      <c r="G56">
        <v>111.22693</v>
      </c>
    </row>
    <row r="57" spans="1:7" x14ac:dyDescent="0.35">
      <c r="A57" t="s">
        <v>76</v>
      </c>
      <c r="C57">
        <v>2013</v>
      </c>
      <c r="D57">
        <v>4.433249</v>
      </c>
      <c r="E57">
        <v>0.7875202</v>
      </c>
      <c r="F57">
        <v>3.5934472</v>
      </c>
      <c r="G57">
        <v>117.65245</v>
      </c>
    </row>
    <row r="58" spans="1:7" x14ac:dyDescent="0.35">
      <c r="A58" t="s">
        <v>76</v>
      </c>
      <c r="C58">
        <v>2014</v>
      </c>
      <c r="D58">
        <v>5.4620470000000001</v>
      </c>
      <c r="E58">
        <v>1.9041501000000001</v>
      </c>
      <c r="F58">
        <v>5.060073</v>
      </c>
      <c r="G58">
        <v>124.08205</v>
      </c>
    </row>
    <row r="59" spans="1:7" x14ac:dyDescent="0.35">
      <c r="A59" t="s">
        <v>76</v>
      </c>
      <c r="C59">
        <v>2015</v>
      </c>
      <c r="D59">
        <v>7.1696815000000003</v>
      </c>
      <c r="E59">
        <v>3.2586064000000001</v>
      </c>
      <c r="F59">
        <v>8.9106865000000006</v>
      </c>
      <c r="G59">
        <v>120.4148</v>
      </c>
    </row>
    <row r="60" spans="1:7" x14ac:dyDescent="0.35">
      <c r="A60" t="s">
        <v>76</v>
      </c>
      <c r="C60">
        <v>2016</v>
      </c>
      <c r="D60">
        <v>7.2318519999999999</v>
      </c>
      <c r="E60">
        <v>5.3840914</v>
      </c>
      <c r="F60">
        <v>11.176371</v>
      </c>
      <c r="G60">
        <v>117.42635</v>
      </c>
    </row>
    <row r="61" spans="1:7" x14ac:dyDescent="0.35">
      <c r="A61" t="s">
        <v>76</v>
      </c>
      <c r="C61">
        <v>2017</v>
      </c>
      <c r="D61">
        <v>7.6260357000000001</v>
      </c>
      <c r="E61">
        <v>7.7734145999999997</v>
      </c>
      <c r="F61">
        <v>12.457454</v>
      </c>
      <c r="G61">
        <v>126.34168</v>
      </c>
    </row>
    <row r="62" spans="1:7" x14ac:dyDescent="0.35">
      <c r="A62" t="s">
        <v>76</v>
      </c>
      <c r="C62">
        <v>2018</v>
      </c>
      <c r="D62">
        <v>8.1726700000000001</v>
      </c>
      <c r="E62">
        <v>10.053542999999999</v>
      </c>
      <c r="F62">
        <v>14.769322000000001</v>
      </c>
      <c r="G62">
        <v>134.60007999999999</v>
      </c>
    </row>
    <row r="63" spans="1:7" x14ac:dyDescent="0.35">
      <c r="A63" t="s">
        <v>76</v>
      </c>
      <c r="C63">
        <v>2019</v>
      </c>
      <c r="D63">
        <v>8.2629660000000005</v>
      </c>
      <c r="E63">
        <v>12.894289000000001</v>
      </c>
      <c r="F63">
        <v>19.331633</v>
      </c>
      <c r="G63">
        <v>139.41759999999999</v>
      </c>
    </row>
    <row r="64" spans="1:7" x14ac:dyDescent="0.35">
      <c r="A64" t="s">
        <v>76</v>
      </c>
      <c r="C64">
        <v>2020</v>
      </c>
      <c r="D64">
        <v>8.0664160000000003</v>
      </c>
      <c r="E64">
        <v>16.058805</v>
      </c>
      <c r="F64">
        <v>21.302897999999999</v>
      </c>
      <c r="G64">
        <v>146.37307999999999</v>
      </c>
    </row>
    <row r="65" spans="1:7" x14ac:dyDescent="0.35">
      <c r="A65" t="s">
        <v>76</v>
      </c>
      <c r="C65">
        <v>2021</v>
      </c>
      <c r="D65">
        <v>8.0263179999999998</v>
      </c>
      <c r="E65">
        <v>16.515236000000002</v>
      </c>
      <c r="F65">
        <v>24.415970000000002</v>
      </c>
      <c r="G65">
        <v>153.41869</v>
      </c>
    </row>
    <row r="66" spans="1:7" x14ac:dyDescent="0.35">
      <c r="A66" t="s">
        <v>48</v>
      </c>
      <c r="B66" t="s">
        <v>77</v>
      </c>
      <c r="C66">
        <v>1990</v>
      </c>
      <c r="D66">
        <v>0</v>
      </c>
      <c r="E66">
        <v>0</v>
      </c>
      <c r="F66">
        <v>0</v>
      </c>
      <c r="G66">
        <v>0.13500000000000001</v>
      </c>
    </row>
    <row r="67" spans="1:7" x14ac:dyDescent="0.35">
      <c r="A67" t="s">
        <v>48</v>
      </c>
      <c r="B67" t="s">
        <v>77</v>
      </c>
      <c r="C67">
        <v>1991</v>
      </c>
      <c r="D67">
        <v>0</v>
      </c>
      <c r="E67">
        <v>0</v>
      </c>
      <c r="F67">
        <v>0</v>
      </c>
      <c r="G67">
        <v>0.29299999999999998</v>
      </c>
    </row>
    <row r="68" spans="1:7" x14ac:dyDescent="0.35">
      <c r="A68" t="s">
        <v>48</v>
      </c>
      <c r="B68" t="s">
        <v>77</v>
      </c>
      <c r="C68">
        <v>1992</v>
      </c>
      <c r="D68">
        <v>0</v>
      </c>
      <c r="E68">
        <v>0</v>
      </c>
      <c r="F68">
        <v>0</v>
      </c>
      <c r="G68">
        <v>0.19900000000000001</v>
      </c>
    </row>
    <row r="69" spans="1:7" x14ac:dyDescent="0.35">
      <c r="A69" t="s">
        <v>48</v>
      </c>
      <c r="B69" t="s">
        <v>77</v>
      </c>
      <c r="C69">
        <v>1993</v>
      </c>
      <c r="D69">
        <v>0</v>
      </c>
      <c r="E69">
        <v>0</v>
      </c>
      <c r="F69">
        <v>0</v>
      </c>
      <c r="G69">
        <v>0.35299999999999998</v>
      </c>
    </row>
    <row r="70" spans="1:7" x14ac:dyDescent="0.35">
      <c r="A70" t="s">
        <v>48</v>
      </c>
      <c r="B70" t="s">
        <v>77</v>
      </c>
      <c r="C70">
        <v>1994</v>
      </c>
      <c r="D70">
        <v>0</v>
      </c>
      <c r="E70">
        <v>0</v>
      </c>
      <c r="F70">
        <v>0</v>
      </c>
      <c r="G70">
        <v>0.16600000000000001</v>
      </c>
    </row>
    <row r="71" spans="1:7" x14ac:dyDescent="0.35">
      <c r="A71" t="s">
        <v>48</v>
      </c>
      <c r="B71" t="s">
        <v>77</v>
      </c>
      <c r="C71">
        <v>1995</v>
      </c>
      <c r="D71">
        <v>0</v>
      </c>
      <c r="E71">
        <v>0</v>
      </c>
      <c r="F71">
        <v>0</v>
      </c>
      <c r="G71">
        <v>0.193</v>
      </c>
    </row>
    <row r="72" spans="1:7" x14ac:dyDescent="0.35">
      <c r="A72" t="s">
        <v>48</v>
      </c>
      <c r="B72" t="s">
        <v>77</v>
      </c>
      <c r="C72">
        <v>1996</v>
      </c>
      <c r="D72">
        <v>0</v>
      </c>
      <c r="E72">
        <v>0</v>
      </c>
      <c r="F72">
        <v>0</v>
      </c>
      <c r="G72">
        <v>0.13500000000000001</v>
      </c>
    </row>
    <row r="73" spans="1:7" x14ac:dyDescent="0.35">
      <c r="A73" t="s">
        <v>48</v>
      </c>
      <c r="B73" t="s">
        <v>77</v>
      </c>
      <c r="C73">
        <v>1997</v>
      </c>
      <c r="D73">
        <v>0</v>
      </c>
      <c r="E73">
        <v>0</v>
      </c>
      <c r="F73">
        <v>0</v>
      </c>
      <c r="G73">
        <v>7.4999999999999997E-2</v>
      </c>
    </row>
    <row r="74" spans="1:7" x14ac:dyDescent="0.35">
      <c r="A74" t="s">
        <v>48</v>
      </c>
      <c r="B74" t="s">
        <v>77</v>
      </c>
      <c r="C74">
        <v>1998</v>
      </c>
      <c r="D74">
        <v>0</v>
      </c>
      <c r="E74">
        <v>0</v>
      </c>
      <c r="F74">
        <v>0</v>
      </c>
      <c r="G74">
        <v>0.215</v>
      </c>
    </row>
    <row r="75" spans="1:7" x14ac:dyDescent="0.35">
      <c r="A75" t="s">
        <v>48</v>
      </c>
      <c r="B75" t="s">
        <v>77</v>
      </c>
      <c r="C75">
        <v>1999</v>
      </c>
      <c r="D75">
        <v>0</v>
      </c>
      <c r="E75">
        <v>0</v>
      </c>
      <c r="F75">
        <v>0</v>
      </c>
      <c r="G75">
        <v>0.20300000000000001</v>
      </c>
    </row>
    <row r="76" spans="1:7" x14ac:dyDescent="0.35">
      <c r="A76" t="s">
        <v>48</v>
      </c>
      <c r="B76" t="s">
        <v>77</v>
      </c>
      <c r="C76">
        <v>2000</v>
      </c>
      <c r="D76">
        <v>0</v>
      </c>
      <c r="E76">
        <v>0</v>
      </c>
      <c r="F76">
        <v>0</v>
      </c>
      <c r="G76">
        <v>5.3999999999999999E-2</v>
      </c>
    </row>
    <row r="77" spans="1:7" x14ac:dyDescent="0.35">
      <c r="A77" t="s">
        <v>48</v>
      </c>
      <c r="B77" t="s">
        <v>77</v>
      </c>
      <c r="C77">
        <v>2001</v>
      </c>
      <c r="D77">
        <v>0</v>
      </c>
      <c r="E77">
        <v>0</v>
      </c>
      <c r="F77">
        <v>0</v>
      </c>
      <c r="G77">
        <v>6.9000000000000006E-2</v>
      </c>
    </row>
    <row r="78" spans="1:7" x14ac:dyDescent="0.35">
      <c r="A78" t="s">
        <v>48</v>
      </c>
      <c r="B78" t="s">
        <v>77</v>
      </c>
      <c r="C78">
        <v>2002</v>
      </c>
      <c r="D78">
        <v>0</v>
      </c>
      <c r="E78">
        <v>0</v>
      </c>
      <c r="F78">
        <v>0</v>
      </c>
      <c r="G78">
        <v>5.7000000000000002E-2</v>
      </c>
    </row>
    <row r="79" spans="1:7" x14ac:dyDescent="0.35">
      <c r="A79" t="s">
        <v>48</v>
      </c>
      <c r="B79" t="s">
        <v>77</v>
      </c>
      <c r="C79">
        <v>2003</v>
      </c>
      <c r="D79">
        <v>0</v>
      </c>
      <c r="E79">
        <v>0</v>
      </c>
      <c r="F79">
        <v>0</v>
      </c>
      <c r="G79">
        <v>0.26500000000000001</v>
      </c>
    </row>
    <row r="80" spans="1:7" x14ac:dyDescent="0.35">
      <c r="A80" t="s">
        <v>48</v>
      </c>
      <c r="B80" t="s">
        <v>77</v>
      </c>
      <c r="C80">
        <v>2004</v>
      </c>
      <c r="D80">
        <v>0</v>
      </c>
      <c r="E80">
        <v>0</v>
      </c>
      <c r="F80">
        <v>0</v>
      </c>
      <c r="G80">
        <v>0.251</v>
      </c>
    </row>
    <row r="81" spans="1:7" x14ac:dyDescent="0.35">
      <c r="A81" t="s">
        <v>48</v>
      </c>
      <c r="B81" t="s">
        <v>77</v>
      </c>
      <c r="C81">
        <v>2005</v>
      </c>
      <c r="D81">
        <v>0</v>
      </c>
      <c r="E81">
        <v>0</v>
      </c>
      <c r="F81">
        <v>0</v>
      </c>
      <c r="G81">
        <v>0.55530000000000002</v>
      </c>
    </row>
    <row r="82" spans="1:7" x14ac:dyDescent="0.35">
      <c r="A82" t="s">
        <v>48</v>
      </c>
      <c r="B82" t="s">
        <v>77</v>
      </c>
      <c r="C82">
        <v>2006</v>
      </c>
      <c r="D82">
        <v>0</v>
      </c>
      <c r="E82">
        <v>0</v>
      </c>
      <c r="F82">
        <v>0</v>
      </c>
      <c r="G82">
        <v>0.21759999999999999</v>
      </c>
    </row>
    <row r="83" spans="1:7" x14ac:dyDescent="0.35">
      <c r="A83" t="s">
        <v>48</v>
      </c>
      <c r="B83" t="s">
        <v>77</v>
      </c>
      <c r="C83">
        <v>2007</v>
      </c>
      <c r="D83">
        <v>0</v>
      </c>
      <c r="E83">
        <v>0</v>
      </c>
      <c r="F83">
        <v>0</v>
      </c>
      <c r="G83">
        <v>0.22600000000000001</v>
      </c>
    </row>
    <row r="84" spans="1:7" x14ac:dyDescent="0.35">
      <c r="A84" t="s">
        <v>48</v>
      </c>
      <c r="B84" t="s">
        <v>77</v>
      </c>
      <c r="C84">
        <v>2008</v>
      </c>
      <c r="D84">
        <v>0</v>
      </c>
      <c r="E84">
        <v>0</v>
      </c>
      <c r="F84">
        <v>0</v>
      </c>
      <c r="G84">
        <v>0.28299999999999997</v>
      </c>
    </row>
    <row r="85" spans="1:7" x14ac:dyDescent="0.35">
      <c r="A85" t="s">
        <v>48</v>
      </c>
      <c r="B85" t="s">
        <v>77</v>
      </c>
      <c r="C85">
        <v>2009</v>
      </c>
      <c r="D85">
        <v>0</v>
      </c>
      <c r="E85">
        <v>0</v>
      </c>
      <c r="F85">
        <v>0</v>
      </c>
      <c r="G85">
        <v>0.34200000000000003</v>
      </c>
    </row>
    <row r="86" spans="1:7" x14ac:dyDescent="0.35">
      <c r="A86" t="s">
        <v>48</v>
      </c>
      <c r="B86" t="s">
        <v>77</v>
      </c>
      <c r="C86">
        <v>2010</v>
      </c>
      <c r="D86">
        <v>0</v>
      </c>
      <c r="E86">
        <v>9.1000000000000004E-3</v>
      </c>
      <c r="F86">
        <v>0</v>
      </c>
      <c r="G86">
        <v>0.17299999999999999</v>
      </c>
    </row>
    <row r="87" spans="1:7" x14ac:dyDescent="0.35">
      <c r="A87" t="s">
        <v>48</v>
      </c>
      <c r="B87" t="s">
        <v>77</v>
      </c>
      <c r="C87">
        <v>2011</v>
      </c>
      <c r="D87">
        <v>0</v>
      </c>
      <c r="E87">
        <v>1.8118749999999999E-2</v>
      </c>
      <c r="F87">
        <v>0</v>
      </c>
      <c r="G87">
        <v>0.378</v>
      </c>
    </row>
    <row r="88" spans="1:7" x14ac:dyDescent="0.35">
      <c r="A88" t="s">
        <v>48</v>
      </c>
      <c r="B88" t="s">
        <v>77</v>
      </c>
      <c r="C88">
        <v>2012</v>
      </c>
      <c r="D88">
        <v>0</v>
      </c>
      <c r="E88">
        <v>2.6723014E-2</v>
      </c>
      <c r="F88">
        <v>0</v>
      </c>
      <c r="G88">
        <v>0.38900000000000001</v>
      </c>
    </row>
    <row r="89" spans="1:7" x14ac:dyDescent="0.35">
      <c r="A89" t="s">
        <v>48</v>
      </c>
      <c r="B89" t="s">
        <v>77</v>
      </c>
      <c r="C89">
        <v>2013</v>
      </c>
      <c r="D89">
        <v>0</v>
      </c>
      <c r="E89">
        <v>2.86E-2</v>
      </c>
      <c r="F89">
        <v>0</v>
      </c>
      <c r="G89">
        <v>9.9000000000000005E-2</v>
      </c>
    </row>
    <row r="90" spans="1:7" x14ac:dyDescent="0.35">
      <c r="A90" t="s">
        <v>48</v>
      </c>
      <c r="B90" t="s">
        <v>77</v>
      </c>
      <c r="C90">
        <v>2014</v>
      </c>
      <c r="D90">
        <v>0</v>
      </c>
      <c r="E90">
        <v>0.06</v>
      </c>
      <c r="F90">
        <v>1E-3</v>
      </c>
      <c r="G90">
        <v>0.193</v>
      </c>
    </row>
    <row r="91" spans="1:7" x14ac:dyDescent="0.35">
      <c r="A91" t="s">
        <v>48</v>
      </c>
      <c r="B91" t="s">
        <v>77</v>
      </c>
      <c r="C91">
        <v>2015</v>
      </c>
      <c r="D91">
        <v>0</v>
      </c>
      <c r="E91">
        <v>5.8000000000000003E-2</v>
      </c>
      <c r="F91">
        <v>1.9E-2</v>
      </c>
      <c r="G91">
        <v>0.14499999999999999</v>
      </c>
    </row>
    <row r="92" spans="1:7" x14ac:dyDescent="0.35">
      <c r="A92" t="s">
        <v>48</v>
      </c>
      <c r="B92" t="s">
        <v>77</v>
      </c>
      <c r="C92">
        <v>2016</v>
      </c>
      <c r="D92">
        <v>0</v>
      </c>
      <c r="E92">
        <v>0.245</v>
      </c>
      <c r="F92">
        <v>1.9052054999999998E-2</v>
      </c>
      <c r="G92">
        <v>7.1999999999999995E-2</v>
      </c>
    </row>
    <row r="93" spans="1:7" x14ac:dyDescent="0.35">
      <c r="A93" t="s">
        <v>48</v>
      </c>
      <c r="B93" t="s">
        <v>77</v>
      </c>
      <c r="C93">
        <v>2017</v>
      </c>
      <c r="D93">
        <v>0</v>
      </c>
      <c r="E93">
        <v>0.504</v>
      </c>
      <c r="F93">
        <v>1.9E-2</v>
      </c>
      <c r="G93">
        <v>5.6000000000000001E-2</v>
      </c>
    </row>
    <row r="94" spans="1:7" x14ac:dyDescent="0.35">
      <c r="A94" t="s">
        <v>48</v>
      </c>
      <c r="B94" t="s">
        <v>77</v>
      </c>
      <c r="C94">
        <v>2018</v>
      </c>
      <c r="D94">
        <v>0</v>
      </c>
      <c r="E94">
        <v>0.60299999999999998</v>
      </c>
      <c r="F94">
        <v>0.01</v>
      </c>
      <c r="G94">
        <v>0.11700000000000001</v>
      </c>
    </row>
    <row r="95" spans="1:7" x14ac:dyDescent="0.35">
      <c r="A95" t="s">
        <v>48</v>
      </c>
      <c r="B95" t="s">
        <v>77</v>
      </c>
      <c r="C95">
        <v>2019</v>
      </c>
      <c r="D95">
        <v>0</v>
      </c>
      <c r="E95">
        <v>0.61499999999999999</v>
      </c>
      <c r="F95">
        <v>0.01</v>
      </c>
      <c r="G95">
        <v>0.152</v>
      </c>
    </row>
    <row r="96" spans="1:7" x14ac:dyDescent="0.35">
      <c r="A96" t="s">
        <v>48</v>
      </c>
      <c r="B96" t="s">
        <v>77</v>
      </c>
      <c r="C96">
        <v>2020</v>
      </c>
      <c r="D96">
        <v>0</v>
      </c>
      <c r="E96">
        <v>0.68500000000000005</v>
      </c>
      <c r="F96">
        <v>7.7000000000000002E-3</v>
      </c>
      <c r="G96">
        <v>4.9599999999999998E-2</v>
      </c>
    </row>
    <row r="97" spans="1:7" x14ac:dyDescent="0.35">
      <c r="A97" t="s">
        <v>48</v>
      </c>
      <c r="B97" t="s">
        <v>77</v>
      </c>
      <c r="C97">
        <v>2021</v>
      </c>
      <c r="D97">
        <v>0</v>
      </c>
      <c r="E97">
        <v>0.66400000000000003</v>
      </c>
      <c r="F97">
        <v>1.0500000000000001E-2</v>
      </c>
      <c r="G97">
        <v>9.2999999999999992E-3</v>
      </c>
    </row>
    <row r="98" spans="1:7" x14ac:dyDescent="0.35">
      <c r="A98" t="s">
        <v>33</v>
      </c>
      <c r="B98" t="s">
        <v>78</v>
      </c>
      <c r="C98">
        <v>1990</v>
      </c>
      <c r="D98">
        <v>0.13302182000000001</v>
      </c>
      <c r="E98">
        <v>0</v>
      </c>
      <c r="F98">
        <v>0</v>
      </c>
      <c r="G98">
        <v>17.713175</v>
      </c>
    </row>
    <row r="99" spans="1:7" x14ac:dyDescent="0.35">
      <c r="A99" t="s">
        <v>33</v>
      </c>
      <c r="B99" t="s">
        <v>78</v>
      </c>
      <c r="C99">
        <v>1991</v>
      </c>
      <c r="D99">
        <v>0.13100809999999999</v>
      </c>
      <c r="E99">
        <v>0</v>
      </c>
      <c r="F99">
        <v>0</v>
      </c>
      <c r="G99">
        <v>15.869253</v>
      </c>
    </row>
    <row r="100" spans="1:7" x14ac:dyDescent="0.35">
      <c r="A100" t="s">
        <v>33</v>
      </c>
      <c r="B100" t="s">
        <v>78</v>
      </c>
      <c r="C100">
        <v>1992</v>
      </c>
      <c r="D100">
        <v>0.12998593</v>
      </c>
      <c r="E100">
        <v>0</v>
      </c>
      <c r="F100">
        <v>0</v>
      </c>
      <c r="G100">
        <v>19.165089999999999</v>
      </c>
    </row>
    <row r="101" spans="1:7" x14ac:dyDescent="0.35">
      <c r="A101" t="s">
        <v>33</v>
      </c>
      <c r="B101" t="s">
        <v>78</v>
      </c>
      <c r="C101">
        <v>1993</v>
      </c>
      <c r="D101">
        <v>9.5995079999999997E-2</v>
      </c>
      <c r="E101">
        <v>0</v>
      </c>
      <c r="F101">
        <v>0</v>
      </c>
      <c r="G101">
        <v>23.768307</v>
      </c>
    </row>
    <row r="102" spans="1:7" x14ac:dyDescent="0.35">
      <c r="A102" t="s">
        <v>33</v>
      </c>
      <c r="B102" t="s">
        <v>78</v>
      </c>
      <c r="C102">
        <v>1994</v>
      </c>
      <c r="D102">
        <v>9.9004394999999995E-2</v>
      </c>
      <c r="E102">
        <v>0</v>
      </c>
      <c r="F102">
        <v>0</v>
      </c>
      <c r="G102">
        <v>27.286676</v>
      </c>
    </row>
    <row r="103" spans="1:7" x14ac:dyDescent="0.35">
      <c r="A103" t="s">
        <v>33</v>
      </c>
      <c r="B103" t="s">
        <v>78</v>
      </c>
      <c r="C103">
        <v>1995</v>
      </c>
      <c r="D103">
        <v>0.119016126</v>
      </c>
      <c r="E103">
        <v>0</v>
      </c>
      <c r="F103">
        <v>0</v>
      </c>
      <c r="G103">
        <v>26.503681</v>
      </c>
    </row>
    <row r="104" spans="1:7" x14ac:dyDescent="0.35">
      <c r="A104" t="s">
        <v>33</v>
      </c>
      <c r="B104" t="s">
        <v>78</v>
      </c>
      <c r="C104">
        <v>1996</v>
      </c>
      <c r="D104">
        <v>0.22302063999999999</v>
      </c>
      <c r="E104">
        <v>0</v>
      </c>
      <c r="F104">
        <v>9.6179999999999998E-3</v>
      </c>
      <c r="G104">
        <v>22.471685000000001</v>
      </c>
    </row>
    <row r="105" spans="1:7" x14ac:dyDescent="0.35">
      <c r="A105" t="s">
        <v>33</v>
      </c>
      <c r="B105" t="s">
        <v>78</v>
      </c>
      <c r="C105">
        <v>1997</v>
      </c>
      <c r="D105">
        <v>0.17875852</v>
      </c>
      <c r="E105">
        <v>0</v>
      </c>
      <c r="F105">
        <v>1.4592000000000001E-2</v>
      </c>
      <c r="G105">
        <v>27.924665000000001</v>
      </c>
    </row>
    <row r="106" spans="1:7" x14ac:dyDescent="0.35">
      <c r="A106" t="s">
        <v>33</v>
      </c>
      <c r="B106" t="s">
        <v>78</v>
      </c>
      <c r="C106">
        <v>1998</v>
      </c>
      <c r="D106">
        <v>0.20689325</v>
      </c>
      <c r="E106">
        <v>1.7E-5</v>
      </c>
      <c r="F106">
        <v>3.2541E-2</v>
      </c>
      <c r="G106">
        <v>26.475504000000001</v>
      </c>
    </row>
    <row r="107" spans="1:7" x14ac:dyDescent="0.35">
      <c r="A107" t="s">
        <v>33</v>
      </c>
      <c r="B107" t="s">
        <v>78</v>
      </c>
      <c r="C107">
        <v>1999</v>
      </c>
      <c r="D107">
        <v>0.26199995999999998</v>
      </c>
      <c r="E107">
        <v>2.5999999999999998E-5</v>
      </c>
      <c r="F107">
        <v>3.4780999999999999E-2</v>
      </c>
      <c r="G107">
        <v>21.396791</v>
      </c>
    </row>
    <row r="108" spans="1:7" x14ac:dyDescent="0.35">
      <c r="A108" t="s">
        <v>33</v>
      </c>
      <c r="B108" t="s">
        <v>78</v>
      </c>
      <c r="C108">
        <v>2000</v>
      </c>
      <c r="D108">
        <v>0.38602829999999999</v>
      </c>
      <c r="E108">
        <v>3.6000000000000001E-5</v>
      </c>
      <c r="F108">
        <v>3.4757999999999997E-2</v>
      </c>
      <c r="G108">
        <v>28.575240999999998</v>
      </c>
    </row>
    <row r="109" spans="1:7" x14ac:dyDescent="0.35">
      <c r="A109" t="s">
        <v>33</v>
      </c>
      <c r="B109" t="s">
        <v>78</v>
      </c>
      <c r="C109">
        <v>2001</v>
      </c>
      <c r="D109">
        <v>0.36299825000000002</v>
      </c>
      <c r="E109">
        <v>4.3000000000000002E-5</v>
      </c>
      <c r="F109">
        <v>4.9361000000000002E-2</v>
      </c>
      <c r="G109">
        <v>36.580173000000002</v>
      </c>
    </row>
    <row r="110" spans="1:7" x14ac:dyDescent="0.35">
      <c r="A110" t="s">
        <v>33</v>
      </c>
      <c r="B110" t="s">
        <v>78</v>
      </c>
      <c r="C110">
        <v>2002</v>
      </c>
      <c r="D110">
        <v>0.52998020000000001</v>
      </c>
      <c r="E110">
        <v>4.6999999999999997E-5</v>
      </c>
      <c r="F110">
        <v>7.3404999999999998E-2</v>
      </c>
      <c r="G110">
        <v>35.778835000000001</v>
      </c>
    </row>
    <row r="111" spans="1:7" x14ac:dyDescent="0.35">
      <c r="A111" t="s">
        <v>33</v>
      </c>
      <c r="B111" t="s">
        <v>78</v>
      </c>
      <c r="C111">
        <v>2003</v>
      </c>
      <c r="D111">
        <v>0.88059854999999998</v>
      </c>
      <c r="E111">
        <v>6.4999999999999994E-5</v>
      </c>
      <c r="F111">
        <v>7.7953999999999996E-2</v>
      </c>
      <c r="G111">
        <v>33.800575000000002</v>
      </c>
    </row>
    <row r="112" spans="1:7" x14ac:dyDescent="0.35">
      <c r="A112" t="s">
        <v>33</v>
      </c>
      <c r="B112" t="s">
        <v>78</v>
      </c>
      <c r="C112">
        <v>2004</v>
      </c>
      <c r="D112">
        <v>0.86751235000000004</v>
      </c>
      <c r="E112">
        <v>6.9999999999999994E-5</v>
      </c>
      <c r="F112">
        <v>7.2445999999999997E-2</v>
      </c>
      <c r="G112">
        <v>30.462402000000001</v>
      </c>
    </row>
    <row r="113" spans="1:7" x14ac:dyDescent="0.35">
      <c r="A113" t="s">
        <v>33</v>
      </c>
      <c r="B113" t="s">
        <v>78</v>
      </c>
      <c r="C113">
        <v>2005</v>
      </c>
      <c r="D113">
        <v>0.91649979999999998</v>
      </c>
      <c r="E113">
        <v>8.1000000000000004E-5</v>
      </c>
      <c r="F113">
        <v>7.1719660000000005E-2</v>
      </c>
      <c r="G113">
        <v>34.216137000000003</v>
      </c>
    </row>
    <row r="114" spans="1:7" x14ac:dyDescent="0.35">
      <c r="A114" t="s">
        <v>33</v>
      </c>
      <c r="B114" t="s">
        <v>78</v>
      </c>
      <c r="C114">
        <v>2006</v>
      </c>
      <c r="D114">
        <v>1.0463089999999999</v>
      </c>
      <c r="E114">
        <v>9.0000000000000006E-5</v>
      </c>
      <c r="F114">
        <v>6.9639999999999994E-2</v>
      </c>
      <c r="G114">
        <v>38.015213000000003</v>
      </c>
    </row>
    <row r="115" spans="1:7" x14ac:dyDescent="0.35">
      <c r="A115" t="s">
        <v>33</v>
      </c>
      <c r="B115" t="s">
        <v>78</v>
      </c>
      <c r="C115">
        <v>2007</v>
      </c>
      <c r="D115">
        <v>1.0708514</v>
      </c>
      <c r="E115">
        <v>1.089E-4</v>
      </c>
      <c r="F115">
        <v>6.1593000000000002E-2</v>
      </c>
      <c r="G115">
        <v>31.22015</v>
      </c>
    </row>
    <row r="116" spans="1:7" x14ac:dyDescent="0.35">
      <c r="A116" t="s">
        <v>33</v>
      </c>
      <c r="B116" t="s">
        <v>78</v>
      </c>
      <c r="C116">
        <v>2008</v>
      </c>
      <c r="D116">
        <v>1.2059801000000001</v>
      </c>
      <c r="E116">
        <v>1.437E-4</v>
      </c>
      <c r="F116">
        <v>4.1951080000000002E-2</v>
      </c>
      <c r="G116">
        <v>31.199695999999999</v>
      </c>
    </row>
    <row r="117" spans="1:7" x14ac:dyDescent="0.35">
      <c r="A117" t="s">
        <v>33</v>
      </c>
      <c r="B117" t="s">
        <v>78</v>
      </c>
      <c r="C117">
        <v>2009</v>
      </c>
      <c r="D117">
        <v>1.1889358000000001</v>
      </c>
      <c r="E117">
        <v>7.6083999999999999E-5</v>
      </c>
      <c r="F117">
        <v>3.6831528000000002E-2</v>
      </c>
      <c r="G117">
        <v>34.618186999999999</v>
      </c>
    </row>
    <row r="118" spans="1:7" x14ac:dyDescent="0.35">
      <c r="A118" t="s">
        <v>33</v>
      </c>
      <c r="B118" t="s">
        <v>78</v>
      </c>
      <c r="C118">
        <v>2010</v>
      </c>
      <c r="D118">
        <v>1.4423598</v>
      </c>
      <c r="E118">
        <v>8.5890000000000006E-5</v>
      </c>
      <c r="F118">
        <v>2.5351605999999999E-2</v>
      </c>
      <c r="G118">
        <v>33.359909999999999</v>
      </c>
    </row>
    <row r="119" spans="1:7" x14ac:dyDescent="0.35">
      <c r="A119" t="s">
        <v>33</v>
      </c>
      <c r="B119" t="s">
        <v>78</v>
      </c>
      <c r="C119">
        <v>2011</v>
      </c>
      <c r="D119">
        <v>1.4191313999999999</v>
      </c>
      <c r="E119">
        <v>1.614E-3</v>
      </c>
      <c r="F119">
        <v>2.6590550000000001E-2</v>
      </c>
      <c r="G119">
        <v>31.18693</v>
      </c>
    </row>
    <row r="120" spans="1:7" x14ac:dyDescent="0.35">
      <c r="A120" t="s">
        <v>33</v>
      </c>
      <c r="B120" t="s">
        <v>78</v>
      </c>
      <c r="C120">
        <v>2012</v>
      </c>
      <c r="D120">
        <v>1.484553</v>
      </c>
      <c r="E120">
        <v>8.1729669999999997E-3</v>
      </c>
      <c r="F120">
        <v>0.36986200000000002</v>
      </c>
      <c r="G120">
        <v>29.164400000000001</v>
      </c>
    </row>
    <row r="121" spans="1:7" x14ac:dyDescent="0.35">
      <c r="A121" t="s">
        <v>33</v>
      </c>
      <c r="B121" t="s">
        <v>78</v>
      </c>
      <c r="C121">
        <v>2013</v>
      </c>
      <c r="D121">
        <v>1.6066635</v>
      </c>
      <c r="E121">
        <v>1.5074079000000001E-2</v>
      </c>
      <c r="F121">
        <v>0.45335487000000002</v>
      </c>
      <c r="G121">
        <v>32.771377999999999</v>
      </c>
    </row>
    <row r="122" spans="1:7" x14ac:dyDescent="0.35">
      <c r="A122" t="s">
        <v>33</v>
      </c>
      <c r="B122" t="s">
        <v>78</v>
      </c>
      <c r="C122">
        <v>2014</v>
      </c>
      <c r="D122">
        <v>1.4828589999999999</v>
      </c>
      <c r="E122">
        <v>1.5944E-2</v>
      </c>
      <c r="F122">
        <v>0.61949100000000001</v>
      </c>
      <c r="G122">
        <v>32.416694999999997</v>
      </c>
    </row>
    <row r="123" spans="1:7" x14ac:dyDescent="0.35">
      <c r="A123" t="s">
        <v>33</v>
      </c>
      <c r="B123" t="s">
        <v>78</v>
      </c>
      <c r="C123">
        <v>2015</v>
      </c>
      <c r="D123">
        <v>1.5173509999999999</v>
      </c>
      <c r="E123">
        <v>1.4683E-2</v>
      </c>
      <c r="F123">
        <v>0.59333499999999995</v>
      </c>
      <c r="G123">
        <v>32.337470000000003</v>
      </c>
    </row>
    <row r="124" spans="1:7" x14ac:dyDescent="0.35">
      <c r="A124" t="s">
        <v>33</v>
      </c>
      <c r="B124" t="s">
        <v>78</v>
      </c>
      <c r="C124">
        <v>2016</v>
      </c>
      <c r="D124">
        <v>1.1388094</v>
      </c>
      <c r="E124">
        <v>1.4272999999999999E-2</v>
      </c>
      <c r="F124">
        <v>0.54735900000000004</v>
      </c>
      <c r="G124">
        <v>29.752789</v>
      </c>
    </row>
    <row r="125" spans="1:7" x14ac:dyDescent="0.35">
      <c r="A125" t="s">
        <v>33</v>
      </c>
      <c r="B125" t="s">
        <v>78</v>
      </c>
      <c r="C125">
        <v>2017</v>
      </c>
      <c r="D125">
        <v>1.3890370999999999</v>
      </c>
      <c r="E125">
        <v>1.6417000000000001E-2</v>
      </c>
      <c r="F125">
        <v>0.61156699999999997</v>
      </c>
      <c r="G125">
        <v>31.594283999999998</v>
      </c>
    </row>
    <row r="126" spans="1:7" x14ac:dyDescent="0.35">
      <c r="A126" t="s">
        <v>33</v>
      </c>
      <c r="B126" t="s">
        <v>78</v>
      </c>
      <c r="C126">
        <v>2018</v>
      </c>
      <c r="D126">
        <v>1.5898329</v>
      </c>
      <c r="E126">
        <v>0.10813</v>
      </c>
      <c r="F126">
        <v>1.4127430000000001</v>
      </c>
      <c r="G126">
        <v>32.278666999999999</v>
      </c>
    </row>
    <row r="127" spans="1:7" x14ac:dyDescent="0.35">
      <c r="A127" t="s">
        <v>33</v>
      </c>
      <c r="B127" t="s">
        <v>78</v>
      </c>
      <c r="C127">
        <v>2019</v>
      </c>
      <c r="D127">
        <v>1.6499021</v>
      </c>
      <c r="E127">
        <v>0.79969794000000005</v>
      </c>
      <c r="F127">
        <v>4.9959664000000004</v>
      </c>
      <c r="G127">
        <v>27.504503</v>
      </c>
    </row>
    <row r="128" spans="1:7" x14ac:dyDescent="0.35">
      <c r="A128" t="s">
        <v>33</v>
      </c>
      <c r="B128" t="s">
        <v>78</v>
      </c>
      <c r="C128">
        <v>2020</v>
      </c>
      <c r="D128">
        <v>2.2646989999999998</v>
      </c>
      <c r="E128">
        <v>1.3443579999999999</v>
      </c>
      <c r="F128">
        <v>9.4106389999999998</v>
      </c>
      <c r="G128">
        <v>23.669312000000001</v>
      </c>
    </row>
    <row r="129" spans="1:7" x14ac:dyDescent="0.35">
      <c r="A129" t="s">
        <v>33</v>
      </c>
      <c r="B129" t="s">
        <v>78</v>
      </c>
      <c r="C129">
        <v>2021</v>
      </c>
      <c r="D129">
        <v>2.1038966000000001</v>
      </c>
      <c r="E129">
        <v>2.1955632999999999</v>
      </c>
      <c r="F129">
        <v>12.937550999999999</v>
      </c>
      <c r="G129">
        <v>19.597536000000002</v>
      </c>
    </row>
    <row r="130" spans="1:7" x14ac:dyDescent="0.35">
      <c r="A130" t="s">
        <v>7</v>
      </c>
      <c r="C130">
        <v>1990</v>
      </c>
      <c r="D130">
        <v>18.881406999999999</v>
      </c>
      <c r="E130">
        <v>4.0000000000000001E-3</v>
      </c>
      <c r="F130">
        <v>3.3323232000000001E-2</v>
      </c>
      <c r="G130">
        <v>444.12060000000002</v>
      </c>
    </row>
    <row r="131" spans="1:7" x14ac:dyDescent="0.35">
      <c r="A131" t="s">
        <v>7</v>
      </c>
      <c r="C131">
        <v>1991</v>
      </c>
      <c r="D131">
        <v>19.272646000000002</v>
      </c>
      <c r="E131">
        <v>4.0000000000000001E-3</v>
      </c>
      <c r="F131">
        <v>0.12300091</v>
      </c>
      <c r="G131">
        <v>449.01508000000001</v>
      </c>
    </row>
    <row r="132" spans="1:7" x14ac:dyDescent="0.35">
      <c r="A132" t="s">
        <v>7</v>
      </c>
      <c r="C132">
        <v>1992</v>
      </c>
      <c r="D132">
        <v>19.529098999999999</v>
      </c>
      <c r="E132">
        <v>1.5500000999999999E-2</v>
      </c>
      <c r="F132">
        <v>0.22078312999999999</v>
      </c>
      <c r="G132">
        <v>452.27505000000002</v>
      </c>
    </row>
    <row r="133" spans="1:7" x14ac:dyDescent="0.35">
      <c r="A133" t="s">
        <v>7</v>
      </c>
      <c r="C133">
        <v>1993</v>
      </c>
      <c r="D133">
        <v>19.343426000000001</v>
      </c>
      <c r="E133">
        <v>2.8500002E-2</v>
      </c>
      <c r="F133">
        <v>0.30985079999999998</v>
      </c>
      <c r="G133">
        <v>502.67565999999999</v>
      </c>
    </row>
    <row r="134" spans="1:7" x14ac:dyDescent="0.35">
      <c r="A134" t="s">
        <v>7</v>
      </c>
      <c r="C134">
        <v>1994</v>
      </c>
      <c r="D134">
        <v>22.939119999999999</v>
      </c>
      <c r="E134">
        <v>3.5999999999999997E-2</v>
      </c>
      <c r="F134">
        <v>0.57807799999999998</v>
      </c>
      <c r="G134">
        <v>498.83179999999999</v>
      </c>
    </row>
    <row r="135" spans="1:7" x14ac:dyDescent="0.35">
      <c r="A135" t="s">
        <v>7</v>
      </c>
      <c r="C135">
        <v>1995</v>
      </c>
      <c r="D135">
        <v>27.571014000000002</v>
      </c>
      <c r="E135">
        <v>4.9510103E-2</v>
      </c>
      <c r="F135">
        <v>1.1145912</v>
      </c>
      <c r="G135">
        <v>538.50225999999998</v>
      </c>
    </row>
    <row r="136" spans="1:7" x14ac:dyDescent="0.35">
      <c r="A136" t="s">
        <v>7</v>
      </c>
      <c r="C136">
        <v>1996</v>
      </c>
      <c r="D136">
        <v>28.013805000000001</v>
      </c>
      <c r="E136">
        <v>7.2560600000000003E-2</v>
      </c>
      <c r="F136">
        <v>0.97687880000000005</v>
      </c>
      <c r="G136">
        <v>534.92259999999999</v>
      </c>
    </row>
    <row r="137" spans="1:7" x14ac:dyDescent="0.35">
      <c r="A137" t="s">
        <v>7</v>
      </c>
      <c r="C137">
        <v>1997</v>
      </c>
      <c r="D137">
        <v>31.614063000000002</v>
      </c>
      <c r="E137">
        <v>0.11636545500000001</v>
      </c>
      <c r="F137">
        <v>1.1958565000000001</v>
      </c>
      <c r="G137">
        <v>532.82619999999997</v>
      </c>
    </row>
    <row r="138" spans="1:7" x14ac:dyDescent="0.35">
      <c r="A138" t="s">
        <v>7</v>
      </c>
      <c r="C138">
        <v>1998</v>
      </c>
      <c r="D138">
        <v>33.696925999999998</v>
      </c>
      <c r="E138">
        <v>0.16731884999999999</v>
      </c>
      <c r="F138">
        <v>1.4579804000000001</v>
      </c>
      <c r="G138">
        <v>564.80949999999996</v>
      </c>
    </row>
    <row r="139" spans="1:7" x14ac:dyDescent="0.35">
      <c r="A139" t="s">
        <v>7</v>
      </c>
      <c r="C139">
        <v>1999</v>
      </c>
      <c r="D139">
        <v>36.979819999999997</v>
      </c>
      <c r="E139">
        <v>0.24566661000000001</v>
      </c>
      <c r="F139">
        <v>2.0297559999999999</v>
      </c>
      <c r="G139">
        <v>550.17345999999998</v>
      </c>
    </row>
    <row r="140" spans="1:7" x14ac:dyDescent="0.35">
      <c r="A140" t="s">
        <v>7</v>
      </c>
      <c r="C140">
        <v>2000</v>
      </c>
      <c r="D140">
        <v>40.588943</v>
      </c>
      <c r="E140">
        <v>0.38173443000000001</v>
      </c>
      <c r="F140">
        <v>2.3826390000000002</v>
      </c>
      <c r="G140">
        <v>566.67939999999999</v>
      </c>
    </row>
    <row r="141" spans="1:7" x14ac:dyDescent="0.35">
      <c r="A141" t="s">
        <v>7</v>
      </c>
      <c r="C141">
        <v>2001</v>
      </c>
      <c r="D141">
        <v>41.515841999999999</v>
      </c>
      <c r="E141">
        <v>0.55435639999999997</v>
      </c>
      <c r="F141">
        <v>3.2005216999999999</v>
      </c>
      <c r="G141">
        <v>611.66363999999999</v>
      </c>
    </row>
    <row r="142" spans="1:7" x14ac:dyDescent="0.35">
      <c r="A142" t="s">
        <v>7</v>
      </c>
      <c r="C142">
        <v>2002</v>
      </c>
      <c r="D142">
        <v>42.871226999999998</v>
      </c>
      <c r="E142">
        <v>0.77081144000000001</v>
      </c>
      <c r="F142">
        <v>3.4702801999999999</v>
      </c>
      <c r="G142">
        <v>633.56910000000005</v>
      </c>
    </row>
    <row r="143" spans="1:7" x14ac:dyDescent="0.35">
      <c r="A143" t="s">
        <v>7</v>
      </c>
      <c r="C143">
        <v>2003</v>
      </c>
      <c r="D143">
        <v>44.736834999999999</v>
      </c>
      <c r="E143">
        <v>1.0533706</v>
      </c>
      <c r="F143">
        <v>4.5942850000000002</v>
      </c>
      <c r="G143">
        <v>658.35077000000001</v>
      </c>
    </row>
    <row r="144" spans="1:7" x14ac:dyDescent="0.35">
      <c r="A144" t="s">
        <v>7</v>
      </c>
      <c r="C144">
        <v>2004</v>
      </c>
      <c r="D144">
        <v>47.316741999999998</v>
      </c>
      <c r="E144">
        <v>1.390835</v>
      </c>
      <c r="F144">
        <v>8.1492570000000004</v>
      </c>
      <c r="G144">
        <v>775.46929999999998</v>
      </c>
    </row>
    <row r="145" spans="1:7" x14ac:dyDescent="0.35">
      <c r="A145" t="s">
        <v>7</v>
      </c>
      <c r="C145">
        <v>2005</v>
      </c>
      <c r="D145">
        <v>52.971305999999998</v>
      </c>
      <c r="E145">
        <v>1.7684903999999999</v>
      </c>
      <c r="F145">
        <v>10.250757999999999</v>
      </c>
      <c r="G145">
        <v>803.52070000000003</v>
      </c>
    </row>
    <row r="146" spans="1:7" x14ac:dyDescent="0.35">
      <c r="A146" t="s">
        <v>7</v>
      </c>
      <c r="C146">
        <v>2006</v>
      </c>
      <c r="D146">
        <v>56.996234999999999</v>
      </c>
      <c r="E146">
        <v>2.1937077</v>
      </c>
      <c r="F146">
        <v>16.057991000000001</v>
      </c>
      <c r="G146">
        <v>884.36950000000002</v>
      </c>
    </row>
    <row r="147" spans="1:7" x14ac:dyDescent="0.35">
      <c r="A147" t="s">
        <v>7</v>
      </c>
      <c r="C147">
        <v>2007</v>
      </c>
      <c r="D147">
        <v>63.239109999999997</v>
      </c>
      <c r="E147">
        <v>2.6313339999999998</v>
      </c>
      <c r="F147">
        <v>21.330152999999999</v>
      </c>
      <c r="G147">
        <v>928.37085000000002</v>
      </c>
    </row>
    <row r="148" spans="1:7" x14ac:dyDescent="0.35">
      <c r="A148" t="s">
        <v>7</v>
      </c>
      <c r="C148">
        <v>2008</v>
      </c>
      <c r="D148">
        <v>71.152069999999995</v>
      </c>
      <c r="E148">
        <v>3.1911234999999998</v>
      </c>
      <c r="F148">
        <v>32.621487000000002</v>
      </c>
      <c r="G148">
        <v>1053.4241</v>
      </c>
    </row>
    <row r="149" spans="1:7" x14ac:dyDescent="0.35">
      <c r="A149" t="s">
        <v>7</v>
      </c>
      <c r="C149">
        <v>2009</v>
      </c>
      <c r="D149">
        <v>80.0869</v>
      </c>
      <c r="E149">
        <v>4.1230693</v>
      </c>
      <c r="F149">
        <v>50.676037000000001</v>
      </c>
      <c r="G149">
        <v>1023.3779</v>
      </c>
    </row>
    <row r="150" spans="1:7" x14ac:dyDescent="0.35">
      <c r="A150" t="s">
        <v>7</v>
      </c>
      <c r="C150">
        <v>2010</v>
      </c>
      <c r="D150">
        <v>91.839770000000001</v>
      </c>
      <c r="E150">
        <v>5.8576670000000002</v>
      </c>
      <c r="F150">
        <v>77.965369999999993</v>
      </c>
      <c r="G150">
        <v>1178.6938</v>
      </c>
    </row>
    <row r="151" spans="1:7" x14ac:dyDescent="0.35">
      <c r="A151" t="s">
        <v>7</v>
      </c>
      <c r="C151">
        <v>2011</v>
      </c>
      <c r="D151">
        <v>100.99215</v>
      </c>
      <c r="E151">
        <v>10.344753000000001</v>
      </c>
      <c r="F151">
        <v>110.11321</v>
      </c>
      <c r="G151">
        <v>1193.3677</v>
      </c>
    </row>
    <row r="152" spans="1:7" x14ac:dyDescent="0.35">
      <c r="A152" t="s">
        <v>7</v>
      </c>
      <c r="C152">
        <v>2012</v>
      </c>
      <c r="D152">
        <v>109.71559000000001</v>
      </c>
      <c r="E152">
        <v>15.574323</v>
      </c>
      <c r="F152">
        <v>144.08229</v>
      </c>
      <c r="G152">
        <v>1350.7999</v>
      </c>
    </row>
    <row r="153" spans="1:7" x14ac:dyDescent="0.35">
      <c r="A153" t="s">
        <v>7</v>
      </c>
      <c r="C153">
        <v>2013</v>
      </c>
      <c r="D153">
        <v>121.81989</v>
      </c>
      <c r="E153">
        <v>29.234300000000001</v>
      </c>
      <c r="F153">
        <v>184.99315000000001</v>
      </c>
      <c r="G153">
        <v>1458.8453</v>
      </c>
    </row>
    <row r="154" spans="1:7" x14ac:dyDescent="0.35">
      <c r="A154" t="s">
        <v>7</v>
      </c>
      <c r="C154">
        <v>2014</v>
      </c>
      <c r="D154">
        <v>140.66154</v>
      </c>
      <c r="E154">
        <v>59.336421999999999</v>
      </c>
      <c r="F154">
        <v>211.04465999999999</v>
      </c>
      <c r="G154">
        <v>1592.8458000000001</v>
      </c>
    </row>
    <row r="155" spans="1:7" x14ac:dyDescent="0.35">
      <c r="A155" t="s">
        <v>7</v>
      </c>
      <c r="C155">
        <v>2015</v>
      </c>
      <c r="D155">
        <v>163.37277</v>
      </c>
      <c r="E155">
        <v>91.492003999999994</v>
      </c>
      <c r="F155">
        <v>240.93575999999999</v>
      </c>
      <c r="G155">
        <v>1659.4975999999999</v>
      </c>
    </row>
    <row r="156" spans="1:7" x14ac:dyDescent="0.35">
      <c r="A156" t="s">
        <v>7</v>
      </c>
      <c r="C156">
        <v>2016</v>
      </c>
      <c r="D156">
        <v>166.46243000000001</v>
      </c>
      <c r="E156">
        <v>138.28072</v>
      </c>
      <c r="F156">
        <v>312.19029999999998</v>
      </c>
      <c r="G156">
        <v>1723.6475</v>
      </c>
    </row>
    <row r="157" spans="1:7" x14ac:dyDescent="0.35">
      <c r="A157" t="s">
        <v>7</v>
      </c>
      <c r="C157">
        <v>2017</v>
      </c>
      <c r="D157">
        <v>194.7894</v>
      </c>
      <c r="E157">
        <v>217.76898</v>
      </c>
      <c r="F157">
        <v>390.91744999999997</v>
      </c>
      <c r="G157">
        <v>1768.7732000000001</v>
      </c>
    </row>
    <row r="158" spans="1:7" x14ac:dyDescent="0.35">
      <c r="A158" t="s">
        <v>7</v>
      </c>
      <c r="C158">
        <v>2018</v>
      </c>
      <c r="D158">
        <v>232.83195000000001</v>
      </c>
      <c r="E158">
        <v>310.58658000000003</v>
      </c>
      <c r="F158">
        <v>465.67059999999998</v>
      </c>
      <c r="G158">
        <v>1809.7230999999999</v>
      </c>
    </row>
    <row r="159" spans="1:7" x14ac:dyDescent="0.35">
      <c r="A159" t="s">
        <v>7</v>
      </c>
      <c r="C159">
        <v>2019</v>
      </c>
      <c r="D159">
        <v>260.66039999999998</v>
      </c>
      <c r="E159">
        <v>391.75977</v>
      </c>
      <c r="F159">
        <v>514.10986000000003</v>
      </c>
      <c r="G159">
        <v>1934.5533</v>
      </c>
    </row>
    <row r="160" spans="1:7" x14ac:dyDescent="0.35">
      <c r="A160" t="s">
        <v>7</v>
      </c>
      <c r="C160">
        <v>2020</v>
      </c>
      <c r="D160">
        <v>285.71262000000002</v>
      </c>
      <c r="E160">
        <v>467.67140000000001</v>
      </c>
      <c r="F160">
        <v>578.83730000000003</v>
      </c>
      <c r="G160">
        <v>1980.7616</v>
      </c>
    </row>
    <row r="161" spans="1:7" x14ac:dyDescent="0.35">
      <c r="A161" t="s">
        <v>7</v>
      </c>
      <c r="C161">
        <v>2021</v>
      </c>
      <c r="D161">
        <v>336.35723999999999</v>
      </c>
      <c r="E161">
        <v>579.65894000000003</v>
      </c>
      <c r="F161">
        <v>785.60724000000005</v>
      </c>
      <c r="G161">
        <v>1938.0248999999999</v>
      </c>
    </row>
    <row r="162" spans="1:7" x14ac:dyDescent="0.35">
      <c r="A162" t="s">
        <v>79</v>
      </c>
      <c r="C162">
        <v>1990</v>
      </c>
      <c r="D162">
        <v>22.513750000000002</v>
      </c>
      <c r="E162">
        <v>4.0000000000000001E-3</v>
      </c>
      <c r="F162">
        <v>3.2323233999999999E-2</v>
      </c>
      <c r="G162">
        <v>399.27154999999999</v>
      </c>
    </row>
    <row r="163" spans="1:7" x14ac:dyDescent="0.35">
      <c r="A163" t="s">
        <v>79</v>
      </c>
      <c r="C163">
        <v>1991</v>
      </c>
      <c r="D163">
        <v>22.994274000000001</v>
      </c>
      <c r="E163">
        <v>9.4500000000000001E-3</v>
      </c>
      <c r="F163">
        <v>0.12200091</v>
      </c>
      <c r="G163">
        <v>410.52426000000003</v>
      </c>
    </row>
    <row r="164" spans="1:7" x14ac:dyDescent="0.35">
      <c r="A164" t="s">
        <v>79</v>
      </c>
      <c r="C164">
        <v>1992</v>
      </c>
      <c r="D164">
        <v>23.151720000000001</v>
      </c>
      <c r="E164">
        <v>2.76E-2</v>
      </c>
      <c r="F164">
        <v>0.22047402999999999</v>
      </c>
      <c r="G164">
        <v>401.52465999999998</v>
      </c>
    </row>
    <row r="165" spans="1:7" x14ac:dyDescent="0.35">
      <c r="A165" t="s">
        <v>79</v>
      </c>
      <c r="C165">
        <v>1993</v>
      </c>
      <c r="D165">
        <v>23.097511000000001</v>
      </c>
      <c r="E165">
        <v>4.3099999999999999E-2</v>
      </c>
      <c r="F165">
        <v>0.31183665999999999</v>
      </c>
      <c r="G165">
        <v>440.28692999999998</v>
      </c>
    </row>
    <row r="166" spans="1:7" x14ac:dyDescent="0.35">
      <c r="A166" t="s">
        <v>79</v>
      </c>
      <c r="C166">
        <v>1994</v>
      </c>
      <c r="D166">
        <v>26.580261</v>
      </c>
      <c r="E166">
        <v>5.3400000000000003E-2</v>
      </c>
      <c r="F166">
        <v>0.58358805999999996</v>
      </c>
      <c r="G166">
        <v>443.29820000000001</v>
      </c>
    </row>
    <row r="167" spans="1:7" x14ac:dyDescent="0.35">
      <c r="A167" t="s">
        <v>79</v>
      </c>
      <c r="C167">
        <v>1995</v>
      </c>
      <c r="D167">
        <v>31.112776</v>
      </c>
      <c r="E167">
        <v>7.0660100000000003E-2</v>
      </c>
      <c r="F167">
        <v>1.1216013</v>
      </c>
      <c r="G167">
        <v>483.43441999999999</v>
      </c>
    </row>
    <row r="168" spans="1:7" x14ac:dyDescent="0.35">
      <c r="A168" t="s">
        <v>79</v>
      </c>
      <c r="C168">
        <v>1996</v>
      </c>
      <c r="D168">
        <v>31.652657000000001</v>
      </c>
      <c r="E168">
        <v>9.8160609999999995E-2</v>
      </c>
      <c r="F168">
        <v>0.99120503999999998</v>
      </c>
      <c r="G168">
        <v>473.40944999999999</v>
      </c>
    </row>
    <row r="169" spans="1:7" x14ac:dyDescent="0.35">
      <c r="A169" t="s">
        <v>79</v>
      </c>
      <c r="C169">
        <v>1997</v>
      </c>
      <c r="D169">
        <v>35.280697000000004</v>
      </c>
      <c r="E169">
        <v>0.14701544999999999</v>
      </c>
      <c r="F169">
        <v>1.2139500000000001</v>
      </c>
      <c r="G169">
        <v>475.89465000000001</v>
      </c>
    </row>
    <row r="170" spans="1:7" x14ac:dyDescent="0.35">
      <c r="A170" t="s">
        <v>79</v>
      </c>
      <c r="C170">
        <v>1998</v>
      </c>
      <c r="D170">
        <v>37.759833999999998</v>
      </c>
      <c r="E170">
        <v>0.20291886000000001</v>
      </c>
      <c r="F170">
        <v>1.4895501</v>
      </c>
      <c r="G170">
        <v>506.67430000000002</v>
      </c>
    </row>
    <row r="171" spans="1:7" x14ac:dyDescent="0.35">
      <c r="A171" t="s">
        <v>79</v>
      </c>
      <c r="C171">
        <v>1999</v>
      </c>
      <c r="D171">
        <v>41.455635000000001</v>
      </c>
      <c r="E171">
        <v>0.28626659999999998</v>
      </c>
      <c r="F171">
        <v>2.0532490999999999</v>
      </c>
      <c r="G171">
        <v>500.24295000000001</v>
      </c>
    </row>
    <row r="172" spans="1:7" x14ac:dyDescent="0.35">
      <c r="A172" t="s">
        <v>79</v>
      </c>
      <c r="C172">
        <v>2000</v>
      </c>
      <c r="D172">
        <v>44.974826999999998</v>
      </c>
      <c r="E172">
        <v>0.42848444000000002</v>
      </c>
      <c r="F172">
        <v>2.5639470000000002</v>
      </c>
      <c r="G172">
        <v>521.65295000000003</v>
      </c>
    </row>
    <row r="173" spans="1:7" x14ac:dyDescent="0.35">
      <c r="A173" t="s">
        <v>79</v>
      </c>
      <c r="C173">
        <v>2001</v>
      </c>
      <c r="D173">
        <v>45.564500000000002</v>
      </c>
      <c r="E173">
        <v>0.60850643999999998</v>
      </c>
      <c r="F173">
        <v>3.5174093000000002</v>
      </c>
      <c r="G173">
        <v>570.4633</v>
      </c>
    </row>
    <row r="174" spans="1:7" x14ac:dyDescent="0.35">
      <c r="A174" t="s">
        <v>79</v>
      </c>
      <c r="C174">
        <v>2002</v>
      </c>
      <c r="D174">
        <v>47.265427000000003</v>
      </c>
      <c r="E174">
        <v>0.82911140000000005</v>
      </c>
      <c r="F174">
        <v>4.0670133000000002</v>
      </c>
      <c r="G174">
        <v>578.90875000000005</v>
      </c>
    </row>
    <row r="175" spans="1:7" x14ac:dyDescent="0.35">
      <c r="A175" t="s">
        <v>79</v>
      </c>
      <c r="C175">
        <v>2003</v>
      </c>
      <c r="D175">
        <v>49.531669999999998</v>
      </c>
      <c r="E175">
        <v>1.1165706</v>
      </c>
      <c r="F175">
        <v>5.3408756000000004</v>
      </c>
      <c r="G175">
        <v>594.35450000000003</v>
      </c>
    </row>
    <row r="176" spans="1:7" x14ac:dyDescent="0.35">
      <c r="A176" t="s">
        <v>79</v>
      </c>
      <c r="C176">
        <v>2004</v>
      </c>
      <c r="D176">
        <v>53.351497999999999</v>
      </c>
      <c r="E176">
        <v>1.4637849999999999</v>
      </c>
      <c r="F176">
        <v>9.186693</v>
      </c>
      <c r="G176">
        <v>699.15246999999999</v>
      </c>
    </row>
    <row r="177" spans="1:7" x14ac:dyDescent="0.35">
      <c r="A177" t="s">
        <v>79</v>
      </c>
      <c r="C177">
        <v>2005</v>
      </c>
      <c r="D177">
        <v>60.516449999999999</v>
      </c>
      <c r="E177">
        <v>1.8525404999999999</v>
      </c>
      <c r="F177">
        <v>12.019194000000001</v>
      </c>
      <c r="G177">
        <v>727.96079999999995</v>
      </c>
    </row>
    <row r="178" spans="1:7" x14ac:dyDescent="0.35">
      <c r="A178" t="s">
        <v>79</v>
      </c>
      <c r="C178">
        <v>2006</v>
      </c>
      <c r="D178">
        <v>64.846440000000001</v>
      </c>
      <c r="E178">
        <v>2.2911079999999999</v>
      </c>
      <c r="F178">
        <v>18.569807000000001</v>
      </c>
      <c r="G178">
        <v>801.69830000000002</v>
      </c>
    </row>
    <row r="179" spans="1:7" x14ac:dyDescent="0.35">
      <c r="A179" t="s">
        <v>79</v>
      </c>
      <c r="C179">
        <v>2007</v>
      </c>
      <c r="D179">
        <v>71.507540000000006</v>
      </c>
      <c r="E179">
        <v>2.7483900000000001</v>
      </c>
      <c r="F179">
        <v>24.603131999999999</v>
      </c>
      <c r="G179">
        <v>852.17444</v>
      </c>
    </row>
    <row r="180" spans="1:7" x14ac:dyDescent="0.35">
      <c r="A180" t="s">
        <v>79</v>
      </c>
      <c r="C180">
        <v>2008</v>
      </c>
      <c r="D180">
        <v>79.420479999999998</v>
      </c>
      <c r="E180">
        <v>3.3302700000000001</v>
      </c>
      <c r="F180">
        <v>36.079895</v>
      </c>
      <c r="G180">
        <v>997.77840000000003</v>
      </c>
    </row>
    <row r="181" spans="1:7" x14ac:dyDescent="0.35">
      <c r="A181" t="s">
        <v>79</v>
      </c>
      <c r="C181">
        <v>2009</v>
      </c>
      <c r="D181">
        <v>87.718180000000004</v>
      </c>
      <c r="E181">
        <v>4.3826309999999999</v>
      </c>
      <c r="F181">
        <v>54.847977</v>
      </c>
      <c r="G181">
        <v>968.08810000000005</v>
      </c>
    </row>
    <row r="182" spans="1:7" x14ac:dyDescent="0.35">
      <c r="A182" t="s">
        <v>79</v>
      </c>
      <c r="C182">
        <v>2010</v>
      </c>
      <c r="D182">
        <v>99.808716000000004</v>
      </c>
      <c r="E182">
        <v>6.7387519999999999</v>
      </c>
      <c r="F182">
        <v>81.484215000000006</v>
      </c>
      <c r="G182">
        <v>1097.6713999999999</v>
      </c>
    </row>
    <row r="183" spans="1:7" x14ac:dyDescent="0.35">
      <c r="A183" t="s">
        <v>79</v>
      </c>
      <c r="C183">
        <v>2011</v>
      </c>
      <c r="D183">
        <v>109.24850000000001</v>
      </c>
      <c r="E183">
        <v>12.163278</v>
      </c>
      <c r="F183">
        <v>113.55109</v>
      </c>
      <c r="G183">
        <v>1117.8053</v>
      </c>
    </row>
    <row r="184" spans="1:7" x14ac:dyDescent="0.35">
      <c r="A184" t="s">
        <v>79</v>
      </c>
      <c r="C184">
        <v>2012</v>
      </c>
      <c r="D184">
        <v>118.289406</v>
      </c>
      <c r="E184">
        <v>17.553854000000001</v>
      </c>
      <c r="F184">
        <v>147.72359</v>
      </c>
      <c r="G184">
        <v>1261.9498000000001</v>
      </c>
    </row>
    <row r="185" spans="1:7" x14ac:dyDescent="0.35">
      <c r="A185" t="s">
        <v>79</v>
      </c>
      <c r="C185">
        <v>2013</v>
      </c>
      <c r="D185">
        <v>130.23392000000001</v>
      </c>
      <c r="E185">
        <v>32.382584000000001</v>
      </c>
      <c r="F185">
        <v>188.47214</v>
      </c>
      <c r="G185">
        <v>1369.885</v>
      </c>
    </row>
    <row r="186" spans="1:7" x14ac:dyDescent="0.35">
      <c r="A186" t="s">
        <v>79</v>
      </c>
      <c r="C186">
        <v>2014</v>
      </c>
      <c r="D186">
        <v>148.75612000000001</v>
      </c>
      <c r="E186">
        <v>62.967415000000003</v>
      </c>
      <c r="F186">
        <v>214.27269000000001</v>
      </c>
      <c r="G186">
        <v>1523.4308000000001</v>
      </c>
    </row>
    <row r="187" spans="1:7" x14ac:dyDescent="0.35">
      <c r="A187" t="s">
        <v>79</v>
      </c>
      <c r="C187">
        <v>2015</v>
      </c>
      <c r="D187">
        <v>171.02686</v>
      </c>
      <c r="E187">
        <v>95.624724999999998</v>
      </c>
      <c r="F187">
        <v>243.05781999999999</v>
      </c>
      <c r="G187">
        <v>1566.8795</v>
      </c>
    </row>
    <row r="188" spans="1:7" x14ac:dyDescent="0.35">
      <c r="A188" t="s">
        <v>79</v>
      </c>
      <c r="C188">
        <v>2016</v>
      </c>
      <c r="D188">
        <v>171.41855000000001</v>
      </c>
      <c r="E188">
        <v>141.80770000000001</v>
      </c>
      <c r="F188">
        <v>311.18790000000001</v>
      </c>
      <c r="G188">
        <v>1628.7206000000001</v>
      </c>
    </row>
    <row r="189" spans="1:7" x14ac:dyDescent="0.35">
      <c r="A189" t="s">
        <v>79</v>
      </c>
      <c r="C189">
        <v>2017</v>
      </c>
      <c r="D189">
        <v>197.78899999999999</v>
      </c>
      <c r="E189">
        <v>220.17581000000001</v>
      </c>
      <c r="F189">
        <v>387.15163999999999</v>
      </c>
      <c r="G189">
        <v>1673.8356000000001</v>
      </c>
    </row>
    <row r="190" spans="1:7" x14ac:dyDescent="0.35">
      <c r="A190" t="s">
        <v>79</v>
      </c>
      <c r="C190">
        <v>2018</v>
      </c>
      <c r="D190">
        <v>233.80718999999999</v>
      </c>
      <c r="E190">
        <v>309.59854000000001</v>
      </c>
      <c r="F190">
        <v>462.09122000000002</v>
      </c>
      <c r="G190">
        <v>1727.2189000000001</v>
      </c>
    </row>
    <row r="191" spans="1:7" x14ac:dyDescent="0.35">
      <c r="A191" t="s">
        <v>79</v>
      </c>
      <c r="C191">
        <v>2019</v>
      </c>
      <c r="D191">
        <v>259.03969999999998</v>
      </c>
      <c r="E191">
        <v>390.25864000000001</v>
      </c>
      <c r="F191">
        <v>511.61475000000002</v>
      </c>
      <c r="G191">
        <v>1791.0603000000001</v>
      </c>
    </row>
    <row r="192" spans="1:7" x14ac:dyDescent="0.35">
      <c r="A192" t="s">
        <v>79</v>
      </c>
      <c r="C192">
        <v>2020</v>
      </c>
      <c r="D192">
        <v>281.86712999999997</v>
      </c>
      <c r="E192">
        <v>466.69040000000001</v>
      </c>
      <c r="F192">
        <v>575.12225000000001</v>
      </c>
      <c r="G192">
        <v>1862.8567</v>
      </c>
    </row>
    <row r="193" spans="1:7" x14ac:dyDescent="0.35">
      <c r="A193" t="s">
        <v>79</v>
      </c>
      <c r="C193">
        <v>2021</v>
      </c>
      <c r="D193">
        <v>329.44207999999998</v>
      </c>
      <c r="E193">
        <v>581.505</v>
      </c>
      <c r="F193">
        <v>779.17499999999995</v>
      </c>
      <c r="G193">
        <v>1851.6251999999999</v>
      </c>
    </row>
    <row r="194" spans="1:7" x14ac:dyDescent="0.35">
      <c r="A194" t="s">
        <v>46</v>
      </c>
      <c r="B194" t="s">
        <v>80</v>
      </c>
      <c r="C194">
        <v>1990</v>
      </c>
      <c r="D194">
        <v>0.75949999999999995</v>
      </c>
      <c r="E194">
        <v>0</v>
      </c>
      <c r="F194">
        <v>0</v>
      </c>
      <c r="G194">
        <v>14.759499999999999</v>
      </c>
    </row>
    <row r="195" spans="1:7" x14ac:dyDescent="0.35">
      <c r="A195" t="s">
        <v>46</v>
      </c>
      <c r="B195" t="s">
        <v>80</v>
      </c>
      <c r="C195">
        <v>1991</v>
      </c>
      <c r="D195">
        <v>0.71950000000000003</v>
      </c>
      <c r="E195">
        <v>5.45E-3</v>
      </c>
      <c r="F195">
        <v>0</v>
      </c>
      <c r="G195">
        <v>15.653499999999999</v>
      </c>
    </row>
    <row r="196" spans="1:7" x14ac:dyDescent="0.35">
      <c r="A196" t="s">
        <v>46</v>
      </c>
      <c r="B196" t="s">
        <v>80</v>
      </c>
      <c r="C196">
        <v>1992</v>
      </c>
      <c r="D196">
        <v>0.67</v>
      </c>
      <c r="E196">
        <v>1.21E-2</v>
      </c>
      <c r="F196">
        <v>0</v>
      </c>
      <c r="G196">
        <v>15.9415</v>
      </c>
    </row>
    <row r="197" spans="1:7" x14ac:dyDescent="0.35">
      <c r="A197" t="s">
        <v>46</v>
      </c>
      <c r="B197" t="s">
        <v>80</v>
      </c>
      <c r="C197">
        <v>1993</v>
      </c>
      <c r="D197">
        <v>0.67</v>
      </c>
      <c r="E197">
        <v>1.46E-2</v>
      </c>
      <c r="F197">
        <v>2E-3</v>
      </c>
      <c r="G197">
        <v>16.387</v>
      </c>
    </row>
    <row r="198" spans="1:7" x14ac:dyDescent="0.35">
      <c r="A198" t="s">
        <v>46</v>
      </c>
      <c r="B198" t="s">
        <v>80</v>
      </c>
      <c r="C198">
        <v>1994</v>
      </c>
      <c r="D198">
        <v>0.69650000000000001</v>
      </c>
      <c r="E198">
        <v>1.7399999999999999E-2</v>
      </c>
      <c r="F198">
        <v>5.4999999999999997E-3</v>
      </c>
      <c r="G198">
        <v>16.149999999999999</v>
      </c>
    </row>
    <row r="199" spans="1:7" x14ac:dyDescent="0.35">
      <c r="A199" t="s">
        <v>46</v>
      </c>
      <c r="B199" t="s">
        <v>80</v>
      </c>
      <c r="C199">
        <v>1995</v>
      </c>
      <c r="D199">
        <v>0.82550000000000001</v>
      </c>
      <c r="E199">
        <v>2.1149999999999999E-2</v>
      </c>
      <c r="F199">
        <v>7.0000000000000001E-3</v>
      </c>
      <c r="G199">
        <v>15.631</v>
      </c>
    </row>
    <row r="200" spans="1:7" x14ac:dyDescent="0.35">
      <c r="A200" t="s">
        <v>46</v>
      </c>
      <c r="B200" t="s">
        <v>80</v>
      </c>
      <c r="C200">
        <v>1996</v>
      </c>
      <c r="D200">
        <v>0.94650000000000001</v>
      </c>
      <c r="E200">
        <v>2.5600000000000001E-2</v>
      </c>
      <c r="F200">
        <v>7.0000000000000001E-3</v>
      </c>
      <c r="G200">
        <v>15.968500000000001</v>
      </c>
    </row>
    <row r="201" spans="1:7" x14ac:dyDescent="0.35">
      <c r="A201" t="s">
        <v>46</v>
      </c>
      <c r="B201" t="s">
        <v>80</v>
      </c>
      <c r="C201">
        <v>1997</v>
      </c>
      <c r="D201">
        <v>0.997</v>
      </c>
      <c r="E201">
        <v>3.065E-2</v>
      </c>
      <c r="F201">
        <v>7.4999999999999997E-3</v>
      </c>
      <c r="G201">
        <v>15.952500000000001</v>
      </c>
    </row>
    <row r="202" spans="1:7" x14ac:dyDescent="0.35">
      <c r="A202" t="s">
        <v>46</v>
      </c>
      <c r="B202" t="s">
        <v>80</v>
      </c>
      <c r="C202">
        <v>1998</v>
      </c>
      <c r="D202">
        <v>1.081</v>
      </c>
      <c r="E202">
        <v>3.56E-2</v>
      </c>
      <c r="F202">
        <v>1.7999999999999999E-2</v>
      </c>
      <c r="G202">
        <v>15.798</v>
      </c>
    </row>
    <row r="203" spans="1:7" x14ac:dyDescent="0.35">
      <c r="A203" t="s">
        <v>46</v>
      </c>
      <c r="B203" t="s">
        <v>80</v>
      </c>
      <c r="C203">
        <v>1999</v>
      </c>
      <c r="D203">
        <v>1.1335</v>
      </c>
      <c r="E203">
        <v>4.0599999999999997E-2</v>
      </c>
      <c r="F203">
        <v>4.2999999999999997E-2</v>
      </c>
      <c r="G203">
        <v>16.281500000000001</v>
      </c>
    </row>
    <row r="204" spans="1:7" x14ac:dyDescent="0.35">
      <c r="A204" t="s">
        <v>46</v>
      </c>
      <c r="B204" t="s">
        <v>80</v>
      </c>
      <c r="C204">
        <v>2000</v>
      </c>
      <c r="D204">
        <v>0.88949999999999996</v>
      </c>
      <c r="E204">
        <v>4.675E-2</v>
      </c>
      <c r="F204">
        <v>0.13400000000000001</v>
      </c>
      <c r="G204">
        <v>16.4665</v>
      </c>
    </row>
    <row r="205" spans="1:7" x14ac:dyDescent="0.35">
      <c r="A205" t="s">
        <v>46</v>
      </c>
      <c r="B205" t="s">
        <v>80</v>
      </c>
      <c r="C205">
        <v>2001</v>
      </c>
      <c r="D205">
        <v>0.79749999999999999</v>
      </c>
      <c r="E205">
        <v>5.4149999999999997E-2</v>
      </c>
      <c r="F205">
        <v>0.28699999999999998</v>
      </c>
      <c r="G205">
        <v>16.1235</v>
      </c>
    </row>
    <row r="206" spans="1:7" x14ac:dyDescent="0.35">
      <c r="A206" t="s">
        <v>46</v>
      </c>
      <c r="B206" t="s">
        <v>80</v>
      </c>
      <c r="C206">
        <v>2002</v>
      </c>
      <c r="D206">
        <v>1.2667999999999999</v>
      </c>
      <c r="E206">
        <v>5.8299999999999998E-2</v>
      </c>
      <c r="F206">
        <v>0.53354999999999997</v>
      </c>
      <c r="G206">
        <v>16.094999999999999</v>
      </c>
    </row>
    <row r="207" spans="1:7" x14ac:dyDescent="0.35">
      <c r="A207" t="s">
        <v>46</v>
      </c>
      <c r="B207" t="s">
        <v>80</v>
      </c>
      <c r="C207">
        <v>2003</v>
      </c>
      <c r="D207">
        <v>1.6918</v>
      </c>
      <c r="E207">
        <v>6.3200000000000006E-2</v>
      </c>
      <c r="F207">
        <v>0.70404999999999995</v>
      </c>
      <c r="G207">
        <v>16.210550000000001</v>
      </c>
    </row>
    <row r="208" spans="1:7" x14ac:dyDescent="0.35">
      <c r="A208" t="s">
        <v>46</v>
      </c>
      <c r="B208" t="s">
        <v>80</v>
      </c>
      <c r="C208">
        <v>2004</v>
      </c>
      <c r="D208">
        <v>2.8152499999999998</v>
      </c>
      <c r="E208">
        <v>7.2950000000000001E-2</v>
      </c>
      <c r="F208">
        <v>0.79500000000000004</v>
      </c>
      <c r="G208">
        <v>15.68665</v>
      </c>
    </row>
    <row r="209" spans="1:7" x14ac:dyDescent="0.35">
      <c r="A209" t="s">
        <v>46</v>
      </c>
      <c r="B209" t="s">
        <v>80</v>
      </c>
      <c r="C209">
        <v>2005</v>
      </c>
      <c r="D209">
        <v>3.871</v>
      </c>
      <c r="E209">
        <v>8.405E-2</v>
      </c>
      <c r="F209">
        <v>1.29905</v>
      </c>
      <c r="G209">
        <v>15.4657</v>
      </c>
    </row>
    <row r="210" spans="1:7" x14ac:dyDescent="0.35">
      <c r="A210" t="s">
        <v>46</v>
      </c>
      <c r="B210" t="s">
        <v>80</v>
      </c>
      <c r="C210">
        <v>2006</v>
      </c>
      <c r="D210">
        <v>3.9325000000000001</v>
      </c>
      <c r="E210">
        <v>9.7500000000000003E-2</v>
      </c>
      <c r="F210">
        <v>2.1621000000000001</v>
      </c>
      <c r="G210">
        <v>14.9451</v>
      </c>
    </row>
    <row r="211" spans="1:7" x14ac:dyDescent="0.35">
      <c r="A211" t="s">
        <v>46</v>
      </c>
      <c r="B211" t="s">
        <v>80</v>
      </c>
      <c r="C211">
        <v>2007</v>
      </c>
      <c r="D211">
        <v>4.2750000000000004</v>
      </c>
      <c r="E211">
        <v>0.11375</v>
      </c>
      <c r="F211">
        <v>2.8521000000000001</v>
      </c>
      <c r="G211">
        <v>13.04895</v>
      </c>
    </row>
    <row r="212" spans="1:7" x14ac:dyDescent="0.35">
      <c r="A212" t="s">
        <v>46</v>
      </c>
      <c r="B212" t="s">
        <v>80</v>
      </c>
      <c r="C212">
        <v>2008</v>
      </c>
      <c r="D212">
        <v>3.6960999999999999</v>
      </c>
      <c r="E212">
        <v>0.13919999999999999</v>
      </c>
      <c r="F212">
        <v>3.45845</v>
      </c>
      <c r="G212">
        <v>11.815149999999999</v>
      </c>
    </row>
    <row r="213" spans="1:7" x14ac:dyDescent="0.35">
      <c r="A213" t="s">
        <v>46</v>
      </c>
      <c r="B213" t="s">
        <v>80</v>
      </c>
      <c r="C213">
        <v>2009</v>
      </c>
      <c r="D213">
        <v>2.7867999999999999</v>
      </c>
      <c r="E213">
        <v>0.29024201999999999</v>
      </c>
      <c r="F213">
        <v>4.4377500000000003</v>
      </c>
      <c r="G213">
        <v>12.642049999999999</v>
      </c>
    </row>
    <row r="214" spans="1:7" x14ac:dyDescent="0.35">
      <c r="A214" t="s">
        <v>46</v>
      </c>
      <c r="B214" t="s">
        <v>80</v>
      </c>
      <c r="C214">
        <v>2010</v>
      </c>
      <c r="D214">
        <v>2.4415499999999999</v>
      </c>
      <c r="E214">
        <v>0.97764826000000005</v>
      </c>
      <c r="F214">
        <v>4.9850000000000003</v>
      </c>
      <c r="G214">
        <v>13.746</v>
      </c>
    </row>
    <row r="215" spans="1:7" x14ac:dyDescent="0.35">
      <c r="A215" t="s">
        <v>46</v>
      </c>
      <c r="B215" t="s">
        <v>80</v>
      </c>
      <c r="C215">
        <v>2011</v>
      </c>
      <c r="D215">
        <v>2.57395</v>
      </c>
      <c r="E215">
        <v>2.0445465999999999</v>
      </c>
      <c r="F215">
        <v>6.4320000000000004</v>
      </c>
      <c r="G215">
        <v>19.571999999999999</v>
      </c>
    </row>
    <row r="216" spans="1:7" x14ac:dyDescent="0.35">
      <c r="A216" t="s">
        <v>46</v>
      </c>
      <c r="B216" t="s">
        <v>80</v>
      </c>
      <c r="C216">
        <v>2012</v>
      </c>
      <c r="D216">
        <v>3.0978500000000002</v>
      </c>
      <c r="E216">
        <v>2.4119999999999999</v>
      </c>
      <c r="F216">
        <v>7.7249999999999996</v>
      </c>
      <c r="G216">
        <v>17.036000000000001</v>
      </c>
    </row>
    <row r="217" spans="1:7" x14ac:dyDescent="0.35">
      <c r="A217" t="s">
        <v>46</v>
      </c>
      <c r="B217" t="s">
        <v>80</v>
      </c>
      <c r="C217">
        <v>2013</v>
      </c>
      <c r="D217">
        <v>3.3316499999999998</v>
      </c>
      <c r="E217">
        <v>3.8473999999999999</v>
      </c>
      <c r="F217">
        <v>9.2590000000000003</v>
      </c>
      <c r="G217">
        <v>19.088999999999999</v>
      </c>
    </row>
    <row r="218" spans="1:7" x14ac:dyDescent="0.35">
      <c r="A218" t="s">
        <v>46</v>
      </c>
      <c r="B218" t="s">
        <v>80</v>
      </c>
      <c r="C218">
        <v>2014</v>
      </c>
      <c r="D218">
        <v>3.5463619999999998</v>
      </c>
      <c r="E218">
        <v>4.952</v>
      </c>
      <c r="F218">
        <v>9.7769999999999992</v>
      </c>
      <c r="G218">
        <v>14.484</v>
      </c>
    </row>
    <row r="219" spans="1:7" x14ac:dyDescent="0.35">
      <c r="A219" t="s">
        <v>46</v>
      </c>
      <c r="B219" t="s">
        <v>80</v>
      </c>
      <c r="C219">
        <v>2015</v>
      </c>
      <c r="D219">
        <v>3.6780620000000002</v>
      </c>
      <c r="E219">
        <v>6.1955239999999998</v>
      </c>
      <c r="F219">
        <v>11.833002</v>
      </c>
      <c r="G219">
        <v>14.086569000000001</v>
      </c>
    </row>
    <row r="220" spans="1:7" x14ac:dyDescent="0.35">
      <c r="A220" t="s">
        <v>46</v>
      </c>
      <c r="B220" t="s">
        <v>80</v>
      </c>
      <c r="C220">
        <v>2016</v>
      </c>
      <c r="D220">
        <v>3.627513</v>
      </c>
      <c r="E220">
        <v>7.4397754999999997</v>
      </c>
      <c r="F220">
        <v>13.039705</v>
      </c>
      <c r="G220">
        <v>17.629421000000001</v>
      </c>
    </row>
    <row r="221" spans="1:7" x14ac:dyDescent="0.35">
      <c r="A221" t="s">
        <v>46</v>
      </c>
      <c r="B221" t="s">
        <v>80</v>
      </c>
      <c r="C221">
        <v>2017</v>
      </c>
      <c r="D221">
        <v>3.5616840000000001</v>
      </c>
      <c r="E221">
        <v>8.9175570000000004</v>
      </c>
      <c r="F221">
        <v>13.210791</v>
      </c>
      <c r="G221">
        <v>13.499718</v>
      </c>
    </row>
    <row r="222" spans="1:7" x14ac:dyDescent="0.35">
      <c r="A222" t="s">
        <v>46</v>
      </c>
      <c r="B222" t="s">
        <v>80</v>
      </c>
      <c r="C222">
        <v>2018</v>
      </c>
      <c r="D222">
        <v>3.588149</v>
      </c>
      <c r="E222">
        <v>12.332544</v>
      </c>
      <c r="F222">
        <v>16.261955</v>
      </c>
      <c r="G222">
        <v>17.311330000000002</v>
      </c>
    </row>
    <row r="223" spans="1:7" x14ac:dyDescent="0.35">
      <c r="A223" t="s">
        <v>46</v>
      </c>
      <c r="B223" t="s">
        <v>80</v>
      </c>
      <c r="C223">
        <v>2019</v>
      </c>
      <c r="D223">
        <v>3.4677262</v>
      </c>
      <c r="E223">
        <v>18.296987999999999</v>
      </c>
      <c r="F223">
        <v>19.471686999999999</v>
      </c>
      <c r="G223">
        <v>14.020776</v>
      </c>
    </row>
    <row r="224" spans="1:7" x14ac:dyDescent="0.35">
      <c r="A224" t="s">
        <v>46</v>
      </c>
      <c r="B224" t="s">
        <v>80</v>
      </c>
      <c r="C224">
        <v>2020</v>
      </c>
      <c r="D224">
        <v>3.4104242</v>
      </c>
      <c r="E224">
        <v>23.842659999999999</v>
      </c>
      <c r="F224">
        <v>22.606891999999998</v>
      </c>
      <c r="G224">
        <v>14.420926</v>
      </c>
    </row>
    <row r="225" spans="1:7" x14ac:dyDescent="0.35">
      <c r="A225" t="s">
        <v>46</v>
      </c>
      <c r="B225" t="s">
        <v>80</v>
      </c>
      <c r="C225">
        <v>2021</v>
      </c>
      <c r="D225">
        <v>3.3440449999999999</v>
      </c>
      <c r="E225">
        <v>31.193805999999999</v>
      </c>
      <c r="F225">
        <v>26.795876</v>
      </c>
      <c r="G225">
        <v>15.996179</v>
      </c>
    </row>
    <row r="226" spans="1:7" x14ac:dyDescent="0.35">
      <c r="A226" t="s">
        <v>81</v>
      </c>
      <c r="B226" t="s">
        <v>82</v>
      </c>
      <c r="C226">
        <v>1990</v>
      </c>
      <c r="D226">
        <v>1.142485</v>
      </c>
      <c r="E226">
        <v>0</v>
      </c>
      <c r="F226">
        <v>0</v>
      </c>
      <c r="G226">
        <v>31.509</v>
      </c>
    </row>
    <row r="227" spans="1:7" x14ac:dyDescent="0.35">
      <c r="A227" t="s">
        <v>81</v>
      </c>
      <c r="B227" t="s">
        <v>82</v>
      </c>
      <c r="C227">
        <v>1991</v>
      </c>
      <c r="D227">
        <v>1.225832</v>
      </c>
      <c r="E227">
        <v>0</v>
      </c>
      <c r="F227">
        <v>0</v>
      </c>
      <c r="G227">
        <v>31.4434</v>
      </c>
    </row>
    <row r="228" spans="1:7" x14ac:dyDescent="0.35">
      <c r="A228" t="s">
        <v>81</v>
      </c>
      <c r="B228" t="s">
        <v>82</v>
      </c>
      <c r="C228">
        <v>1992</v>
      </c>
      <c r="D228">
        <v>1.329164</v>
      </c>
      <c r="E228">
        <v>0</v>
      </c>
      <c r="F228">
        <v>0</v>
      </c>
      <c r="G228">
        <v>34.848399999999998</v>
      </c>
    </row>
    <row r="229" spans="1:7" x14ac:dyDescent="0.35">
      <c r="A229" t="s">
        <v>81</v>
      </c>
      <c r="B229" t="s">
        <v>82</v>
      </c>
      <c r="C229">
        <v>1993</v>
      </c>
      <c r="D229">
        <v>1.361111</v>
      </c>
      <c r="E229">
        <v>1E-3</v>
      </c>
      <c r="F229">
        <v>0</v>
      </c>
      <c r="G229">
        <v>36.705554999999997</v>
      </c>
    </row>
    <row r="230" spans="1:7" x14ac:dyDescent="0.35">
      <c r="A230" t="s">
        <v>81</v>
      </c>
      <c r="B230" t="s">
        <v>82</v>
      </c>
      <c r="C230">
        <v>1994</v>
      </c>
      <c r="D230">
        <v>1.210555</v>
      </c>
      <c r="E230">
        <v>1E-3</v>
      </c>
      <c r="F230">
        <v>0</v>
      </c>
      <c r="G230">
        <v>35.707500000000003</v>
      </c>
    </row>
    <row r="231" spans="1:7" x14ac:dyDescent="0.35">
      <c r="A231" t="s">
        <v>81</v>
      </c>
      <c r="B231" t="s">
        <v>82</v>
      </c>
      <c r="C231">
        <v>1995</v>
      </c>
      <c r="D231">
        <v>1.857221</v>
      </c>
      <c r="E231">
        <v>1E-3</v>
      </c>
      <c r="F231">
        <v>1E-3</v>
      </c>
      <c r="G231">
        <v>37.067222999999998</v>
      </c>
    </row>
    <row r="232" spans="1:7" x14ac:dyDescent="0.35">
      <c r="A232" t="s">
        <v>81</v>
      </c>
      <c r="B232" t="s">
        <v>82</v>
      </c>
      <c r="C232">
        <v>1996</v>
      </c>
      <c r="D232">
        <v>1.5894440000000001</v>
      </c>
      <c r="E232">
        <v>1E-3</v>
      </c>
      <c r="F232">
        <v>5.0000000000000001E-3</v>
      </c>
      <c r="G232">
        <v>34.21611</v>
      </c>
    </row>
    <row r="233" spans="1:7" x14ac:dyDescent="0.35">
      <c r="A233" t="s">
        <v>81</v>
      </c>
      <c r="B233" t="s">
        <v>82</v>
      </c>
      <c r="C233">
        <v>1997</v>
      </c>
      <c r="D233">
        <v>1.711389</v>
      </c>
      <c r="E233">
        <v>2E-3</v>
      </c>
      <c r="F233">
        <v>0.02</v>
      </c>
      <c r="G233">
        <v>36.105277999999998</v>
      </c>
    </row>
    <row r="234" spans="1:7" x14ac:dyDescent="0.35">
      <c r="A234" t="s">
        <v>81</v>
      </c>
      <c r="B234" t="s">
        <v>82</v>
      </c>
      <c r="C234">
        <v>1998</v>
      </c>
      <c r="D234">
        <v>1.8427770000000001</v>
      </c>
      <c r="E234">
        <v>2E-3</v>
      </c>
      <c r="F234">
        <v>4.4999999999999998E-2</v>
      </c>
      <c r="G234">
        <v>37.163333999999999</v>
      </c>
    </row>
    <row r="235" spans="1:7" x14ac:dyDescent="0.35">
      <c r="A235" t="s">
        <v>81</v>
      </c>
      <c r="B235" t="s">
        <v>82</v>
      </c>
      <c r="C235">
        <v>1999</v>
      </c>
      <c r="D235">
        <v>1.5969118</v>
      </c>
      <c r="E235">
        <v>2E-3</v>
      </c>
      <c r="F235">
        <v>5.0999999999999997E-2</v>
      </c>
      <c r="G235">
        <v>40.699120000000001</v>
      </c>
    </row>
    <row r="236" spans="1:7" x14ac:dyDescent="0.35">
      <c r="A236" t="s">
        <v>81</v>
      </c>
      <c r="B236" t="s">
        <v>82</v>
      </c>
      <c r="C236">
        <v>2000</v>
      </c>
      <c r="D236">
        <v>1.5282792999999999</v>
      </c>
      <c r="E236">
        <v>3.0000000000000001E-3</v>
      </c>
      <c r="F236">
        <v>6.7000000000000004E-2</v>
      </c>
      <c r="G236">
        <v>41.835650000000001</v>
      </c>
    </row>
    <row r="237" spans="1:7" x14ac:dyDescent="0.35">
      <c r="A237" t="s">
        <v>81</v>
      </c>
      <c r="B237" t="s">
        <v>82</v>
      </c>
      <c r="C237">
        <v>2001</v>
      </c>
      <c r="D237">
        <v>1.6678120000000001</v>
      </c>
      <c r="E237">
        <v>5.0000000000000001E-3</v>
      </c>
      <c r="F237">
        <v>0.17199999999999999</v>
      </c>
      <c r="G237">
        <v>40.455482000000003</v>
      </c>
    </row>
    <row r="238" spans="1:7" x14ac:dyDescent="0.35">
      <c r="A238" t="s">
        <v>81</v>
      </c>
      <c r="B238" t="s">
        <v>82</v>
      </c>
      <c r="C238">
        <v>2002</v>
      </c>
      <c r="D238">
        <v>1.5204439999999999</v>
      </c>
      <c r="E238">
        <v>8.9999999999999993E-3</v>
      </c>
      <c r="F238">
        <v>0.20300000000000001</v>
      </c>
      <c r="G238">
        <v>40.226999999999997</v>
      </c>
    </row>
    <row r="239" spans="1:7" x14ac:dyDescent="0.35">
      <c r="A239" t="s">
        <v>81</v>
      </c>
      <c r="B239" t="s">
        <v>82</v>
      </c>
      <c r="C239">
        <v>2003</v>
      </c>
      <c r="D239">
        <v>1.711921</v>
      </c>
      <c r="E239">
        <v>1.4999999999999999E-2</v>
      </c>
      <c r="F239">
        <v>0.36599999999999999</v>
      </c>
      <c r="G239">
        <v>33.214993</v>
      </c>
    </row>
    <row r="240" spans="1:7" x14ac:dyDescent="0.35">
      <c r="A240" t="s">
        <v>81</v>
      </c>
      <c r="B240" t="s">
        <v>82</v>
      </c>
      <c r="C240">
        <v>2004</v>
      </c>
      <c r="D240">
        <v>2.0597300000000001</v>
      </c>
      <c r="E240">
        <v>1.7999999999999999E-2</v>
      </c>
      <c r="F240">
        <v>0.92400000000000004</v>
      </c>
      <c r="G240">
        <v>36.762282999999996</v>
      </c>
    </row>
    <row r="241" spans="1:7" x14ac:dyDescent="0.35">
      <c r="A241" t="s">
        <v>81</v>
      </c>
      <c r="B241" t="s">
        <v>82</v>
      </c>
      <c r="C241">
        <v>2005</v>
      </c>
      <c r="D241">
        <v>2.4401429000000001</v>
      </c>
      <c r="E241">
        <v>2.1018374999999999E-2</v>
      </c>
      <c r="F241">
        <v>1.3312767999999999</v>
      </c>
      <c r="G241">
        <v>37.095140000000001</v>
      </c>
    </row>
    <row r="242" spans="1:7" x14ac:dyDescent="0.35">
      <c r="A242" t="s">
        <v>81</v>
      </c>
      <c r="B242" t="s">
        <v>82</v>
      </c>
      <c r="C242">
        <v>2006</v>
      </c>
      <c r="D242">
        <v>3.2547655</v>
      </c>
      <c r="E242">
        <v>2.2386875000000001E-2</v>
      </c>
      <c r="F242">
        <v>1.752793</v>
      </c>
      <c r="G242">
        <v>35.656086000000002</v>
      </c>
    </row>
    <row r="243" spans="1:7" x14ac:dyDescent="0.35">
      <c r="A243" t="s">
        <v>81</v>
      </c>
      <c r="B243" t="s">
        <v>82</v>
      </c>
      <c r="C243">
        <v>2007</v>
      </c>
      <c r="D243">
        <v>4.0791253999999997</v>
      </c>
      <c r="E243">
        <v>2.4238374E-2</v>
      </c>
      <c r="F243">
        <v>2.037185</v>
      </c>
      <c r="G243">
        <v>37.054450000000003</v>
      </c>
    </row>
    <row r="244" spans="1:7" x14ac:dyDescent="0.35">
      <c r="A244" t="s">
        <v>81</v>
      </c>
      <c r="B244" t="s">
        <v>82</v>
      </c>
      <c r="C244">
        <v>2008</v>
      </c>
      <c r="D244">
        <v>4.1779859999999998</v>
      </c>
      <c r="E244">
        <v>3.011991E-2</v>
      </c>
      <c r="F244">
        <v>2.0112573999999999</v>
      </c>
      <c r="G244">
        <v>38.32949</v>
      </c>
    </row>
    <row r="245" spans="1:7" x14ac:dyDescent="0.35">
      <c r="A245" t="s">
        <v>81</v>
      </c>
      <c r="B245" t="s">
        <v>82</v>
      </c>
      <c r="C245">
        <v>2009</v>
      </c>
      <c r="D245">
        <v>4.2947525999999998</v>
      </c>
      <c r="E245">
        <v>4.8914279999999997E-2</v>
      </c>
      <c r="F245">
        <v>1.9540401999999999</v>
      </c>
      <c r="G245">
        <v>40.896304999999998</v>
      </c>
    </row>
    <row r="246" spans="1:7" x14ac:dyDescent="0.35">
      <c r="A246" t="s">
        <v>81</v>
      </c>
      <c r="B246" t="s">
        <v>82</v>
      </c>
      <c r="C246">
        <v>2010</v>
      </c>
      <c r="D246">
        <v>4.5001259999999998</v>
      </c>
      <c r="E246">
        <v>8.8813139999999999E-2</v>
      </c>
      <c r="F246">
        <v>2.0639137999999999</v>
      </c>
      <c r="G246">
        <v>38.363419999999998</v>
      </c>
    </row>
    <row r="247" spans="1:7" x14ac:dyDescent="0.35">
      <c r="A247" t="s">
        <v>81</v>
      </c>
      <c r="B247" t="s">
        <v>82</v>
      </c>
      <c r="C247">
        <v>2011</v>
      </c>
      <c r="D247">
        <v>4.5722120000000004</v>
      </c>
      <c r="E247">
        <v>0.17406996</v>
      </c>
      <c r="F247">
        <v>1.9362364000000001</v>
      </c>
      <c r="G247">
        <v>34.237169999999999</v>
      </c>
    </row>
    <row r="248" spans="1:7" x14ac:dyDescent="0.35">
      <c r="A248" t="s">
        <v>81</v>
      </c>
      <c r="B248" t="s">
        <v>82</v>
      </c>
      <c r="C248">
        <v>2012</v>
      </c>
      <c r="D248">
        <v>4.6912659999999997</v>
      </c>
      <c r="E248">
        <v>0.33748305000000001</v>
      </c>
      <c r="F248">
        <v>2.4620289999999998</v>
      </c>
      <c r="G248">
        <v>43.847700000000003</v>
      </c>
    </row>
    <row r="249" spans="1:7" x14ac:dyDescent="0.35">
      <c r="A249" t="s">
        <v>81</v>
      </c>
      <c r="B249" t="s">
        <v>82</v>
      </c>
      <c r="C249">
        <v>2013</v>
      </c>
      <c r="D249">
        <v>4.7102732999999999</v>
      </c>
      <c r="E249">
        <v>0.62597400000000003</v>
      </c>
      <c r="F249">
        <v>3.1532315999999998</v>
      </c>
      <c r="G249">
        <v>42.016719999999999</v>
      </c>
    </row>
    <row r="250" spans="1:7" x14ac:dyDescent="0.35">
      <c r="A250" t="s">
        <v>81</v>
      </c>
      <c r="B250" t="s">
        <v>82</v>
      </c>
      <c r="C250">
        <v>2014</v>
      </c>
      <c r="D250">
        <v>4.5615125000000001</v>
      </c>
      <c r="E250">
        <v>0.785246</v>
      </c>
      <c r="F250">
        <v>3.8457680000000001</v>
      </c>
      <c r="G250">
        <v>41.007235999999999</v>
      </c>
    </row>
    <row r="251" spans="1:7" x14ac:dyDescent="0.35">
      <c r="A251" t="s">
        <v>81</v>
      </c>
      <c r="B251" t="s">
        <v>82</v>
      </c>
      <c r="C251">
        <v>2015</v>
      </c>
      <c r="D251">
        <v>4.6626300000000001</v>
      </c>
      <c r="E251">
        <v>0.93709799999999999</v>
      </c>
      <c r="F251">
        <v>4.8403429999999998</v>
      </c>
      <c r="G251">
        <v>37.156863999999999</v>
      </c>
    </row>
    <row r="252" spans="1:7" x14ac:dyDescent="0.35">
      <c r="A252" t="s">
        <v>81</v>
      </c>
      <c r="B252" t="s">
        <v>82</v>
      </c>
      <c r="C252">
        <v>2016</v>
      </c>
      <c r="D252">
        <v>4.7955212999999999</v>
      </c>
      <c r="E252">
        <v>1.0960160000000001</v>
      </c>
      <c r="F252">
        <v>5.2348385000000004</v>
      </c>
      <c r="G252">
        <v>39.971336000000001</v>
      </c>
    </row>
    <row r="253" spans="1:7" x14ac:dyDescent="0.35">
      <c r="A253" t="s">
        <v>81</v>
      </c>
      <c r="B253" t="s">
        <v>82</v>
      </c>
      <c r="C253">
        <v>2017</v>
      </c>
      <c r="D253">
        <v>4.9334389999999999</v>
      </c>
      <c r="E253">
        <v>1.2689710000000001</v>
      </c>
      <c r="F253">
        <v>6.5715113000000001</v>
      </c>
      <c r="G253">
        <v>38.293750000000003</v>
      </c>
    </row>
    <row r="254" spans="1:7" x14ac:dyDescent="0.35">
      <c r="A254" t="s">
        <v>81</v>
      </c>
      <c r="B254" t="s">
        <v>82</v>
      </c>
      <c r="C254">
        <v>2018</v>
      </c>
      <c r="D254">
        <v>4.9433426999999996</v>
      </c>
      <c r="E254">
        <v>1.4551320000000001</v>
      </c>
      <c r="F254">
        <v>6.0304294000000001</v>
      </c>
      <c r="G254">
        <v>37.637909999999998</v>
      </c>
    </row>
    <row r="255" spans="1:7" x14ac:dyDescent="0.35">
      <c r="A255" t="s">
        <v>81</v>
      </c>
      <c r="B255" t="s">
        <v>82</v>
      </c>
      <c r="C255">
        <v>2019</v>
      </c>
      <c r="D255">
        <v>4.6682663</v>
      </c>
      <c r="E255">
        <v>1.7020930000000001</v>
      </c>
      <c r="F255">
        <v>7.4500766</v>
      </c>
      <c r="G255">
        <v>40.825969999999998</v>
      </c>
    </row>
    <row r="256" spans="1:7" x14ac:dyDescent="0.35">
      <c r="A256" t="s">
        <v>81</v>
      </c>
      <c r="B256" t="s">
        <v>82</v>
      </c>
      <c r="C256">
        <v>2020</v>
      </c>
      <c r="D256">
        <v>4.6011376000000004</v>
      </c>
      <c r="E256">
        <v>2.0429339999999998</v>
      </c>
      <c r="F256">
        <v>6.7915305999999998</v>
      </c>
      <c r="G256">
        <v>41.99803</v>
      </c>
    </row>
    <row r="257" spans="1:7" x14ac:dyDescent="0.35">
      <c r="A257" t="s">
        <v>81</v>
      </c>
      <c r="B257" t="s">
        <v>82</v>
      </c>
      <c r="C257">
        <v>2021</v>
      </c>
      <c r="D257">
        <v>4.3925185000000004</v>
      </c>
      <c r="E257">
        <v>2.1249056</v>
      </c>
      <c r="F257">
        <v>6.7518890000000003</v>
      </c>
      <c r="G257">
        <v>42.851505000000003</v>
      </c>
    </row>
    <row r="258" spans="1:7" x14ac:dyDescent="0.35">
      <c r="A258" t="s">
        <v>83</v>
      </c>
      <c r="B258" t="s">
        <v>84</v>
      </c>
      <c r="C258">
        <v>1990</v>
      </c>
      <c r="D258">
        <v>0</v>
      </c>
      <c r="E258">
        <v>0</v>
      </c>
      <c r="F258">
        <v>0</v>
      </c>
      <c r="G258">
        <v>1.6579999999999999</v>
      </c>
    </row>
    <row r="259" spans="1:7" x14ac:dyDescent="0.35">
      <c r="A259" t="s">
        <v>83</v>
      </c>
      <c r="B259" t="s">
        <v>84</v>
      </c>
      <c r="C259">
        <v>1991</v>
      </c>
      <c r="D259">
        <v>0</v>
      </c>
      <c r="E259">
        <v>0</v>
      </c>
      <c r="F259">
        <v>0</v>
      </c>
      <c r="G259">
        <v>1.7593000000000001</v>
      </c>
    </row>
    <row r="260" spans="1:7" x14ac:dyDescent="0.35">
      <c r="A260" t="s">
        <v>83</v>
      </c>
      <c r="B260" t="s">
        <v>84</v>
      </c>
      <c r="C260">
        <v>1992</v>
      </c>
      <c r="D260">
        <v>0</v>
      </c>
      <c r="E260">
        <v>0</v>
      </c>
      <c r="F260">
        <v>0</v>
      </c>
      <c r="G260">
        <v>1.7473000000000001</v>
      </c>
    </row>
    <row r="261" spans="1:7" x14ac:dyDescent="0.35">
      <c r="A261" t="s">
        <v>83</v>
      </c>
      <c r="B261" t="s">
        <v>84</v>
      </c>
      <c r="C261">
        <v>1993</v>
      </c>
      <c r="D261">
        <v>0</v>
      </c>
      <c r="E261">
        <v>0</v>
      </c>
      <c r="F261">
        <v>0</v>
      </c>
      <c r="G261">
        <v>2.4260000000000002</v>
      </c>
    </row>
    <row r="262" spans="1:7" x14ac:dyDescent="0.35">
      <c r="A262" t="s">
        <v>83</v>
      </c>
      <c r="B262" t="s">
        <v>84</v>
      </c>
      <c r="C262">
        <v>1994</v>
      </c>
      <c r="D262">
        <v>0</v>
      </c>
      <c r="E262">
        <v>0</v>
      </c>
      <c r="F262">
        <v>0</v>
      </c>
      <c r="G262">
        <v>1.83</v>
      </c>
    </row>
    <row r="263" spans="1:7" x14ac:dyDescent="0.35">
      <c r="A263" t="s">
        <v>83</v>
      </c>
      <c r="B263" t="s">
        <v>84</v>
      </c>
      <c r="C263">
        <v>1995</v>
      </c>
      <c r="D263">
        <v>0</v>
      </c>
      <c r="E263">
        <v>0</v>
      </c>
      <c r="F263">
        <v>0</v>
      </c>
      <c r="G263">
        <v>1.556</v>
      </c>
    </row>
    <row r="264" spans="1:7" x14ac:dyDescent="0.35">
      <c r="A264" t="s">
        <v>83</v>
      </c>
      <c r="B264" t="s">
        <v>84</v>
      </c>
      <c r="C264">
        <v>1996</v>
      </c>
      <c r="D264">
        <v>0</v>
      </c>
      <c r="E264">
        <v>0</v>
      </c>
      <c r="F264">
        <v>0</v>
      </c>
      <c r="G264">
        <v>1.5369999999999999</v>
      </c>
    </row>
    <row r="265" spans="1:7" x14ac:dyDescent="0.35">
      <c r="A265" t="s">
        <v>83</v>
      </c>
      <c r="B265" t="s">
        <v>84</v>
      </c>
      <c r="C265">
        <v>1997</v>
      </c>
      <c r="D265">
        <v>0</v>
      </c>
      <c r="E265">
        <v>0</v>
      </c>
      <c r="F265">
        <v>0</v>
      </c>
      <c r="G265">
        <v>1.712</v>
      </c>
    </row>
    <row r="266" spans="1:7" x14ac:dyDescent="0.35">
      <c r="A266" t="s">
        <v>83</v>
      </c>
      <c r="B266" t="s">
        <v>84</v>
      </c>
      <c r="C266">
        <v>1998</v>
      </c>
      <c r="D266">
        <v>0</v>
      </c>
      <c r="E266">
        <v>0</v>
      </c>
      <c r="F266">
        <v>0</v>
      </c>
      <c r="G266">
        <v>1.9510000000000001</v>
      </c>
    </row>
    <row r="267" spans="1:7" x14ac:dyDescent="0.35">
      <c r="A267" t="s">
        <v>83</v>
      </c>
      <c r="B267" t="s">
        <v>84</v>
      </c>
      <c r="C267">
        <v>1999</v>
      </c>
      <c r="D267">
        <v>0</v>
      </c>
      <c r="E267">
        <v>0</v>
      </c>
      <c r="F267">
        <v>0</v>
      </c>
      <c r="G267">
        <v>1.506</v>
      </c>
    </row>
    <row r="268" spans="1:7" x14ac:dyDescent="0.35">
      <c r="A268" t="s">
        <v>83</v>
      </c>
      <c r="B268" t="s">
        <v>84</v>
      </c>
      <c r="C268">
        <v>2000</v>
      </c>
      <c r="D268">
        <v>0</v>
      </c>
      <c r="E268">
        <v>0</v>
      </c>
      <c r="F268">
        <v>0</v>
      </c>
      <c r="G268">
        <v>1.534</v>
      </c>
    </row>
    <row r="269" spans="1:7" x14ac:dyDescent="0.35">
      <c r="A269" t="s">
        <v>83</v>
      </c>
      <c r="B269" t="s">
        <v>84</v>
      </c>
      <c r="C269">
        <v>2001</v>
      </c>
      <c r="D269">
        <v>0</v>
      </c>
      <c r="E269">
        <v>0</v>
      </c>
      <c r="F269">
        <v>0</v>
      </c>
      <c r="G269">
        <v>1.3009999999999999</v>
      </c>
    </row>
    <row r="270" spans="1:7" x14ac:dyDescent="0.35">
      <c r="A270" t="s">
        <v>83</v>
      </c>
      <c r="B270" t="s">
        <v>84</v>
      </c>
      <c r="C270">
        <v>2002</v>
      </c>
      <c r="D270">
        <v>0</v>
      </c>
      <c r="E270">
        <v>0</v>
      </c>
      <c r="F270">
        <v>0</v>
      </c>
      <c r="G270">
        <v>2.02</v>
      </c>
    </row>
    <row r="271" spans="1:7" x14ac:dyDescent="0.35">
      <c r="A271" t="s">
        <v>83</v>
      </c>
      <c r="B271" t="s">
        <v>84</v>
      </c>
      <c r="C271">
        <v>2003</v>
      </c>
      <c r="D271">
        <v>0</v>
      </c>
      <c r="E271">
        <v>0</v>
      </c>
      <c r="F271">
        <v>0</v>
      </c>
      <c r="G271">
        <v>2.4700000000000002</v>
      </c>
    </row>
    <row r="272" spans="1:7" x14ac:dyDescent="0.35">
      <c r="A272" t="s">
        <v>83</v>
      </c>
      <c r="B272" t="s">
        <v>84</v>
      </c>
      <c r="C272">
        <v>2004</v>
      </c>
      <c r="D272">
        <v>0</v>
      </c>
      <c r="E272">
        <v>0</v>
      </c>
      <c r="F272">
        <v>0</v>
      </c>
      <c r="G272">
        <v>2.7549999999999999</v>
      </c>
    </row>
    <row r="273" spans="1:7" x14ac:dyDescent="0.35">
      <c r="A273" t="s">
        <v>83</v>
      </c>
      <c r="B273" t="s">
        <v>84</v>
      </c>
      <c r="C273">
        <v>2005</v>
      </c>
      <c r="D273">
        <v>0</v>
      </c>
      <c r="E273">
        <v>0</v>
      </c>
      <c r="F273">
        <v>0</v>
      </c>
      <c r="G273">
        <v>3.0093999999999999</v>
      </c>
    </row>
    <row r="274" spans="1:7" x14ac:dyDescent="0.35">
      <c r="A274" t="s">
        <v>83</v>
      </c>
      <c r="B274" t="s">
        <v>84</v>
      </c>
      <c r="C274">
        <v>2006</v>
      </c>
      <c r="D274">
        <v>0</v>
      </c>
      <c r="E274">
        <v>0</v>
      </c>
      <c r="F274">
        <v>0</v>
      </c>
      <c r="G274">
        <v>2.5179999999999998</v>
      </c>
    </row>
    <row r="275" spans="1:7" x14ac:dyDescent="0.35">
      <c r="A275" t="s">
        <v>83</v>
      </c>
      <c r="B275" t="s">
        <v>84</v>
      </c>
      <c r="C275">
        <v>2007</v>
      </c>
      <c r="D275">
        <v>0</v>
      </c>
      <c r="E275">
        <v>0</v>
      </c>
      <c r="F275">
        <v>0</v>
      </c>
      <c r="G275">
        <v>2.3639999999999999</v>
      </c>
    </row>
    <row r="276" spans="1:7" x14ac:dyDescent="0.35">
      <c r="A276" t="s">
        <v>83</v>
      </c>
      <c r="B276" t="s">
        <v>84</v>
      </c>
      <c r="C276">
        <v>2008</v>
      </c>
      <c r="D276">
        <v>0</v>
      </c>
      <c r="E276">
        <v>0</v>
      </c>
      <c r="F276">
        <v>0</v>
      </c>
      <c r="G276">
        <v>2.2320000000000002</v>
      </c>
    </row>
    <row r="277" spans="1:7" x14ac:dyDescent="0.35">
      <c r="A277" t="s">
        <v>83</v>
      </c>
      <c r="B277" t="s">
        <v>84</v>
      </c>
      <c r="C277">
        <v>2009</v>
      </c>
      <c r="D277">
        <v>0</v>
      </c>
      <c r="E277">
        <v>0</v>
      </c>
      <c r="F277">
        <v>2.0999999999999999E-3</v>
      </c>
      <c r="G277">
        <v>2.3083999999999998</v>
      </c>
    </row>
    <row r="278" spans="1:7" x14ac:dyDescent="0.35">
      <c r="A278" t="s">
        <v>83</v>
      </c>
      <c r="B278" t="s">
        <v>84</v>
      </c>
      <c r="C278">
        <v>2010</v>
      </c>
      <c r="D278">
        <v>0</v>
      </c>
      <c r="E278">
        <v>0</v>
      </c>
      <c r="F278">
        <v>5.0000000000000001E-4</v>
      </c>
      <c r="G278">
        <v>3.4462999999999999</v>
      </c>
    </row>
    <row r="279" spans="1:7" x14ac:dyDescent="0.35">
      <c r="A279" t="s">
        <v>83</v>
      </c>
      <c r="B279" t="s">
        <v>84</v>
      </c>
      <c r="C279">
        <v>2011</v>
      </c>
      <c r="D279">
        <v>0</v>
      </c>
      <c r="E279">
        <v>0</v>
      </c>
      <c r="F279">
        <v>0</v>
      </c>
      <c r="G279">
        <v>2.6758000000000002</v>
      </c>
    </row>
    <row r="280" spans="1:7" x14ac:dyDescent="0.35">
      <c r="A280" t="s">
        <v>83</v>
      </c>
      <c r="B280" t="s">
        <v>84</v>
      </c>
      <c r="C280">
        <v>2012</v>
      </c>
      <c r="D280">
        <v>0</v>
      </c>
      <c r="E280">
        <v>0</v>
      </c>
      <c r="F280">
        <v>0</v>
      </c>
      <c r="G280">
        <v>1.821</v>
      </c>
    </row>
    <row r="281" spans="1:7" x14ac:dyDescent="0.35">
      <c r="A281" t="s">
        <v>83</v>
      </c>
      <c r="B281" t="s">
        <v>84</v>
      </c>
      <c r="C281">
        <v>2013</v>
      </c>
      <c r="D281">
        <v>6.7000000000000004E-2</v>
      </c>
      <c r="E281">
        <v>8.0000000000000004E-4</v>
      </c>
      <c r="F281">
        <v>8.0000000000000004E-4</v>
      </c>
      <c r="G281">
        <v>1.4891000000000001</v>
      </c>
    </row>
    <row r="282" spans="1:7" x14ac:dyDescent="0.35">
      <c r="A282" t="s">
        <v>83</v>
      </c>
      <c r="B282" t="s">
        <v>84</v>
      </c>
      <c r="C282">
        <v>2014</v>
      </c>
      <c r="D282">
        <v>8.6999999999999994E-2</v>
      </c>
      <c r="E282">
        <v>2.8999999999999998E-3</v>
      </c>
      <c r="F282">
        <v>2.3E-3</v>
      </c>
      <c r="G282">
        <v>1.2997000000000001</v>
      </c>
    </row>
    <row r="283" spans="1:7" x14ac:dyDescent="0.35">
      <c r="A283" t="s">
        <v>83</v>
      </c>
      <c r="B283" t="s">
        <v>84</v>
      </c>
      <c r="C283">
        <v>2015</v>
      </c>
      <c r="D283">
        <v>9.0899999999999995E-2</v>
      </c>
      <c r="E283">
        <v>4.5999999999999999E-3</v>
      </c>
      <c r="F283">
        <v>4.5999999999999999E-3</v>
      </c>
      <c r="G283">
        <v>1.6375</v>
      </c>
    </row>
    <row r="284" spans="1:7" x14ac:dyDescent="0.35">
      <c r="A284" t="s">
        <v>83</v>
      </c>
      <c r="B284" t="s">
        <v>84</v>
      </c>
      <c r="C284">
        <v>2016</v>
      </c>
      <c r="D284">
        <v>8.7249999999999994E-2</v>
      </c>
      <c r="E284">
        <v>3.5299999999999998E-2</v>
      </c>
      <c r="F284">
        <v>2.2800000000000001E-2</v>
      </c>
      <c r="G284">
        <v>1.9593</v>
      </c>
    </row>
    <row r="285" spans="1:7" x14ac:dyDescent="0.35">
      <c r="A285" t="s">
        <v>83</v>
      </c>
      <c r="B285" t="s">
        <v>84</v>
      </c>
      <c r="C285">
        <v>2017</v>
      </c>
      <c r="D285">
        <v>8.5150000000000003E-2</v>
      </c>
      <c r="E285">
        <v>3.7199999999999997E-2</v>
      </c>
      <c r="F285">
        <v>2.2100000000000002E-2</v>
      </c>
      <c r="G285">
        <v>1.7464</v>
      </c>
    </row>
    <row r="286" spans="1:7" x14ac:dyDescent="0.35">
      <c r="A286" t="s">
        <v>83</v>
      </c>
      <c r="B286" t="s">
        <v>84</v>
      </c>
      <c r="C286">
        <v>2018</v>
      </c>
      <c r="D286">
        <v>8.1100000000000005E-2</v>
      </c>
      <c r="E286">
        <v>3.9260000000000003E-2</v>
      </c>
      <c r="F286">
        <v>8.2699999999999996E-2</v>
      </c>
      <c r="G286">
        <v>1.768</v>
      </c>
    </row>
    <row r="287" spans="1:7" x14ac:dyDescent="0.35">
      <c r="A287" t="s">
        <v>83</v>
      </c>
      <c r="B287" t="s">
        <v>84</v>
      </c>
      <c r="C287">
        <v>2019</v>
      </c>
      <c r="D287">
        <v>9.7949999999999995E-2</v>
      </c>
      <c r="E287">
        <v>4.4200000000000003E-2</v>
      </c>
      <c r="F287">
        <v>0.10539999999999999</v>
      </c>
      <c r="G287">
        <v>1.5648</v>
      </c>
    </row>
    <row r="288" spans="1:7" x14ac:dyDescent="0.35">
      <c r="A288" t="s">
        <v>83</v>
      </c>
      <c r="B288" t="s">
        <v>84</v>
      </c>
      <c r="C288">
        <v>2020</v>
      </c>
      <c r="D288">
        <v>0.1003</v>
      </c>
      <c r="E288">
        <v>4.7E-2</v>
      </c>
      <c r="F288">
        <v>9.6100000000000005E-2</v>
      </c>
      <c r="G288">
        <v>1.0694999999999999</v>
      </c>
    </row>
    <row r="289" spans="1:7" x14ac:dyDescent="0.35">
      <c r="A289" t="s">
        <v>83</v>
      </c>
      <c r="B289" t="s">
        <v>84</v>
      </c>
      <c r="C289">
        <v>2021</v>
      </c>
      <c r="D289">
        <v>9.6600000000000005E-2</v>
      </c>
      <c r="E289">
        <v>5.5199999999999999E-2</v>
      </c>
      <c r="F289">
        <v>9.1399999999999995E-2</v>
      </c>
      <c r="G289">
        <v>1.2773000000000001</v>
      </c>
    </row>
    <row r="290" spans="1:7" x14ac:dyDescent="0.35">
      <c r="A290" t="s">
        <v>85</v>
      </c>
      <c r="B290" t="s">
        <v>86</v>
      </c>
      <c r="C290">
        <v>1990</v>
      </c>
      <c r="D290">
        <v>0</v>
      </c>
      <c r="E290">
        <v>0</v>
      </c>
      <c r="F290">
        <v>0</v>
      </c>
      <c r="G290">
        <v>0.88400000000000001</v>
      </c>
    </row>
    <row r="291" spans="1:7" x14ac:dyDescent="0.35">
      <c r="A291" t="s">
        <v>85</v>
      </c>
      <c r="B291" t="s">
        <v>86</v>
      </c>
      <c r="C291">
        <v>1991</v>
      </c>
      <c r="D291">
        <v>0</v>
      </c>
      <c r="E291">
        <v>0</v>
      </c>
      <c r="F291">
        <v>0</v>
      </c>
      <c r="G291">
        <v>0.83799999999999997</v>
      </c>
    </row>
    <row r="292" spans="1:7" x14ac:dyDescent="0.35">
      <c r="A292" t="s">
        <v>85</v>
      </c>
      <c r="B292" t="s">
        <v>86</v>
      </c>
      <c r="C292">
        <v>1992</v>
      </c>
      <c r="D292">
        <v>0</v>
      </c>
      <c r="E292">
        <v>0</v>
      </c>
      <c r="F292">
        <v>0</v>
      </c>
      <c r="G292">
        <v>0.79600000000000004</v>
      </c>
    </row>
    <row r="293" spans="1:7" x14ac:dyDescent="0.35">
      <c r="A293" t="s">
        <v>85</v>
      </c>
      <c r="B293" t="s">
        <v>86</v>
      </c>
      <c r="C293">
        <v>1993</v>
      </c>
      <c r="D293">
        <v>0</v>
      </c>
      <c r="E293">
        <v>0</v>
      </c>
      <c r="F293">
        <v>0</v>
      </c>
      <c r="G293">
        <v>0.60799999999999998</v>
      </c>
    </row>
    <row r="294" spans="1:7" x14ac:dyDescent="0.35">
      <c r="A294" t="s">
        <v>85</v>
      </c>
      <c r="B294" t="s">
        <v>86</v>
      </c>
      <c r="C294">
        <v>1994</v>
      </c>
      <c r="D294">
        <v>0</v>
      </c>
      <c r="E294">
        <v>0</v>
      </c>
      <c r="F294">
        <v>0</v>
      </c>
      <c r="G294">
        <v>0.84699999999999998</v>
      </c>
    </row>
    <row r="295" spans="1:7" x14ac:dyDescent="0.35">
      <c r="A295" t="s">
        <v>85</v>
      </c>
      <c r="B295" t="s">
        <v>86</v>
      </c>
      <c r="C295">
        <v>1995</v>
      </c>
      <c r="D295">
        <v>0</v>
      </c>
      <c r="E295">
        <v>0</v>
      </c>
      <c r="F295">
        <v>0</v>
      </c>
      <c r="G295">
        <v>0.372</v>
      </c>
    </row>
    <row r="296" spans="1:7" x14ac:dyDescent="0.35">
      <c r="A296" t="s">
        <v>85</v>
      </c>
      <c r="B296" t="s">
        <v>86</v>
      </c>
      <c r="C296">
        <v>1996</v>
      </c>
      <c r="D296">
        <v>0</v>
      </c>
      <c r="E296">
        <v>0</v>
      </c>
      <c r="F296">
        <v>0</v>
      </c>
      <c r="G296">
        <v>0.73899999999999999</v>
      </c>
    </row>
    <row r="297" spans="1:7" x14ac:dyDescent="0.35">
      <c r="A297" t="s">
        <v>85</v>
      </c>
      <c r="B297" t="s">
        <v>86</v>
      </c>
      <c r="C297">
        <v>1997</v>
      </c>
      <c r="D297">
        <v>0</v>
      </c>
      <c r="E297">
        <v>0</v>
      </c>
      <c r="F297">
        <v>0</v>
      </c>
      <c r="G297">
        <v>0.71899999999999997</v>
      </c>
    </row>
    <row r="298" spans="1:7" x14ac:dyDescent="0.35">
      <c r="A298" t="s">
        <v>85</v>
      </c>
      <c r="B298" t="s">
        <v>86</v>
      </c>
      <c r="C298">
        <v>1998</v>
      </c>
      <c r="D298">
        <v>0</v>
      </c>
      <c r="E298">
        <v>0</v>
      </c>
      <c r="F298">
        <v>0</v>
      </c>
      <c r="G298">
        <v>0.86499999999999999</v>
      </c>
    </row>
    <row r="299" spans="1:7" x14ac:dyDescent="0.35">
      <c r="A299" t="s">
        <v>85</v>
      </c>
      <c r="B299" t="s">
        <v>86</v>
      </c>
      <c r="C299">
        <v>1999</v>
      </c>
      <c r="D299">
        <v>0</v>
      </c>
      <c r="E299">
        <v>0</v>
      </c>
      <c r="F299">
        <v>0</v>
      </c>
      <c r="G299">
        <v>0.83299999999999996</v>
      </c>
    </row>
    <row r="300" spans="1:7" x14ac:dyDescent="0.35">
      <c r="A300" t="s">
        <v>85</v>
      </c>
      <c r="B300" t="s">
        <v>86</v>
      </c>
      <c r="C300">
        <v>2000</v>
      </c>
      <c r="D300">
        <v>0</v>
      </c>
      <c r="E300">
        <v>0</v>
      </c>
      <c r="F300">
        <v>0</v>
      </c>
      <c r="G300">
        <v>0.749</v>
      </c>
    </row>
    <row r="301" spans="1:7" x14ac:dyDescent="0.35">
      <c r="A301" t="s">
        <v>85</v>
      </c>
      <c r="B301" t="s">
        <v>86</v>
      </c>
      <c r="C301">
        <v>2001</v>
      </c>
      <c r="D301">
        <v>0</v>
      </c>
      <c r="E301">
        <v>0</v>
      </c>
      <c r="F301">
        <v>0</v>
      </c>
      <c r="G301">
        <v>0.99299999999999999</v>
      </c>
    </row>
    <row r="302" spans="1:7" x14ac:dyDescent="0.35">
      <c r="A302" t="s">
        <v>85</v>
      </c>
      <c r="B302" t="s">
        <v>86</v>
      </c>
      <c r="C302">
        <v>2002</v>
      </c>
      <c r="D302">
        <v>0</v>
      </c>
      <c r="E302">
        <v>1E-4</v>
      </c>
      <c r="F302">
        <v>0</v>
      </c>
      <c r="G302">
        <v>0.749</v>
      </c>
    </row>
    <row r="303" spans="1:7" x14ac:dyDescent="0.35">
      <c r="A303" t="s">
        <v>85</v>
      </c>
      <c r="B303" t="s">
        <v>86</v>
      </c>
      <c r="C303">
        <v>2003</v>
      </c>
      <c r="D303">
        <v>0</v>
      </c>
      <c r="E303">
        <v>8.9999999999999998E-4</v>
      </c>
      <c r="F303">
        <v>0</v>
      </c>
      <c r="G303">
        <v>0.749</v>
      </c>
    </row>
    <row r="304" spans="1:7" x14ac:dyDescent="0.35">
      <c r="A304" t="s">
        <v>85</v>
      </c>
      <c r="B304" t="s">
        <v>86</v>
      </c>
      <c r="C304">
        <v>2004</v>
      </c>
      <c r="D304">
        <v>0</v>
      </c>
      <c r="E304">
        <v>1.9E-3</v>
      </c>
      <c r="F304">
        <v>0</v>
      </c>
      <c r="G304">
        <v>0.749</v>
      </c>
    </row>
    <row r="305" spans="1:7" x14ac:dyDescent="0.35">
      <c r="A305" t="s">
        <v>85</v>
      </c>
      <c r="B305" t="s">
        <v>86</v>
      </c>
      <c r="C305">
        <v>2005</v>
      </c>
      <c r="D305">
        <v>0</v>
      </c>
      <c r="E305">
        <v>3.3999999999999998E-3</v>
      </c>
      <c r="F305">
        <v>0</v>
      </c>
      <c r="G305">
        <v>0.749</v>
      </c>
    </row>
    <row r="306" spans="1:7" x14ac:dyDescent="0.35">
      <c r="A306" t="s">
        <v>85</v>
      </c>
      <c r="B306" t="s">
        <v>86</v>
      </c>
      <c r="C306">
        <v>2006</v>
      </c>
      <c r="D306">
        <v>0</v>
      </c>
      <c r="E306">
        <v>5.4000000000000003E-3</v>
      </c>
      <c r="F306">
        <v>1.6000000000000001E-3</v>
      </c>
      <c r="G306">
        <v>0.749</v>
      </c>
    </row>
    <row r="307" spans="1:7" x14ac:dyDescent="0.35">
      <c r="A307" t="s">
        <v>85</v>
      </c>
      <c r="B307" t="s">
        <v>86</v>
      </c>
      <c r="C307">
        <v>2007</v>
      </c>
      <c r="D307">
        <v>0</v>
      </c>
      <c r="E307">
        <v>8.9999999999999993E-3</v>
      </c>
      <c r="F307">
        <v>1.6000000000000001E-3</v>
      </c>
      <c r="G307">
        <v>0.749</v>
      </c>
    </row>
    <row r="308" spans="1:7" x14ac:dyDescent="0.35">
      <c r="A308" t="s">
        <v>85</v>
      </c>
      <c r="B308" t="s">
        <v>86</v>
      </c>
      <c r="C308">
        <v>2008</v>
      </c>
      <c r="D308">
        <v>0</v>
      </c>
      <c r="E308">
        <v>1.52E-2</v>
      </c>
      <c r="F308">
        <v>2.8999999999999998E-3</v>
      </c>
      <c r="G308">
        <v>0.95</v>
      </c>
    </row>
    <row r="309" spans="1:7" x14ac:dyDescent="0.35">
      <c r="A309" t="s">
        <v>85</v>
      </c>
      <c r="B309" t="s">
        <v>86</v>
      </c>
      <c r="C309">
        <v>2009</v>
      </c>
      <c r="D309">
        <v>1E-3</v>
      </c>
      <c r="E309">
        <v>2.5100000000000001E-2</v>
      </c>
      <c r="F309">
        <v>5.1000000000000004E-3</v>
      </c>
      <c r="G309">
        <v>0.41699999999999998</v>
      </c>
    </row>
    <row r="310" spans="1:7" x14ac:dyDescent="0.35">
      <c r="A310" t="s">
        <v>85</v>
      </c>
      <c r="B310" t="s">
        <v>86</v>
      </c>
      <c r="C310">
        <v>2010</v>
      </c>
      <c r="D310">
        <v>2E-3</v>
      </c>
      <c r="E310">
        <v>4.4299999999999999E-2</v>
      </c>
      <c r="F310">
        <v>5.1000000000000004E-3</v>
      </c>
      <c r="G310">
        <v>0.72899999999999998</v>
      </c>
    </row>
    <row r="311" spans="1:7" x14ac:dyDescent="0.35">
      <c r="A311" t="s">
        <v>85</v>
      </c>
      <c r="B311" t="s">
        <v>86</v>
      </c>
      <c r="C311">
        <v>2011</v>
      </c>
      <c r="D311">
        <v>3.0000000000000001E-3</v>
      </c>
      <c r="E311">
        <v>5.8400000000000001E-2</v>
      </c>
      <c r="F311">
        <v>5.1000000000000004E-3</v>
      </c>
      <c r="G311">
        <v>0.872</v>
      </c>
    </row>
    <row r="312" spans="1:7" x14ac:dyDescent="0.35">
      <c r="A312" t="s">
        <v>85</v>
      </c>
      <c r="B312" t="s">
        <v>86</v>
      </c>
      <c r="C312">
        <v>2012</v>
      </c>
      <c r="D312">
        <v>4.0000000000000001E-3</v>
      </c>
      <c r="E312">
        <v>9.0899999999999995E-2</v>
      </c>
      <c r="F312">
        <v>5.1000000000000004E-3</v>
      </c>
      <c r="G312">
        <v>0.77700000000000002</v>
      </c>
    </row>
    <row r="313" spans="1:7" x14ac:dyDescent="0.35">
      <c r="A313" t="s">
        <v>85</v>
      </c>
      <c r="B313" t="s">
        <v>86</v>
      </c>
      <c r="C313">
        <v>2013</v>
      </c>
      <c r="D313">
        <v>4.993E-3</v>
      </c>
      <c r="E313">
        <v>0.12956300000000001</v>
      </c>
      <c r="F313">
        <v>5.0809999999999996E-3</v>
      </c>
      <c r="G313">
        <v>0.72837870000000005</v>
      </c>
    </row>
    <row r="314" spans="1:7" x14ac:dyDescent="0.35">
      <c r="A314" t="s">
        <v>85</v>
      </c>
      <c r="B314" t="s">
        <v>86</v>
      </c>
      <c r="C314">
        <v>2014</v>
      </c>
      <c r="D314">
        <v>6.0150000000000004E-3</v>
      </c>
      <c r="E314">
        <v>0.16694700000000001</v>
      </c>
      <c r="F314">
        <v>5.0809999999999996E-3</v>
      </c>
      <c r="G314">
        <v>0.56645345999999996</v>
      </c>
    </row>
    <row r="315" spans="1:7" x14ac:dyDescent="0.35">
      <c r="A315" t="s">
        <v>85</v>
      </c>
      <c r="B315" t="s">
        <v>86</v>
      </c>
      <c r="C315">
        <v>2015</v>
      </c>
      <c r="D315">
        <v>2.6819999999999999E-3</v>
      </c>
      <c r="E315">
        <v>0.19838900000000001</v>
      </c>
      <c r="F315">
        <v>5.0809999999999996E-3</v>
      </c>
      <c r="G315">
        <v>0.89814645000000004</v>
      </c>
    </row>
    <row r="316" spans="1:7" x14ac:dyDescent="0.35">
      <c r="A316" t="s">
        <v>85</v>
      </c>
      <c r="B316" t="s">
        <v>86</v>
      </c>
      <c r="C316">
        <v>2016</v>
      </c>
      <c r="D316">
        <v>2.8519999999999999E-3</v>
      </c>
      <c r="E316">
        <v>0.219999</v>
      </c>
      <c r="F316">
        <v>5.0809999999999996E-3</v>
      </c>
      <c r="G316">
        <v>0.88463259999999999</v>
      </c>
    </row>
    <row r="317" spans="1:7" x14ac:dyDescent="0.35">
      <c r="A317" t="s">
        <v>85</v>
      </c>
      <c r="B317" t="s">
        <v>86</v>
      </c>
      <c r="C317">
        <v>2017</v>
      </c>
      <c r="D317">
        <v>2.8519999999999999E-3</v>
      </c>
      <c r="E317">
        <v>0.253361</v>
      </c>
      <c r="F317">
        <v>5.0809999999999996E-3</v>
      </c>
      <c r="G317">
        <v>1.0295281000000001</v>
      </c>
    </row>
    <row r="318" spans="1:7" x14ac:dyDescent="0.35">
      <c r="A318" t="s">
        <v>85</v>
      </c>
      <c r="B318" t="s">
        <v>86</v>
      </c>
      <c r="C318">
        <v>2018</v>
      </c>
      <c r="D318">
        <v>2.8519999999999999E-3</v>
      </c>
      <c r="E318">
        <v>0.27506799999999998</v>
      </c>
      <c r="F318">
        <v>5.0809999999999996E-3</v>
      </c>
      <c r="G318">
        <v>0.86541109999999999</v>
      </c>
    </row>
    <row r="319" spans="1:7" x14ac:dyDescent="0.35">
      <c r="A319" t="s">
        <v>85</v>
      </c>
      <c r="B319" t="s">
        <v>86</v>
      </c>
      <c r="C319">
        <v>2019</v>
      </c>
      <c r="D319">
        <v>2.8519999999999999E-3</v>
      </c>
      <c r="E319">
        <v>0.32754299999999997</v>
      </c>
      <c r="F319">
        <v>5.0809999999999996E-3</v>
      </c>
      <c r="G319">
        <v>0.82309120000000002</v>
      </c>
    </row>
    <row r="320" spans="1:7" x14ac:dyDescent="0.35">
      <c r="A320" t="s">
        <v>85</v>
      </c>
      <c r="B320" t="s">
        <v>86</v>
      </c>
      <c r="C320">
        <v>2020</v>
      </c>
      <c r="D320">
        <v>3.0297039999999998E-3</v>
      </c>
      <c r="E320">
        <v>0.39008852999999999</v>
      </c>
      <c r="F320">
        <v>5.0949209999999997E-3</v>
      </c>
      <c r="G320">
        <v>0.70067069999999998</v>
      </c>
    </row>
    <row r="321" spans="1:7" x14ac:dyDescent="0.35">
      <c r="A321" t="s">
        <v>85</v>
      </c>
      <c r="B321" t="s">
        <v>86</v>
      </c>
      <c r="C321">
        <v>2021</v>
      </c>
      <c r="D321">
        <v>3.0214259999999998E-3</v>
      </c>
      <c r="E321">
        <v>0.4506887</v>
      </c>
      <c r="F321">
        <v>5.0809999999999996E-3</v>
      </c>
      <c r="G321">
        <v>0.68186729999999995</v>
      </c>
    </row>
    <row r="322" spans="1:7" x14ac:dyDescent="0.35">
      <c r="A322" t="s">
        <v>87</v>
      </c>
      <c r="B322" t="s">
        <v>88</v>
      </c>
      <c r="C322">
        <v>1990</v>
      </c>
      <c r="D322">
        <v>0</v>
      </c>
      <c r="E322">
        <v>0</v>
      </c>
      <c r="F322">
        <v>0</v>
      </c>
      <c r="G322">
        <v>0.02</v>
      </c>
    </row>
    <row r="323" spans="1:7" x14ac:dyDescent="0.35">
      <c r="A323" t="s">
        <v>87</v>
      </c>
      <c r="B323" t="s">
        <v>88</v>
      </c>
      <c r="C323">
        <v>1991</v>
      </c>
      <c r="D323">
        <v>0</v>
      </c>
      <c r="E323">
        <v>0</v>
      </c>
      <c r="F323">
        <v>0</v>
      </c>
      <c r="G323">
        <v>1.7999999999999999E-2</v>
      </c>
    </row>
    <row r="324" spans="1:7" x14ac:dyDescent="0.35">
      <c r="A324" t="s">
        <v>87</v>
      </c>
      <c r="B324" t="s">
        <v>88</v>
      </c>
      <c r="C324">
        <v>1992</v>
      </c>
      <c r="D324">
        <v>0</v>
      </c>
      <c r="E324">
        <v>0</v>
      </c>
      <c r="F324">
        <v>0</v>
      </c>
      <c r="G324">
        <v>1.7000000000000001E-2</v>
      </c>
    </row>
    <row r="325" spans="1:7" x14ac:dyDescent="0.35">
      <c r="A325" t="s">
        <v>87</v>
      </c>
      <c r="B325" t="s">
        <v>88</v>
      </c>
      <c r="C325">
        <v>1993</v>
      </c>
      <c r="D325">
        <v>0</v>
      </c>
      <c r="E325">
        <v>0</v>
      </c>
      <c r="F325">
        <v>0</v>
      </c>
      <c r="G325">
        <v>1.9E-2</v>
      </c>
    </row>
    <row r="326" spans="1:7" x14ac:dyDescent="0.35">
      <c r="A326" t="s">
        <v>87</v>
      </c>
      <c r="B326" t="s">
        <v>88</v>
      </c>
      <c r="C326">
        <v>1994</v>
      </c>
      <c r="D326">
        <v>0</v>
      </c>
      <c r="E326">
        <v>0</v>
      </c>
      <c r="F326">
        <v>0</v>
      </c>
      <c r="G326">
        <v>1.9E-2</v>
      </c>
    </row>
    <row r="327" spans="1:7" x14ac:dyDescent="0.35">
      <c r="A327" t="s">
        <v>87</v>
      </c>
      <c r="B327" t="s">
        <v>88</v>
      </c>
      <c r="C327">
        <v>1995</v>
      </c>
      <c r="D327">
        <v>0</v>
      </c>
      <c r="E327">
        <v>0</v>
      </c>
      <c r="F327">
        <v>0</v>
      </c>
      <c r="G327">
        <v>0.02</v>
      </c>
    </row>
    <row r="328" spans="1:7" x14ac:dyDescent="0.35">
      <c r="A328" t="s">
        <v>87</v>
      </c>
      <c r="B328" t="s">
        <v>88</v>
      </c>
      <c r="C328">
        <v>1996</v>
      </c>
      <c r="D328">
        <v>0</v>
      </c>
      <c r="E328">
        <v>0</v>
      </c>
      <c r="F328">
        <v>0</v>
      </c>
      <c r="G328">
        <v>1.6E-2</v>
      </c>
    </row>
    <row r="329" spans="1:7" x14ac:dyDescent="0.35">
      <c r="A329" t="s">
        <v>87</v>
      </c>
      <c r="B329" t="s">
        <v>88</v>
      </c>
      <c r="C329">
        <v>1997</v>
      </c>
      <c r="D329">
        <v>0</v>
      </c>
      <c r="E329">
        <v>0</v>
      </c>
      <c r="F329">
        <v>0</v>
      </c>
      <c r="G329">
        <v>2.1000000000000001E-2</v>
      </c>
    </row>
    <row r="330" spans="1:7" x14ac:dyDescent="0.35">
      <c r="A330" t="s">
        <v>87</v>
      </c>
      <c r="B330" t="s">
        <v>88</v>
      </c>
      <c r="C330">
        <v>1998</v>
      </c>
      <c r="D330">
        <v>0</v>
      </c>
      <c r="E330">
        <v>0</v>
      </c>
      <c r="F330">
        <v>0</v>
      </c>
      <c r="G330">
        <v>2.8000000000000001E-2</v>
      </c>
    </row>
    <row r="331" spans="1:7" x14ac:dyDescent="0.35">
      <c r="A331" t="s">
        <v>87</v>
      </c>
      <c r="B331" t="s">
        <v>88</v>
      </c>
      <c r="C331">
        <v>1999</v>
      </c>
      <c r="D331">
        <v>0</v>
      </c>
      <c r="E331">
        <v>0</v>
      </c>
      <c r="F331">
        <v>0</v>
      </c>
      <c r="G331">
        <v>1.9E-2</v>
      </c>
    </row>
    <row r="332" spans="1:7" x14ac:dyDescent="0.35">
      <c r="A332" t="s">
        <v>87</v>
      </c>
      <c r="B332" t="s">
        <v>88</v>
      </c>
      <c r="C332">
        <v>2000</v>
      </c>
      <c r="D332">
        <v>0</v>
      </c>
      <c r="E332">
        <v>0</v>
      </c>
      <c r="F332">
        <v>0</v>
      </c>
      <c r="G332">
        <v>2.7E-2</v>
      </c>
    </row>
    <row r="333" spans="1:7" x14ac:dyDescent="0.35">
      <c r="A333" t="s">
        <v>87</v>
      </c>
      <c r="B333" t="s">
        <v>88</v>
      </c>
      <c r="C333">
        <v>2001</v>
      </c>
      <c r="D333">
        <v>0</v>
      </c>
      <c r="E333">
        <v>0</v>
      </c>
      <c r="F333">
        <v>0</v>
      </c>
      <c r="G333">
        <v>0.03</v>
      </c>
    </row>
    <row r="334" spans="1:7" x14ac:dyDescent="0.35">
      <c r="A334" t="s">
        <v>87</v>
      </c>
      <c r="B334" t="s">
        <v>88</v>
      </c>
      <c r="C334">
        <v>2002</v>
      </c>
      <c r="D334">
        <v>0</v>
      </c>
      <c r="E334">
        <v>0</v>
      </c>
      <c r="F334">
        <v>0</v>
      </c>
      <c r="G334">
        <v>2.9000000000000001E-2</v>
      </c>
    </row>
    <row r="335" spans="1:7" x14ac:dyDescent="0.35">
      <c r="A335" t="s">
        <v>87</v>
      </c>
      <c r="B335" t="s">
        <v>88</v>
      </c>
      <c r="C335">
        <v>2003</v>
      </c>
      <c r="D335">
        <v>0</v>
      </c>
      <c r="E335">
        <v>0</v>
      </c>
      <c r="F335">
        <v>0</v>
      </c>
      <c r="G335">
        <v>2.8000000000000001E-2</v>
      </c>
    </row>
    <row r="336" spans="1:7" x14ac:dyDescent="0.35">
      <c r="A336" t="s">
        <v>87</v>
      </c>
      <c r="B336" t="s">
        <v>88</v>
      </c>
      <c r="C336">
        <v>2004</v>
      </c>
      <c r="D336">
        <v>0</v>
      </c>
      <c r="E336">
        <v>0</v>
      </c>
      <c r="F336">
        <v>1.010101E-3</v>
      </c>
      <c r="G336">
        <v>3.3000000000000002E-2</v>
      </c>
    </row>
    <row r="337" spans="1:7" x14ac:dyDescent="0.35">
      <c r="A337" t="s">
        <v>87</v>
      </c>
      <c r="B337" t="s">
        <v>88</v>
      </c>
      <c r="C337">
        <v>2005</v>
      </c>
      <c r="D337">
        <v>0</v>
      </c>
      <c r="E337">
        <v>0</v>
      </c>
      <c r="F337">
        <v>1E-3</v>
      </c>
      <c r="G337">
        <v>3.5999999999999997E-2</v>
      </c>
    </row>
    <row r="338" spans="1:7" x14ac:dyDescent="0.35">
      <c r="A338" t="s">
        <v>87</v>
      </c>
      <c r="B338" t="s">
        <v>88</v>
      </c>
      <c r="C338">
        <v>2006</v>
      </c>
      <c r="D338">
        <v>2E-3</v>
      </c>
      <c r="E338">
        <v>0</v>
      </c>
      <c r="F338">
        <v>1E-3</v>
      </c>
      <c r="G338">
        <v>3.5000000000000003E-2</v>
      </c>
    </row>
    <row r="339" spans="1:7" x14ac:dyDescent="0.35">
      <c r="A339" t="s">
        <v>87</v>
      </c>
      <c r="B339" t="s">
        <v>88</v>
      </c>
      <c r="C339">
        <v>2007</v>
      </c>
      <c r="D339">
        <v>1.4E-2</v>
      </c>
      <c r="E339">
        <v>0</v>
      </c>
      <c r="F339">
        <v>1E-3</v>
      </c>
      <c r="G339">
        <v>3.5000000000000003E-2</v>
      </c>
    </row>
    <row r="340" spans="1:7" x14ac:dyDescent="0.35">
      <c r="A340" t="s">
        <v>87</v>
      </c>
      <c r="B340" t="s">
        <v>88</v>
      </c>
      <c r="C340">
        <v>2008</v>
      </c>
      <c r="D340">
        <v>3.3000000000000002E-2</v>
      </c>
      <c r="E340">
        <v>0</v>
      </c>
      <c r="F340">
        <v>1E-3</v>
      </c>
      <c r="G340">
        <v>3.9E-2</v>
      </c>
    </row>
    <row r="341" spans="1:7" x14ac:dyDescent="0.35">
      <c r="A341" t="s">
        <v>87</v>
      </c>
      <c r="B341" t="s">
        <v>88</v>
      </c>
      <c r="C341">
        <v>2009</v>
      </c>
      <c r="D341">
        <v>0.06</v>
      </c>
      <c r="E341">
        <v>0</v>
      </c>
      <c r="F341">
        <v>1E-3</v>
      </c>
      <c r="G341">
        <v>4.4999999999999998E-2</v>
      </c>
    </row>
    <row r="342" spans="1:7" x14ac:dyDescent="0.35">
      <c r="A342" t="s">
        <v>87</v>
      </c>
      <c r="B342" t="s">
        <v>88</v>
      </c>
      <c r="C342">
        <v>2010</v>
      </c>
      <c r="D342">
        <v>8.4000000000000005E-2</v>
      </c>
      <c r="E342">
        <v>0</v>
      </c>
      <c r="F342">
        <v>1E-3</v>
      </c>
      <c r="G342">
        <v>4.4999999999999998E-2</v>
      </c>
    </row>
    <row r="343" spans="1:7" x14ac:dyDescent="0.35">
      <c r="A343" t="s">
        <v>87</v>
      </c>
      <c r="B343" t="s">
        <v>88</v>
      </c>
      <c r="C343">
        <v>2011</v>
      </c>
      <c r="D343">
        <v>9.5000000000000001E-2</v>
      </c>
      <c r="E343">
        <v>0</v>
      </c>
      <c r="F343">
        <v>4.0000000000000001E-3</v>
      </c>
      <c r="G343">
        <v>4.2000000000000003E-2</v>
      </c>
    </row>
    <row r="344" spans="1:7" x14ac:dyDescent="0.35">
      <c r="A344" t="s">
        <v>87</v>
      </c>
      <c r="B344" t="s">
        <v>88</v>
      </c>
      <c r="C344">
        <v>2012</v>
      </c>
      <c r="D344">
        <v>9.5000000000000001E-2</v>
      </c>
      <c r="E344">
        <v>0</v>
      </c>
      <c r="F344">
        <v>6.0000000000000001E-3</v>
      </c>
      <c r="G344">
        <v>7.1999999999999995E-2</v>
      </c>
    </row>
    <row r="345" spans="1:7" x14ac:dyDescent="0.35">
      <c r="A345" t="s">
        <v>87</v>
      </c>
      <c r="B345" t="s">
        <v>88</v>
      </c>
      <c r="C345">
        <v>2013</v>
      </c>
      <c r="D345">
        <v>8.2000000000000003E-2</v>
      </c>
      <c r="E345">
        <v>4.0000000000000002E-4</v>
      </c>
      <c r="F345">
        <v>8.0000000000000002E-3</v>
      </c>
      <c r="G345">
        <v>0.13800000000000001</v>
      </c>
    </row>
    <row r="346" spans="1:7" x14ac:dyDescent="0.35">
      <c r="A346" t="s">
        <v>87</v>
      </c>
      <c r="B346" t="s">
        <v>88</v>
      </c>
      <c r="C346">
        <v>2014</v>
      </c>
      <c r="D346">
        <v>7.9000000000000001E-2</v>
      </c>
      <c r="E346">
        <v>2E-3</v>
      </c>
      <c r="F346">
        <v>8.9999999999999993E-3</v>
      </c>
      <c r="G346">
        <v>0.121</v>
      </c>
    </row>
    <row r="347" spans="1:7" x14ac:dyDescent="0.35">
      <c r="A347" t="s">
        <v>87</v>
      </c>
      <c r="B347" t="s">
        <v>88</v>
      </c>
      <c r="C347">
        <v>2015</v>
      </c>
      <c r="D347">
        <v>9.4E-2</v>
      </c>
      <c r="E347">
        <v>8.9999999999999993E-3</v>
      </c>
      <c r="F347">
        <v>3.9E-2</v>
      </c>
      <c r="G347">
        <v>0.111</v>
      </c>
    </row>
    <row r="348" spans="1:7" x14ac:dyDescent="0.35">
      <c r="A348" t="s">
        <v>87</v>
      </c>
      <c r="B348" t="s">
        <v>88</v>
      </c>
      <c r="C348">
        <v>2016</v>
      </c>
      <c r="D348">
        <v>9.4E-2</v>
      </c>
      <c r="E348">
        <v>2.5999999999999999E-2</v>
      </c>
      <c r="F348">
        <v>7.2999999999999995E-2</v>
      </c>
      <c r="G348">
        <v>0.14199999999999999</v>
      </c>
    </row>
    <row r="349" spans="1:7" x14ac:dyDescent="0.35">
      <c r="A349" t="s">
        <v>87</v>
      </c>
      <c r="B349" t="s">
        <v>88</v>
      </c>
      <c r="C349">
        <v>2017</v>
      </c>
      <c r="D349">
        <v>0.106</v>
      </c>
      <c r="E349">
        <v>8.8999999999999996E-2</v>
      </c>
      <c r="F349">
        <v>9.7000000000000003E-2</v>
      </c>
      <c r="G349">
        <v>0.40600000000000003</v>
      </c>
    </row>
    <row r="350" spans="1:7" x14ac:dyDescent="0.35">
      <c r="A350" t="s">
        <v>87</v>
      </c>
      <c r="B350" t="s">
        <v>88</v>
      </c>
      <c r="C350">
        <v>2018</v>
      </c>
      <c r="D350">
        <v>0.109</v>
      </c>
      <c r="E350">
        <v>0.11799999999999999</v>
      </c>
      <c r="F350">
        <v>9.9000000000000005E-2</v>
      </c>
      <c r="G350">
        <v>0.32400000000000001</v>
      </c>
    </row>
    <row r="351" spans="1:7" x14ac:dyDescent="0.35">
      <c r="A351" t="s">
        <v>87</v>
      </c>
      <c r="B351" t="s">
        <v>88</v>
      </c>
      <c r="C351">
        <v>2019</v>
      </c>
      <c r="D351">
        <v>0.11</v>
      </c>
      <c r="E351">
        <v>0.17899999999999999</v>
      </c>
      <c r="F351">
        <v>0.16600000000000001</v>
      </c>
      <c r="G351">
        <v>0.35099999999999998</v>
      </c>
    </row>
    <row r="352" spans="1:7" x14ac:dyDescent="0.35">
      <c r="A352" t="s">
        <v>87</v>
      </c>
      <c r="B352" t="s">
        <v>88</v>
      </c>
      <c r="C352">
        <v>2020</v>
      </c>
      <c r="D352">
        <v>0.26800000000000002</v>
      </c>
      <c r="E352">
        <v>0.17</v>
      </c>
      <c r="F352">
        <v>0.185</v>
      </c>
      <c r="G352">
        <v>0.4</v>
      </c>
    </row>
    <row r="353" spans="1:7" x14ac:dyDescent="0.35">
      <c r="A353" t="s">
        <v>87</v>
      </c>
      <c r="B353" t="s">
        <v>88</v>
      </c>
      <c r="C353">
        <v>2021</v>
      </c>
      <c r="D353">
        <v>0.26726776000000002</v>
      </c>
      <c r="E353">
        <v>0.2850316</v>
      </c>
      <c r="F353">
        <v>0.18449454000000001</v>
      </c>
      <c r="G353">
        <v>0.34300000000000003</v>
      </c>
    </row>
    <row r="354" spans="1:7" x14ac:dyDescent="0.35">
      <c r="A354" t="s">
        <v>15</v>
      </c>
      <c r="B354" t="s">
        <v>89</v>
      </c>
      <c r="C354">
        <v>1990</v>
      </c>
      <c r="D354">
        <v>0.28199999999999997</v>
      </c>
      <c r="E354">
        <v>0</v>
      </c>
      <c r="F354">
        <v>7.0000000000000001E-3</v>
      </c>
      <c r="G354">
        <v>0.26600000000000001</v>
      </c>
    </row>
    <row r="355" spans="1:7" x14ac:dyDescent="0.35">
      <c r="A355" t="s">
        <v>15</v>
      </c>
      <c r="B355" t="s">
        <v>89</v>
      </c>
      <c r="C355">
        <v>1991</v>
      </c>
      <c r="D355">
        <v>0.29899999999999999</v>
      </c>
      <c r="E355">
        <v>0</v>
      </c>
      <c r="F355">
        <v>8.0000000000000002E-3</v>
      </c>
      <c r="G355">
        <v>0.22900000000000001</v>
      </c>
    </row>
    <row r="356" spans="1:7" x14ac:dyDescent="0.35">
      <c r="A356" t="s">
        <v>15</v>
      </c>
      <c r="B356" t="s">
        <v>89</v>
      </c>
      <c r="C356">
        <v>1992</v>
      </c>
      <c r="D356">
        <v>0.26700000000000002</v>
      </c>
      <c r="E356">
        <v>0</v>
      </c>
      <c r="F356">
        <v>8.9999999999999993E-3</v>
      </c>
      <c r="G356">
        <v>0.34100000000000003</v>
      </c>
    </row>
    <row r="357" spans="1:7" x14ac:dyDescent="0.35">
      <c r="A357" t="s">
        <v>15</v>
      </c>
      <c r="B357" t="s">
        <v>89</v>
      </c>
      <c r="C357">
        <v>1993</v>
      </c>
      <c r="D357">
        <v>0.245</v>
      </c>
      <c r="E357">
        <v>0</v>
      </c>
      <c r="F357">
        <v>8.0000000000000002E-3</v>
      </c>
      <c r="G357">
        <v>0.254</v>
      </c>
    </row>
    <row r="358" spans="1:7" x14ac:dyDescent="0.35">
      <c r="A358" t="s">
        <v>15</v>
      </c>
      <c r="B358" t="s">
        <v>89</v>
      </c>
      <c r="C358">
        <v>1994</v>
      </c>
      <c r="D358">
        <v>0.245</v>
      </c>
      <c r="E358">
        <v>0</v>
      </c>
      <c r="F358">
        <v>8.9999999999999993E-3</v>
      </c>
      <c r="G358">
        <v>0.34599999999999997</v>
      </c>
    </row>
    <row r="359" spans="1:7" x14ac:dyDescent="0.35">
      <c r="A359" t="s">
        <v>15</v>
      </c>
      <c r="B359" t="s">
        <v>89</v>
      </c>
      <c r="C359">
        <v>1995</v>
      </c>
      <c r="D359">
        <v>0.32100000000000001</v>
      </c>
      <c r="E359">
        <v>0</v>
      </c>
      <c r="F359">
        <v>8.9999999999999993E-3</v>
      </c>
      <c r="G359">
        <v>0.33800000000000002</v>
      </c>
    </row>
    <row r="360" spans="1:7" x14ac:dyDescent="0.35">
      <c r="A360" t="s">
        <v>15</v>
      </c>
      <c r="B360" t="s">
        <v>89</v>
      </c>
      <c r="C360">
        <v>1996</v>
      </c>
      <c r="D360">
        <v>0.314</v>
      </c>
      <c r="E360">
        <v>0</v>
      </c>
      <c r="F360">
        <v>8.0000000000000002E-3</v>
      </c>
      <c r="G360">
        <v>0.23899999999999999</v>
      </c>
    </row>
    <row r="361" spans="1:7" x14ac:dyDescent="0.35">
      <c r="A361" t="s">
        <v>15</v>
      </c>
      <c r="B361" t="s">
        <v>89</v>
      </c>
      <c r="C361">
        <v>1997</v>
      </c>
      <c r="D361">
        <v>0.27500000000000002</v>
      </c>
      <c r="E361">
        <v>0</v>
      </c>
      <c r="F361">
        <v>8.0000000000000002E-3</v>
      </c>
      <c r="G361">
        <v>0.30499999999999999</v>
      </c>
    </row>
    <row r="362" spans="1:7" x14ac:dyDescent="0.35">
      <c r="A362" t="s">
        <v>15</v>
      </c>
      <c r="B362" t="s">
        <v>89</v>
      </c>
      <c r="C362">
        <v>1998</v>
      </c>
      <c r="D362">
        <v>0.35899999999999999</v>
      </c>
      <c r="E362">
        <v>0</v>
      </c>
      <c r="F362">
        <v>1.0999999999999999E-2</v>
      </c>
      <c r="G362">
        <v>0.38900000000000001</v>
      </c>
    </row>
    <row r="363" spans="1:7" x14ac:dyDescent="0.35">
      <c r="A363" t="s">
        <v>15</v>
      </c>
      <c r="B363" t="s">
        <v>89</v>
      </c>
      <c r="C363">
        <v>1999</v>
      </c>
      <c r="D363">
        <v>0.496</v>
      </c>
      <c r="E363">
        <v>0</v>
      </c>
      <c r="F363">
        <v>1.2999999999999999E-2</v>
      </c>
      <c r="G363">
        <v>0.34100000000000003</v>
      </c>
    </row>
    <row r="364" spans="1:7" x14ac:dyDescent="0.35">
      <c r="A364" t="s">
        <v>15</v>
      </c>
      <c r="B364" t="s">
        <v>89</v>
      </c>
      <c r="C364">
        <v>2000</v>
      </c>
      <c r="D364">
        <v>0.56799999999999995</v>
      </c>
      <c r="E364">
        <v>0</v>
      </c>
      <c r="F364">
        <v>1.6E-2</v>
      </c>
      <c r="G364">
        <v>0.46</v>
      </c>
    </row>
    <row r="365" spans="1:7" x14ac:dyDescent="0.35">
      <c r="A365" t="s">
        <v>15</v>
      </c>
      <c r="B365" t="s">
        <v>89</v>
      </c>
      <c r="C365">
        <v>2001</v>
      </c>
      <c r="D365">
        <v>0.59699999999999998</v>
      </c>
      <c r="E365">
        <v>0</v>
      </c>
      <c r="F365">
        <v>3.6999999999999998E-2</v>
      </c>
      <c r="G365">
        <v>0.441</v>
      </c>
    </row>
    <row r="366" spans="1:7" x14ac:dyDescent="0.35">
      <c r="A366" t="s">
        <v>15</v>
      </c>
      <c r="B366" t="s">
        <v>89</v>
      </c>
      <c r="C366">
        <v>2002</v>
      </c>
      <c r="D366">
        <v>0.72099999999999997</v>
      </c>
      <c r="E366">
        <v>0</v>
      </c>
      <c r="F366">
        <v>5.7000000000000002E-2</v>
      </c>
      <c r="G366">
        <v>0.36</v>
      </c>
    </row>
    <row r="367" spans="1:7" x14ac:dyDescent="0.35">
      <c r="A367" t="s">
        <v>15</v>
      </c>
      <c r="B367" t="s">
        <v>89</v>
      </c>
      <c r="C367">
        <v>2003</v>
      </c>
      <c r="D367">
        <v>0.85699999999999998</v>
      </c>
      <c r="E367">
        <v>0</v>
      </c>
      <c r="F367">
        <v>8.7999999999999995E-2</v>
      </c>
      <c r="G367">
        <v>0.247</v>
      </c>
    </row>
    <row r="368" spans="1:7" x14ac:dyDescent="0.35">
      <c r="A368" t="s">
        <v>15</v>
      </c>
      <c r="B368" t="s">
        <v>89</v>
      </c>
      <c r="C368">
        <v>2004</v>
      </c>
      <c r="D368">
        <v>1.0369999999999999</v>
      </c>
      <c r="E368">
        <v>1E-3</v>
      </c>
      <c r="F368">
        <v>0.14199999999999999</v>
      </c>
      <c r="G368">
        <v>0.317</v>
      </c>
    </row>
    <row r="369" spans="1:7" x14ac:dyDescent="0.35">
      <c r="A369" t="s">
        <v>15</v>
      </c>
      <c r="B369" t="s">
        <v>89</v>
      </c>
      <c r="C369">
        <v>2005</v>
      </c>
      <c r="D369">
        <v>1.59</v>
      </c>
      <c r="E369">
        <v>1E-3</v>
      </c>
      <c r="F369">
        <v>0.22700000000000001</v>
      </c>
      <c r="G369">
        <v>0.28799999999999998</v>
      </c>
    </row>
    <row r="370" spans="1:7" x14ac:dyDescent="0.35">
      <c r="A370" t="s">
        <v>15</v>
      </c>
      <c r="B370" t="s">
        <v>89</v>
      </c>
      <c r="C370">
        <v>2006</v>
      </c>
      <c r="D370">
        <v>2.2250000000000001</v>
      </c>
      <c r="E370">
        <v>2E-3</v>
      </c>
      <c r="F370">
        <v>0.36599999999999999</v>
      </c>
      <c r="G370">
        <v>0.35899999999999999</v>
      </c>
    </row>
    <row r="371" spans="1:7" x14ac:dyDescent="0.35">
      <c r="A371" t="s">
        <v>15</v>
      </c>
      <c r="B371" t="s">
        <v>89</v>
      </c>
      <c r="C371">
        <v>2007</v>
      </c>
      <c r="D371">
        <v>2.6</v>
      </c>
      <c r="E371">
        <v>6.0000000000000001E-3</v>
      </c>
      <c r="F371">
        <v>0.49099999999999999</v>
      </c>
      <c r="G371">
        <v>0.38900000000000001</v>
      </c>
    </row>
    <row r="372" spans="1:7" x14ac:dyDescent="0.35">
      <c r="A372" t="s">
        <v>15</v>
      </c>
      <c r="B372" t="s">
        <v>89</v>
      </c>
      <c r="C372">
        <v>2008</v>
      </c>
      <c r="D372">
        <v>3.3290000000000002</v>
      </c>
      <c r="E372">
        <v>4.2000000000000003E-2</v>
      </c>
      <c r="F372">
        <v>0.63700000000000001</v>
      </c>
      <c r="G372">
        <v>0.41</v>
      </c>
    </row>
    <row r="373" spans="1:7" x14ac:dyDescent="0.35">
      <c r="A373" t="s">
        <v>15</v>
      </c>
      <c r="B373" t="s">
        <v>89</v>
      </c>
      <c r="C373">
        <v>2009</v>
      </c>
      <c r="D373">
        <v>3.9489999999999998</v>
      </c>
      <c r="E373">
        <v>0.16600000000000001</v>
      </c>
      <c r="F373">
        <v>0.996</v>
      </c>
      <c r="G373">
        <v>0.32800000000000001</v>
      </c>
    </row>
    <row r="374" spans="1:7" x14ac:dyDescent="0.35">
      <c r="A374" t="s">
        <v>15</v>
      </c>
      <c r="B374" t="s">
        <v>89</v>
      </c>
      <c r="C374">
        <v>2010</v>
      </c>
      <c r="D374">
        <v>4.3304280000000004</v>
      </c>
      <c r="E374">
        <v>0.56000000000000005</v>
      </c>
      <c r="F374">
        <v>1.292</v>
      </c>
      <c r="G374">
        <v>0.312</v>
      </c>
    </row>
    <row r="375" spans="1:7" x14ac:dyDescent="0.35">
      <c r="A375" t="s">
        <v>15</v>
      </c>
      <c r="B375" t="s">
        <v>89</v>
      </c>
      <c r="C375">
        <v>2011</v>
      </c>
      <c r="D375">
        <v>4.6999339999999998</v>
      </c>
      <c r="E375">
        <v>1.169</v>
      </c>
      <c r="F375">
        <v>2.3119999999999998</v>
      </c>
      <c r="G375">
        <v>0.19600000000000001</v>
      </c>
    </row>
    <row r="376" spans="1:7" x14ac:dyDescent="0.35">
      <c r="A376" t="s">
        <v>15</v>
      </c>
      <c r="B376" t="s">
        <v>89</v>
      </c>
      <c r="C376">
        <v>2012</v>
      </c>
      <c r="D376">
        <v>5.2020929999999996</v>
      </c>
      <c r="E376">
        <v>2.1480000000000001</v>
      </c>
      <c r="F376">
        <v>2.7509999999999999</v>
      </c>
      <c r="G376">
        <v>0.35699999999999998</v>
      </c>
    </row>
    <row r="377" spans="1:7" x14ac:dyDescent="0.35">
      <c r="A377" t="s">
        <v>15</v>
      </c>
      <c r="B377" t="s">
        <v>89</v>
      </c>
      <c r="C377">
        <v>2013</v>
      </c>
      <c r="D377">
        <v>5.0423999999999998</v>
      </c>
      <c r="E377">
        <v>2.6440000000000001</v>
      </c>
      <c r="F377">
        <v>3.665</v>
      </c>
      <c r="G377">
        <v>0.38</v>
      </c>
    </row>
    <row r="378" spans="1:7" x14ac:dyDescent="0.35">
      <c r="A378" t="s">
        <v>15</v>
      </c>
      <c r="B378" t="s">
        <v>89</v>
      </c>
      <c r="C378">
        <v>2014</v>
      </c>
      <c r="D378">
        <v>4.4253</v>
      </c>
      <c r="E378">
        <v>2.8862000000000001</v>
      </c>
      <c r="F378">
        <v>4.6153000000000004</v>
      </c>
      <c r="G378">
        <v>0.29520000000000002</v>
      </c>
    </row>
    <row r="379" spans="1:7" x14ac:dyDescent="0.35">
      <c r="A379" t="s">
        <v>15</v>
      </c>
      <c r="B379" t="s">
        <v>89</v>
      </c>
      <c r="C379">
        <v>2015</v>
      </c>
      <c r="D379">
        <v>5.5117000000000003</v>
      </c>
      <c r="E379">
        <v>3.0562999999999998</v>
      </c>
      <c r="F379">
        <v>5.5739999999999998</v>
      </c>
      <c r="G379">
        <v>0.31840000000000002</v>
      </c>
    </row>
    <row r="380" spans="1:7" x14ac:dyDescent="0.35">
      <c r="A380" t="s">
        <v>15</v>
      </c>
      <c r="B380" t="s">
        <v>89</v>
      </c>
      <c r="C380">
        <v>2016</v>
      </c>
      <c r="D380">
        <v>5.3754</v>
      </c>
      <c r="E380">
        <v>3.0952999999999999</v>
      </c>
      <c r="F380">
        <v>5.4173</v>
      </c>
      <c r="G380">
        <v>0.37</v>
      </c>
    </row>
    <row r="381" spans="1:7" x14ac:dyDescent="0.35">
      <c r="A381" t="s">
        <v>15</v>
      </c>
      <c r="B381" t="s">
        <v>89</v>
      </c>
      <c r="C381">
        <v>2017</v>
      </c>
      <c r="D381">
        <v>5.7114000000000003</v>
      </c>
      <c r="E381">
        <v>3.3077999999999999</v>
      </c>
      <c r="F381">
        <v>6.5183</v>
      </c>
      <c r="G381">
        <v>0.27010000000000001</v>
      </c>
    </row>
    <row r="382" spans="1:7" x14ac:dyDescent="0.35">
      <c r="A382" t="s">
        <v>15</v>
      </c>
      <c r="B382" t="s">
        <v>89</v>
      </c>
      <c r="C382">
        <v>2018</v>
      </c>
      <c r="D382">
        <v>5.4185999999999996</v>
      </c>
      <c r="E382">
        <v>3.9032</v>
      </c>
      <c r="F382">
        <v>7.5713999999999997</v>
      </c>
      <c r="G382">
        <v>0.2923</v>
      </c>
    </row>
    <row r="383" spans="1:7" x14ac:dyDescent="0.35">
      <c r="A383" t="s">
        <v>15</v>
      </c>
      <c r="B383" t="s">
        <v>89</v>
      </c>
      <c r="C383">
        <v>2019</v>
      </c>
      <c r="D383">
        <v>5.1734999999999998</v>
      </c>
      <c r="E383">
        <v>4.2515999999999998</v>
      </c>
      <c r="F383">
        <v>9.7501999999999995</v>
      </c>
      <c r="G383">
        <v>0.30199999999999999</v>
      </c>
    </row>
    <row r="384" spans="1:7" x14ac:dyDescent="0.35">
      <c r="A384" t="s">
        <v>15</v>
      </c>
      <c r="B384" t="s">
        <v>89</v>
      </c>
      <c r="C384">
        <v>2020</v>
      </c>
      <c r="D384">
        <v>5.2748999999999997</v>
      </c>
      <c r="E384">
        <v>5.1054000000000004</v>
      </c>
      <c r="F384">
        <v>12.7636</v>
      </c>
      <c r="G384">
        <v>0.26690000000000003</v>
      </c>
    </row>
    <row r="385" spans="1:7" x14ac:dyDescent="0.35">
      <c r="A385" t="s">
        <v>15</v>
      </c>
      <c r="B385" t="s">
        <v>89</v>
      </c>
      <c r="C385">
        <v>2021</v>
      </c>
      <c r="D385">
        <v>4.9162790000000003</v>
      </c>
      <c r="E385">
        <v>5.608193</v>
      </c>
      <c r="F385">
        <v>11.878859500000001</v>
      </c>
      <c r="G385">
        <v>0.37435636</v>
      </c>
    </row>
    <row r="386" spans="1:7" x14ac:dyDescent="0.35">
      <c r="A386" t="s">
        <v>14</v>
      </c>
      <c r="B386" t="s">
        <v>90</v>
      </c>
      <c r="C386">
        <v>1990</v>
      </c>
      <c r="D386">
        <v>3.8590624</v>
      </c>
      <c r="E386">
        <v>0</v>
      </c>
      <c r="F386">
        <v>0</v>
      </c>
      <c r="G386">
        <v>206.708</v>
      </c>
    </row>
    <row r="387" spans="1:7" x14ac:dyDescent="0.35">
      <c r="A387" t="s">
        <v>14</v>
      </c>
      <c r="B387" t="s">
        <v>90</v>
      </c>
      <c r="C387">
        <v>1991</v>
      </c>
      <c r="D387">
        <v>3.9996125999999999</v>
      </c>
      <c r="E387">
        <v>0</v>
      </c>
      <c r="F387">
        <v>0</v>
      </c>
      <c r="G387">
        <v>217.78200000000001</v>
      </c>
    </row>
    <row r="388" spans="1:7" x14ac:dyDescent="0.35">
      <c r="A388" t="s">
        <v>14</v>
      </c>
      <c r="B388" t="s">
        <v>90</v>
      </c>
      <c r="C388">
        <v>1992</v>
      </c>
      <c r="D388">
        <v>4.9293610000000001</v>
      </c>
      <c r="E388">
        <v>0</v>
      </c>
      <c r="F388">
        <v>0</v>
      </c>
      <c r="G388">
        <v>223.34299999999999</v>
      </c>
    </row>
    <row r="389" spans="1:7" x14ac:dyDescent="0.35">
      <c r="A389" t="s">
        <v>14</v>
      </c>
      <c r="B389" t="s">
        <v>90</v>
      </c>
      <c r="C389">
        <v>1993</v>
      </c>
      <c r="D389">
        <v>4.9839373</v>
      </c>
      <c r="E389">
        <v>0</v>
      </c>
      <c r="F389">
        <v>0</v>
      </c>
      <c r="G389">
        <v>235.065</v>
      </c>
    </row>
    <row r="390" spans="1:7" x14ac:dyDescent="0.35">
      <c r="A390" t="s">
        <v>14</v>
      </c>
      <c r="B390" t="s">
        <v>90</v>
      </c>
      <c r="C390">
        <v>1994</v>
      </c>
      <c r="D390">
        <v>5.3882235999999999</v>
      </c>
      <c r="E390">
        <v>0</v>
      </c>
      <c r="F390">
        <v>0</v>
      </c>
      <c r="G390">
        <v>242.70500000000001</v>
      </c>
    </row>
    <row r="391" spans="1:7" x14ac:dyDescent="0.35">
      <c r="A391" t="s">
        <v>14</v>
      </c>
      <c r="B391" t="s">
        <v>90</v>
      </c>
      <c r="C391">
        <v>1995</v>
      </c>
      <c r="D391">
        <v>5.5937405</v>
      </c>
      <c r="E391">
        <v>0</v>
      </c>
      <c r="F391">
        <v>0</v>
      </c>
      <c r="G391">
        <v>253.905</v>
      </c>
    </row>
    <row r="392" spans="1:7" x14ac:dyDescent="0.35">
      <c r="A392" t="s">
        <v>14</v>
      </c>
      <c r="B392" t="s">
        <v>90</v>
      </c>
      <c r="C392">
        <v>1996</v>
      </c>
      <c r="D392">
        <v>6.7527100000000004</v>
      </c>
      <c r="E392">
        <v>0</v>
      </c>
      <c r="F392">
        <v>2E-3</v>
      </c>
      <c r="G392">
        <v>265.76900000000001</v>
      </c>
    </row>
    <row r="393" spans="1:7" x14ac:dyDescent="0.35">
      <c r="A393" t="s">
        <v>14</v>
      </c>
      <c r="B393" t="s">
        <v>90</v>
      </c>
      <c r="C393">
        <v>1997</v>
      </c>
      <c r="D393">
        <v>7.3789509999999998</v>
      </c>
      <c r="E393">
        <v>0</v>
      </c>
      <c r="F393">
        <v>4.0000000000000001E-3</v>
      </c>
      <c r="G393">
        <v>278.97199999999998</v>
      </c>
    </row>
    <row r="394" spans="1:7" x14ac:dyDescent="0.35">
      <c r="A394" t="s">
        <v>14</v>
      </c>
      <c r="B394" t="s">
        <v>90</v>
      </c>
      <c r="C394">
        <v>1998</v>
      </c>
      <c r="D394">
        <v>7.5052329999999996</v>
      </c>
      <c r="E394">
        <v>0</v>
      </c>
      <c r="F394">
        <v>5.0000000000000001E-3</v>
      </c>
      <c r="G394">
        <v>291.46899999999999</v>
      </c>
    </row>
    <row r="395" spans="1:7" x14ac:dyDescent="0.35">
      <c r="A395" t="s">
        <v>14</v>
      </c>
      <c r="B395" t="s">
        <v>90</v>
      </c>
      <c r="C395">
        <v>1999</v>
      </c>
      <c r="D395">
        <v>8.3760019999999997</v>
      </c>
      <c r="E395">
        <v>0</v>
      </c>
      <c r="F395">
        <v>2E-3</v>
      </c>
      <c r="G395">
        <v>293</v>
      </c>
    </row>
    <row r="396" spans="1:7" x14ac:dyDescent="0.35">
      <c r="A396" t="s">
        <v>14</v>
      </c>
      <c r="B396" t="s">
        <v>90</v>
      </c>
      <c r="C396">
        <v>2000</v>
      </c>
      <c r="D396">
        <v>7.8553629999999997</v>
      </c>
      <c r="E396">
        <v>0</v>
      </c>
      <c r="F396">
        <v>1E-3</v>
      </c>
      <c r="G396">
        <v>304.40300000000002</v>
      </c>
    </row>
    <row r="397" spans="1:7" x14ac:dyDescent="0.35">
      <c r="A397" t="s">
        <v>14</v>
      </c>
      <c r="B397" t="s">
        <v>90</v>
      </c>
      <c r="C397">
        <v>2001</v>
      </c>
      <c r="D397">
        <v>8.9904069999999994</v>
      </c>
      <c r="E397">
        <v>0</v>
      </c>
      <c r="F397">
        <v>3.49E-2</v>
      </c>
      <c r="G397">
        <v>267.87599999999998</v>
      </c>
    </row>
    <row r="398" spans="1:7" x14ac:dyDescent="0.35">
      <c r="A398" t="s">
        <v>14</v>
      </c>
      <c r="B398" t="s">
        <v>90</v>
      </c>
      <c r="C398">
        <v>2002</v>
      </c>
      <c r="D398">
        <v>10.226146999999999</v>
      </c>
      <c r="E398">
        <v>0</v>
      </c>
      <c r="F398">
        <v>6.0999999999999999E-2</v>
      </c>
      <c r="G398">
        <v>286.09199999999998</v>
      </c>
    </row>
    <row r="399" spans="1:7" x14ac:dyDescent="0.35">
      <c r="A399" t="s">
        <v>14</v>
      </c>
      <c r="B399" t="s">
        <v>90</v>
      </c>
      <c r="C399">
        <v>2003</v>
      </c>
      <c r="D399">
        <v>11.894463</v>
      </c>
      <c r="E399">
        <v>0</v>
      </c>
      <c r="F399">
        <v>6.0999999999999999E-2</v>
      </c>
      <c r="G399">
        <v>305.61599999999999</v>
      </c>
    </row>
    <row r="400" spans="1:7" x14ac:dyDescent="0.35">
      <c r="A400" t="s">
        <v>14</v>
      </c>
      <c r="B400" t="s">
        <v>90</v>
      </c>
      <c r="C400">
        <v>2004</v>
      </c>
      <c r="D400">
        <v>12.475056</v>
      </c>
      <c r="E400">
        <v>0</v>
      </c>
      <c r="F400">
        <v>6.0999999999999999E-2</v>
      </c>
      <c r="G400">
        <v>320.79689999999999</v>
      </c>
    </row>
    <row r="401" spans="1:7" x14ac:dyDescent="0.35">
      <c r="A401" t="s">
        <v>14</v>
      </c>
      <c r="B401" t="s">
        <v>90</v>
      </c>
      <c r="C401">
        <v>2005</v>
      </c>
      <c r="D401">
        <v>13.590939499999999</v>
      </c>
      <c r="E401">
        <v>0</v>
      </c>
      <c r="F401">
        <v>9.2899999999999996E-2</v>
      </c>
      <c r="G401">
        <v>337.45666999999997</v>
      </c>
    </row>
    <row r="402" spans="1:7" x14ac:dyDescent="0.35">
      <c r="A402" t="s">
        <v>14</v>
      </c>
      <c r="B402" t="s">
        <v>90</v>
      </c>
      <c r="C402">
        <v>2006</v>
      </c>
      <c r="D402">
        <v>14.845658999999999</v>
      </c>
      <c r="E402">
        <v>0</v>
      </c>
      <c r="F402">
        <v>0.23699999999999999</v>
      </c>
      <c r="G402">
        <v>348.80545000000001</v>
      </c>
    </row>
    <row r="403" spans="1:7" x14ac:dyDescent="0.35">
      <c r="A403" t="s">
        <v>14</v>
      </c>
      <c r="B403" t="s">
        <v>90</v>
      </c>
      <c r="C403">
        <v>2007</v>
      </c>
      <c r="D403">
        <v>18.063444</v>
      </c>
      <c r="E403">
        <v>0</v>
      </c>
      <c r="F403">
        <v>0.66278183000000002</v>
      </c>
      <c r="G403">
        <v>374.01513999999997</v>
      </c>
    </row>
    <row r="404" spans="1:7" x14ac:dyDescent="0.35">
      <c r="A404" t="s">
        <v>14</v>
      </c>
      <c r="B404" t="s">
        <v>90</v>
      </c>
      <c r="C404">
        <v>2008</v>
      </c>
      <c r="D404">
        <v>19.786256999999999</v>
      </c>
      <c r="E404">
        <v>0</v>
      </c>
      <c r="F404">
        <v>1.1830000000000001</v>
      </c>
      <c r="G404">
        <v>369.5564</v>
      </c>
    </row>
    <row r="405" spans="1:7" x14ac:dyDescent="0.35">
      <c r="A405" t="s">
        <v>14</v>
      </c>
      <c r="B405" t="s">
        <v>90</v>
      </c>
      <c r="C405">
        <v>2009</v>
      </c>
      <c r="D405">
        <v>22.875872000000001</v>
      </c>
      <c r="E405">
        <v>0</v>
      </c>
      <c r="F405">
        <v>1.238</v>
      </c>
      <c r="G405">
        <v>390.98806999999999</v>
      </c>
    </row>
    <row r="406" spans="1:7" x14ac:dyDescent="0.35">
      <c r="A406" t="s">
        <v>14</v>
      </c>
      <c r="B406" t="s">
        <v>90</v>
      </c>
      <c r="C406">
        <v>2010</v>
      </c>
      <c r="D406">
        <v>31.942374999999998</v>
      </c>
      <c r="E406">
        <v>0</v>
      </c>
      <c r="F406">
        <v>2.176558</v>
      </c>
      <c r="G406">
        <v>403.28982999999999</v>
      </c>
    </row>
    <row r="407" spans="1:7" x14ac:dyDescent="0.35">
      <c r="A407" t="s">
        <v>14</v>
      </c>
      <c r="B407" t="s">
        <v>90</v>
      </c>
      <c r="C407">
        <v>2011</v>
      </c>
      <c r="D407">
        <v>32.629040000000003</v>
      </c>
      <c r="E407">
        <v>0</v>
      </c>
      <c r="F407">
        <v>2.7047690000000002</v>
      </c>
      <c r="G407">
        <v>428.33292</v>
      </c>
    </row>
    <row r="408" spans="1:7" x14ac:dyDescent="0.35">
      <c r="A408" t="s">
        <v>14</v>
      </c>
      <c r="B408" t="s">
        <v>90</v>
      </c>
      <c r="C408">
        <v>2012</v>
      </c>
      <c r="D408">
        <v>35.76567</v>
      </c>
      <c r="E408">
        <v>9.7999999999999997E-4</v>
      </c>
      <c r="F408">
        <v>5.05</v>
      </c>
      <c r="G408">
        <v>415.34215999999998</v>
      </c>
    </row>
    <row r="409" spans="1:7" x14ac:dyDescent="0.35">
      <c r="A409" t="s">
        <v>14</v>
      </c>
      <c r="B409" t="s">
        <v>90</v>
      </c>
      <c r="C409">
        <v>2013</v>
      </c>
      <c r="D409">
        <v>40.971848000000001</v>
      </c>
      <c r="E409">
        <v>4.7935929999999996E-3</v>
      </c>
      <c r="F409">
        <v>6.575863</v>
      </c>
      <c r="G409">
        <v>390.99200000000002</v>
      </c>
    </row>
    <row r="410" spans="1:7" x14ac:dyDescent="0.35">
      <c r="A410" t="s">
        <v>14</v>
      </c>
      <c r="B410" t="s">
        <v>90</v>
      </c>
      <c r="C410">
        <v>2014</v>
      </c>
      <c r="D410">
        <v>47.079180000000001</v>
      </c>
      <c r="E410">
        <v>1.6081802999999999E-2</v>
      </c>
      <c r="F410">
        <v>12.210252000000001</v>
      </c>
      <c r="G410">
        <v>373.43905999999998</v>
      </c>
    </row>
    <row r="411" spans="1:7" x14ac:dyDescent="0.35">
      <c r="A411" t="s">
        <v>14</v>
      </c>
      <c r="B411" t="s">
        <v>90</v>
      </c>
      <c r="C411">
        <v>2015</v>
      </c>
      <c r="D411">
        <v>49.880319999999998</v>
      </c>
      <c r="E411">
        <v>5.8917410000000003E-2</v>
      </c>
      <c r="F411">
        <v>21.625702</v>
      </c>
      <c r="G411">
        <v>359.74279999999999</v>
      </c>
    </row>
    <row r="412" spans="1:7" x14ac:dyDescent="0.35">
      <c r="A412" t="s">
        <v>14</v>
      </c>
      <c r="B412" t="s">
        <v>90</v>
      </c>
      <c r="C412">
        <v>2016</v>
      </c>
      <c r="D412">
        <v>51.334698000000003</v>
      </c>
      <c r="E412">
        <v>8.5260589999999997E-2</v>
      </c>
      <c r="F412">
        <v>33.488872999999998</v>
      </c>
      <c r="G412">
        <v>380.91095000000001</v>
      </c>
    </row>
    <row r="413" spans="1:7" x14ac:dyDescent="0.35">
      <c r="A413" t="s">
        <v>14</v>
      </c>
      <c r="B413" t="s">
        <v>90</v>
      </c>
      <c r="C413">
        <v>2017</v>
      </c>
      <c r="D413">
        <v>52.912106000000001</v>
      </c>
      <c r="E413">
        <v>0.83181340000000004</v>
      </c>
      <c r="F413">
        <v>42.373257000000002</v>
      </c>
      <c r="G413">
        <v>370.90645999999998</v>
      </c>
    </row>
    <row r="414" spans="1:7" x14ac:dyDescent="0.35">
      <c r="A414" t="s">
        <v>14</v>
      </c>
      <c r="B414" t="s">
        <v>90</v>
      </c>
      <c r="C414">
        <v>2018</v>
      </c>
      <c r="D414">
        <v>54.382232999999999</v>
      </c>
      <c r="E414">
        <v>3.4614348000000001</v>
      </c>
      <c r="F414">
        <v>48.475140000000003</v>
      </c>
      <c r="G414">
        <v>388.97107</v>
      </c>
    </row>
    <row r="415" spans="1:7" x14ac:dyDescent="0.35">
      <c r="A415" t="s">
        <v>14</v>
      </c>
      <c r="B415" t="s">
        <v>90</v>
      </c>
      <c r="C415">
        <v>2019</v>
      </c>
      <c r="D415">
        <v>54.920876</v>
      </c>
      <c r="E415">
        <v>6.654579</v>
      </c>
      <c r="F415">
        <v>55.985621999999999</v>
      </c>
      <c r="G415">
        <v>397.87704000000002</v>
      </c>
    </row>
    <row r="416" spans="1:7" x14ac:dyDescent="0.35">
      <c r="A416" t="s">
        <v>14</v>
      </c>
      <c r="B416" t="s">
        <v>90</v>
      </c>
      <c r="C416">
        <v>2020</v>
      </c>
      <c r="D416">
        <v>58.741847999999997</v>
      </c>
      <c r="E416">
        <v>10.748341999999999</v>
      </c>
      <c r="F416">
        <v>57.050705000000001</v>
      </c>
      <c r="G416">
        <v>396.38119999999998</v>
      </c>
    </row>
    <row r="417" spans="1:7" x14ac:dyDescent="0.35">
      <c r="A417" t="s">
        <v>14</v>
      </c>
      <c r="B417" t="s">
        <v>90</v>
      </c>
      <c r="C417">
        <v>2021</v>
      </c>
      <c r="D417">
        <v>54.959217000000002</v>
      </c>
      <c r="E417">
        <v>16.752281</v>
      </c>
      <c r="F417">
        <v>72.285970000000006</v>
      </c>
      <c r="G417">
        <v>362.81844999999998</v>
      </c>
    </row>
    <row r="418" spans="1:7" x14ac:dyDescent="0.35">
      <c r="A418" t="s">
        <v>91</v>
      </c>
      <c r="B418" t="s">
        <v>92</v>
      </c>
      <c r="C418">
        <v>1990</v>
      </c>
      <c r="D418">
        <v>0</v>
      </c>
      <c r="E418">
        <v>0</v>
      </c>
      <c r="F418">
        <v>0</v>
      </c>
      <c r="G418">
        <v>1.8779999999999999</v>
      </c>
    </row>
    <row r="419" spans="1:7" x14ac:dyDescent="0.35">
      <c r="A419" t="s">
        <v>91</v>
      </c>
      <c r="B419" t="s">
        <v>92</v>
      </c>
      <c r="C419">
        <v>1991</v>
      </c>
      <c r="D419">
        <v>0</v>
      </c>
      <c r="E419">
        <v>0</v>
      </c>
      <c r="F419">
        <v>0</v>
      </c>
      <c r="G419">
        <v>2.4409999999999998</v>
      </c>
    </row>
    <row r="420" spans="1:7" x14ac:dyDescent="0.35">
      <c r="A420" t="s">
        <v>91</v>
      </c>
      <c r="B420" t="s">
        <v>92</v>
      </c>
      <c r="C420">
        <v>1992</v>
      </c>
      <c r="D420">
        <v>0</v>
      </c>
      <c r="E420">
        <v>0</v>
      </c>
      <c r="F420">
        <v>0</v>
      </c>
      <c r="G420">
        <v>2.0630000000000002</v>
      </c>
    </row>
    <row r="421" spans="1:7" x14ac:dyDescent="0.35">
      <c r="A421" t="s">
        <v>91</v>
      </c>
      <c r="B421" t="s">
        <v>92</v>
      </c>
      <c r="C421">
        <v>1993</v>
      </c>
      <c r="D421">
        <v>0</v>
      </c>
      <c r="E421">
        <v>0</v>
      </c>
      <c r="F421">
        <v>0</v>
      </c>
      <c r="G421">
        <v>1.9419999999999999</v>
      </c>
    </row>
    <row r="422" spans="1:7" x14ac:dyDescent="0.35">
      <c r="A422" t="s">
        <v>91</v>
      </c>
      <c r="B422" t="s">
        <v>92</v>
      </c>
      <c r="C422">
        <v>1994</v>
      </c>
      <c r="D422">
        <v>0</v>
      </c>
      <c r="E422">
        <v>0</v>
      </c>
      <c r="F422">
        <v>0</v>
      </c>
      <c r="G422">
        <v>1.468</v>
      </c>
    </row>
    <row r="423" spans="1:7" x14ac:dyDescent="0.35">
      <c r="A423" t="s">
        <v>91</v>
      </c>
      <c r="B423" t="s">
        <v>92</v>
      </c>
      <c r="C423">
        <v>1995</v>
      </c>
      <c r="D423">
        <v>0</v>
      </c>
      <c r="E423">
        <v>0</v>
      </c>
      <c r="F423">
        <v>0</v>
      </c>
      <c r="G423">
        <v>2.3140000000000001</v>
      </c>
    </row>
    <row r="424" spans="1:7" x14ac:dyDescent="0.35">
      <c r="A424" t="s">
        <v>91</v>
      </c>
      <c r="B424" t="s">
        <v>92</v>
      </c>
      <c r="C424">
        <v>1996</v>
      </c>
      <c r="D424">
        <v>0</v>
      </c>
      <c r="E424">
        <v>0</v>
      </c>
      <c r="F424">
        <v>0</v>
      </c>
      <c r="G424">
        <v>2.919</v>
      </c>
    </row>
    <row r="425" spans="1:7" x14ac:dyDescent="0.35">
      <c r="A425" t="s">
        <v>91</v>
      </c>
      <c r="B425" t="s">
        <v>92</v>
      </c>
      <c r="C425">
        <v>1997</v>
      </c>
      <c r="D425">
        <v>0</v>
      </c>
      <c r="E425">
        <v>0</v>
      </c>
      <c r="F425">
        <v>0</v>
      </c>
      <c r="G425">
        <v>2.754</v>
      </c>
    </row>
    <row r="426" spans="1:7" x14ac:dyDescent="0.35">
      <c r="A426" t="s">
        <v>91</v>
      </c>
      <c r="B426" t="s">
        <v>92</v>
      </c>
      <c r="C426">
        <v>1998</v>
      </c>
      <c r="D426">
        <v>0</v>
      </c>
      <c r="E426">
        <v>0</v>
      </c>
      <c r="F426">
        <v>0</v>
      </c>
      <c r="G426">
        <v>3.097</v>
      </c>
    </row>
    <row r="427" spans="1:7" x14ac:dyDescent="0.35">
      <c r="A427" t="s">
        <v>91</v>
      </c>
      <c r="B427" t="s">
        <v>92</v>
      </c>
      <c r="C427">
        <v>1999</v>
      </c>
      <c r="D427">
        <v>0</v>
      </c>
      <c r="E427">
        <v>0</v>
      </c>
      <c r="F427">
        <v>0</v>
      </c>
      <c r="G427">
        <v>2.7530000000000001</v>
      </c>
    </row>
    <row r="428" spans="1:7" x14ac:dyDescent="0.35">
      <c r="A428" t="s">
        <v>91</v>
      </c>
      <c r="B428" t="s">
        <v>92</v>
      </c>
      <c r="C428">
        <v>2000</v>
      </c>
      <c r="D428">
        <v>0</v>
      </c>
      <c r="E428">
        <v>0</v>
      </c>
      <c r="F428">
        <v>0</v>
      </c>
      <c r="G428">
        <v>2.673</v>
      </c>
    </row>
    <row r="429" spans="1:7" x14ac:dyDescent="0.35">
      <c r="A429" t="s">
        <v>91</v>
      </c>
      <c r="B429" t="s">
        <v>92</v>
      </c>
      <c r="C429">
        <v>2001</v>
      </c>
      <c r="D429">
        <v>0</v>
      </c>
      <c r="E429">
        <v>0</v>
      </c>
      <c r="F429">
        <v>0</v>
      </c>
      <c r="G429">
        <v>1.7370000000000001</v>
      </c>
    </row>
    <row r="430" spans="1:7" x14ac:dyDescent="0.35">
      <c r="A430" t="s">
        <v>91</v>
      </c>
      <c r="B430" t="s">
        <v>92</v>
      </c>
      <c r="C430">
        <v>2002</v>
      </c>
      <c r="D430">
        <v>0</v>
      </c>
      <c r="E430">
        <v>0</v>
      </c>
      <c r="F430">
        <v>0</v>
      </c>
      <c r="G430">
        <v>2.194</v>
      </c>
    </row>
    <row r="431" spans="1:7" x14ac:dyDescent="0.35">
      <c r="A431" t="s">
        <v>91</v>
      </c>
      <c r="B431" t="s">
        <v>92</v>
      </c>
      <c r="C431">
        <v>2003</v>
      </c>
      <c r="D431">
        <v>0</v>
      </c>
      <c r="E431">
        <v>0</v>
      </c>
      <c r="F431">
        <v>0</v>
      </c>
      <c r="G431">
        <v>3.0289999999999999</v>
      </c>
    </row>
    <row r="432" spans="1:7" x14ac:dyDescent="0.35">
      <c r="A432" t="s">
        <v>91</v>
      </c>
      <c r="B432" t="s">
        <v>92</v>
      </c>
      <c r="C432">
        <v>2004</v>
      </c>
      <c r="D432">
        <v>0</v>
      </c>
      <c r="E432">
        <v>0</v>
      </c>
      <c r="F432">
        <v>1E-3</v>
      </c>
      <c r="G432">
        <v>3.1680000000000001</v>
      </c>
    </row>
    <row r="433" spans="1:7" x14ac:dyDescent="0.35">
      <c r="A433" t="s">
        <v>91</v>
      </c>
      <c r="B433" t="s">
        <v>92</v>
      </c>
      <c r="C433">
        <v>2005</v>
      </c>
      <c r="D433">
        <v>0</v>
      </c>
      <c r="E433">
        <v>0</v>
      </c>
      <c r="F433">
        <v>5.0000000000000001E-3</v>
      </c>
      <c r="G433">
        <v>4.3369999999999997</v>
      </c>
    </row>
    <row r="434" spans="1:7" x14ac:dyDescent="0.35">
      <c r="A434" t="s">
        <v>91</v>
      </c>
      <c r="B434" t="s">
        <v>92</v>
      </c>
      <c r="C434">
        <v>2006</v>
      </c>
      <c r="D434">
        <v>0</v>
      </c>
      <c r="E434">
        <v>0</v>
      </c>
      <c r="F434">
        <v>0.02</v>
      </c>
      <c r="G434">
        <v>4.2380000000000004</v>
      </c>
    </row>
    <row r="435" spans="1:7" x14ac:dyDescent="0.35">
      <c r="A435" t="s">
        <v>91</v>
      </c>
      <c r="B435" t="s">
        <v>92</v>
      </c>
      <c r="C435">
        <v>2007</v>
      </c>
      <c r="D435">
        <v>0</v>
      </c>
      <c r="E435">
        <v>0</v>
      </c>
      <c r="F435">
        <v>4.7E-2</v>
      </c>
      <c r="G435">
        <v>2.8740000000000001</v>
      </c>
    </row>
    <row r="436" spans="1:7" x14ac:dyDescent="0.35">
      <c r="A436" t="s">
        <v>91</v>
      </c>
      <c r="B436" t="s">
        <v>92</v>
      </c>
      <c r="C436">
        <v>2008</v>
      </c>
      <c r="D436">
        <v>1.6E-2</v>
      </c>
      <c r="E436">
        <v>0</v>
      </c>
      <c r="F436">
        <v>0.122</v>
      </c>
      <c r="G436">
        <v>2.8239999999999998</v>
      </c>
    </row>
    <row r="437" spans="1:7" x14ac:dyDescent="0.35">
      <c r="A437" t="s">
        <v>91</v>
      </c>
      <c r="B437" t="s">
        <v>92</v>
      </c>
      <c r="C437">
        <v>2009</v>
      </c>
      <c r="D437">
        <v>8.0000000000000002E-3</v>
      </c>
      <c r="E437">
        <v>3.0000000000000001E-3</v>
      </c>
      <c r="F437">
        <v>0.23699999999999999</v>
      </c>
      <c r="G437">
        <v>3.47</v>
      </c>
    </row>
    <row r="438" spans="1:7" x14ac:dyDescent="0.35">
      <c r="A438" t="s">
        <v>91</v>
      </c>
      <c r="B438" t="s">
        <v>92</v>
      </c>
      <c r="C438">
        <v>2010</v>
      </c>
      <c r="D438">
        <v>3.5000000000000003E-2</v>
      </c>
      <c r="E438">
        <v>1.4999999999999999E-2</v>
      </c>
      <c r="F438">
        <v>0.68100000000000005</v>
      </c>
      <c r="G438">
        <v>5.0570000000000004</v>
      </c>
    </row>
    <row r="439" spans="1:7" x14ac:dyDescent="0.35">
      <c r="A439" t="s">
        <v>91</v>
      </c>
      <c r="B439" t="s">
        <v>92</v>
      </c>
      <c r="C439">
        <v>2011</v>
      </c>
      <c r="D439">
        <v>5.6000000000000001E-2</v>
      </c>
      <c r="E439">
        <v>0.10100000000000001</v>
      </c>
      <c r="F439">
        <v>0.86099999999999999</v>
      </c>
      <c r="G439">
        <v>2.9169999999999998</v>
      </c>
    </row>
    <row r="440" spans="1:7" x14ac:dyDescent="0.35">
      <c r="A440" t="s">
        <v>91</v>
      </c>
      <c r="B440" t="s">
        <v>92</v>
      </c>
      <c r="C440">
        <v>2012</v>
      </c>
      <c r="D440">
        <v>6.6000000000000003E-2</v>
      </c>
      <c r="E440">
        <v>0.81399999999999995</v>
      </c>
      <c r="F440">
        <v>1.2210000000000001</v>
      </c>
      <c r="G440">
        <v>3.226</v>
      </c>
    </row>
    <row r="441" spans="1:7" x14ac:dyDescent="0.35">
      <c r="A441" t="s">
        <v>91</v>
      </c>
      <c r="B441" t="s">
        <v>92</v>
      </c>
      <c r="C441">
        <v>2013</v>
      </c>
      <c r="D441">
        <v>0.11171300000000001</v>
      </c>
      <c r="E441">
        <v>1.361</v>
      </c>
      <c r="F441">
        <v>1.3740000000000001</v>
      </c>
      <c r="G441">
        <v>4.08</v>
      </c>
    </row>
    <row r="442" spans="1:7" x14ac:dyDescent="0.35">
      <c r="A442" t="s">
        <v>91</v>
      </c>
      <c r="B442" t="s">
        <v>92</v>
      </c>
      <c r="C442">
        <v>2014</v>
      </c>
      <c r="D442">
        <v>0.200792</v>
      </c>
      <c r="E442">
        <v>1.252</v>
      </c>
      <c r="F442">
        <v>1.331</v>
      </c>
      <c r="G442">
        <v>4.6050000000000004</v>
      </c>
    </row>
    <row r="443" spans="1:7" x14ac:dyDescent="0.35">
      <c r="A443" t="s">
        <v>91</v>
      </c>
      <c r="B443" t="s">
        <v>92</v>
      </c>
      <c r="C443">
        <v>2015</v>
      </c>
      <c r="D443">
        <v>0.27018500000000001</v>
      </c>
      <c r="E443">
        <v>1.383</v>
      </c>
      <c r="F443">
        <v>1.452</v>
      </c>
      <c r="G443">
        <v>5.6609999999999996</v>
      </c>
    </row>
    <row r="444" spans="1:7" x14ac:dyDescent="0.35">
      <c r="A444" t="s">
        <v>91</v>
      </c>
      <c r="B444" t="s">
        <v>92</v>
      </c>
      <c r="C444">
        <v>2016</v>
      </c>
      <c r="D444">
        <v>0.35361399999999998</v>
      </c>
      <c r="E444">
        <v>1.3859999999999999</v>
      </c>
      <c r="F444">
        <v>1.425</v>
      </c>
      <c r="G444">
        <v>3.9420000000000002</v>
      </c>
    </row>
    <row r="445" spans="1:7" x14ac:dyDescent="0.35">
      <c r="A445" t="s">
        <v>91</v>
      </c>
      <c r="B445" t="s">
        <v>92</v>
      </c>
      <c r="C445">
        <v>2017</v>
      </c>
      <c r="D445">
        <v>0.39598100000000003</v>
      </c>
      <c r="E445">
        <v>1.402965</v>
      </c>
      <c r="F445">
        <v>1.5040640000000001</v>
      </c>
      <c r="G445">
        <v>2.828103</v>
      </c>
    </row>
    <row r="446" spans="1:7" x14ac:dyDescent="0.35">
      <c r="A446" t="s">
        <v>91</v>
      </c>
      <c r="B446" t="s">
        <v>92</v>
      </c>
      <c r="C446">
        <v>2018</v>
      </c>
      <c r="D446">
        <v>1.5729660000000001</v>
      </c>
      <c r="E446">
        <v>1.3427750000000001</v>
      </c>
      <c r="F446">
        <v>1.3181229999999999</v>
      </c>
      <c r="G446">
        <v>5.1465779999999999</v>
      </c>
    </row>
    <row r="447" spans="1:7" x14ac:dyDescent="0.35">
      <c r="A447" t="s">
        <v>91</v>
      </c>
      <c r="B447" t="s">
        <v>92</v>
      </c>
      <c r="C447">
        <v>2019</v>
      </c>
      <c r="D447">
        <v>1.820811</v>
      </c>
      <c r="E447">
        <v>1.4424999999999999</v>
      </c>
      <c r="F447">
        <v>1.3169999999999999</v>
      </c>
      <c r="G447">
        <v>2.9658000000000002</v>
      </c>
    </row>
    <row r="448" spans="1:7" x14ac:dyDescent="0.35">
      <c r="A448" t="s">
        <v>91</v>
      </c>
      <c r="B448" t="s">
        <v>92</v>
      </c>
      <c r="C448">
        <v>2020</v>
      </c>
      <c r="D448">
        <v>1.699341</v>
      </c>
      <c r="E448">
        <v>1.480856</v>
      </c>
      <c r="F448">
        <v>1.477131</v>
      </c>
      <c r="G448">
        <v>2.8692093000000001</v>
      </c>
    </row>
    <row r="449" spans="1:7" x14ac:dyDescent="0.35">
      <c r="A449" t="s">
        <v>91</v>
      </c>
      <c r="B449" t="s">
        <v>92</v>
      </c>
      <c r="C449">
        <v>2021</v>
      </c>
      <c r="D449">
        <v>1.694698</v>
      </c>
      <c r="E449">
        <v>1.4895723999999999</v>
      </c>
      <c r="F449">
        <v>1.4332225000000001</v>
      </c>
      <c r="G449">
        <v>4.5625233999999999</v>
      </c>
    </row>
    <row r="450" spans="1:7" x14ac:dyDescent="0.35">
      <c r="A450" t="s">
        <v>93</v>
      </c>
      <c r="C450">
        <v>1990</v>
      </c>
      <c r="D450">
        <v>6.5000000000000002E-2</v>
      </c>
      <c r="E450">
        <v>0</v>
      </c>
      <c r="F450">
        <v>0</v>
      </c>
      <c r="G450">
        <v>211.23859999999999</v>
      </c>
    </row>
    <row r="451" spans="1:7" x14ac:dyDescent="0.35">
      <c r="A451" t="s">
        <v>93</v>
      </c>
      <c r="C451">
        <v>1991</v>
      </c>
      <c r="D451">
        <v>6.5000000000000002E-2</v>
      </c>
      <c r="E451">
        <v>0</v>
      </c>
      <c r="F451">
        <v>0</v>
      </c>
      <c r="G451">
        <v>211.45830000000001</v>
      </c>
    </row>
    <row r="452" spans="1:7" x14ac:dyDescent="0.35">
      <c r="A452" t="s">
        <v>93</v>
      </c>
      <c r="C452">
        <v>1992</v>
      </c>
      <c r="D452">
        <v>6.3E-2</v>
      </c>
      <c r="E452">
        <v>0</v>
      </c>
      <c r="F452">
        <v>0</v>
      </c>
      <c r="G452">
        <v>216.00049999999999</v>
      </c>
    </row>
    <row r="453" spans="1:7" x14ac:dyDescent="0.35">
      <c r="A453" t="s">
        <v>93</v>
      </c>
      <c r="C453">
        <v>1993</v>
      </c>
      <c r="D453">
        <v>0.06</v>
      </c>
      <c r="E453">
        <v>0</v>
      </c>
      <c r="F453">
        <v>0</v>
      </c>
      <c r="G453">
        <v>222.57900000000001</v>
      </c>
    </row>
    <row r="454" spans="1:7" x14ac:dyDescent="0.35">
      <c r="A454" t="s">
        <v>93</v>
      </c>
      <c r="C454">
        <v>1994</v>
      </c>
      <c r="D454">
        <v>6.0999999999999999E-2</v>
      </c>
      <c r="E454">
        <v>0</v>
      </c>
      <c r="F454">
        <v>0</v>
      </c>
      <c r="G454">
        <v>226.33</v>
      </c>
    </row>
    <row r="455" spans="1:7" x14ac:dyDescent="0.35">
      <c r="A455" t="s">
        <v>93</v>
      </c>
      <c r="C455">
        <v>1995</v>
      </c>
      <c r="D455">
        <v>5.8999999999999997E-2</v>
      </c>
      <c r="E455">
        <v>0</v>
      </c>
      <c r="F455">
        <v>0</v>
      </c>
      <c r="G455">
        <v>220.3152</v>
      </c>
    </row>
    <row r="456" spans="1:7" x14ac:dyDescent="0.35">
      <c r="A456" t="s">
        <v>93</v>
      </c>
      <c r="C456">
        <v>1996</v>
      </c>
      <c r="D456">
        <v>5.7000000000000002E-2</v>
      </c>
      <c r="E456">
        <v>0</v>
      </c>
      <c r="F456">
        <v>0</v>
      </c>
      <c r="G456">
        <v>198.816</v>
      </c>
    </row>
    <row r="457" spans="1:7" x14ac:dyDescent="0.35">
      <c r="A457" t="s">
        <v>93</v>
      </c>
      <c r="C457">
        <v>1997</v>
      </c>
      <c r="D457">
        <v>5.7000000000000002E-2</v>
      </c>
      <c r="E457">
        <v>0</v>
      </c>
      <c r="F457">
        <v>0</v>
      </c>
      <c r="G457">
        <v>197.85400000000001</v>
      </c>
    </row>
    <row r="458" spans="1:7" x14ac:dyDescent="0.35">
      <c r="A458" t="s">
        <v>93</v>
      </c>
      <c r="C458">
        <v>1998</v>
      </c>
      <c r="D458">
        <v>5.8000000000000003E-2</v>
      </c>
      <c r="E458">
        <v>0</v>
      </c>
      <c r="F458">
        <v>0</v>
      </c>
      <c r="G458">
        <v>198.33799999999999</v>
      </c>
    </row>
    <row r="459" spans="1:7" x14ac:dyDescent="0.35">
      <c r="A459" t="s">
        <v>93</v>
      </c>
      <c r="C459">
        <v>1999</v>
      </c>
      <c r="D459">
        <v>5.8000000000000003E-2</v>
      </c>
      <c r="E459">
        <v>0</v>
      </c>
      <c r="F459">
        <v>0</v>
      </c>
      <c r="G459">
        <v>203.16399999999999</v>
      </c>
    </row>
    <row r="460" spans="1:7" x14ac:dyDescent="0.35">
      <c r="A460" t="s">
        <v>93</v>
      </c>
      <c r="C460">
        <v>2000</v>
      </c>
      <c r="D460">
        <v>7.9100000000000004E-2</v>
      </c>
      <c r="E460">
        <v>0</v>
      </c>
      <c r="F460">
        <v>1.9E-3</v>
      </c>
      <c r="G460">
        <v>208.43020000000001</v>
      </c>
    </row>
    <row r="461" spans="1:7" x14ac:dyDescent="0.35">
      <c r="A461" t="s">
        <v>93</v>
      </c>
      <c r="C461">
        <v>2001</v>
      </c>
      <c r="D461">
        <v>0.11409999999999999</v>
      </c>
      <c r="E461">
        <v>0</v>
      </c>
      <c r="F461">
        <v>3.0999999999999999E-3</v>
      </c>
      <c r="G461">
        <v>217.30628999999999</v>
      </c>
    </row>
    <row r="462" spans="1:7" x14ac:dyDescent="0.35">
      <c r="A462" t="s">
        <v>93</v>
      </c>
      <c r="C462">
        <v>2002</v>
      </c>
      <c r="D462">
        <v>0.17330000000000001</v>
      </c>
      <c r="E462">
        <v>0</v>
      </c>
      <c r="F462">
        <v>6.1999999999999998E-3</v>
      </c>
      <c r="G462">
        <v>207.3237</v>
      </c>
    </row>
    <row r="463" spans="1:7" x14ac:dyDescent="0.35">
      <c r="A463" t="s">
        <v>93</v>
      </c>
      <c r="C463">
        <v>2003</v>
      </c>
      <c r="D463">
        <v>0.36580000000000001</v>
      </c>
      <c r="E463">
        <v>0</v>
      </c>
      <c r="F463">
        <v>8.6E-3</v>
      </c>
      <c r="G463">
        <v>205.71356</v>
      </c>
    </row>
    <row r="464" spans="1:7" x14ac:dyDescent="0.35">
      <c r="A464" t="s">
        <v>93</v>
      </c>
      <c r="C464">
        <v>2004</v>
      </c>
      <c r="D464">
        <v>0.44979999999999998</v>
      </c>
      <c r="E464">
        <v>0</v>
      </c>
      <c r="F464">
        <v>8.0101010000000004E-3</v>
      </c>
      <c r="G464">
        <v>225.78754000000001</v>
      </c>
    </row>
    <row r="465" spans="1:7" x14ac:dyDescent="0.35">
      <c r="A465" t="s">
        <v>93</v>
      </c>
      <c r="C465">
        <v>2005</v>
      </c>
      <c r="D465">
        <v>0.45129999999999998</v>
      </c>
      <c r="E465">
        <v>0</v>
      </c>
      <c r="F465">
        <v>7.7999999999999996E-3</v>
      </c>
      <c r="G465">
        <v>223.52153000000001</v>
      </c>
    </row>
    <row r="466" spans="1:7" x14ac:dyDescent="0.35">
      <c r="A466" t="s">
        <v>93</v>
      </c>
      <c r="C466">
        <v>2006</v>
      </c>
      <c r="D466">
        <v>0.50770000000000004</v>
      </c>
      <c r="E466">
        <v>0</v>
      </c>
      <c r="F466">
        <v>8.8000000000000005E-3</v>
      </c>
      <c r="G466">
        <v>222.01114000000001</v>
      </c>
    </row>
    <row r="467" spans="1:7" x14ac:dyDescent="0.35">
      <c r="A467" t="s">
        <v>93</v>
      </c>
      <c r="C467">
        <v>2007</v>
      </c>
      <c r="D467">
        <v>0.4985</v>
      </c>
      <c r="E467">
        <v>0</v>
      </c>
      <c r="F467">
        <v>1.0500000000000001E-2</v>
      </c>
      <c r="G467">
        <v>227.40925999999999</v>
      </c>
    </row>
    <row r="468" spans="1:7" x14ac:dyDescent="0.35">
      <c r="A468" t="s">
        <v>93</v>
      </c>
      <c r="C468">
        <v>2008</v>
      </c>
      <c r="D468">
        <v>0.52190000000000003</v>
      </c>
      <c r="E468">
        <v>0</v>
      </c>
      <c r="F468">
        <v>8.0999999999999996E-3</v>
      </c>
      <c r="G468">
        <v>207.66689</v>
      </c>
    </row>
    <row r="469" spans="1:7" x14ac:dyDescent="0.35">
      <c r="A469" t="s">
        <v>93</v>
      </c>
      <c r="C469">
        <v>2009</v>
      </c>
      <c r="D469">
        <v>0.55740000000000001</v>
      </c>
      <c r="E469">
        <v>7.3749999999999997E-6</v>
      </c>
      <c r="F469">
        <v>1.12E-2</v>
      </c>
      <c r="G469">
        <v>218.31865999999999</v>
      </c>
    </row>
    <row r="470" spans="1:7" x14ac:dyDescent="0.35">
      <c r="A470" t="s">
        <v>93</v>
      </c>
      <c r="C470">
        <v>2010</v>
      </c>
      <c r="D470">
        <v>0.62091399999999997</v>
      </c>
      <c r="E470">
        <v>2.40125E-4</v>
      </c>
      <c r="F470">
        <v>9.7859999999999996E-3</v>
      </c>
      <c r="G470">
        <v>216.83788000000001</v>
      </c>
    </row>
    <row r="471" spans="1:7" x14ac:dyDescent="0.35">
      <c r="A471" t="s">
        <v>93</v>
      </c>
      <c r="C471">
        <v>2011</v>
      </c>
      <c r="D471">
        <v>0.65220800000000001</v>
      </c>
      <c r="E471">
        <v>1.8227499999999999E-3</v>
      </c>
      <c r="F471">
        <v>1.2539E-2</v>
      </c>
      <c r="G471">
        <v>212.74788000000001</v>
      </c>
    </row>
    <row r="472" spans="1:7" x14ac:dyDescent="0.35">
      <c r="A472" t="s">
        <v>93</v>
      </c>
      <c r="C472">
        <v>2012</v>
      </c>
      <c r="D472">
        <v>0.59784899999999996</v>
      </c>
      <c r="E472">
        <v>6.3377590000000001E-3</v>
      </c>
      <c r="F472">
        <v>1.8116E-2</v>
      </c>
      <c r="G472">
        <v>213.03659999999999</v>
      </c>
    </row>
    <row r="473" spans="1:7" x14ac:dyDescent="0.35">
      <c r="A473" t="s">
        <v>93</v>
      </c>
      <c r="C473">
        <v>2013</v>
      </c>
      <c r="D473">
        <v>0.63402700000000001</v>
      </c>
      <c r="E473">
        <v>1.88439E-2</v>
      </c>
      <c r="F473">
        <v>2.11217E-2</v>
      </c>
      <c r="G473">
        <v>229.43720999999999</v>
      </c>
    </row>
    <row r="474" spans="1:7" x14ac:dyDescent="0.35">
      <c r="A474" t="s">
        <v>93</v>
      </c>
      <c r="C474">
        <v>2014</v>
      </c>
      <c r="D474">
        <v>0.73340000000000005</v>
      </c>
      <c r="E474">
        <v>0.17737724999999999</v>
      </c>
      <c r="F474">
        <v>0.12567120000000001</v>
      </c>
      <c r="G474">
        <v>221.14439999999999</v>
      </c>
    </row>
    <row r="475" spans="1:7" x14ac:dyDescent="0.35">
      <c r="A475" t="s">
        <v>93</v>
      </c>
      <c r="C475">
        <v>2015</v>
      </c>
      <c r="D475">
        <v>0.68157599999999996</v>
      </c>
      <c r="E475">
        <v>0.41103973999999999</v>
      </c>
      <c r="F475">
        <v>0.3290593</v>
      </c>
      <c r="G475">
        <v>215.42581000000001</v>
      </c>
    </row>
    <row r="476" spans="1:7" x14ac:dyDescent="0.35">
      <c r="A476" t="s">
        <v>93</v>
      </c>
      <c r="C476">
        <v>2016</v>
      </c>
      <c r="D476">
        <v>0.64300999999999997</v>
      </c>
      <c r="E476">
        <v>0.64039290000000004</v>
      </c>
      <c r="F476">
        <v>0.52390329999999996</v>
      </c>
      <c r="G476">
        <v>235.8683</v>
      </c>
    </row>
    <row r="477" spans="1:7" x14ac:dyDescent="0.35">
      <c r="A477" t="s">
        <v>93</v>
      </c>
      <c r="C477">
        <v>2017</v>
      </c>
      <c r="D477">
        <v>0.73547320000000005</v>
      </c>
      <c r="E477">
        <v>0.78623927000000005</v>
      </c>
      <c r="F477">
        <v>0.60696369999999999</v>
      </c>
      <c r="G477">
        <v>240.34908999999999</v>
      </c>
    </row>
    <row r="478" spans="1:7" x14ac:dyDescent="0.35">
      <c r="A478" t="s">
        <v>93</v>
      </c>
      <c r="C478">
        <v>2018</v>
      </c>
      <c r="D478">
        <v>0.72683540000000002</v>
      </c>
      <c r="E478">
        <v>0.95261437000000004</v>
      </c>
      <c r="F478">
        <v>0.82907509999999995</v>
      </c>
      <c r="G478">
        <v>244.31325000000001</v>
      </c>
    </row>
    <row r="479" spans="1:7" x14ac:dyDescent="0.35">
      <c r="A479" t="s">
        <v>93</v>
      </c>
      <c r="C479">
        <v>2019</v>
      </c>
      <c r="D479">
        <v>0.76506909999999995</v>
      </c>
      <c r="E479">
        <v>1.6847017</v>
      </c>
      <c r="F479">
        <v>1.3551434</v>
      </c>
      <c r="G479">
        <v>248.45114000000001</v>
      </c>
    </row>
    <row r="480" spans="1:7" x14ac:dyDescent="0.35">
      <c r="A480" t="s">
        <v>93</v>
      </c>
      <c r="C480">
        <v>2020</v>
      </c>
      <c r="D480">
        <v>0.91610879999999995</v>
      </c>
      <c r="E480">
        <v>3.3981995999999999</v>
      </c>
      <c r="F480">
        <v>2.5004814</v>
      </c>
      <c r="G480">
        <v>263.23950000000002</v>
      </c>
    </row>
    <row r="481" spans="1:7" x14ac:dyDescent="0.35">
      <c r="A481" t="s">
        <v>93</v>
      </c>
      <c r="C481">
        <v>2021</v>
      </c>
      <c r="D481">
        <v>0.91387737000000002</v>
      </c>
      <c r="E481">
        <v>4.1045674999999999</v>
      </c>
      <c r="F481">
        <v>4.6057644</v>
      </c>
      <c r="G481">
        <v>266.29604999999998</v>
      </c>
    </row>
    <row r="482" spans="1:7" x14ac:dyDescent="0.35">
      <c r="A482" t="s">
        <v>34</v>
      </c>
      <c r="B482" t="s">
        <v>94</v>
      </c>
      <c r="C482">
        <v>1990</v>
      </c>
      <c r="D482">
        <v>3.9540000000000002</v>
      </c>
      <c r="E482">
        <v>0</v>
      </c>
      <c r="F482">
        <v>1.9191919999999999E-3</v>
      </c>
      <c r="G482">
        <v>295.68331999999998</v>
      </c>
    </row>
    <row r="483" spans="1:7" x14ac:dyDescent="0.35">
      <c r="A483" t="s">
        <v>34</v>
      </c>
      <c r="B483" t="s">
        <v>94</v>
      </c>
      <c r="C483">
        <v>1991</v>
      </c>
      <c r="D483">
        <v>3.984</v>
      </c>
      <c r="E483">
        <v>0</v>
      </c>
      <c r="F483">
        <v>1.9191919999999999E-3</v>
      </c>
      <c r="G483">
        <v>307.27600000000001</v>
      </c>
    </row>
    <row r="484" spans="1:7" x14ac:dyDescent="0.35">
      <c r="A484" t="s">
        <v>34</v>
      </c>
      <c r="B484" t="s">
        <v>94</v>
      </c>
      <c r="C484">
        <v>1992</v>
      </c>
      <c r="D484">
        <v>4.4649999999999999</v>
      </c>
      <c r="E484">
        <v>2.052632E-3</v>
      </c>
      <c r="F484">
        <v>5.8999999999999997E-2</v>
      </c>
      <c r="G484">
        <v>315.17464999999999</v>
      </c>
    </row>
    <row r="485" spans="1:7" x14ac:dyDescent="0.35">
      <c r="A485" t="s">
        <v>34</v>
      </c>
      <c r="B485" t="s">
        <v>94</v>
      </c>
      <c r="C485">
        <v>1993</v>
      </c>
      <c r="D485">
        <v>4.8170000000000002</v>
      </c>
      <c r="E485">
        <v>2.052632E-3</v>
      </c>
      <c r="F485">
        <v>5.8999999999999997E-2</v>
      </c>
      <c r="G485">
        <v>322.21390000000002</v>
      </c>
    </row>
    <row r="486" spans="1:7" x14ac:dyDescent="0.35">
      <c r="A486" t="s">
        <v>34</v>
      </c>
      <c r="B486" t="s">
        <v>94</v>
      </c>
      <c r="C486">
        <v>1994</v>
      </c>
      <c r="D486">
        <v>5.7329999999999997</v>
      </c>
      <c r="E486">
        <v>2.052632E-3</v>
      </c>
      <c r="F486">
        <v>5.8999999999999997E-2</v>
      </c>
      <c r="G486">
        <v>327.85559999999998</v>
      </c>
    </row>
    <row r="487" spans="1:7" x14ac:dyDescent="0.35">
      <c r="A487" t="s">
        <v>34</v>
      </c>
      <c r="B487" t="s">
        <v>94</v>
      </c>
      <c r="C487">
        <v>1995</v>
      </c>
      <c r="D487">
        <v>7.1378659999999998</v>
      </c>
      <c r="E487">
        <v>3.8421050000000002E-3</v>
      </c>
      <c r="F487">
        <v>5.8999999999999997E-2</v>
      </c>
      <c r="G487">
        <v>334.05972000000003</v>
      </c>
    </row>
    <row r="488" spans="1:7" x14ac:dyDescent="0.35">
      <c r="A488" t="s">
        <v>34</v>
      </c>
      <c r="B488" t="s">
        <v>94</v>
      </c>
      <c r="C488">
        <v>1996</v>
      </c>
      <c r="D488">
        <v>7.5285149999999996</v>
      </c>
      <c r="E488">
        <v>5.8947369999999997E-3</v>
      </c>
      <c r="F488">
        <v>6.2E-2</v>
      </c>
      <c r="G488">
        <v>354.59206999999998</v>
      </c>
    </row>
    <row r="489" spans="1:7" x14ac:dyDescent="0.35">
      <c r="A489" t="s">
        <v>34</v>
      </c>
      <c r="B489" t="s">
        <v>94</v>
      </c>
      <c r="C489">
        <v>1997</v>
      </c>
      <c r="D489">
        <v>8.1682199999999998</v>
      </c>
      <c r="E489">
        <v>6.9473679999999998E-3</v>
      </c>
      <c r="F489">
        <v>6.2E-2</v>
      </c>
      <c r="G489">
        <v>348.67962999999997</v>
      </c>
    </row>
    <row r="490" spans="1:7" x14ac:dyDescent="0.35">
      <c r="A490" t="s">
        <v>34</v>
      </c>
      <c r="B490" t="s">
        <v>94</v>
      </c>
      <c r="C490">
        <v>1998</v>
      </c>
      <c r="D490">
        <v>8.9872540000000001</v>
      </c>
      <c r="E490">
        <v>1.0105263E-2</v>
      </c>
      <c r="F490">
        <v>6.2E-2</v>
      </c>
      <c r="G490">
        <v>330.86993000000001</v>
      </c>
    </row>
    <row r="491" spans="1:7" x14ac:dyDescent="0.35">
      <c r="A491" t="s">
        <v>34</v>
      </c>
      <c r="B491" t="s">
        <v>94</v>
      </c>
      <c r="C491">
        <v>1999</v>
      </c>
      <c r="D491">
        <v>8.943149</v>
      </c>
      <c r="E491">
        <v>1.3263158000000001E-2</v>
      </c>
      <c r="F491">
        <v>0.16200000000000001</v>
      </c>
      <c r="G491">
        <v>345.00080000000003</v>
      </c>
    </row>
    <row r="492" spans="1:7" x14ac:dyDescent="0.35">
      <c r="A492" t="s">
        <v>34</v>
      </c>
      <c r="B492" t="s">
        <v>94</v>
      </c>
      <c r="C492">
        <v>2000</v>
      </c>
      <c r="D492">
        <v>8.9170429999999996</v>
      </c>
      <c r="E492">
        <v>1.6421054000000001E-2</v>
      </c>
      <c r="F492">
        <v>0.26400000000000001</v>
      </c>
      <c r="G492">
        <v>356.76006999999998</v>
      </c>
    </row>
    <row r="493" spans="1:7" x14ac:dyDescent="0.35">
      <c r="A493" t="s">
        <v>34</v>
      </c>
      <c r="B493" t="s">
        <v>94</v>
      </c>
      <c r="C493">
        <v>2001</v>
      </c>
      <c r="D493">
        <v>9.6721500000000002</v>
      </c>
      <c r="E493">
        <v>1.9578946999999999E-2</v>
      </c>
      <c r="F493">
        <v>0.32900000000000001</v>
      </c>
      <c r="G493">
        <v>331.52103</v>
      </c>
    </row>
    <row r="494" spans="1:7" x14ac:dyDescent="0.35">
      <c r="A494" t="s">
        <v>34</v>
      </c>
      <c r="B494" t="s">
        <v>94</v>
      </c>
      <c r="C494">
        <v>2002</v>
      </c>
      <c r="D494">
        <v>10.046104</v>
      </c>
      <c r="E494">
        <v>2.2736842E-2</v>
      </c>
      <c r="F494">
        <v>0.40500000000000003</v>
      </c>
      <c r="G494">
        <v>349.27463</v>
      </c>
    </row>
    <row r="495" spans="1:7" x14ac:dyDescent="0.35">
      <c r="A495" t="s">
        <v>34</v>
      </c>
      <c r="B495" t="s">
        <v>94</v>
      </c>
      <c r="C495">
        <v>2003</v>
      </c>
      <c r="D495">
        <v>9.4172945000000006</v>
      </c>
      <c r="E495">
        <v>2.2789475E-2</v>
      </c>
      <c r="F495">
        <v>0.69</v>
      </c>
      <c r="G495">
        <v>336.13936999999999</v>
      </c>
    </row>
    <row r="496" spans="1:7" x14ac:dyDescent="0.35">
      <c r="A496" t="s">
        <v>34</v>
      </c>
      <c r="B496" t="s">
        <v>94</v>
      </c>
      <c r="C496">
        <v>2004</v>
      </c>
      <c r="D496">
        <v>9.8045259999999992</v>
      </c>
      <c r="E496">
        <v>1.4263158E-2</v>
      </c>
      <c r="F496">
        <v>0.94499999999999995</v>
      </c>
      <c r="G496">
        <v>338.39834999999999</v>
      </c>
    </row>
    <row r="497" spans="1:7" x14ac:dyDescent="0.35">
      <c r="A497" t="s">
        <v>34</v>
      </c>
      <c r="B497" t="s">
        <v>94</v>
      </c>
      <c r="C497">
        <v>2005</v>
      </c>
      <c r="D497">
        <v>9.1554140000000004</v>
      </c>
      <c r="E497">
        <v>1.7000000000000001E-2</v>
      </c>
      <c r="F497">
        <v>1.5674546</v>
      </c>
      <c r="G497">
        <v>361.95575000000002</v>
      </c>
    </row>
    <row r="498" spans="1:7" x14ac:dyDescent="0.35">
      <c r="A498" t="s">
        <v>34</v>
      </c>
      <c r="B498" t="s">
        <v>94</v>
      </c>
      <c r="C498">
        <v>2006</v>
      </c>
      <c r="D498">
        <v>8.9380459999999999</v>
      </c>
      <c r="E498">
        <v>2.1000000000000001E-2</v>
      </c>
      <c r="F498">
        <v>2.4730656</v>
      </c>
      <c r="G498">
        <v>352.88729999999998</v>
      </c>
    </row>
    <row r="499" spans="1:7" x14ac:dyDescent="0.35">
      <c r="A499" t="s">
        <v>34</v>
      </c>
      <c r="B499" t="s">
        <v>94</v>
      </c>
      <c r="C499">
        <v>2007</v>
      </c>
      <c r="D499">
        <v>8.9910770000000007</v>
      </c>
      <c r="E499">
        <v>2.5999999999999999E-2</v>
      </c>
      <c r="F499">
        <v>3.0072787000000001</v>
      </c>
      <c r="G499">
        <v>367.62146000000001</v>
      </c>
    </row>
    <row r="500" spans="1:7" x14ac:dyDescent="0.35">
      <c r="A500" t="s">
        <v>34</v>
      </c>
      <c r="B500" t="s">
        <v>94</v>
      </c>
      <c r="C500">
        <v>2008</v>
      </c>
      <c r="D500">
        <v>7.9789659999999998</v>
      </c>
      <c r="E500">
        <v>3.5000000000000003E-2</v>
      </c>
      <c r="F500">
        <v>3.7885141</v>
      </c>
      <c r="G500">
        <v>377.48773</v>
      </c>
    </row>
    <row r="501" spans="1:7" x14ac:dyDescent="0.35">
      <c r="A501" t="s">
        <v>34</v>
      </c>
      <c r="B501" t="s">
        <v>94</v>
      </c>
      <c r="C501">
        <v>2009</v>
      </c>
      <c r="D501">
        <v>8.9420570000000001</v>
      </c>
      <c r="E501">
        <v>0.109</v>
      </c>
      <c r="F501">
        <v>6.6416516000000003</v>
      </c>
      <c r="G501">
        <v>368.68740000000003</v>
      </c>
    </row>
    <row r="502" spans="1:7" x14ac:dyDescent="0.35">
      <c r="A502" t="s">
        <v>34</v>
      </c>
      <c r="B502" t="s">
        <v>94</v>
      </c>
      <c r="C502">
        <v>2010</v>
      </c>
      <c r="D502">
        <v>10.297558</v>
      </c>
      <c r="E502">
        <v>0.25555557000000001</v>
      </c>
      <c r="F502">
        <v>8.7241920000000004</v>
      </c>
      <c r="G502">
        <v>351.38479999999998</v>
      </c>
    </row>
    <row r="503" spans="1:7" x14ac:dyDescent="0.35">
      <c r="A503" t="s">
        <v>34</v>
      </c>
      <c r="B503" t="s">
        <v>94</v>
      </c>
      <c r="C503">
        <v>2011</v>
      </c>
      <c r="D503">
        <v>10.213784</v>
      </c>
      <c r="E503">
        <v>0.57171519999999998</v>
      </c>
      <c r="F503">
        <v>10.188573999999999</v>
      </c>
      <c r="G503">
        <v>375.72372000000001</v>
      </c>
    </row>
    <row r="504" spans="1:7" x14ac:dyDescent="0.35">
      <c r="A504" t="s">
        <v>34</v>
      </c>
      <c r="B504" t="s">
        <v>94</v>
      </c>
      <c r="C504">
        <v>2012</v>
      </c>
      <c r="D504">
        <v>10.913819</v>
      </c>
      <c r="E504">
        <v>0.88080703999999999</v>
      </c>
      <c r="F504">
        <v>11.311488000000001</v>
      </c>
      <c r="G504">
        <v>380.26715000000002</v>
      </c>
    </row>
    <row r="505" spans="1:7" x14ac:dyDescent="0.35">
      <c r="A505" t="s">
        <v>34</v>
      </c>
      <c r="B505" t="s">
        <v>94</v>
      </c>
      <c r="C505">
        <v>2013</v>
      </c>
      <c r="D505">
        <v>11.03561</v>
      </c>
      <c r="E505">
        <v>1.4989899</v>
      </c>
      <c r="F505">
        <v>11.145443</v>
      </c>
      <c r="G505">
        <v>391.78888000000001</v>
      </c>
    </row>
    <row r="506" spans="1:7" x14ac:dyDescent="0.35">
      <c r="A506" t="s">
        <v>34</v>
      </c>
      <c r="B506" t="s">
        <v>94</v>
      </c>
      <c r="C506">
        <v>2014</v>
      </c>
      <c r="D506">
        <v>9.7952449999999995</v>
      </c>
      <c r="E506">
        <v>2.1202009999999998</v>
      </c>
      <c r="F506">
        <v>12.817069999999999</v>
      </c>
      <c r="G506">
        <v>382.50137000000001</v>
      </c>
    </row>
    <row r="507" spans="1:7" x14ac:dyDescent="0.35">
      <c r="A507" t="s">
        <v>34</v>
      </c>
      <c r="B507" t="s">
        <v>94</v>
      </c>
      <c r="C507">
        <v>2015</v>
      </c>
      <c r="D507">
        <v>9.9871789999999994</v>
      </c>
      <c r="E507">
        <v>2.8949516000000002</v>
      </c>
      <c r="F507">
        <v>26.966390000000001</v>
      </c>
      <c r="G507">
        <v>382.19326999999998</v>
      </c>
    </row>
    <row r="508" spans="1:7" x14ac:dyDescent="0.35">
      <c r="A508" t="s">
        <v>34</v>
      </c>
      <c r="B508" t="s">
        <v>94</v>
      </c>
      <c r="C508">
        <v>2016</v>
      </c>
      <c r="D508">
        <v>11.359522999999999</v>
      </c>
      <c r="E508">
        <v>4.0323224</v>
      </c>
      <c r="F508">
        <v>30.933116999999999</v>
      </c>
      <c r="G508">
        <v>385.43243000000001</v>
      </c>
    </row>
    <row r="509" spans="1:7" x14ac:dyDescent="0.35">
      <c r="A509" t="s">
        <v>34</v>
      </c>
      <c r="B509" t="s">
        <v>94</v>
      </c>
      <c r="C509">
        <v>2017</v>
      </c>
      <c r="D509">
        <v>10.850481</v>
      </c>
      <c r="E509">
        <v>3.5737383</v>
      </c>
      <c r="F509">
        <v>31.513615000000001</v>
      </c>
      <c r="G509">
        <v>394.58737000000002</v>
      </c>
    </row>
    <row r="510" spans="1:7" x14ac:dyDescent="0.35">
      <c r="A510" t="s">
        <v>34</v>
      </c>
      <c r="B510" t="s">
        <v>94</v>
      </c>
      <c r="C510">
        <v>2018</v>
      </c>
      <c r="D510">
        <v>10.541605000000001</v>
      </c>
      <c r="E510">
        <v>3.7969697</v>
      </c>
      <c r="F510">
        <v>33.144466000000001</v>
      </c>
      <c r="G510">
        <v>385.89395000000002</v>
      </c>
    </row>
    <row r="511" spans="1:7" x14ac:dyDescent="0.35">
      <c r="A511" t="s">
        <v>34</v>
      </c>
      <c r="B511" t="s">
        <v>94</v>
      </c>
      <c r="C511">
        <v>2019</v>
      </c>
      <c r="D511">
        <v>10.307283999999999</v>
      </c>
      <c r="E511">
        <v>4.0797977000000003</v>
      </c>
      <c r="F511">
        <v>32.875571999999998</v>
      </c>
      <c r="G511">
        <v>381.77032000000003</v>
      </c>
    </row>
    <row r="512" spans="1:7" x14ac:dyDescent="0.35">
      <c r="A512" t="s">
        <v>34</v>
      </c>
      <c r="B512" t="s">
        <v>94</v>
      </c>
      <c r="C512">
        <v>2020</v>
      </c>
      <c r="D512">
        <v>9.3852630000000001</v>
      </c>
      <c r="E512">
        <v>4.280405</v>
      </c>
      <c r="F512">
        <v>35.641922000000001</v>
      </c>
      <c r="G512">
        <v>386.54473999999999</v>
      </c>
    </row>
    <row r="513" spans="1:7" x14ac:dyDescent="0.35">
      <c r="A513" t="s">
        <v>34</v>
      </c>
      <c r="B513" t="s">
        <v>94</v>
      </c>
      <c r="C513">
        <v>2021</v>
      </c>
      <c r="D513">
        <v>9.6959070000000001</v>
      </c>
      <c r="E513">
        <v>5.1617373999999998</v>
      </c>
      <c r="F513">
        <v>35.117035000000001</v>
      </c>
      <c r="G513">
        <v>380.84627999999998</v>
      </c>
    </row>
    <row r="514" spans="1:7" x14ac:dyDescent="0.35">
      <c r="A514" t="s">
        <v>95</v>
      </c>
      <c r="C514">
        <v>1990</v>
      </c>
      <c r="D514">
        <v>1.2207555999999999</v>
      </c>
      <c r="E514">
        <v>0</v>
      </c>
      <c r="F514">
        <v>0</v>
      </c>
      <c r="G514">
        <v>11.642524</v>
      </c>
    </row>
    <row r="515" spans="1:7" x14ac:dyDescent="0.35">
      <c r="A515" t="s">
        <v>95</v>
      </c>
      <c r="C515">
        <v>1991</v>
      </c>
      <c r="D515">
        <v>1.3350639</v>
      </c>
      <c r="E515">
        <v>0</v>
      </c>
      <c r="F515">
        <v>0</v>
      </c>
      <c r="G515">
        <v>11.327268999999999</v>
      </c>
    </row>
    <row r="516" spans="1:7" x14ac:dyDescent="0.35">
      <c r="A516" t="s">
        <v>95</v>
      </c>
      <c r="C516">
        <v>1992</v>
      </c>
      <c r="D516">
        <v>1.8216531</v>
      </c>
      <c r="E516">
        <v>0</v>
      </c>
      <c r="F516">
        <v>0</v>
      </c>
      <c r="G516">
        <v>10.786794</v>
      </c>
    </row>
    <row r="517" spans="1:7" x14ac:dyDescent="0.35">
      <c r="A517" t="s">
        <v>95</v>
      </c>
      <c r="C517">
        <v>1993</v>
      </c>
      <c r="D517">
        <v>1.72201</v>
      </c>
      <c r="E517">
        <v>0</v>
      </c>
      <c r="F517">
        <v>0</v>
      </c>
      <c r="G517">
        <v>12.02355</v>
      </c>
    </row>
    <row r="518" spans="1:7" x14ac:dyDescent="0.35">
      <c r="A518" t="s">
        <v>95</v>
      </c>
      <c r="C518">
        <v>1994</v>
      </c>
      <c r="D518">
        <v>1.6930571999999999</v>
      </c>
      <c r="E518">
        <v>0</v>
      </c>
      <c r="F518">
        <v>0</v>
      </c>
      <c r="G518">
        <v>11.615682</v>
      </c>
    </row>
    <row r="519" spans="1:7" x14ac:dyDescent="0.35">
      <c r="A519" t="s">
        <v>95</v>
      </c>
      <c r="C519">
        <v>1995</v>
      </c>
      <c r="D519">
        <v>1.7508389</v>
      </c>
      <c r="E519">
        <v>0</v>
      </c>
      <c r="F519">
        <v>0</v>
      </c>
      <c r="G519">
        <v>11.462187999999999</v>
      </c>
    </row>
    <row r="520" spans="1:7" x14ac:dyDescent="0.35">
      <c r="A520" t="s">
        <v>95</v>
      </c>
      <c r="C520">
        <v>1996</v>
      </c>
      <c r="D520">
        <v>1.7394253</v>
      </c>
      <c r="E520">
        <v>0</v>
      </c>
      <c r="F520">
        <v>2.2590362999999999E-2</v>
      </c>
      <c r="G520">
        <v>13.225811999999999</v>
      </c>
    </row>
    <row r="521" spans="1:7" x14ac:dyDescent="0.35">
      <c r="A521" t="s">
        <v>95</v>
      </c>
      <c r="C521">
        <v>1997</v>
      </c>
      <c r="D521">
        <v>1.8508323</v>
      </c>
      <c r="E521">
        <v>0</v>
      </c>
      <c r="F521">
        <v>7.5712470000000004E-2</v>
      </c>
      <c r="G521">
        <v>12.765682999999999</v>
      </c>
    </row>
    <row r="522" spans="1:7" x14ac:dyDescent="0.35">
      <c r="A522" t="s">
        <v>95</v>
      </c>
      <c r="C522">
        <v>1998</v>
      </c>
      <c r="D522">
        <v>1.6143209000000001</v>
      </c>
      <c r="E522">
        <v>0</v>
      </c>
      <c r="F522">
        <v>6.4208429999999997E-2</v>
      </c>
      <c r="G522">
        <v>12.849074</v>
      </c>
    </row>
    <row r="523" spans="1:7" x14ac:dyDescent="0.35">
      <c r="A523" t="s">
        <v>95</v>
      </c>
      <c r="C523">
        <v>1999</v>
      </c>
      <c r="D523">
        <v>2.4137015000000002</v>
      </c>
      <c r="E523">
        <v>0</v>
      </c>
      <c r="F523">
        <v>9.9656079999999994E-2</v>
      </c>
      <c r="G523">
        <v>14.995346</v>
      </c>
    </row>
    <row r="524" spans="1:7" x14ac:dyDescent="0.35">
      <c r="A524" t="s">
        <v>95</v>
      </c>
      <c r="C524">
        <v>2000</v>
      </c>
      <c r="D524">
        <v>2.8056177999999998</v>
      </c>
      <c r="E524">
        <v>0</v>
      </c>
      <c r="F524">
        <v>0.17497908000000001</v>
      </c>
      <c r="G524">
        <v>15.365460000000001</v>
      </c>
    </row>
    <row r="525" spans="1:7" x14ac:dyDescent="0.35">
      <c r="A525" t="s">
        <v>95</v>
      </c>
      <c r="C525">
        <v>2001</v>
      </c>
      <c r="D525">
        <v>3.0532750000000002</v>
      </c>
      <c r="E525">
        <v>0</v>
      </c>
      <c r="F525">
        <v>0.17942420000000001</v>
      </c>
      <c r="G525">
        <v>13.711556</v>
      </c>
    </row>
    <row r="526" spans="1:7" x14ac:dyDescent="0.35">
      <c r="A526" t="s">
        <v>95</v>
      </c>
      <c r="C526">
        <v>2002</v>
      </c>
      <c r="D526">
        <v>3.326333</v>
      </c>
      <c r="E526">
        <v>0</v>
      </c>
      <c r="F526">
        <v>0.25431436000000002</v>
      </c>
      <c r="G526">
        <v>14.461675</v>
      </c>
    </row>
    <row r="527" spans="1:7" x14ac:dyDescent="0.35">
      <c r="A527" t="s">
        <v>95</v>
      </c>
      <c r="C527">
        <v>2003</v>
      </c>
      <c r="D527">
        <v>3.5462368</v>
      </c>
      <c r="E527">
        <v>0</v>
      </c>
      <c r="F527">
        <v>0.23022385000000001</v>
      </c>
      <c r="G527">
        <v>15.09187</v>
      </c>
    </row>
    <row r="528" spans="1:7" x14ac:dyDescent="0.35">
      <c r="A528" t="s">
        <v>95</v>
      </c>
      <c r="C528">
        <v>2004</v>
      </c>
      <c r="D528">
        <v>3.7201746</v>
      </c>
      <c r="E528">
        <v>0</v>
      </c>
      <c r="F528">
        <v>0.25543403999999997</v>
      </c>
      <c r="G528">
        <v>16.035533999999998</v>
      </c>
    </row>
    <row r="529" spans="1:7" x14ac:dyDescent="0.35">
      <c r="A529" t="s">
        <v>95</v>
      </c>
      <c r="C529">
        <v>2005</v>
      </c>
      <c r="D529">
        <v>4.0180369999999996</v>
      </c>
      <c r="E529">
        <v>5.4438800000000003E-4</v>
      </c>
      <c r="F529">
        <v>0.20231310999999999</v>
      </c>
      <c r="G529">
        <v>17.165887999999999</v>
      </c>
    </row>
    <row r="530" spans="1:7" x14ac:dyDescent="0.35">
      <c r="A530" t="s">
        <v>95</v>
      </c>
      <c r="C530">
        <v>2006</v>
      </c>
      <c r="D530">
        <v>4.3257513000000003</v>
      </c>
      <c r="E530">
        <v>6.4766499999999996E-4</v>
      </c>
      <c r="F530">
        <v>0.27216262000000002</v>
      </c>
      <c r="G530">
        <v>17.985403000000002</v>
      </c>
    </row>
    <row r="531" spans="1:7" x14ac:dyDescent="0.35">
      <c r="A531" t="s">
        <v>95</v>
      </c>
      <c r="C531">
        <v>2007</v>
      </c>
      <c r="D531">
        <v>4.7871113000000003</v>
      </c>
      <c r="E531">
        <v>6.5764700000000003E-4</v>
      </c>
      <c r="F531">
        <v>0.24039669999999999</v>
      </c>
      <c r="G531">
        <v>17.931457999999999</v>
      </c>
    </row>
    <row r="532" spans="1:7" x14ac:dyDescent="0.35">
      <c r="A532" t="s">
        <v>95</v>
      </c>
      <c r="C532">
        <v>2008</v>
      </c>
      <c r="D532">
        <v>4.9505119999999998</v>
      </c>
      <c r="E532">
        <v>6.6069000000000002E-4</v>
      </c>
      <c r="F532">
        <v>0.19807720000000001</v>
      </c>
      <c r="G532">
        <v>20.063590999999999</v>
      </c>
    </row>
    <row r="533" spans="1:7" x14ac:dyDescent="0.35">
      <c r="A533" t="s">
        <v>95</v>
      </c>
      <c r="C533">
        <v>2009</v>
      </c>
      <c r="D533">
        <v>5.3322440000000002</v>
      </c>
      <c r="E533">
        <v>7.3433999999999999E-4</v>
      </c>
      <c r="F533">
        <v>0.42138657000000002</v>
      </c>
      <c r="G533">
        <v>18.846294</v>
      </c>
    </row>
    <row r="534" spans="1:7" x14ac:dyDescent="0.35">
      <c r="A534" t="s">
        <v>95</v>
      </c>
      <c r="C534">
        <v>2010</v>
      </c>
      <c r="D534">
        <v>5.8775225000000004</v>
      </c>
      <c r="E534">
        <v>1.016093E-3</v>
      </c>
      <c r="F534">
        <v>0.52187280000000003</v>
      </c>
      <c r="G534">
        <v>21.295639999999999</v>
      </c>
    </row>
    <row r="535" spans="1:7" x14ac:dyDescent="0.35">
      <c r="A535" t="s">
        <v>95</v>
      </c>
      <c r="C535">
        <v>2011</v>
      </c>
      <c r="D535">
        <v>5.9415684000000004</v>
      </c>
      <c r="E535">
        <v>1.2466140000000001E-3</v>
      </c>
      <c r="F535">
        <v>0.74175714999999998</v>
      </c>
      <c r="G535">
        <v>20.975985000000001</v>
      </c>
    </row>
    <row r="536" spans="1:7" x14ac:dyDescent="0.35">
      <c r="A536" t="s">
        <v>95</v>
      </c>
      <c r="C536">
        <v>2012</v>
      </c>
      <c r="D536">
        <v>6.6694965000000002</v>
      </c>
      <c r="E536">
        <v>2.0509059999999999E-3</v>
      </c>
      <c r="F536">
        <v>1.1292565000000001</v>
      </c>
      <c r="G536">
        <v>22.435797000000001</v>
      </c>
    </row>
    <row r="537" spans="1:7" x14ac:dyDescent="0.35">
      <c r="A537" t="s">
        <v>95</v>
      </c>
      <c r="C537">
        <v>2013</v>
      </c>
      <c r="D537">
        <v>7.2284540000000002</v>
      </c>
      <c r="E537">
        <v>3.03411E-3</v>
      </c>
      <c r="F537">
        <v>1.3489789999999999</v>
      </c>
      <c r="G537">
        <v>21.881810000000002</v>
      </c>
    </row>
    <row r="538" spans="1:7" x14ac:dyDescent="0.35">
      <c r="A538" t="s">
        <v>95</v>
      </c>
      <c r="C538">
        <v>2014</v>
      </c>
      <c r="D538">
        <v>7.6733589999999996</v>
      </c>
      <c r="E538">
        <v>1.2918321999999999E-2</v>
      </c>
      <c r="F538">
        <v>2.0939535999999999</v>
      </c>
      <c r="G538">
        <v>21.53884</v>
      </c>
    </row>
    <row r="539" spans="1:7" x14ac:dyDescent="0.35">
      <c r="A539" t="s">
        <v>95</v>
      </c>
      <c r="C539">
        <v>2015</v>
      </c>
      <c r="D539">
        <v>7.8309464000000002</v>
      </c>
      <c r="E539">
        <v>0.59514239999999996</v>
      </c>
      <c r="F539">
        <v>3.1353306999999999</v>
      </c>
      <c r="G539">
        <v>22.49091</v>
      </c>
    </row>
    <row r="540" spans="1:7" x14ac:dyDescent="0.35">
      <c r="A540" t="s">
        <v>95</v>
      </c>
      <c r="C540">
        <v>2016</v>
      </c>
      <c r="D540">
        <v>8.5858559999999997</v>
      </c>
      <c r="E540">
        <v>1.177065</v>
      </c>
      <c r="F540">
        <v>3.2994715999999999</v>
      </c>
      <c r="G540">
        <v>22.886116000000001</v>
      </c>
    </row>
    <row r="541" spans="1:7" x14ac:dyDescent="0.35">
      <c r="A541" t="s">
        <v>95</v>
      </c>
      <c r="C541">
        <v>2017</v>
      </c>
      <c r="D541">
        <v>8.2631870000000003</v>
      </c>
      <c r="E541">
        <v>1.4604083999999999</v>
      </c>
      <c r="F541">
        <v>3.2095747000000001</v>
      </c>
      <c r="G541">
        <v>27.229469999999999</v>
      </c>
    </row>
    <row r="542" spans="1:7" x14ac:dyDescent="0.35">
      <c r="A542" t="s">
        <v>95</v>
      </c>
      <c r="C542">
        <v>2018</v>
      </c>
      <c r="D542">
        <v>8.9628069999999997</v>
      </c>
      <c r="E542">
        <v>1.7993562999999999</v>
      </c>
      <c r="F542">
        <v>4.4355497000000002</v>
      </c>
      <c r="G542">
        <v>26.948820000000001</v>
      </c>
    </row>
    <row r="543" spans="1:7" x14ac:dyDescent="0.35">
      <c r="A543" t="s">
        <v>95</v>
      </c>
      <c r="C543">
        <v>2019</v>
      </c>
      <c r="D543">
        <v>10.071673000000001</v>
      </c>
      <c r="E543">
        <v>2.2198498</v>
      </c>
      <c r="F543">
        <v>4.4001760000000001</v>
      </c>
      <c r="G543">
        <v>21.583909999999999</v>
      </c>
    </row>
    <row r="544" spans="1:7" x14ac:dyDescent="0.35">
      <c r="A544" t="s">
        <v>95</v>
      </c>
      <c r="C544">
        <v>2020</v>
      </c>
      <c r="D544">
        <v>9.6977049999999991</v>
      </c>
      <c r="E544">
        <v>2.5850599999999999</v>
      </c>
      <c r="F544">
        <v>3.7126329999999998</v>
      </c>
      <c r="G544">
        <v>26.932245000000002</v>
      </c>
    </row>
    <row r="545" spans="1:7" x14ac:dyDescent="0.35">
      <c r="A545" t="s">
        <v>95</v>
      </c>
      <c r="C545">
        <v>2021</v>
      </c>
      <c r="D545">
        <v>10.043113999999999</v>
      </c>
      <c r="E545">
        <v>3.0241053</v>
      </c>
      <c r="F545">
        <v>4.0649514</v>
      </c>
      <c r="G545">
        <v>29.871407000000001</v>
      </c>
    </row>
    <row r="546" spans="1:7" x14ac:dyDescent="0.35">
      <c r="A546" t="s">
        <v>35</v>
      </c>
      <c r="B546" t="s">
        <v>96</v>
      </c>
      <c r="C546">
        <v>1990</v>
      </c>
      <c r="D546">
        <v>0.96299999999999997</v>
      </c>
      <c r="E546">
        <v>0</v>
      </c>
      <c r="F546">
        <v>0</v>
      </c>
      <c r="G546">
        <v>8.9414280000000002</v>
      </c>
    </row>
    <row r="547" spans="1:7" x14ac:dyDescent="0.35">
      <c r="A547" t="s">
        <v>35</v>
      </c>
      <c r="B547" t="s">
        <v>96</v>
      </c>
      <c r="C547">
        <v>1991</v>
      </c>
      <c r="D547">
        <v>1.0329999999999999</v>
      </c>
      <c r="E547">
        <v>0</v>
      </c>
      <c r="F547">
        <v>0</v>
      </c>
      <c r="G547">
        <v>13.135654000000001</v>
      </c>
    </row>
    <row r="548" spans="1:7" x14ac:dyDescent="0.35">
      <c r="A548" t="s">
        <v>35</v>
      </c>
      <c r="B548" t="s">
        <v>96</v>
      </c>
      <c r="C548">
        <v>1992</v>
      </c>
      <c r="D548">
        <v>1.7430000000000001</v>
      </c>
      <c r="E548">
        <v>0</v>
      </c>
      <c r="F548">
        <v>0</v>
      </c>
      <c r="G548">
        <v>16.74015</v>
      </c>
    </row>
    <row r="549" spans="1:7" x14ac:dyDescent="0.35">
      <c r="A549" t="s">
        <v>35</v>
      </c>
      <c r="B549" t="s">
        <v>96</v>
      </c>
      <c r="C549">
        <v>1993</v>
      </c>
      <c r="D549">
        <v>1.75</v>
      </c>
      <c r="E549">
        <v>0</v>
      </c>
      <c r="F549">
        <v>0</v>
      </c>
      <c r="G549">
        <v>17.217320999999998</v>
      </c>
    </row>
    <row r="550" spans="1:7" x14ac:dyDescent="0.35">
      <c r="A550" t="s">
        <v>35</v>
      </c>
      <c r="B550" t="s">
        <v>96</v>
      </c>
      <c r="C550">
        <v>1994</v>
      </c>
      <c r="D550">
        <v>1.786</v>
      </c>
      <c r="E550">
        <v>0</v>
      </c>
      <c r="F550">
        <v>0</v>
      </c>
      <c r="G550">
        <v>16.985472000000001</v>
      </c>
    </row>
    <row r="551" spans="1:7" x14ac:dyDescent="0.35">
      <c r="A551" t="s">
        <v>35</v>
      </c>
      <c r="B551" t="s">
        <v>96</v>
      </c>
      <c r="C551">
        <v>1995</v>
      </c>
      <c r="D551">
        <v>1.879</v>
      </c>
      <c r="E551">
        <v>0</v>
      </c>
      <c r="F551">
        <v>0</v>
      </c>
      <c r="G551">
        <v>18.413737999999999</v>
      </c>
    </row>
    <row r="552" spans="1:7" x14ac:dyDescent="0.35">
      <c r="A552" t="s">
        <v>35</v>
      </c>
      <c r="B552" t="s">
        <v>96</v>
      </c>
      <c r="C552">
        <v>1996</v>
      </c>
      <c r="D552">
        <v>1.738</v>
      </c>
      <c r="E552">
        <v>0</v>
      </c>
      <c r="F552">
        <v>0</v>
      </c>
      <c r="G552">
        <v>16.873467999999999</v>
      </c>
    </row>
    <row r="553" spans="1:7" x14ac:dyDescent="0.35">
      <c r="A553" t="s">
        <v>35</v>
      </c>
      <c r="B553" t="s">
        <v>96</v>
      </c>
      <c r="C553">
        <v>1997</v>
      </c>
      <c r="D553">
        <v>1.7430000000000001</v>
      </c>
      <c r="E553">
        <v>0</v>
      </c>
      <c r="F553">
        <v>0</v>
      </c>
      <c r="G553">
        <v>18.943148000000001</v>
      </c>
    </row>
    <row r="554" spans="1:7" x14ac:dyDescent="0.35">
      <c r="A554" t="s">
        <v>35</v>
      </c>
      <c r="B554" t="s">
        <v>96</v>
      </c>
      <c r="C554">
        <v>1998</v>
      </c>
      <c r="D554">
        <v>1.161</v>
      </c>
      <c r="E554">
        <v>0</v>
      </c>
      <c r="F554">
        <v>0</v>
      </c>
      <c r="G554">
        <v>15.937255</v>
      </c>
    </row>
    <row r="555" spans="1:7" x14ac:dyDescent="0.35">
      <c r="A555" t="s">
        <v>35</v>
      </c>
      <c r="B555" t="s">
        <v>96</v>
      </c>
      <c r="C555">
        <v>1999</v>
      </c>
      <c r="D555">
        <v>1.45</v>
      </c>
      <c r="E555">
        <v>0</v>
      </c>
      <c r="F555">
        <v>0</v>
      </c>
      <c r="G555">
        <v>13.577</v>
      </c>
    </row>
    <row r="556" spans="1:7" x14ac:dyDescent="0.35">
      <c r="A556" t="s">
        <v>35</v>
      </c>
      <c r="B556" t="s">
        <v>96</v>
      </c>
      <c r="C556">
        <v>2000</v>
      </c>
      <c r="D556">
        <v>1.375</v>
      </c>
      <c r="E556">
        <v>0</v>
      </c>
      <c r="F556">
        <v>0</v>
      </c>
      <c r="G556">
        <v>19.081</v>
      </c>
    </row>
    <row r="557" spans="1:7" x14ac:dyDescent="0.35">
      <c r="A557" t="s">
        <v>35</v>
      </c>
      <c r="B557" t="s">
        <v>96</v>
      </c>
      <c r="C557">
        <v>2001</v>
      </c>
      <c r="D557">
        <v>1.6830000000000001</v>
      </c>
      <c r="E557">
        <v>0</v>
      </c>
      <c r="F557">
        <v>7.0000000000000001E-3</v>
      </c>
      <c r="G557">
        <v>21.68</v>
      </c>
    </row>
    <row r="558" spans="1:7" x14ac:dyDescent="0.35">
      <c r="A558" t="s">
        <v>35</v>
      </c>
      <c r="B558" t="s">
        <v>96</v>
      </c>
      <c r="C558">
        <v>2002</v>
      </c>
      <c r="D558">
        <v>1.7809999999999999</v>
      </c>
      <c r="E558">
        <v>0</v>
      </c>
      <c r="F558">
        <v>7.0000000000000001E-3</v>
      </c>
      <c r="G558">
        <v>23.187000000000001</v>
      </c>
    </row>
    <row r="559" spans="1:7" x14ac:dyDescent="0.35">
      <c r="A559" t="s">
        <v>35</v>
      </c>
      <c r="B559" t="s">
        <v>96</v>
      </c>
      <c r="C559">
        <v>2003</v>
      </c>
      <c r="D559">
        <v>1.6950000000000001</v>
      </c>
      <c r="E559">
        <v>0</v>
      </c>
      <c r="F559">
        <v>7.0000000000000001E-3</v>
      </c>
      <c r="G559">
        <v>22.603000000000002</v>
      </c>
    </row>
    <row r="560" spans="1:7" x14ac:dyDescent="0.35">
      <c r="A560" t="s">
        <v>35</v>
      </c>
      <c r="B560" t="s">
        <v>96</v>
      </c>
      <c r="C560">
        <v>2004</v>
      </c>
      <c r="D560">
        <v>2.0310000000000001</v>
      </c>
      <c r="E560">
        <v>0</v>
      </c>
      <c r="F560">
        <v>5.0000000000000001E-3</v>
      </c>
      <c r="G560">
        <v>20.969336999999999</v>
      </c>
    </row>
    <row r="561" spans="1:7" x14ac:dyDescent="0.35">
      <c r="A561" t="s">
        <v>35</v>
      </c>
      <c r="B561" t="s">
        <v>96</v>
      </c>
      <c r="C561">
        <v>2005</v>
      </c>
      <c r="D561">
        <v>1.79</v>
      </c>
      <c r="E561">
        <v>0</v>
      </c>
      <c r="F561">
        <v>7.0000000000000001E-3</v>
      </c>
      <c r="G561">
        <v>25.575500000000002</v>
      </c>
    </row>
    <row r="562" spans="1:7" x14ac:dyDescent="0.35">
      <c r="A562" t="s">
        <v>35</v>
      </c>
      <c r="B562" t="s">
        <v>96</v>
      </c>
      <c r="C562">
        <v>2006</v>
      </c>
      <c r="D562">
        <v>1.431</v>
      </c>
      <c r="E562">
        <v>0</v>
      </c>
      <c r="F562">
        <v>7.0000000000000001E-3</v>
      </c>
      <c r="G562">
        <v>28.215050000000002</v>
      </c>
    </row>
    <row r="563" spans="1:7" x14ac:dyDescent="0.35">
      <c r="A563" t="s">
        <v>35</v>
      </c>
      <c r="B563" t="s">
        <v>96</v>
      </c>
      <c r="C563">
        <v>2007</v>
      </c>
      <c r="D563">
        <v>2.6960000000000002</v>
      </c>
      <c r="E563">
        <v>0</v>
      </c>
      <c r="F563">
        <v>1.12E-2</v>
      </c>
      <c r="G563">
        <v>22.334859999999999</v>
      </c>
    </row>
    <row r="564" spans="1:7" x14ac:dyDescent="0.35">
      <c r="A564" t="s">
        <v>35</v>
      </c>
      <c r="B564" t="s">
        <v>96</v>
      </c>
      <c r="C564">
        <v>2008</v>
      </c>
      <c r="D564">
        <v>3.5882212999999998</v>
      </c>
      <c r="E564">
        <v>0</v>
      </c>
      <c r="F564">
        <v>3.812314E-2</v>
      </c>
      <c r="G564">
        <v>24.266145999999999</v>
      </c>
    </row>
    <row r="565" spans="1:7" x14ac:dyDescent="0.35">
      <c r="A565" t="s">
        <v>35</v>
      </c>
      <c r="B565" t="s">
        <v>96</v>
      </c>
      <c r="C565">
        <v>2009</v>
      </c>
      <c r="D565">
        <v>3.3916819999999999</v>
      </c>
      <c r="E565">
        <v>0</v>
      </c>
      <c r="F565">
        <v>7.9014219999999996E-2</v>
      </c>
      <c r="G565">
        <v>25.179310000000001</v>
      </c>
    </row>
    <row r="566" spans="1:7" x14ac:dyDescent="0.35">
      <c r="A566" t="s">
        <v>35</v>
      </c>
      <c r="B566" t="s">
        <v>96</v>
      </c>
      <c r="C566">
        <v>2010</v>
      </c>
      <c r="D566">
        <v>3.4124772999999999</v>
      </c>
      <c r="E566">
        <v>0</v>
      </c>
      <c r="F566">
        <v>0.325326</v>
      </c>
      <c r="G566">
        <v>21.759474000000001</v>
      </c>
    </row>
    <row r="567" spans="1:7" x14ac:dyDescent="0.35">
      <c r="A567" t="s">
        <v>35</v>
      </c>
      <c r="B567" t="s">
        <v>96</v>
      </c>
      <c r="C567">
        <v>2011</v>
      </c>
      <c r="D567">
        <v>4.3144260000000001</v>
      </c>
      <c r="E567">
        <v>0</v>
      </c>
      <c r="F567">
        <v>0.33759563999999997</v>
      </c>
      <c r="G567">
        <v>20.510006000000001</v>
      </c>
    </row>
    <row r="568" spans="1:7" x14ac:dyDescent="0.35">
      <c r="A568" t="s">
        <v>35</v>
      </c>
      <c r="B568" t="s">
        <v>96</v>
      </c>
      <c r="C568">
        <v>2012</v>
      </c>
      <c r="D568">
        <v>5.9831734000000001</v>
      </c>
      <c r="E568">
        <v>3.4038999999999999E-4</v>
      </c>
      <c r="F568">
        <v>0.40838744999999999</v>
      </c>
      <c r="G568">
        <v>20.162023999999999</v>
      </c>
    </row>
    <row r="569" spans="1:7" x14ac:dyDescent="0.35">
      <c r="A569" t="s">
        <v>35</v>
      </c>
      <c r="B569" t="s">
        <v>96</v>
      </c>
      <c r="C569">
        <v>2013</v>
      </c>
      <c r="D569">
        <v>6.8960059999999999</v>
      </c>
      <c r="E569">
        <v>6.75656E-3</v>
      </c>
      <c r="F569">
        <v>0.54507559999999999</v>
      </c>
      <c r="G569">
        <v>19.907211</v>
      </c>
    </row>
    <row r="570" spans="1:7" x14ac:dyDescent="0.35">
      <c r="A570" t="s">
        <v>35</v>
      </c>
      <c r="B570" t="s">
        <v>96</v>
      </c>
      <c r="C570">
        <v>2014</v>
      </c>
      <c r="D570">
        <v>4.9898730000000002</v>
      </c>
      <c r="E570">
        <v>0.45871299999999998</v>
      </c>
      <c r="F570">
        <v>1.4431201</v>
      </c>
      <c r="G570">
        <v>23.045078</v>
      </c>
    </row>
    <row r="571" spans="1:7" x14ac:dyDescent="0.35">
      <c r="A571" t="s">
        <v>35</v>
      </c>
      <c r="B571" t="s">
        <v>96</v>
      </c>
      <c r="C571">
        <v>2015</v>
      </c>
      <c r="D571">
        <v>5.5661297000000003</v>
      </c>
      <c r="E571">
        <v>1.3601003</v>
      </c>
      <c r="F571">
        <v>2.1146479999999999</v>
      </c>
      <c r="G571">
        <v>23.621507999999999</v>
      </c>
    </row>
    <row r="572" spans="1:7" x14ac:dyDescent="0.35">
      <c r="A572" t="s">
        <v>35</v>
      </c>
      <c r="B572" t="s">
        <v>96</v>
      </c>
      <c r="C572">
        <v>2016</v>
      </c>
      <c r="D572">
        <v>6.7222160000000004</v>
      </c>
      <c r="E572">
        <v>2.5502636000000001</v>
      </c>
      <c r="F572">
        <v>2.4518393999999999</v>
      </c>
      <c r="G572">
        <v>19.690726999999999</v>
      </c>
    </row>
    <row r="573" spans="1:7" x14ac:dyDescent="0.35">
      <c r="A573" t="s">
        <v>35</v>
      </c>
      <c r="B573" t="s">
        <v>96</v>
      </c>
      <c r="C573">
        <v>2017</v>
      </c>
      <c r="D573">
        <v>7.4493102999999996</v>
      </c>
      <c r="E573">
        <v>3.8959484</v>
      </c>
      <c r="F573">
        <v>3.6255592999999999</v>
      </c>
      <c r="G573">
        <v>21.325731000000001</v>
      </c>
    </row>
    <row r="574" spans="1:7" x14ac:dyDescent="0.35">
      <c r="A574" t="s">
        <v>35</v>
      </c>
      <c r="B574" t="s">
        <v>96</v>
      </c>
      <c r="C574">
        <v>2018</v>
      </c>
      <c r="D574">
        <v>9.1572519999999997</v>
      </c>
      <c r="E574">
        <v>5.1187209999999999</v>
      </c>
      <c r="F574">
        <v>3.5878947000000001</v>
      </c>
      <c r="G574">
        <v>23.366769999999999</v>
      </c>
    </row>
    <row r="575" spans="1:7" x14ac:dyDescent="0.35">
      <c r="A575" t="s">
        <v>35</v>
      </c>
      <c r="B575" t="s">
        <v>96</v>
      </c>
      <c r="C575">
        <v>2019</v>
      </c>
      <c r="D575">
        <v>9.5465499999999999</v>
      </c>
      <c r="E575">
        <v>6.3002260000000003</v>
      </c>
      <c r="F575">
        <v>4.8952210000000003</v>
      </c>
      <c r="G575">
        <v>21.440327</v>
      </c>
    </row>
    <row r="576" spans="1:7" x14ac:dyDescent="0.35">
      <c r="A576" t="s">
        <v>35</v>
      </c>
      <c r="B576" t="s">
        <v>96</v>
      </c>
      <c r="C576">
        <v>2020</v>
      </c>
      <c r="D576">
        <v>8.7418239999999994</v>
      </c>
      <c r="E576">
        <v>7.6148433999999998</v>
      </c>
      <c r="F576">
        <v>5.6023025999999998</v>
      </c>
      <c r="G576">
        <v>21.720932000000001</v>
      </c>
    </row>
    <row r="577" spans="1:7" x14ac:dyDescent="0.35">
      <c r="A577" t="s">
        <v>35</v>
      </c>
      <c r="B577" t="s">
        <v>96</v>
      </c>
      <c r="C577">
        <v>2021</v>
      </c>
      <c r="D577">
        <v>8.4537115000000007</v>
      </c>
      <c r="E577">
        <v>10.596327</v>
      </c>
      <c r="F577">
        <v>9.4817549999999997</v>
      </c>
      <c r="G577">
        <v>16.532999</v>
      </c>
    </row>
    <row r="578" spans="1:7" x14ac:dyDescent="0.35">
      <c r="A578" t="s">
        <v>12</v>
      </c>
      <c r="B578" t="s">
        <v>97</v>
      </c>
      <c r="C578">
        <v>1990</v>
      </c>
      <c r="D578">
        <v>6.4000000000000001E-2</v>
      </c>
      <c r="E578">
        <v>2E-3</v>
      </c>
      <c r="F578">
        <v>2.020202E-3</v>
      </c>
      <c r="G578">
        <v>126.74397</v>
      </c>
    </row>
    <row r="579" spans="1:7" x14ac:dyDescent="0.35">
      <c r="A579" t="s">
        <v>12</v>
      </c>
      <c r="B579" t="s">
        <v>97</v>
      </c>
      <c r="C579">
        <v>1991</v>
      </c>
      <c r="D579">
        <v>6.4000000000000001E-2</v>
      </c>
      <c r="E579">
        <v>2E-3</v>
      </c>
      <c r="F579">
        <v>9.0909089999999994E-3</v>
      </c>
      <c r="G579">
        <v>124.68895000000001</v>
      </c>
    </row>
    <row r="580" spans="1:7" x14ac:dyDescent="0.35">
      <c r="A580" t="s">
        <v>12</v>
      </c>
      <c r="B580" t="s">
        <v>97</v>
      </c>
      <c r="C580">
        <v>1992</v>
      </c>
      <c r="D580">
        <v>0.113</v>
      </c>
      <c r="E580">
        <v>3.0000000000000001E-3</v>
      </c>
      <c r="F580">
        <v>0.13131313</v>
      </c>
      <c r="G580">
        <v>130.68608</v>
      </c>
    </row>
    <row r="581" spans="1:7" x14ac:dyDescent="0.35">
      <c r="A581" t="s">
        <v>12</v>
      </c>
      <c r="B581" t="s">
        <v>97</v>
      </c>
      <c r="C581">
        <v>1993</v>
      </c>
      <c r="D581">
        <v>0.11700000000000001</v>
      </c>
      <c r="E581">
        <v>4.0000000000000001E-3</v>
      </c>
      <c r="F581">
        <v>0.21212122</v>
      </c>
      <c r="G581">
        <v>151.84616</v>
      </c>
    </row>
    <row r="582" spans="1:7" x14ac:dyDescent="0.35">
      <c r="A582" t="s">
        <v>12</v>
      </c>
      <c r="B582" t="s">
        <v>97</v>
      </c>
      <c r="C582">
        <v>1994</v>
      </c>
      <c r="D582">
        <v>0.46</v>
      </c>
      <c r="E582">
        <v>5.0000000000000001E-3</v>
      </c>
      <c r="F582">
        <v>0.38383840000000002</v>
      </c>
      <c r="G582">
        <v>167.42896999999999</v>
      </c>
    </row>
    <row r="583" spans="1:7" x14ac:dyDescent="0.35">
      <c r="A583" t="s">
        <v>12</v>
      </c>
      <c r="B583" t="s">
        <v>97</v>
      </c>
      <c r="C583">
        <v>1995</v>
      </c>
      <c r="D583">
        <v>3.0139999999999998</v>
      </c>
      <c r="E583">
        <v>7.0000000000000001E-3</v>
      </c>
      <c r="F583">
        <v>0.61616163999999995</v>
      </c>
      <c r="G583">
        <v>190.58</v>
      </c>
    </row>
    <row r="584" spans="1:7" x14ac:dyDescent="0.35">
      <c r="A584" t="s">
        <v>12</v>
      </c>
      <c r="B584" t="s">
        <v>97</v>
      </c>
      <c r="C584">
        <v>1996</v>
      </c>
      <c r="D584">
        <v>1.5329999999999999</v>
      </c>
      <c r="E584">
        <v>8.9999999999999993E-3</v>
      </c>
      <c r="F584">
        <v>9.3939393999999996E-2</v>
      </c>
      <c r="G584">
        <v>187.97</v>
      </c>
    </row>
    <row r="585" spans="1:7" x14ac:dyDescent="0.35">
      <c r="A585" t="s">
        <v>12</v>
      </c>
      <c r="B585" t="s">
        <v>97</v>
      </c>
      <c r="C585">
        <v>1997</v>
      </c>
      <c r="D585">
        <v>2.722</v>
      </c>
      <c r="E585">
        <v>1.0999999999999999E-2</v>
      </c>
      <c r="F585">
        <v>0.19797980000000001</v>
      </c>
      <c r="G585">
        <v>195.98</v>
      </c>
    </row>
    <row r="586" spans="1:7" x14ac:dyDescent="0.35">
      <c r="A586" t="s">
        <v>12</v>
      </c>
      <c r="B586" t="s">
        <v>97</v>
      </c>
      <c r="C586">
        <v>1998</v>
      </c>
      <c r="D586">
        <v>2.48</v>
      </c>
      <c r="E586">
        <v>1.4E-2</v>
      </c>
      <c r="F586">
        <v>0.35555555999999999</v>
      </c>
      <c r="G586">
        <v>198.89</v>
      </c>
    </row>
    <row r="587" spans="1:7" x14ac:dyDescent="0.35">
      <c r="A587" t="s">
        <v>12</v>
      </c>
      <c r="B587" t="s">
        <v>97</v>
      </c>
      <c r="C587">
        <v>1999</v>
      </c>
      <c r="D587">
        <v>2.52</v>
      </c>
      <c r="E587">
        <v>1.7000000000000001E-2</v>
      </c>
      <c r="F587">
        <v>0.47373739999999998</v>
      </c>
      <c r="G587">
        <v>196.58</v>
      </c>
    </row>
    <row r="588" spans="1:7" x14ac:dyDescent="0.35">
      <c r="A588" t="s">
        <v>12</v>
      </c>
      <c r="B588" t="s">
        <v>97</v>
      </c>
      <c r="C588">
        <v>2000</v>
      </c>
      <c r="D588">
        <v>2.5369999999999999</v>
      </c>
      <c r="E588">
        <v>2.1999999999999999E-2</v>
      </c>
      <c r="F588">
        <v>0.58989899999999995</v>
      </c>
      <c r="G588">
        <v>222.41</v>
      </c>
    </row>
    <row r="589" spans="1:7" x14ac:dyDescent="0.35">
      <c r="A589" t="s">
        <v>12</v>
      </c>
      <c r="B589" t="s">
        <v>97</v>
      </c>
      <c r="C589">
        <v>2001</v>
      </c>
      <c r="D589">
        <v>2.5539999999999998</v>
      </c>
      <c r="E589">
        <v>3.1E-2</v>
      </c>
      <c r="F589">
        <v>0.7191919</v>
      </c>
      <c r="G589">
        <v>277.43</v>
      </c>
    </row>
    <row r="590" spans="1:7" x14ac:dyDescent="0.35">
      <c r="A590" t="s">
        <v>12</v>
      </c>
      <c r="B590" t="s">
        <v>97</v>
      </c>
      <c r="C590">
        <v>2002</v>
      </c>
      <c r="D590">
        <v>2.5459999999999998</v>
      </c>
      <c r="E590">
        <v>4.8000000000000001E-2</v>
      </c>
      <c r="F590">
        <v>0.83737373000000004</v>
      </c>
      <c r="G590">
        <v>287.97000000000003</v>
      </c>
    </row>
    <row r="591" spans="1:7" x14ac:dyDescent="0.35">
      <c r="A591" t="s">
        <v>12</v>
      </c>
      <c r="B591" t="s">
        <v>97</v>
      </c>
      <c r="C591">
        <v>2003</v>
      </c>
      <c r="D591">
        <v>2.536</v>
      </c>
      <c r="E591">
        <v>6.4000000000000001E-2</v>
      </c>
      <c r="F591">
        <v>0.99696969999999996</v>
      </c>
      <c r="G591">
        <v>283.68</v>
      </c>
    </row>
    <row r="592" spans="1:7" x14ac:dyDescent="0.35">
      <c r="A592" t="s">
        <v>12</v>
      </c>
      <c r="B592" t="s">
        <v>97</v>
      </c>
      <c r="C592">
        <v>2004</v>
      </c>
      <c r="D592">
        <v>2.528</v>
      </c>
      <c r="E592">
        <v>7.5999999999999998E-2</v>
      </c>
      <c r="F592">
        <v>1.2777778</v>
      </c>
      <c r="G592">
        <v>353.54399999999998</v>
      </c>
    </row>
    <row r="593" spans="1:7" x14ac:dyDescent="0.35">
      <c r="A593" t="s">
        <v>12</v>
      </c>
      <c r="B593" t="s">
        <v>97</v>
      </c>
      <c r="C593">
        <v>2005</v>
      </c>
      <c r="D593">
        <v>5.3220000000000001</v>
      </c>
      <c r="E593">
        <v>8.4000000000000005E-2</v>
      </c>
      <c r="F593">
        <v>1.9460607000000001</v>
      </c>
      <c r="G593">
        <v>397.017</v>
      </c>
    </row>
    <row r="594" spans="1:7" x14ac:dyDescent="0.35">
      <c r="A594" t="s">
        <v>12</v>
      </c>
      <c r="B594" t="s">
        <v>97</v>
      </c>
      <c r="C594">
        <v>2006</v>
      </c>
      <c r="D594">
        <v>7.133</v>
      </c>
      <c r="E594">
        <v>9.5000000000000001E-2</v>
      </c>
      <c r="F594">
        <v>3.7118182000000002</v>
      </c>
      <c r="G594">
        <v>435.786</v>
      </c>
    </row>
    <row r="595" spans="1:7" x14ac:dyDescent="0.35">
      <c r="A595" t="s">
        <v>12</v>
      </c>
      <c r="B595" t="s">
        <v>97</v>
      </c>
      <c r="C595">
        <v>2007</v>
      </c>
      <c r="D595">
        <v>9.8629999999999995</v>
      </c>
      <c r="E595">
        <v>0.114</v>
      </c>
      <c r="F595">
        <v>5.4792930000000002</v>
      </c>
      <c r="G595">
        <v>485.26400000000001</v>
      </c>
    </row>
    <row r="596" spans="1:7" x14ac:dyDescent="0.35">
      <c r="A596" t="s">
        <v>12</v>
      </c>
      <c r="B596" t="s">
        <v>97</v>
      </c>
      <c r="C596">
        <v>2008</v>
      </c>
      <c r="D596">
        <v>14.866</v>
      </c>
      <c r="E596">
        <v>0.152</v>
      </c>
      <c r="F596">
        <v>13.1</v>
      </c>
      <c r="G596">
        <v>636.96</v>
      </c>
    </row>
    <row r="597" spans="1:7" x14ac:dyDescent="0.35">
      <c r="A597" t="s">
        <v>12</v>
      </c>
      <c r="B597" t="s">
        <v>97</v>
      </c>
      <c r="C597">
        <v>2009</v>
      </c>
      <c r="D597">
        <v>20.85932</v>
      </c>
      <c r="E597">
        <v>0.27900000000000003</v>
      </c>
      <c r="F597">
        <v>27.614998</v>
      </c>
      <c r="G597">
        <v>615.64400000000001</v>
      </c>
    </row>
    <row r="598" spans="1:7" x14ac:dyDescent="0.35">
      <c r="A598" t="s">
        <v>12</v>
      </c>
      <c r="B598" t="s">
        <v>97</v>
      </c>
      <c r="C598">
        <v>2010</v>
      </c>
      <c r="D598">
        <v>24.900230000000001</v>
      </c>
      <c r="E598">
        <v>0.70099999999999996</v>
      </c>
      <c r="F598">
        <v>49.399619999999999</v>
      </c>
      <c r="G598">
        <v>711.38310000000001</v>
      </c>
    </row>
    <row r="599" spans="1:7" x14ac:dyDescent="0.35">
      <c r="A599" t="s">
        <v>12</v>
      </c>
      <c r="B599" t="s">
        <v>97</v>
      </c>
      <c r="C599">
        <v>2011</v>
      </c>
      <c r="D599">
        <v>27.632000000000001</v>
      </c>
      <c r="E599">
        <v>2.61</v>
      </c>
      <c r="F599">
        <v>74.099999999999994</v>
      </c>
      <c r="G599">
        <v>688.04499999999996</v>
      </c>
    </row>
    <row r="600" spans="1:7" x14ac:dyDescent="0.35">
      <c r="A600" t="s">
        <v>12</v>
      </c>
      <c r="B600" t="s">
        <v>97</v>
      </c>
      <c r="C600">
        <v>2012</v>
      </c>
      <c r="D600">
        <v>30.132999999999999</v>
      </c>
      <c r="E600">
        <v>3.5945098</v>
      </c>
      <c r="F600">
        <v>103.049904</v>
      </c>
      <c r="G600">
        <v>862.79409999999996</v>
      </c>
    </row>
    <row r="601" spans="1:7" x14ac:dyDescent="0.35">
      <c r="A601" t="s">
        <v>12</v>
      </c>
      <c r="B601" t="s">
        <v>97</v>
      </c>
      <c r="C601">
        <v>2013</v>
      </c>
      <c r="D601">
        <v>37.133000000000003</v>
      </c>
      <c r="E601">
        <v>8.3738860000000006</v>
      </c>
      <c r="F601">
        <v>138.26412999999999</v>
      </c>
      <c r="G601">
        <v>909.61224000000004</v>
      </c>
    </row>
    <row r="602" spans="1:7" x14ac:dyDescent="0.35">
      <c r="A602" t="s">
        <v>12</v>
      </c>
      <c r="B602" t="s">
        <v>97</v>
      </c>
      <c r="C602">
        <v>2014</v>
      </c>
      <c r="D602">
        <v>46.268219999999999</v>
      </c>
      <c r="E602">
        <v>23.512160000000002</v>
      </c>
      <c r="F602">
        <v>159.7627</v>
      </c>
      <c r="G602">
        <v>1059.6917000000001</v>
      </c>
    </row>
    <row r="603" spans="1:7" x14ac:dyDescent="0.35">
      <c r="A603" t="s">
        <v>12</v>
      </c>
      <c r="B603" t="s">
        <v>97</v>
      </c>
      <c r="C603">
        <v>2015</v>
      </c>
      <c r="D603">
        <v>54.07029</v>
      </c>
      <c r="E603">
        <v>39.48057</v>
      </c>
      <c r="F603">
        <v>185.59145000000001</v>
      </c>
      <c r="G603">
        <v>1114.5154</v>
      </c>
    </row>
    <row r="604" spans="1:7" x14ac:dyDescent="0.35">
      <c r="A604" t="s">
        <v>12</v>
      </c>
      <c r="B604" t="s">
        <v>97</v>
      </c>
      <c r="C604">
        <v>2016</v>
      </c>
      <c r="D604">
        <v>62.134765999999999</v>
      </c>
      <c r="E604">
        <v>66.527950000000004</v>
      </c>
      <c r="F604">
        <v>240.8605</v>
      </c>
      <c r="G604">
        <v>1153.2674999999999</v>
      </c>
    </row>
    <row r="605" spans="1:7" x14ac:dyDescent="0.35">
      <c r="A605" t="s">
        <v>12</v>
      </c>
      <c r="B605" t="s">
        <v>97</v>
      </c>
      <c r="C605">
        <v>2017</v>
      </c>
      <c r="D605">
        <v>79.598910000000004</v>
      </c>
      <c r="E605">
        <v>117.8</v>
      </c>
      <c r="F605">
        <v>304.60000000000002</v>
      </c>
      <c r="G605">
        <v>1165.0650000000001</v>
      </c>
    </row>
    <row r="606" spans="1:7" x14ac:dyDescent="0.35">
      <c r="A606" t="s">
        <v>12</v>
      </c>
      <c r="B606" t="s">
        <v>97</v>
      </c>
      <c r="C606">
        <v>2018</v>
      </c>
      <c r="D606">
        <v>93.725229999999996</v>
      </c>
      <c r="E606">
        <v>176.9</v>
      </c>
      <c r="F606">
        <v>365.8</v>
      </c>
      <c r="G606">
        <v>1198.8869999999999</v>
      </c>
    </row>
    <row r="607" spans="1:7" x14ac:dyDescent="0.35">
      <c r="A607" t="s">
        <v>12</v>
      </c>
      <c r="B607" t="s">
        <v>97</v>
      </c>
      <c r="C607">
        <v>2019</v>
      </c>
      <c r="D607">
        <v>112.72523</v>
      </c>
      <c r="E607">
        <v>224</v>
      </c>
      <c r="F607">
        <v>405.3</v>
      </c>
      <c r="G607">
        <v>1272.538</v>
      </c>
    </row>
    <row r="608" spans="1:7" x14ac:dyDescent="0.35">
      <c r="A608" t="s">
        <v>12</v>
      </c>
      <c r="B608" t="s">
        <v>97</v>
      </c>
      <c r="C608">
        <v>2020</v>
      </c>
      <c r="D608">
        <v>135.625</v>
      </c>
      <c r="E608">
        <v>261.10000000000002</v>
      </c>
      <c r="F608">
        <v>466.5</v>
      </c>
      <c r="G608">
        <v>1321.7090000000001</v>
      </c>
    </row>
    <row r="609" spans="1:7" x14ac:dyDescent="0.35">
      <c r="A609" t="s">
        <v>12</v>
      </c>
      <c r="B609" t="s">
        <v>97</v>
      </c>
      <c r="C609">
        <v>2021</v>
      </c>
      <c r="D609">
        <v>169.93158</v>
      </c>
      <c r="E609">
        <v>327</v>
      </c>
      <c r="F609">
        <v>655.6</v>
      </c>
      <c r="G609">
        <v>1300</v>
      </c>
    </row>
    <row r="610" spans="1:7" x14ac:dyDescent="0.35">
      <c r="A610" t="s">
        <v>36</v>
      </c>
      <c r="B610" t="s">
        <v>98</v>
      </c>
      <c r="C610">
        <v>1990</v>
      </c>
      <c r="D610">
        <v>0.27400000000000002</v>
      </c>
      <c r="E610">
        <v>0</v>
      </c>
      <c r="F610">
        <v>0</v>
      </c>
      <c r="G610">
        <v>27.495851999999999</v>
      </c>
    </row>
    <row r="611" spans="1:7" x14ac:dyDescent="0.35">
      <c r="A611" t="s">
        <v>36</v>
      </c>
      <c r="B611" t="s">
        <v>98</v>
      </c>
      <c r="C611">
        <v>1991</v>
      </c>
      <c r="D611">
        <v>0.26900000000000002</v>
      </c>
      <c r="E611">
        <v>0</v>
      </c>
      <c r="F611">
        <v>0</v>
      </c>
      <c r="G611">
        <v>27.72608</v>
      </c>
    </row>
    <row r="612" spans="1:7" x14ac:dyDescent="0.35">
      <c r="A612" t="s">
        <v>36</v>
      </c>
      <c r="B612" t="s">
        <v>98</v>
      </c>
      <c r="C612">
        <v>1992</v>
      </c>
      <c r="D612">
        <v>0.34</v>
      </c>
      <c r="E612">
        <v>0</v>
      </c>
      <c r="F612">
        <v>0</v>
      </c>
      <c r="G612">
        <v>22.280584000000001</v>
      </c>
    </row>
    <row r="613" spans="1:7" x14ac:dyDescent="0.35">
      <c r="A613" t="s">
        <v>36</v>
      </c>
      <c r="B613" t="s">
        <v>98</v>
      </c>
      <c r="C613">
        <v>1993</v>
      </c>
      <c r="D613">
        <v>0.38900000000000001</v>
      </c>
      <c r="E613">
        <v>0</v>
      </c>
      <c r="F613">
        <v>0</v>
      </c>
      <c r="G613">
        <v>27.856392</v>
      </c>
    </row>
    <row r="614" spans="1:7" x14ac:dyDescent="0.35">
      <c r="A614" t="s">
        <v>36</v>
      </c>
      <c r="B614" t="s">
        <v>98</v>
      </c>
      <c r="C614">
        <v>1994</v>
      </c>
      <c r="D614">
        <v>0.44400000000000001</v>
      </c>
      <c r="E614">
        <v>0</v>
      </c>
      <c r="F614">
        <v>0</v>
      </c>
      <c r="G614">
        <v>32.058390000000003</v>
      </c>
    </row>
    <row r="615" spans="1:7" x14ac:dyDescent="0.35">
      <c r="A615" t="s">
        <v>36</v>
      </c>
      <c r="B615" t="s">
        <v>98</v>
      </c>
      <c r="C615">
        <v>1995</v>
      </c>
      <c r="D615">
        <v>0.47699999999999998</v>
      </c>
      <c r="E615">
        <v>0</v>
      </c>
      <c r="F615">
        <v>0</v>
      </c>
      <c r="G615">
        <v>31.9894</v>
      </c>
    </row>
    <row r="616" spans="1:7" x14ac:dyDescent="0.35">
      <c r="A616" t="s">
        <v>36</v>
      </c>
      <c r="B616" t="s">
        <v>98</v>
      </c>
      <c r="C616">
        <v>1996</v>
      </c>
      <c r="D616">
        <v>0.496</v>
      </c>
      <c r="E616">
        <v>0</v>
      </c>
      <c r="F616">
        <v>0</v>
      </c>
      <c r="G616">
        <v>35.287624000000001</v>
      </c>
    </row>
    <row r="617" spans="1:7" x14ac:dyDescent="0.35">
      <c r="A617" t="s">
        <v>36</v>
      </c>
      <c r="B617" t="s">
        <v>98</v>
      </c>
      <c r="C617">
        <v>1997</v>
      </c>
      <c r="D617">
        <v>0.48299999999999998</v>
      </c>
      <c r="E617">
        <v>0</v>
      </c>
      <c r="F617">
        <v>0</v>
      </c>
      <c r="G617">
        <v>31.475760000000001</v>
      </c>
    </row>
    <row r="618" spans="1:7" x14ac:dyDescent="0.35">
      <c r="A618" t="s">
        <v>36</v>
      </c>
      <c r="B618" t="s">
        <v>98</v>
      </c>
      <c r="C618">
        <v>1998</v>
      </c>
      <c r="D618">
        <v>0.53200000000000003</v>
      </c>
      <c r="E618">
        <v>0</v>
      </c>
      <c r="F618">
        <v>0</v>
      </c>
      <c r="G618">
        <v>30.781685</v>
      </c>
    </row>
    <row r="619" spans="1:7" x14ac:dyDescent="0.35">
      <c r="A619" t="s">
        <v>36</v>
      </c>
      <c r="B619" t="s">
        <v>98</v>
      </c>
      <c r="C619">
        <v>1999</v>
      </c>
      <c r="D619">
        <v>0.45700000000000002</v>
      </c>
      <c r="E619">
        <v>0</v>
      </c>
      <c r="F619">
        <v>0</v>
      </c>
      <c r="G619">
        <v>33.700657</v>
      </c>
    </row>
    <row r="620" spans="1:7" x14ac:dyDescent="0.35">
      <c r="A620" t="s">
        <v>36</v>
      </c>
      <c r="B620" t="s">
        <v>98</v>
      </c>
      <c r="C620">
        <v>2000</v>
      </c>
      <c r="D620">
        <v>0.496</v>
      </c>
      <c r="E620">
        <v>1.835014E-3</v>
      </c>
      <c r="F620">
        <v>0</v>
      </c>
      <c r="G620">
        <v>30.815718</v>
      </c>
    </row>
    <row r="621" spans="1:7" x14ac:dyDescent="0.35">
      <c r="A621" t="s">
        <v>36</v>
      </c>
      <c r="B621" t="s">
        <v>98</v>
      </c>
      <c r="C621">
        <v>2001</v>
      </c>
      <c r="D621">
        <v>0.496</v>
      </c>
      <c r="E621">
        <v>2.6687500000000001E-3</v>
      </c>
      <c r="F621">
        <v>0</v>
      </c>
      <c r="G621">
        <v>31.632657999999999</v>
      </c>
    </row>
    <row r="622" spans="1:7" x14ac:dyDescent="0.35">
      <c r="A622" t="s">
        <v>36</v>
      </c>
      <c r="B622" t="s">
        <v>98</v>
      </c>
      <c r="C622">
        <v>2002</v>
      </c>
      <c r="D622">
        <v>0.49099999999999999</v>
      </c>
      <c r="E622">
        <v>4.65125E-3</v>
      </c>
      <c r="F622">
        <v>0</v>
      </c>
      <c r="G622">
        <v>33.968037000000002</v>
      </c>
    </row>
    <row r="623" spans="1:7" x14ac:dyDescent="0.35">
      <c r="A623" t="s">
        <v>36</v>
      </c>
      <c r="B623" t="s">
        <v>98</v>
      </c>
      <c r="C623">
        <v>2003</v>
      </c>
      <c r="D623">
        <v>0.495</v>
      </c>
      <c r="E623">
        <v>6.4050000000000001E-3</v>
      </c>
      <c r="F623">
        <v>0</v>
      </c>
      <c r="G623">
        <v>36.176360000000003</v>
      </c>
    </row>
    <row r="624" spans="1:7" x14ac:dyDescent="0.35">
      <c r="A624" t="s">
        <v>36</v>
      </c>
      <c r="B624" t="s">
        <v>98</v>
      </c>
      <c r="C624">
        <v>2004</v>
      </c>
      <c r="D624">
        <v>0.46700000000000003</v>
      </c>
      <c r="E624">
        <v>7.9517259999999992E-3</v>
      </c>
      <c r="F624">
        <v>5.1990000000000001E-2</v>
      </c>
      <c r="G624">
        <v>38.330060000000003</v>
      </c>
    </row>
    <row r="625" spans="1:7" x14ac:dyDescent="0.35">
      <c r="A625" t="s">
        <v>36</v>
      </c>
      <c r="B625" t="s">
        <v>98</v>
      </c>
      <c r="C625">
        <v>2005</v>
      </c>
      <c r="D625">
        <v>0.503</v>
      </c>
      <c r="E625">
        <v>9.5312499999999998E-3</v>
      </c>
      <c r="F625">
        <v>4.9480000000000003E-2</v>
      </c>
      <c r="G625">
        <v>39.220886</v>
      </c>
    </row>
    <row r="626" spans="1:7" x14ac:dyDescent="0.35">
      <c r="A626" t="s">
        <v>36</v>
      </c>
      <c r="B626" t="s">
        <v>98</v>
      </c>
      <c r="C626">
        <v>2006</v>
      </c>
      <c r="D626">
        <v>0.51972609999999997</v>
      </c>
      <c r="E626">
        <v>0</v>
      </c>
      <c r="F626">
        <v>6.2981389999999998E-2</v>
      </c>
      <c r="G626">
        <v>42.55789</v>
      </c>
    </row>
    <row r="627" spans="1:7" x14ac:dyDescent="0.35">
      <c r="A627" t="s">
        <v>36</v>
      </c>
      <c r="B627" t="s">
        <v>98</v>
      </c>
      <c r="C627">
        <v>2007</v>
      </c>
      <c r="D627">
        <v>0.50713640000000004</v>
      </c>
      <c r="E627">
        <v>0</v>
      </c>
      <c r="F627">
        <v>4.9890975999999997E-2</v>
      </c>
      <c r="G627">
        <v>44.241979999999998</v>
      </c>
    </row>
    <row r="628" spans="1:7" x14ac:dyDescent="0.35">
      <c r="A628" t="s">
        <v>36</v>
      </c>
      <c r="B628" t="s">
        <v>98</v>
      </c>
      <c r="C628">
        <v>2008</v>
      </c>
      <c r="D628">
        <v>0.50934935000000003</v>
      </c>
      <c r="E628">
        <v>0</v>
      </c>
      <c r="F628">
        <v>5.3918168000000002E-2</v>
      </c>
      <c r="G628">
        <v>46.160879999999999</v>
      </c>
    </row>
    <row r="629" spans="1:7" x14ac:dyDescent="0.35">
      <c r="A629" t="s">
        <v>36</v>
      </c>
      <c r="B629" t="s">
        <v>98</v>
      </c>
      <c r="C629">
        <v>2009</v>
      </c>
      <c r="D629">
        <v>1.0032873</v>
      </c>
      <c r="E629">
        <v>0</v>
      </c>
      <c r="F629">
        <v>5.7707812999999997E-2</v>
      </c>
      <c r="G629">
        <v>40.837364000000001</v>
      </c>
    </row>
    <row r="630" spans="1:7" x14ac:dyDescent="0.35">
      <c r="A630" t="s">
        <v>36</v>
      </c>
      <c r="B630" t="s">
        <v>98</v>
      </c>
      <c r="C630">
        <v>2010</v>
      </c>
      <c r="D630">
        <v>1.1099824</v>
      </c>
      <c r="E630">
        <v>0</v>
      </c>
      <c r="F630">
        <v>3.8569920000000001E-2</v>
      </c>
      <c r="G630">
        <v>40.557459999999999</v>
      </c>
    </row>
    <row r="631" spans="1:7" x14ac:dyDescent="0.35">
      <c r="A631" t="s">
        <v>36</v>
      </c>
      <c r="B631" t="s">
        <v>98</v>
      </c>
      <c r="C631">
        <v>2011</v>
      </c>
      <c r="D631">
        <v>1.3783877</v>
      </c>
      <c r="E631">
        <v>0</v>
      </c>
      <c r="F631">
        <v>4.1271943999999998E-2</v>
      </c>
      <c r="G631">
        <v>48.427480000000003</v>
      </c>
    </row>
    <row r="632" spans="1:7" x14ac:dyDescent="0.35">
      <c r="A632" t="s">
        <v>36</v>
      </c>
      <c r="B632" t="s">
        <v>98</v>
      </c>
      <c r="C632">
        <v>2012</v>
      </c>
      <c r="D632">
        <v>1.4760586</v>
      </c>
      <c r="E632">
        <v>0</v>
      </c>
      <c r="F632">
        <v>5.4854710000000001E-2</v>
      </c>
      <c r="G632">
        <v>47.581710000000001</v>
      </c>
    </row>
    <row r="633" spans="1:7" x14ac:dyDescent="0.35">
      <c r="A633" t="s">
        <v>36</v>
      </c>
      <c r="B633" t="s">
        <v>98</v>
      </c>
      <c r="C633">
        <v>2013</v>
      </c>
      <c r="D633">
        <v>1.3464338</v>
      </c>
      <c r="E633">
        <v>0</v>
      </c>
      <c r="F633">
        <v>5.7624802000000003E-2</v>
      </c>
      <c r="G633">
        <v>44.362789999999997</v>
      </c>
    </row>
    <row r="634" spans="1:7" x14ac:dyDescent="0.35">
      <c r="A634" t="s">
        <v>36</v>
      </c>
      <c r="B634" t="s">
        <v>98</v>
      </c>
      <c r="C634">
        <v>2014</v>
      </c>
      <c r="D634">
        <v>1.728923</v>
      </c>
      <c r="E634">
        <v>0</v>
      </c>
      <c r="F634">
        <v>7.0230299999999996E-2</v>
      </c>
      <c r="G634">
        <v>44.741962000000001</v>
      </c>
    </row>
    <row r="635" spans="1:7" x14ac:dyDescent="0.35">
      <c r="A635" t="s">
        <v>36</v>
      </c>
      <c r="B635" t="s">
        <v>98</v>
      </c>
      <c r="C635">
        <v>2015</v>
      </c>
      <c r="D635">
        <v>1.8229002000000001</v>
      </c>
      <c r="E635">
        <v>0</v>
      </c>
      <c r="F635">
        <v>6.8377450000000006E-2</v>
      </c>
      <c r="G635">
        <v>44.681904000000003</v>
      </c>
    </row>
    <row r="636" spans="1:7" x14ac:dyDescent="0.35">
      <c r="A636" t="s">
        <v>36</v>
      </c>
      <c r="B636" t="s">
        <v>98</v>
      </c>
      <c r="C636">
        <v>2016</v>
      </c>
      <c r="D636">
        <v>1.9938043000000001</v>
      </c>
      <c r="E636">
        <v>0</v>
      </c>
      <c r="F636">
        <v>5.0887343000000002E-2</v>
      </c>
      <c r="G636">
        <v>46.787925999999999</v>
      </c>
    </row>
    <row r="637" spans="1:7" x14ac:dyDescent="0.35">
      <c r="A637" t="s">
        <v>36</v>
      </c>
      <c r="B637" t="s">
        <v>98</v>
      </c>
      <c r="C637">
        <v>2017</v>
      </c>
      <c r="D637">
        <v>1.9912593000000001</v>
      </c>
      <c r="E637">
        <v>5.0000000000000001E-3</v>
      </c>
      <c r="F637">
        <v>3.0714190000000001E-3</v>
      </c>
      <c r="G637">
        <v>57.327730000000003</v>
      </c>
    </row>
    <row r="638" spans="1:7" x14ac:dyDescent="0.35">
      <c r="A638" t="s">
        <v>36</v>
      </c>
      <c r="B638" t="s">
        <v>98</v>
      </c>
      <c r="C638">
        <v>2018</v>
      </c>
      <c r="D638">
        <v>2.1187904</v>
      </c>
      <c r="E638">
        <v>1.2E-2</v>
      </c>
      <c r="F638">
        <v>4.3439999999999999E-2</v>
      </c>
      <c r="G638">
        <v>56.651240000000001</v>
      </c>
    </row>
    <row r="639" spans="1:7" x14ac:dyDescent="0.35">
      <c r="A639" t="s">
        <v>36</v>
      </c>
      <c r="B639" t="s">
        <v>98</v>
      </c>
      <c r="C639">
        <v>2019</v>
      </c>
      <c r="D639">
        <v>2.4441278</v>
      </c>
      <c r="E639">
        <v>0.13206000000000001</v>
      </c>
      <c r="F639">
        <v>6.3320000000000001E-2</v>
      </c>
      <c r="G639">
        <v>54.436999999999998</v>
      </c>
    </row>
    <row r="640" spans="1:7" x14ac:dyDescent="0.35">
      <c r="A640" t="s">
        <v>36</v>
      </c>
      <c r="B640" t="s">
        <v>98</v>
      </c>
      <c r="C640">
        <v>2020</v>
      </c>
      <c r="D640">
        <v>2.8206570000000002</v>
      </c>
      <c r="E640">
        <v>0.1908</v>
      </c>
      <c r="F640">
        <v>1.0120000000000001E-2</v>
      </c>
      <c r="G640">
        <v>49.837350000000001</v>
      </c>
    </row>
    <row r="641" spans="1:7" x14ac:dyDescent="0.35">
      <c r="A641" t="s">
        <v>36</v>
      </c>
      <c r="B641" t="s">
        <v>98</v>
      </c>
      <c r="C641">
        <v>2021</v>
      </c>
      <c r="D641">
        <v>2.8208167999999998</v>
      </c>
      <c r="E641">
        <v>0.31732163000000002</v>
      </c>
      <c r="F641">
        <v>5.9852245999999998E-2</v>
      </c>
      <c r="G641">
        <v>59.858196</v>
      </c>
    </row>
    <row r="642" spans="1:7" x14ac:dyDescent="0.35">
      <c r="A642" t="s">
        <v>99</v>
      </c>
      <c r="B642" t="s">
        <v>100</v>
      </c>
      <c r="C642">
        <v>1990</v>
      </c>
      <c r="D642">
        <v>0</v>
      </c>
      <c r="E642">
        <v>0</v>
      </c>
      <c r="F642">
        <v>0</v>
      </c>
      <c r="G642">
        <v>3.8050000000000002</v>
      </c>
    </row>
    <row r="643" spans="1:7" x14ac:dyDescent="0.35">
      <c r="A643" t="s">
        <v>99</v>
      </c>
      <c r="B643" t="s">
        <v>100</v>
      </c>
      <c r="C643">
        <v>1991</v>
      </c>
      <c r="D643">
        <v>0</v>
      </c>
      <c r="E643">
        <v>0</v>
      </c>
      <c r="F643">
        <v>0</v>
      </c>
      <c r="G643">
        <v>5.8810000000000002</v>
      </c>
    </row>
    <row r="644" spans="1:7" x14ac:dyDescent="0.35">
      <c r="A644" t="s">
        <v>99</v>
      </c>
      <c r="B644" t="s">
        <v>100</v>
      </c>
      <c r="C644">
        <v>1992</v>
      </c>
      <c r="D644">
        <v>6.0000000000000001E-3</v>
      </c>
      <c r="E644">
        <v>0</v>
      </c>
      <c r="F644">
        <v>0</v>
      </c>
      <c r="G644">
        <v>4.3490000000000002</v>
      </c>
    </row>
    <row r="645" spans="1:7" x14ac:dyDescent="0.35">
      <c r="A645" t="s">
        <v>99</v>
      </c>
      <c r="B645" t="s">
        <v>100</v>
      </c>
      <c r="C645">
        <v>1993</v>
      </c>
      <c r="D645">
        <v>1.9E-2</v>
      </c>
      <c r="E645">
        <v>0</v>
      </c>
      <c r="F645">
        <v>0</v>
      </c>
      <c r="G645">
        <v>4.55</v>
      </c>
    </row>
    <row r="646" spans="1:7" x14ac:dyDescent="0.35">
      <c r="A646" t="s">
        <v>99</v>
      </c>
      <c r="B646" t="s">
        <v>100</v>
      </c>
      <c r="C646">
        <v>1994</v>
      </c>
      <c r="D646">
        <v>6.0000000000000001E-3</v>
      </c>
      <c r="E646">
        <v>0</v>
      </c>
      <c r="F646">
        <v>0</v>
      </c>
      <c r="G646">
        <v>5.4349999999999996</v>
      </c>
    </row>
    <row r="647" spans="1:7" x14ac:dyDescent="0.35">
      <c r="A647" t="s">
        <v>99</v>
      </c>
      <c r="B647" t="s">
        <v>100</v>
      </c>
      <c r="C647">
        <v>1995</v>
      </c>
      <c r="D647">
        <v>5.0000000000000001E-3</v>
      </c>
      <c r="E647">
        <v>0</v>
      </c>
      <c r="F647">
        <v>0</v>
      </c>
      <c r="G647">
        <v>5.6829999999999998</v>
      </c>
    </row>
    <row r="648" spans="1:7" x14ac:dyDescent="0.35">
      <c r="A648" t="s">
        <v>99</v>
      </c>
      <c r="B648" t="s">
        <v>100</v>
      </c>
      <c r="C648">
        <v>1996</v>
      </c>
      <c r="D648">
        <v>0.01</v>
      </c>
      <c r="E648">
        <v>0</v>
      </c>
      <c r="F648">
        <v>0</v>
      </c>
      <c r="G648">
        <v>7.8630000000000004</v>
      </c>
    </row>
    <row r="649" spans="1:7" x14ac:dyDescent="0.35">
      <c r="A649" t="s">
        <v>99</v>
      </c>
      <c r="B649" t="s">
        <v>100</v>
      </c>
      <c r="C649">
        <v>1997</v>
      </c>
      <c r="D649">
        <v>2E-3</v>
      </c>
      <c r="E649">
        <v>0</v>
      </c>
      <c r="F649">
        <v>0</v>
      </c>
      <c r="G649">
        <v>5.8529999999999998</v>
      </c>
    </row>
    <row r="650" spans="1:7" x14ac:dyDescent="0.35">
      <c r="A650" t="s">
        <v>99</v>
      </c>
      <c r="B650" t="s">
        <v>100</v>
      </c>
      <c r="C650">
        <v>1998</v>
      </c>
      <c r="D650">
        <v>5.0000000000000001E-3</v>
      </c>
      <c r="E650">
        <v>0</v>
      </c>
      <c r="F650">
        <v>0</v>
      </c>
      <c r="G650">
        <v>6.0220000000000002</v>
      </c>
    </row>
    <row r="651" spans="1:7" x14ac:dyDescent="0.35">
      <c r="A651" t="s">
        <v>99</v>
      </c>
      <c r="B651" t="s">
        <v>100</v>
      </c>
      <c r="C651">
        <v>1999</v>
      </c>
      <c r="D651">
        <v>2E-3</v>
      </c>
      <c r="E651">
        <v>0</v>
      </c>
      <c r="F651">
        <v>0</v>
      </c>
      <c r="G651">
        <v>7.327</v>
      </c>
    </row>
    <row r="652" spans="1:7" x14ac:dyDescent="0.35">
      <c r="A652" t="s">
        <v>99</v>
      </c>
      <c r="B652" t="s">
        <v>100</v>
      </c>
      <c r="C652">
        <v>2000</v>
      </c>
      <c r="D652">
        <v>1E-3</v>
      </c>
      <c r="E652">
        <v>0</v>
      </c>
      <c r="F652">
        <v>0</v>
      </c>
      <c r="G652">
        <v>6.4530000000000003</v>
      </c>
    </row>
    <row r="653" spans="1:7" x14ac:dyDescent="0.35">
      <c r="A653" t="s">
        <v>99</v>
      </c>
      <c r="B653" t="s">
        <v>100</v>
      </c>
      <c r="C653">
        <v>2001</v>
      </c>
      <c r="D653">
        <v>0</v>
      </c>
      <c r="E653">
        <v>0</v>
      </c>
      <c r="F653">
        <v>0</v>
      </c>
      <c r="G653">
        <v>7.181</v>
      </c>
    </row>
    <row r="654" spans="1:7" x14ac:dyDescent="0.35">
      <c r="A654" t="s">
        <v>99</v>
      </c>
      <c r="B654" t="s">
        <v>100</v>
      </c>
      <c r="C654">
        <v>2002</v>
      </c>
      <c r="D654">
        <v>0</v>
      </c>
      <c r="E654">
        <v>0</v>
      </c>
      <c r="F654">
        <v>0</v>
      </c>
      <c r="G654">
        <v>5.851</v>
      </c>
    </row>
    <row r="655" spans="1:7" x14ac:dyDescent="0.35">
      <c r="A655" t="s">
        <v>99</v>
      </c>
      <c r="B655" t="s">
        <v>100</v>
      </c>
      <c r="C655">
        <v>2003</v>
      </c>
      <c r="D655">
        <v>0</v>
      </c>
      <c r="E655">
        <v>0</v>
      </c>
      <c r="F655">
        <v>0</v>
      </c>
      <c r="G655">
        <v>5.4580000000000002</v>
      </c>
    </row>
    <row r="656" spans="1:7" x14ac:dyDescent="0.35">
      <c r="A656" t="s">
        <v>99</v>
      </c>
      <c r="B656" t="s">
        <v>100</v>
      </c>
      <c r="C656">
        <v>2004</v>
      </c>
      <c r="D656">
        <v>4.0000000000000001E-3</v>
      </c>
      <c r="E656">
        <v>0</v>
      </c>
      <c r="F656">
        <v>2E-3</v>
      </c>
      <c r="G656">
        <v>7.6269999999999998</v>
      </c>
    </row>
    <row r="657" spans="1:7" x14ac:dyDescent="0.35">
      <c r="A657" t="s">
        <v>99</v>
      </c>
      <c r="B657" t="s">
        <v>100</v>
      </c>
      <c r="C657">
        <v>2005</v>
      </c>
      <c r="D657">
        <v>1.4E-2</v>
      </c>
      <c r="E657">
        <v>0</v>
      </c>
      <c r="F657">
        <v>0.01</v>
      </c>
      <c r="G657">
        <v>7.0359999999999996</v>
      </c>
    </row>
    <row r="658" spans="1:7" x14ac:dyDescent="0.35">
      <c r="A658" t="s">
        <v>99</v>
      </c>
      <c r="B658" t="s">
        <v>100</v>
      </c>
      <c r="C658">
        <v>2006</v>
      </c>
      <c r="D658">
        <v>1.0999999999999999E-2</v>
      </c>
      <c r="E658">
        <v>0</v>
      </c>
      <c r="F658">
        <v>1.9E-2</v>
      </c>
      <c r="G658">
        <v>6.617</v>
      </c>
    </row>
    <row r="659" spans="1:7" x14ac:dyDescent="0.35">
      <c r="A659" t="s">
        <v>99</v>
      </c>
      <c r="B659" t="s">
        <v>100</v>
      </c>
      <c r="C659">
        <v>2007</v>
      </c>
      <c r="D659">
        <v>7.0000000000000001E-3</v>
      </c>
      <c r="E659">
        <v>0</v>
      </c>
      <c r="F659">
        <v>3.5000000000000003E-2</v>
      </c>
      <c r="G659">
        <v>4.7</v>
      </c>
    </row>
    <row r="660" spans="1:7" x14ac:dyDescent="0.35">
      <c r="A660" t="s">
        <v>99</v>
      </c>
      <c r="B660" t="s">
        <v>100</v>
      </c>
      <c r="C660">
        <v>2008</v>
      </c>
      <c r="D660">
        <v>2.1000000000000001E-2</v>
      </c>
      <c r="E660">
        <v>0</v>
      </c>
      <c r="F660">
        <v>0.04</v>
      </c>
      <c r="G660">
        <v>5.7809999999999997</v>
      </c>
    </row>
    <row r="661" spans="1:7" x14ac:dyDescent="0.35">
      <c r="A661" t="s">
        <v>99</v>
      </c>
      <c r="B661" t="s">
        <v>100</v>
      </c>
      <c r="C661">
        <v>2009</v>
      </c>
      <c r="D661">
        <v>2.5000000000000001E-2</v>
      </c>
      <c r="E661">
        <v>1.6464E-5</v>
      </c>
      <c r="F661">
        <v>5.3999999999999999E-2</v>
      </c>
      <c r="G661">
        <v>7.4089999999999998</v>
      </c>
    </row>
    <row r="662" spans="1:7" x14ac:dyDescent="0.35">
      <c r="A662" t="s">
        <v>99</v>
      </c>
      <c r="B662" t="s">
        <v>100</v>
      </c>
      <c r="C662">
        <v>2010</v>
      </c>
      <c r="D662">
        <v>3.3000000000000002E-2</v>
      </c>
      <c r="E662">
        <v>1.6464E-5</v>
      </c>
      <c r="F662">
        <v>0.13900000000000001</v>
      </c>
      <c r="G662">
        <v>9.1259999999999994</v>
      </c>
    </row>
    <row r="663" spans="1:7" x14ac:dyDescent="0.35">
      <c r="A663" t="s">
        <v>99</v>
      </c>
      <c r="B663" t="s">
        <v>100</v>
      </c>
      <c r="C663">
        <v>2011</v>
      </c>
      <c r="D663">
        <v>5.5E-2</v>
      </c>
      <c r="E663">
        <v>1.6464E-5</v>
      </c>
      <c r="F663">
        <v>0.20100000000000001</v>
      </c>
      <c r="G663">
        <v>5.0330000000000004</v>
      </c>
    </row>
    <row r="664" spans="1:7" x14ac:dyDescent="0.35">
      <c r="A664" t="s">
        <v>99</v>
      </c>
      <c r="B664" t="s">
        <v>100</v>
      </c>
      <c r="C664">
        <v>2012</v>
      </c>
      <c r="D664">
        <v>9.4E-2</v>
      </c>
      <c r="E664">
        <v>2E-3</v>
      </c>
      <c r="F664">
        <v>0.32900000000000001</v>
      </c>
      <c r="G664">
        <v>4.8369999999999997</v>
      </c>
    </row>
    <row r="665" spans="1:7" x14ac:dyDescent="0.35">
      <c r="A665" t="s">
        <v>99</v>
      </c>
      <c r="B665" t="s">
        <v>100</v>
      </c>
      <c r="C665">
        <v>2013</v>
      </c>
      <c r="D665">
        <v>0.125</v>
      </c>
      <c r="E665">
        <v>1.1293958999999999E-2</v>
      </c>
      <c r="F665">
        <v>0.51700000000000002</v>
      </c>
      <c r="G665">
        <v>8.6219999999999999</v>
      </c>
    </row>
    <row r="666" spans="1:7" x14ac:dyDescent="0.35">
      <c r="A666" t="s">
        <v>99</v>
      </c>
      <c r="B666" t="s">
        <v>100</v>
      </c>
      <c r="C666">
        <v>2014</v>
      </c>
      <c r="D666">
        <v>0.16500000000000001</v>
      </c>
      <c r="E666">
        <v>3.5000000000000003E-2</v>
      </c>
      <c r="F666">
        <v>0.73</v>
      </c>
      <c r="G666">
        <v>9.0069999999999997</v>
      </c>
    </row>
    <row r="667" spans="1:7" x14ac:dyDescent="0.35">
      <c r="A667" t="s">
        <v>99</v>
      </c>
      <c r="B667" t="s">
        <v>100</v>
      </c>
      <c r="C667">
        <v>2015</v>
      </c>
      <c r="D667">
        <v>0.26600000000000001</v>
      </c>
      <c r="E667">
        <v>5.7000000000000002E-2</v>
      </c>
      <c r="F667">
        <v>0.79600000000000004</v>
      </c>
      <c r="G667">
        <v>6.391</v>
      </c>
    </row>
    <row r="668" spans="1:7" x14ac:dyDescent="0.35">
      <c r="A668" t="s">
        <v>99</v>
      </c>
      <c r="B668" t="s">
        <v>100</v>
      </c>
      <c r="C668">
        <v>2016</v>
      </c>
      <c r="D668">
        <v>0.43099999999999999</v>
      </c>
      <c r="E668">
        <v>6.6000000000000003E-2</v>
      </c>
      <c r="F668">
        <v>1.014</v>
      </c>
      <c r="G668">
        <v>6.8529999999999998</v>
      </c>
    </row>
    <row r="669" spans="1:7" x14ac:dyDescent="0.35">
      <c r="A669" t="s">
        <v>99</v>
      </c>
      <c r="B669" t="s">
        <v>100</v>
      </c>
      <c r="C669">
        <v>2017</v>
      </c>
      <c r="D669">
        <v>0.52559999999999996</v>
      </c>
      <c r="E669">
        <v>7.8700000000000006E-2</v>
      </c>
      <c r="F669">
        <v>1.204</v>
      </c>
      <c r="G669">
        <v>5.3074000000000003</v>
      </c>
    </row>
    <row r="670" spans="1:7" x14ac:dyDescent="0.35">
      <c r="A670" t="s">
        <v>99</v>
      </c>
      <c r="B670" t="s">
        <v>100</v>
      </c>
      <c r="C670">
        <v>2018</v>
      </c>
      <c r="D670">
        <v>0.67010000000000003</v>
      </c>
      <c r="E670">
        <v>7.4899999999999994E-2</v>
      </c>
      <c r="F670">
        <v>1.3353999999999999</v>
      </c>
      <c r="G670">
        <v>7.7008999999999999</v>
      </c>
    </row>
    <row r="671" spans="1:7" x14ac:dyDescent="0.35">
      <c r="A671" t="s">
        <v>99</v>
      </c>
      <c r="B671" t="s">
        <v>100</v>
      </c>
      <c r="C671">
        <v>2019</v>
      </c>
      <c r="D671">
        <v>0.97030000000000005</v>
      </c>
      <c r="E671">
        <v>8.3099999999999993E-2</v>
      </c>
      <c r="F671">
        <v>1.4673</v>
      </c>
      <c r="G671">
        <v>5.8261000000000003</v>
      </c>
    </row>
    <row r="672" spans="1:7" x14ac:dyDescent="0.35">
      <c r="A672" t="s">
        <v>99</v>
      </c>
      <c r="B672" t="s">
        <v>100</v>
      </c>
      <c r="C672">
        <v>2020</v>
      </c>
      <c r="D672">
        <v>1.0720000000000001</v>
      </c>
      <c r="E672">
        <v>9.5500000000000002E-2</v>
      </c>
      <c r="F672">
        <v>1.7206999999999999</v>
      </c>
      <c r="G672">
        <v>5.6623999999999999</v>
      </c>
    </row>
    <row r="673" spans="1:7" x14ac:dyDescent="0.35">
      <c r="A673" t="s">
        <v>99</v>
      </c>
      <c r="B673" t="s">
        <v>100</v>
      </c>
      <c r="C673">
        <v>2021</v>
      </c>
      <c r="D673">
        <v>1.1852294000000001</v>
      </c>
      <c r="E673">
        <v>9.7293500000000005E-2</v>
      </c>
      <c r="F673">
        <v>2.06732</v>
      </c>
      <c r="G673">
        <v>7.1530810000000002</v>
      </c>
    </row>
    <row r="674" spans="1:7" x14ac:dyDescent="0.35">
      <c r="A674" t="s">
        <v>101</v>
      </c>
      <c r="B674" t="s">
        <v>102</v>
      </c>
      <c r="C674">
        <v>1990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t="s">
        <v>101</v>
      </c>
      <c r="B675" t="s">
        <v>102</v>
      </c>
      <c r="C675">
        <v>1991</v>
      </c>
      <c r="D675">
        <v>0</v>
      </c>
      <c r="E675">
        <v>0</v>
      </c>
      <c r="F675">
        <v>0</v>
      </c>
      <c r="G675">
        <v>0</v>
      </c>
    </row>
    <row r="676" spans="1:7" x14ac:dyDescent="0.35">
      <c r="A676" t="s">
        <v>101</v>
      </c>
      <c r="B676" t="s">
        <v>102</v>
      </c>
      <c r="C676">
        <v>1992</v>
      </c>
      <c r="D676">
        <v>0</v>
      </c>
      <c r="E676">
        <v>0</v>
      </c>
      <c r="F676">
        <v>0</v>
      </c>
      <c r="G676">
        <v>0</v>
      </c>
    </row>
    <row r="677" spans="1:7" x14ac:dyDescent="0.35">
      <c r="A677" t="s">
        <v>101</v>
      </c>
      <c r="B677" t="s">
        <v>102</v>
      </c>
      <c r="C677">
        <v>1993</v>
      </c>
      <c r="D677">
        <v>0</v>
      </c>
      <c r="E677">
        <v>0</v>
      </c>
      <c r="F677">
        <v>0</v>
      </c>
      <c r="G677">
        <v>0</v>
      </c>
    </row>
    <row r="678" spans="1:7" x14ac:dyDescent="0.35">
      <c r="A678" t="s">
        <v>101</v>
      </c>
      <c r="B678" t="s">
        <v>102</v>
      </c>
      <c r="C678">
        <v>1994</v>
      </c>
      <c r="D678">
        <v>0</v>
      </c>
      <c r="E678">
        <v>0</v>
      </c>
      <c r="F678">
        <v>0</v>
      </c>
      <c r="G678">
        <v>0</v>
      </c>
    </row>
    <row r="679" spans="1:7" x14ac:dyDescent="0.35">
      <c r="A679" t="s">
        <v>101</v>
      </c>
      <c r="B679" t="s">
        <v>102</v>
      </c>
      <c r="C679">
        <v>1995</v>
      </c>
      <c r="D679">
        <v>0</v>
      </c>
      <c r="E679">
        <v>0</v>
      </c>
      <c r="F679">
        <v>0</v>
      </c>
      <c r="G679">
        <v>0</v>
      </c>
    </row>
    <row r="680" spans="1:7" x14ac:dyDescent="0.35">
      <c r="A680" t="s">
        <v>101</v>
      </c>
      <c r="B680" t="s">
        <v>102</v>
      </c>
      <c r="C680">
        <v>1996</v>
      </c>
      <c r="D680">
        <v>0</v>
      </c>
      <c r="E680">
        <v>0</v>
      </c>
      <c r="F680">
        <v>0</v>
      </c>
      <c r="G680">
        <v>0</v>
      </c>
    </row>
    <row r="681" spans="1:7" x14ac:dyDescent="0.35">
      <c r="A681" t="s">
        <v>101</v>
      </c>
      <c r="B681" t="s">
        <v>102</v>
      </c>
      <c r="C681">
        <v>1997</v>
      </c>
      <c r="D681">
        <v>0</v>
      </c>
      <c r="E681">
        <v>0</v>
      </c>
      <c r="F681">
        <v>0</v>
      </c>
      <c r="G681">
        <v>0</v>
      </c>
    </row>
    <row r="682" spans="1:7" x14ac:dyDescent="0.35">
      <c r="A682" t="s">
        <v>101</v>
      </c>
      <c r="B682" t="s">
        <v>102</v>
      </c>
      <c r="C682">
        <v>1998</v>
      </c>
      <c r="D682">
        <v>0</v>
      </c>
      <c r="E682">
        <v>0</v>
      </c>
      <c r="F682">
        <v>0</v>
      </c>
      <c r="G682">
        <v>0</v>
      </c>
    </row>
    <row r="683" spans="1:7" x14ac:dyDescent="0.35">
      <c r="A683" t="s">
        <v>101</v>
      </c>
      <c r="B683" t="s">
        <v>102</v>
      </c>
      <c r="C683">
        <v>1999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t="s">
        <v>101</v>
      </c>
      <c r="B684" t="s">
        <v>102</v>
      </c>
      <c r="C684">
        <v>2000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t="s">
        <v>101</v>
      </c>
      <c r="B685" t="s">
        <v>102</v>
      </c>
      <c r="C685">
        <v>2001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t="s">
        <v>101</v>
      </c>
      <c r="B686" t="s">
        <v>102</v>
      </c>
      <c r="C686">
        <v>2002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t="s">
        <v>101</v>
      </c>
      <c r="B687" t="s">
        <v>102</v>
      </c>
      <c r="C687">
        <v>2003</v>
      </c>
      <c r="D687">
        <v>0</v>
      </c>
      <c r="E687">
        <v>0</v>
      </c>
      <c r="F687">
        <v>0</v>
      </c>
      <c r="G687">
        <v>0</v>
      </c>
    </row>
    <row r="688" spans="1:7" x14ac:dyDescent="0.35">
      <c r="A688" t="s">
        <v>101</v>
      </c>
      <c r="B688" t="s">
        <v>102</v>
      </c>
      <c r="C688">
        <v>2004</v>
      </c>
      <c r="D688">
        <v>0</v>
      </c>
      <c r="E688">
        <v>4.0000000000000002E-4</v>
      </c>
      <c r="F688">
        <v>3.5500000000000001E-4</v>
      </c>
      <c r="G688">
        <v>0</v>
      </c>
    </row>
    <row r="689" spans="1:7" x14ac:dyDescent="0.35">
      <c r="A689" t="s">
        <v>101</v>
      </c>
      <c r="B689" t="s">
        <v>102</v>
      </c>
      <c r="C689">
        <v>2005</v>
      </c>
      <c r="D689">
        <v>0</v>
      </c>
      <c r="E689">
        <v>5.6599999999999999E-4</v>
      </c>
      <c r="F689">
        <v>3.5500000000000001E-4</v>
      </c>
      <c r="G689">
        <v>0</v>
      </c>
    </row>
    <row r="690" spans="1:7" x14ac:dyDescent="0.35">
      <c r="A690" t="s">
        <v>101</v>
      </c>
      <c r="B690" t="s">
        <v>102</v>
      </c>
      <c r="C690">
        <v>2006</v>
      </c>
      <c r="D690">
        <v>1.55E-4</v>
      </c>
      <c r="E690">
        <v>1.0020000000000001E-3</v>
      </c>
      <c r="F690">
        <v>3.5500000000000001E-4</v>
      </c>
      <c r="G690">
        <v>0</v>
      </c>
    </row>
    <row r="691" spans="1:7" x14ac:dyDescent="0.35">
      <c r="A691" t="s">
        <v>101</v>
      </c>
      <c r="B691" t="s">
        <v>102</v>
      </c>
      <c r="C691">
        <v>2007</v>
      </c>
      <c r="D691">
        <v>1.4E-3</v>
      </c>
      <c r="E691">
        <v>1.7329999999999999E-3</v>
      </c>
      <c r="F691">
        <v>3.5599999999999998E-4</v>
      </c>
      <c r="G691">
        <v>0</v>
      </c>
    </row>
    <row r="692" spans="1:7" x14ac:dyDescent="0.35">
      <c r="A692" t="s">
        <v>101</v>
      </c>
      <c r="B692" t="s">
        <v>102</v>
      </c>
      <c r="C692">
        <v>2008</v>
      </c>
      <c r="D692">
        <v>1.2E-2</v>
      </c>
      <c r="E692">
        <v>3.0000000000000001E-3</v>
      </c>
      <c r="F692">
        <v>3.5599999999999998E-4</v>
      </c>
      <c r="G692">
        <v>0</v>
      </c>
    </row>
    <row r="693" spans="1:7" x14ac:dyDescent="0.35">
      <c r="A693" t="s">
        <v>101</v>
      </c>
      <c r="B693" t="s">
        <v>102</v>
      </c>
      <c r="C693">
        <v>2009</v>
      </c>
      <c r="D693">
        <v>2.7E-2</v>
      </c>
      <c r="E693">
        <v>4.0000000000000001E-3</v>
      </c>
      <c r="F693">
        <v>3.5599999999999998E-4</v>
      </c>
      <c r="G693">
        <v>0</v>
      </c>
    </row>
    <row r="694" spans="1:7" x14ac:dyDescent="0.35">
      <c r="A694" t="s">
        <v>101</v>
      </c>
      <c r="B694" t="s">
        <v>102</v>
      </c>
      <c r="C694">
        <v>2010</v>
      </c>
      <c r="D694">
        <v>3.5000000000000003E-2</v>
      </c>
      <c r="E694">
        <v>7.0000000000000001E-3</v>
      </c>
      <c r="F694">
        <v>3.1E-2</v>
      </c>
      <c r="G694">
        <v>0</v>
      </c>
    </row>
    <row r="695" spans="1:7" x14ac:dyDescent="0.35">
      <c r="A695" t="s">
        <v>101</v>
      </c>
      <c r="B695" t="s">
        <v>102</v>
      </c>
      <c r="C695">
        <v>2011</v>
      </c>
      <c r="D695">
        <v>5.1999999999999998E-2</v>
      </c>
      <c r="E695">
        <v>1.2E-2</v>
      </c>
      <c r="F695">
        <v>0.114</v>
      </c>
      <c r="G695">
        <v>0</v>
      </c>
    </row>
    <row r="696" spans="1:7" x14ac:dyDescent="0.35">
      <c r="A696" t="s">
        <v>101</v>
      </c>
      <c r="B696" t="s">
        <v>102</v>
      </c>
      <c r="C696">
        <v>2012</v>
      </c>
      <c r="D696">
        <v>0.05</v>
      </c>
      <c r="E696">
        <v>2.1999999999999999E-2</v>
      </c>
      <c r="F696">
        <v>0.185</v>
      </c>
      <c r="G696">
        <v>0</v>
      </c>
    </row>
    <row r="697" spans="1:7" x14ac:dyDescent="0.35">
      <c r="A697" t="s">
        <v>101</v>
      </c>
      <c r="B697" t="s">
        <v>102</v>
      </c>
      <c r="C697">
        <v>2013</v>
      </c>
      <c r="D697">
        <v>4.9000000000000002E-2</v>
      </c>
      <c r="E697">
        <v>4.7E-2</v>
      </c>
      <c r="F697">
        <v>0.23100000000000001</v>
      </c>
      <c r="G697">
        <v>0</v>
      </c>
    </row>
    <row r="698" spans="1:7" x14ac:dyDescent="0.35">
      <c r="A698" t="s">
        <v>101</v>
      </c>
      <c r="B698" t="s">
        <v>102</v>
      </c>
      <c r="C698">
        <v>2014</v>
      </c>
      <c r="D698">
        <v>5.0500000000000003E-2</v>
      </c>
      <c r="E698">
        <v>8.3599999999999994E-2</v>
      </c>
      <c r="F698">
        <v>0.18390000000000001</v>
      </c>
      <c r="G698">
        <v>0</v>
      </c>
    </row>
    <row r="699" spans="1:7" x14ac:dyDescent="0.35">
      <c r="A699" t="s">
        <v>101</v>
      </c>
      <c r="B699" t="s">
        <v>102</v>
      </c>
      <c r="C699">
        <v>2015</v>
      </c>
      <c r="D699">
        <v>5.1235999999999997E-2</v>
      </c>
      <c r="E699">
        <v>0.12665899999999999</v>
      </c>
      <c r="F699">
        <v>0.221857</v>
      </c>
      <c r="G699">
        <v>0</v>
      </c>
    </row>
    <row r="700" spans="1:7" x14ac:dyDescent="0.35">
      <c r="A700" t="s">
        <v>101</v>
      </c>
      <c r="B700" t="s">
        <v>102</v>
      </c>
      <c r="C700">
        <v>2016</v>
      </c>
      <c r="D700">
        <v>5.2020999999999998E-2</v>
      </c>
      <c r="E700">
        <v>0.14593700000000001</v>
      </c>
      <c r="F700">
        <v>0.22670100000000001</v>
      </c>
      <c r="G700">
        <v>0</v>
      </c>
    </row>
    <row r="701" spans="1:7" x14ac:dyDescent="0.35">
      <c r="A701" t="s">
        <v>101</v>
      </c>
      <c r="B701" t="s">
        <v>102</v>
      </c>
      <c r="C701">
        <v>2017</v>
      </c>
      <c r="D701">
        <v>5.1749999999999997E-2</v>
      </c>
      <c r="E701">
        <v>0.17202000000000001</v>
      </c>
      <c r="F701">
        <v>0.21145</v>
      </c>
      <c r="G701">
        <v>0</v>
      </c>
    </row>
    <row r="702" spans="1:7" x14ac:dyDescent="0.35">
      <c r="A702" t="s">
        <v>101</v>
      </c>
      <c r="B702" t="s">
        <v>102</v>
      </c>
      <c r="C702">
        <v>2018</v>
      </c>
      <c r="D702">
        <v>5.1360000000000003E-2</v>
      </c>
      <c r="E702">
        <v>0.19183</v>
      </c>
      <c r="F702">
        <v>0.22061</v>
      </c>
      <c r="G702">
        <v>0</v>
      </c>
    </row>
    <row r="703" spans="1:7" x14ac:dyDescent="0.35">
      <c r="A703" t="s">
        <v>101</v>
      </c>
      <c r="B703" t="s">
        <v>102</v>
      </c>
      <c r="C703">
        <v>2019</v>
      </c>
      <c r="D703">
        <v>5.7919999999999999E-2</v>
      </c>
      <c r="E703">
        <v>0.21826699999999999</v>
      </c>
      <c r="F703">
        <v>0.238565</v>
      </c>
      <c r="G703">
        <v>0</v>
      </c>
    </row>
    <row r="704" spans="1:7" x14ac:dyDescent="0.35">
      <c r="A704" t="s">
        <v>101</v>
      </c>
      <c r="B704" t="s">
        <v>102</v>
      </c>
      <c r="C704">
        <v>2020</v>
      </c>
      <c r="D704">
        <v>6.0631999999999998E-2</v>
      </c>
      <c r="E704">
        <v>0.29560799999999998</v>
      </c>
      <c r="F704">
        <v>0.24040800000000001</v>
      </c>
      <c r="G704">
        <v>0</v>
      </c>
    </row>
    <row r="705" spans="1:7" x14ac:dyDescent="0.35">
      <c r="A705" t="s">
        <v>101</v>
      </c>
      <c r="B705" t="s">
        <v>102</v>
      </c>
      <c r="C705">
        <v>2021</v>
      </c>
      <c r="D705">
        <v>4.1870999999999998E-2</v>
      </c>
      <c r="E705">
        <v>0.47389900000000001</v>
      </c>
      <c r="F705">
        <v>0.246478</v>
      </c>
    </row>
    <row r="706" spans="1:7" x14ac:dyDescent="0.35">
      <c r="A706" t="s">
        <v>16</v>
      </c>
      <c r="B706" t="s">
        <v>103</v>
      </c>
      <c r="C706">
        <v>1990</v>
      </c>
      <c r="D706">
        <v>0</v>
      </c>
      <c r="E706">
        <v>0</v>
      </c>
      <c r="F706">
        <v>0</v>
      </c>
      <c r="G706">
        <v>1.161</v>
      </c>
    </row>
    <row r="707" spans="1:7" x14ac:dyDescent="0.35">
      <c r="A707" t="s">
        <v>16</v>
      </c>
      <c r="B707" t="s">
        <v>103</v>
      </c>
      <c r="C707">
        <v>1991</v>
      </c>
      <c r="D707">
        <v>0</v>
      </c>
      <c r="E707">
        <v>0</v>
      </c>
      <c r="F707">
        <v>0</v>
      </c>
      <c r="G707">
        <v>1.089</v>
      </c>
    </row>
    <row r="708" spans="1:7" x14ac:dyDescent="0.35">
      <c r="A708" t="s">
        <v>16</v>
      </c>
      <c r="B708" t="s">
        <v>103</v>
      </c>
      <c r="C708">
        <v>1992</v>
      </c>
      <c r="D708">
        <v>0</v>
      </c>
      <c r="E708">
        <v>0</v>
      </c>
      <c r="F708">
        <v>0</v>
      </c>
      <c r="G708">
        <v>1.4019999999999999</v>
      </c>
    </row>
    <row r="709" spans="1:7" x14ac:dyDescent="0.35">
      <c r="A709" t="s">
        <v>16</v>
      </c>
      <c r="B709" t="s">
        <v>103</v>
      </c>
      <c r="C709">
        <v>1993</v>
      </c>
      <c r="D709">
        <v>0.221</v>
      </c>
      <c r="E709">
        <v>0</v>
      </c>
      <c r="F709">
        <v>0</v>
      </c>
      <c r="G709">
        <v>1.369</v>
      </c>
    </row>
    <row r="710" spans="1:7" x14ac:dyDescent="0.35">
      <c r="A710" t="s">
        <v>16</v>
      </c>
      <c r="B710" t="s">
        <v>103</v>
      </c>
      <c r="C710">
        <v>1994</v>
      </c>
      <c r="D710">
        <v>0.309</v>
      </c>
      <c r="E710">
        <v>0</v>
      </c>
      <c r="F710">
        <v>0</v>
      </c>
      <c r="G710">
        <v>1.46</v>
      </c>
    </row>
    <row r="711" spans="1:7" x14ac:dyDescent="0.35">
      <c r="A711" t="s">
        <v>16</v>
      </c>
      <c r="B711" t="s">
        <v>103</v>
      </c>
      <c r="C711">
        <v>1995</v>
      </c>
      <c r="D711">
        <v>0.40500000000000003</v>
      </c>
      <c r="E711">
        <v>0</v>
      </c>
      <c r="F711">
        <v>0</v>
      </c>
      <c r="G711">
        <v>2.0019999999999998</v>
      </c>
    </row>
    <row r="712" spans="1:7" x14ac:dyDescent="0.35">
      <c r="A712" t="s">
        <v>16</v>
      </c>
      <c r="B712" t="s">
        <v>103</v>
      </c>
      <c r="C712">
        <v>1996</v>
      </c>
      <c r="D712">
        <v>0.29199999999999998</v>
      </c>
      <c r="E712">
        <v>0</v>
      </c>
      <c r="F712">
        <v>0</v>
      </c>
      <c r="G712">
        <v>1.9690000000000001</v>
      </c>
    </row>
    <row r="713" spans="1:7" x14ac:dyDescent="0.35">
      <c r="A713" t="s">
        <v>16</v>
      </c>
      <c r="B713" t="s">
        <v>103</v>
      </c>
      <c r="C713">
        <v>1997</v>
      </c>
      <c r="D713">
        <v>0.49399999999999999</v>
      </c>
      <c r="E713">
        <v>0</v>
      </c>
      <c r="F713">
        <v>0</v>
      </c>
      <c r="G713">
        <v>1.6990000000000001</v>
      </c>
    </row>
    <row r="714" spans="1:7" x14ac:dyDescent="0.35">
      <c r="A714" t="s">
        <v>16</v>
      </c>
      <c r="B714" t="s">
        <v>103</v>
      </c>
      <c r="C714">
        <v>1998</v>
      </c>
      <c r="D714">
        <v>0.58699999999999997</v>
      </c>
      <c r="E714">
        <v>0</v>
      </c>
      <c r="F714">
        <v>0</v>
      </c>
      <c r="G714">
        <v>1.3959999999999999</v>
      </c>
    </row>
    <row r="715" spans="1:7" x14ac:dyDescent="0.35">
      <c r="A715" t="s">
        <v>16</v>
      </c>
      <c r="B715" t="s">
        <v>103</v>
      </c>
      <c r="C715">
        <v>1999</v>
      </c>
      <c r="D715">
        <v>0.68300000000000005</v>
      </c>
      <c r="E715">
        <v>0</v>
      </c>
      <c r="F715">
        <v>0</v>
      </c>
      <c r="G715">
        <v>1.681</v>
      </c>
    </row>
    <row r="716" spans="1:7" x14ac:dyDescent="0.35">
      <c r="A716" t="s">
        <v>16</v>
      </c>
      <c r="B716" t="s">
        <v>103</v>
      </c>
      <c r="C716">
        <v>2000</v>
      </c>
      <c r="D716">
        <v>0.51700000000000002</v>
      </c>
      <c r="E716">
        <v>0</v>
      </c>
      <c r="F716">
        <v>0</v>
      </c>
      <c r="G716">
        <v>1.758</v>
      </c>
    </row>
    <row r="717" spans="1:7" x14ac:dyDescent="0.35">
      <c r="A717" t="s">
        <v>16</v>
      </c>
      <c r="B717" t="s">
        <v>103</v>
      </c>
      <c r="C717">
        <v>2001</v>
      </c>
      <c r="D717">
        <v>0.51400000000000001</v>
      </c>
      <c r="E717">
        <v>0</v>
      </c>
      <c r="F717">
        <v>2.0000000000000001E-4</v>
      </c>
      <c r="G717">
        <v>2.0539999999999998</v>
      </c>
    </row>
    <row r="718" spans="1:7" x14ac:dyDescent="0.35">
      <c r="A718" t="s">
        <v>16</v>
      </c>
      <c r="B718" t="s">
        <v>103</v>
      </c>
      <c r="C718">
        <v>2002</v>
      </c>
      <c r="D718">
        <v>0.49399999999999999</v>
      </c>
      <c r="E718">
        <v>0</v>
      </c>
      <c r="F718">
        <v>1.6000000000000001E-3</v>
      </c>
      <c r="G718">
        <v>2.492</v>
      </c>
    </row>
    <row r="719" spans="1:7" x14ac:dyDescent="0.35">
      <c r="A719" t="s">
        <v>16</v>
      </c>
      <c r="B719" t="s">
        <v>103</v>
      </c>
      <c r="C719">
        <v>2003</v>
      </c>
      <c r="D719">
        <v>0.49</v>
      </c>
      <c r="E719">
        <v>0</v>
      </c>
      <c r="F719">
        <v>3.8999999999999998E-3</v>
      </c>
      <c r="G719">
        <v>1.383</v>
      </c>
    </row>
    <row r="720" spans="1:7" x14ac:dyDescent="0.35">
      <c r="A720" t="s">
        <v>16</v>
      </c>
      <c r="B720" t="s">
        <v>103</v>
      </c>
      <c r="C720">
        <v>2004</v>
      </c>
      <c r="D720">
        <v>0.58083099999999999</v>
      </c>
      <c r="E720">
        <v>1E-4</v>
      </c>
      <c r="F720">
        <v>9.9000000000000008E-3</v>
      </c>
      <c r="G720">
        <v>2.0190999999999999</v>
      </c>
    </row>
    <row r="721" spans="1:7" x14ac:dyDescent="0.35">
      <c r="A721" t="s">
        <v>16</v>
      </c>
      <c r="B721" t="s">
        <v>103</v>
      </c>
      <c r="C721">
        <v>2005</v>
      </c>
      <c r="D721">
        <v>0.648312</v>
      </c>
      <c r="E721">
        <v>6.7999999999999999E-5</v>
      </c>
      <c r="F721">
        <v>2.128E-2</v>
      </c>
      <c r="G721">
        <v>2.3799100000000002</v>
      </c>
    </row>
    <row r="722" spans="1:7" x14ac:dyDescent="0.35">
      <c r="A722" t="s">
        <v>16</v>
      </c>
      <c r="B722" t="s">
        <v>103</v>
      </c>
      <c r="C722">
        <v>2006</v>
      </c>
      <c r="D722">
        <v>0.91237500000000005</v>
      </c>
      <c r="E722">
        <v>1.7000000000000001E-4</v>
      </c>
      <c r="F722">
        <v>4.9375000000000002E-2</v>
      </c>
      <c r="G722">
        <v>2.5507300000000002</v>
      </c>
    </row>
    <row r="723" spans="1:7" x14ac:dyDescent="0.35">
      <c r="A723" t="s">
        <v>16</v>
      </c>
      <c r="B723" t="s">
        <v>103</v>
      </c>
      <c r="C723">
        <v>2007</v>
      </c>
      <c r="D723">
        <v>1.187319</v>
      </c>
      <c r="E723">
        <v>1.7539999999999999E-3</v>
      </c>
      <c r="F723">
        <v>0.12509799999999999</v>
      </c>
      <c r="G723">
        <v>2.0793379999999999</v>
      </c>
    </row>
    <row r="724" spans="1:7" x14ac:dyDescent="0.35">
      <c r="A724" t="s">
        <v>16</v>
      </c>
      <c r="B724" t="s">
        <v>103</v>
      </c>
      <c r="C724">
        <v>2008</v>
      </c>
      <c r="D724">
        <v>1.456526</v>
      </c>
      <c r="E724">
        <v>1.2937000000000001E-2</v>
      </c>
      <c r="F724">
        <v>0.24466099999999999</v>
      </c>
      <c r="G724">
        <v>2.0243350000000002</v>
      </c>
    </row>
    <row r="725" spans="1:7" x14ac:dyDescent="0.35">
      <c r="A725" t="s">
        <v>16</v>
      </c>
      <c r="B725" t="s">
        <v>103</v>
      </c>
      <c r="C725">
        <v>2009</v>
      </c>
      <c r="D725">
        <v>1.86202</v>
      </c>
      <c r="E725">
        <v>8.8806999999999997E-2</v>
      </c>
      <c r="F725">
        <v>0.28806700000000002</v>
      </c>
      <c r="G725">
        <v>2.4296199999999999</v>
      </c>
    </row>
    <row r="726" spans="1:7" x14ac:dyDescent="0.35">
      <c r="A726" t="s">
        <v>16</v>
      </c>
      <c r="B726" t="s">
        <v>103</v>
      </c>
      <c r="C726">
        <v>2010</v>
      </c>
      <c r="D726">
        <v>2.1462460000000001</v>
      </c>
      <c r="E726">
        <v>0.61570199999999997</v>
      </c>
      <c r="F726">
        <v>0.33549299999999999</v>
      </c>
      <c r="G726">
        <v>2.7894000000000001</v>
      </c>
    </row>
    <row r="727" spans="1:7" x14ac:dyDescent="0.35">
      <c r="A727" t="s">
        <v>16</v>
      </c>
      <c r="B727" t="s">
        <v>103</v>
      </c>
      <c r="C727">
        <v>2011</v>
      </c>
      <c r="D727">
        <v>2.7053289999999999</v>
      </c>
      <c r="E727">
        <v>2.1179999999999999</v>
      </c>
      <c r="F727">
        <v>0.39679999999999999</v>
      </c>
      <c r="G727">
        <v>2.1341000000000001</v>
      </c>
    </row>
    <row r="728" spans="1:7" x14ac:dyDescent="0.35">
      <c r="A728" t="s">
        <v>16</v>
      </c>
      <c r="B728" t="s">
        <v>103</v>
      </c>
      <c r="C728">
        <v>2012</v>
      </c>
      <c r="D728">
        <v>3.3614190000000002</v>
      </c>
      <c r="E728">
        <v>2.1730999999999998</v>
      </c>
      <c r="F728">
        <v>0.4173</v>
      </c>
      <c r="G728">
        <v>2.2315</v>
      </c>
    </row>
    <row r="729" spans="1:7" x14ac:dyDescent="0.35">
      <c r="A729" t="s">
        <v>16</v>
      </c>
      <c r="B729" t="s">
        <v>103</v>
      </c>
      <c r="C729">
        <v>2013</v>
      </c>
      <c r="D729">
        <v>3.9954689999999999</v>
      </c>
      <c r="E729">
        <v>2.0701999999999998</v>
      </c>
      <c r="F729">
        <v>0.4783</v>
      </c>
      <c r="G729">
        <v>2.8563999999999998</v>
      </c>
    </row>
    <row r="730" spans="1:7" x14ac:dyDescent="0.35">
      <c r="A730" t="s">
        <v>16</v>
      </c>
      <c r="B730" t="s">
        <v>103</v>
      </c>
      <c r="C730">
        <v>2014</v>
      </c>
      <c r="D730">
        <v>4.661073</v>
      </c>
      <c r="E730">
        <v>2.1229</v>
      </c>
      <c r="F730">
        <v>0.47649999999999998</v>
      </c>
      <c r="G730">
        <v>1.9092</v>
      </c>
    </row>
    <row r="731" spans="1:7" x14ac:dyDescent="0.35">
      <c r="A731" t="s">
        <v>16</v>
      </c>
      <c r="B731" t="s">
        <v>103</v>
      </c>
      <c r="C731">
        <v>2015</v>
      </c>
      <c r="D731">
        <v>4.7916850000000002</v>
      </c>
      <c r="E731">
        <v>2.2637999999999998</v>
      </c>
      <c r="F731">
        <v>0.5726</v>
      </c>
      <c r="G731">
        <v>1.7948</v>
      </c>
    </row>
    <row r="732" spans="1:7" x14ac:dyDescent="0.35">
      <c r="A732" t="s">
        <v>16</v>
      </c>
      <c r="B732" t="s">
        <v>103</v>
      </c>
      <c r="C732">
        <v>2016</v>
      </c>
      <c r="D732">
        <v>4.7665499999999996</v>
      </c>
      <c r="E732">
        <v>2.1309999999999998</v>
      </c>
      <c r="F732">
        <v>0.497</v>
      </c>
      <c r="G732">
        <v>2.0005000000000002</v>
      </c>
    </row>
    <row r="733" spans="1:7" x14ac:dyDescent="0.35">
      <c r="A733" t="s">
        <v>16</v>
      </c>
      <c r="B733" t="s">
        <v>103</v>
      </c>
      <c r="C733">
        <v>2017</v>
      </c>
      <c r="D733">
        <v>4.9645669999999997</v>
      </c>
      <c r="E733">
        <v>2.193368</v>
      </c>
      <c r="F733">
        <v>0.59103799999999995</v>
      </c>
      <c r="G733">
        <v>1.8694999999999999</v>
      </c>
    </row>
    <row r="734" spans="1:7" x14ac:dyDescent="0.35">
      <c r="A734" t="s">
        <v>16</v>
      </c>
      <c r="B734" t="s">
        <v>103</v>
      </c>
      <c r="C734">
        <v>2018</v>
      </c>
      <c r="D734">
        <v>4.8261789999999998</v>
      </c>
      <c r="E734">
        <v>2.339677</v>
      </c>
      <c r="F734">
        <v>0.60933000000000004</v>
      </c>
      <c r="G734">
        <v>1.6274</v>
      </c>
    </row>
    <row r="735" spans="1:7" x14ac:dyDescent="0.35">
      <c r="A735" t="s">
        <v>16</v>
      </c>
      <c r="B735" t="s">
        <v>103</v>
      </c>
      <c r="C735">
        <v>2019</v>
      </c>
      <c r="D735">
        <v>5.0305999999999997</v>
      </c>
      <c r="E735">
        <v>2.2858999999999998</v>
      </c>
      <c r="F735">
        <v>0.7</v>
      </c>
      <c r="G735">
        <v>2.008</v>
      </c>
    </row>
    <row r="736" spans="1:7" x14ac:dyDescent="0.35">
      <c r="A736" t="s">
        <v>16</v>
      </c>
      <c r="B736" t="s">
        <v>103</v>
      </c>
      <c r="C736">
        <v>2020</v>
      </c>
      <c r="D736">
        <v>5.0917000000000003</v>
      </c>
      <c r="E736">
        <v>2.2330999999999999</v>
      </c>
      <c r="F736">
        <v>0.69910000000000005</v>
      </c>
      <c r="G736">
        <v>2.1423000000000001</v>
      </c>
    </row>
    <row r="737" spans="1:7" x14ac:dyDescent="0.35">
      <c r="A737" t="s">
        <v>16</v>
      </c>
      <c r="B737" t="s">
        <v>103</v>
      </c>
      <c r="C737">
        <v>2021</v>
      </c>
      <c r="D737">
        <v>5.255897</v>
      </c>
      <c r="E737">
        <v>2.1506805</v>
      </c>
      <c r="F737">
        <v>0.60151690000000002</v>
      </c>
      <c r="G737">
        <v>2.4081882999999999</v>
      </c>
    </row>
    <row r="738" spans="1:7" x14ac:dyDescent="0.35">
      <c r="A738" t="s">
        <v>104</v>
      </c>
      <c r="B738" t="s">
        <v>105</v>
      </c>
      <c r="C738">
        <v>1990</v>
      </c>
      <c r="D738">
        <v>0.21</v>
      </c>
      <c r="E738">
        <v>0</v>
      </c>
      <c r="F738">
        <v>0.61029999999999995</v>
      </c>
      <c r="G738">
        <v>2.8000000000000001E-2</v>
      </c>
    </row>
    <row r="739" spans="1:7" x14ac:dyDescent="0.35">
      <c r="A739" t="s">
        <v>104</v>
      </c>
      <c r="B739" t="s">
        <v>105</v>
      </c>
      <c r="C739">
        <v>1991</v>
      </c>
      <c r="D739">
        <v>0.35499999999999998</v>
      </c>
      <c r="E739">
        <v>0</v>
      </c>
      <c r="F739">
        <v>0.74009999999999998</v>
      </c>
      <c r="G739">
        <v>2.5399999999999999E-2</v>
      </c>
    </row>
    <row r="740" spans="1:7" x14ac:dyDescent="0.35">
      <c r="A740" t="s">
        <v>104</v>
      </c>
      <c r="B740" t="s">
        <v>105</v>
      </c>
      <c r="C740">
        <v>1992</v>
      </c>
      <c r="D740">
        <v>0.52100000000000002</v>
      </c>
      <c r="E740">
        <v>0</v>
      </c>
      <c r="F740">
        <v>0.91539999999999999</v>
      </c>
      <c r="G740">
        <v>2.7699999999999999E-2</v>
      </c>
    </row>
    <row r="741" spans="1:7" x14ac:dyDescent="0.35">
      <c r="A741" t="s">
        <v>104</v>
      </c>
      <c r="B741" t="s">
        <v>105</v>
      </c>
      <c r="C741">
        <v>1993</v>
      </c>
      <c r="D741">
        <v>0.72799999999999998</v>
      </c>
      <c r="E741">
        <v>0</v>
      </c>
      <c r="F741">
        <v>1.0342</v>
      </c>
      <c r="G741">
        <v>2.75E-2</v>
      </c>
    </row>
    <row r="742" spans="1:7" x14ac:dyDescent="0.35">
      <c r="A742" t="s">
        <v>104</v>
      </c>
      <c r="B742" t="s">
        <v>105</v>
      </c>
      <c r="C742">
        <v>1994</v>
      </c>
      <c r="D742">
        <v>0.57339969999999996</v>
      </c>
      <c r="E742">
        <v>0</v>
      </c>
      <c r="F742">
        <v>1.137</v>
      </c>
      <c r="G742">
        <v>3.2599999999999997E-2</v>
      </c>
    </row>
    <row r="743" spans="1:7" x14ac:dyDescent="0.35">
      <c r="A743" t="s">
        <v>104</v>
      </c>
      <c r="B743" t="s">
        <v>105</v>
      </c>
      <c r="C743">
        <v>1995</v>
      </c>
      <c r="D743">
        <v>0.64684045000000001</v>
      </c>
      <c r="E743">
        <v>0</v>
      </c>
      <c r="F743">
        <v>1.1773</v>
      </c>
      <c r="G743">
        <v>3.0300000000000001E-2</v>
      </c>
    </row>
    <row r="744" spans="1:7" x14ac:dyDescent="0.35">
      <c r="A744" t="s">
        <v>104</v>
      </c>
      <c r="B744" t="s">
        <v>105</v>
      </c>
      <c r="C744">
        <v>1996</v>
      </c>
      <c r="D744">
        <v>0.83218320000000001</v>
      </c>
      <c r="E744">
        <v>1.61111E-4</v>
      </c>
      <c r="F744">
        <v>1.2269000000000001</v>
      </c>
      <c r="G744">
        <v>1.9300000000000001E-2</v>
      </c>
    </row>
    <row r="745" spans="1:7" x14ac:dyDescent="0.35">
      <c r="A745" t="s">
        <v>104</v>
      </c>
      <c r="B745" t="s">
        <v>105</v>
      </c>
      <c r="C745">
        <v>1997</v>
      </c>
      <c r="D745">
        <v>0.97566739999999996</v>
      </c>
      <c r="E745">
        <v>3.19444E-4</v>
      </c>
      <c r="F745">
        <v>1.9341999999999999</v>
      </c>
      <c r="G745">
        <v>1.9199999999999998E-2</v>
      </c>
    </row>
    <row r="746" spans="1:7" x14ac:dyDescent="0.35">
      <c r="A746" t="s">
        <v>104</v>
      </c>
      <c r="B746" t="s">
        <v>105</v>
      </c>
      <c r="C746">
        <v>1998</v>
      </c>
      <c r="D746">
        <v>1.078157</v>
      </c>
      <c r="E746">
        <v>4.0000000000000002E-4</v>
      </c>
      <c r="F746">
        <v>2.8199000000000001</v>
      </c>
      <c r="G746">
        <v>2.7300000000000001E-2</v>
      </c>
    </row>
    <row r="747" spans="1:7" x14ac:dyDescent="0.35">
      <c r="A747" t="s">
        <v>104</v>
      </c>
      <c r="B747" t="s">
        <v>105</v>
      </c>
      <c r="C747">
        <v>1999</v>
      </c>
      <c r="D747">
        <v>1.3189089000000001</v>
      </c>
      <c r="E747">
        <v>8.80556E-4</v>
      </c>
      <c r="F747">
        <v>3.0289999999999999</v>
      </c>
      <c r="G747">
        <v>3.0499999999999999E-2</v>
      </c>
    </row>
    <row r="748" spans="1:7" x14ac:dyDescent="0.35">
      <c r="A748" t="s">
        <v>104</v>
      </c>
      <c r="B748" t="s">
        <v>105</v>
      </c>
      <c r="C748">
        <v>2000</v>
      </c>
      <c r="D748">
        <v>1.2996056</v>
      </c>
      <c r="E748">
        <v>1.1999999999999999E-3</v>
      </c>
      <c r="F748">
        <v>4.2412000000000001</v>
      </c>
      <c r="G748">
        <v>3.0200000000000001E-2</v>
      </c>
    </row>
    <row r="749" spans="1:7" x14ac:dyDescent="0.35">
      <c r="A749" t="s">
        <v>104</v>
      </c>
      <c r="B749" t="s">
        <v>105</v>
      </c>
      <c r="C749">
        <v>2001</v>
      </c>
      <c r="D749">
        <v>1.5115592</v>
      </c>
      <c r="E749">
        <v>1.1999999999999999E-3</v>
      </c>
      <c r="F749">
        <v>4.3060193</v>
      </c>
      <c r="G749">
        <v>2.76E-2</v>
      </c>
    </row>
    <row r="750" spans="1:7" x14ac:dyDescent="0.35">
      <c r="A750" t="s">
        <v>104</v>
      </c>
      <c r="B750" t="s">
        <v>105</v>
      </c>
      <c r="C750">
        <v>2002</v>
      </c>
      <c r="D750">
        <v>1.8791214999999999</v>
      </c>
      <c r="E750">
        <v>1.280556E-3</v>
      </c>
      <c r="F750">
        <v>4.8769390000000001</v>
      </c>
      <c r="G750">
        <v>3.1800000000000002E-2</v>
      </c>
    </row>
    <row r="751" spans="1:7" x14ac:dyDescent="0.35">
      <c r="A751" t="s">
        <v>104</v>
      </c>
      <c r="B751" t="s">
        <v>105</v>
      </c>
      <c r="C751">
        <v>2003</v>
      </c>
      <c r="D751">
        <v>2.4933515000000002</v>
      </c>
      <c r="E751">
        <v>1.519444E-3</v>
      </c>
      <c r="F751">
        <v>5.5607834</v>
      </c>
      <c r="G751">
        <v>2.12E-2</v>
      </c>
    </row>
    <row r="752" spans="1:7" x14ac:dyDescent="0.35">
      <c r="A752" t="s">
        <v>104</v>
      </c>
      <c r="B752" t="s">
        <v>105</v>
      </c>
      <c r="C752">
        <v>2004</v>
      </c>
      <c r="D752">
        <v>2.9107547</v>
      </c>
      <c r="E752">
        <v>1.838889E-3</v>
      </c>
      <c r="F752">
        <v>6.5831112999999997</v>
      </c>
      <c r="G752">
        <v>2.6499999999999999E-2</v>
      </c>
    </row>
    <row r="753" spans="1:7" x14ac:dyDescent="0.35">
      <c r="A753" t="s">
        <v>104</v>
      </c>
      <c r="B753" t="s">
        <v>105</v>
      </c>
      <c r="C753">
        <v>2005</v>
      </c>
      <c r="D753">
        <v>3.1742493999999999</v>
      </c>
      <c r="E753">
        <v>2.1611109999999998E-3</v>
      </c>
      <c r="F753">
        <v>6.6139999999999999</v>
      </c>
      <c r="G753">
        <v>2.2499999999999999E-2</v>
      </c>
    </row>
    <row r="754" spans="1:7" x14ac:dyDescent="0.35">
      <c r="A754" t="s">
        <v>104</v>
      </c>
      <c r="B754" t="s">
        <v>105</v>
      </c>
      <c r="C754">
        <v>2006</v>
      </c>
      <c r="D754">
        <v>3.0699494000000001</v>
      </c>
      <c r="E754">
        <v>2.2138890000000001E-3</v>
      </c>
      <c r="F754">
        <v>6.1079583</v>
      </c>
      <c r="G754">
        <v>2.3400000000000001E-2</v>
      </c>
    </row>
    <row r="755" spans="1:7" x14ac:dyDescent="0.35">
      <c r="A755" t="s">
        <v>104</v>
      </c>
      <c r="B755" t="s">
        <v>105</v>
      </c>
      <c r="C755">
        <v>2007</v>
      </c>
      <c r="D755">
        <v>3.105064</v>
      </c>
      <c r="E755">
        <v>2.4944440000000002E-3</v>
      </c>
      <c r="F755">
        <v>7.1711999999999998</v>
      </c>
      <c r="G755">
        <v>2.8199999999999999E-2</v>
      </c>
    </row>
    <row r="756" spans="1:7" x14ac:dyDescent="0.35">
      <c r="A756" t="s">
        <v>104</v>
      </c>
      <c r="B756" t="s">
        <v>105</v>
      </c>
      <c r="C756">
        <v>2008</v>
      </c>
      <c r="D756">
        <v>3.1405713999999998</v>
      </c>
      <c r="E756">
        <v>2.622222E-3</v>
      </c>
      <c r="F756">
        <v>6.9278000000000004</v>
      </c>
      <c r="G756">
        <v>2.58E-2</v>
      </c>
    </row>
    <row r="757" spans="1:7" x14ac:dyDescent="0.35">
      <c r="A757" t="s">
        <v>104</v>
      </c>
      <c r="B757" t="s">
        <v>105</v>
      </c>
      <c r="C757">
        <v>2009</v>
      </c>
      <c r="D757">
        <v>3.3202577</v>
      </c>
      <c r="E757">
        <v>3.7499999999999999E-3</v>
      </c>
      <c r="F757">
        <v>6.7205000000000004</v>
      </c>
      <c r="G757">
        <v>1.89E-2</v>
      </c>
    </row>
    <row r="758" spans="1:7" x14ac:dyDescent="0.35">
      <c r="A758" t="s">
        <v>104</v>
      </c>
      <c r="B758" t="s">
        <v>105</v>
      </c>
      <c r="C758">
        <v>2010</v>
      </c>
      <c r="D758">
        <v>4.5939306999999996</v>
      </c>
      <c r="E758">
        <v>6.1611110000000004E-3</v>
      </c>
      <c r="F758">
        <v>7.8094219999999996</v>
      </c>
      <c r="G758">
        <v>2.0641667999999998E-2</v>
      </c>
    </row>
    <row r="759" spans="1:7" x14ac:dyDescent="0.35">
      <c r="A759" t="s">
        <v>104</v>
      </c>
      <c r="B759" t="s">
        <v>105</v>
      </c>
      <c r="C759">
        <v>2011</v>
      </c>
      <c r="D759">
        <v>4.3750249999999999</v>
      </c>
      <c r="E759">
        <v>1.5130556E-2</v>
      </c>
      <c r="F759">
        <v>9.7741830000000007</v>
      </c>
      <c r="G759">
        <v>1.6869444000000001E-2</v>
      </c>
    </row>
    <row r="760" spans="1:7" x14ac:dyDescent="0.35">
      <c r="A760" t="s">
        <v>104</v>
      </c>
      <c r="B760" t="s">
        <v>105</v>
      </c>
      <c r="C760">
        <v>2012</v>
      </c>
      <c r="D760">
        <v>4.4460053000000004</v>
      </c>
      <c r="E760">
        <v>0.10386111000000001</v>
      </c>
      <c r="F760">
        <v>10.269938</v>
      </c>
      <c r="G760">
        <v>1.7475000000000001E-2</v>
      </c>
    </row>
    <row r="761" spans="1:7" x14ac:dyDescent="0.35">
      <c r="A761" t="s">
        <v>104</v>
      </c>
      <c r="B761" t="s">
        <v>105</v>
      </c>
      <c r="C761">
        <v>2013</v>
      </c>
      <c r="D761">
        <v>4.3135029999999999</v>
      </c>
      <c r="E761">
        <v>0.51754164999999996</v>
      </c>
      <c r="F761">
        <v>11.123275</v>
      </c>
      <c r="G761">
        <v>1.3419444000000001E-2</v>
      </c>
    </row>
    <row r="762" spans="1:7" x14ac:dyDescent="0.35">
      <c r="A762" t="s">
        <v>104</v>
      </c>
      <c r="B762" t="s">
        <v>105</v>
      </c>
      <c r="C762">
        <v>2014</v>
      </c>
      <c r="D762">
        <v>4.3018527000000004</v>
      </c>
      <c r="E762">
        <v>0.59551670000000001</v>
      </c>
      <c r="F762">
        <v>13.078503</v>
      </c>
      <c r="G762">
        <v>1.5102778000000001E-2</v>
      </c>
    </row>
    <row r="763" spans="1:7" x14ac:dyDescent="0.35">
      <c r="A763" t="s">
        <v>104</v>
      </c>
      <c r="B763" t="s">
        <v>105</v>
      </c>
      <c r="C763">
        <v>2015</v>
      </c>
      <c r="D763">
        <v>4.200628</v>
      </c>
      <c r="E763">
        <v>0.6042611</v>
      </c>
      <c r="F763">
        <v>14.133092</v>
      </c>
      <c r="G763">
        <v>1.8030556E-2</v>
      </c>
    </row>
    <row r="764" spans="1:7" x14ac:dyDescent="0.35">
      <c r="A764" t="s">
        <v>104</v>
      </c>
      <c r="B764" t="s">
        <v>105</v>
      </c>
      <c r="C764">
        <v>2016</v>
      </c>
      <c r="D764">
        <v>4.8452419999999998</v>
      </c>
      <c r="E764">
        <v>0.74378054999999998</v>
      </c>
      <c r="F764">
        <v>12.781731000000001</v>
      </c>
      <c r="G764">
        <v>1.9272220999999999E-2</v>
      </c>
    </row>
    <row r="765" spans="1:7" x14ac:dyDescent="0.35">
      <c r="A765" t="s">
        <v>104</v>
      </c>
      <c r="B765" t="s">
        <v>105</v>
      </c>
      <c r="C765">
        <v>2017</v>
      </c>
      <c r="D765">
        <v>6.2485580000000001</v>
      </c>
      <c r="E765">
        <v>0.75148610000000005</v>
      </c>
      <c r="F765">
        <v>14.78</v>
      </c>
      <c r="G765">
        <v>1.7872222E-2</v>
      </c>
    </row>
    <row r="766" spans="1:7" x14ac:dyDescent="0.35">
      <c r="A766" t="s">
        <v>104</v>
      </c>
      <c r="B766" t="s">
        <v>105</v>
      </c>
      <c r="C766">
        <v>2018</v>
      </c>
      <c r="D766">
        <v>5.890091</v>
      </c>
      <c r="E766">
        <v>0.95297299999999996</v>
      </c>
      <c r="F766">
        <v>13.901956</v>
      </c>
      <c r="G766">
        <v>1.4861111E-2</v>
      </c>
    </row>
    <row r="767" spans="1:7" x14ac:dyDescent="0.35">
      <c r="A767" t="s">
        <v>104</v>
      </c>
      <c r="B767" t="s">
        <v>105</v>
      </c>
      <c r="C767">
        <v>2019</v>
      </c>
      <c r="D767">
        <v>5.9493970000000003</v>
      </c>
      <c r="E767">
        <v>0.9632695</v>
      </c>
      <c r="F767">
        <v>16.149833999999998</v>
      </c>
      <c r="G767">
        <v>1.6955000000000001E-2</v>
      </c>
    </row>
    <row r="768" spans="1:7" x14ac:dyDescent="0.35">
      <c r="A768" t="s">
        <v>104</v>
      </c>
      <c r="B768" t="s">
        <v>105</v>
      </c>
      <c r="C768">
        <v>2020</v>
      </c>
      <c r="D768">
        <v>5.9238600000000003</v>
      </c>
      <c r="E768">
        <v>1.1805319999999999</v>
      </c>
      <c r="F768">
        <v>16.330214000000002</v>
      </c>
      <c r="G768">
        <v>1.7063999999999999E-2</v>
      </c>
    </row>
    <row r="769" spans="1:7" x14ac:dyDescent="0.35">
      <c r="A769" t="s">
        <v>104</v>
      </c>
      <c r="B769" t="s">
        <v>105</v>
      </c>
      <c r="C769">
        <v>2021</v>
      </c>
      <c r="D769">
        <v>8.7342259999999996</v>
      </c>
      <c r="E769">
        <v>1.2779185</v>
      </c>
      <c r="F769">
        <v>16.031755</v>
      </c>
      <c r="G769">
        <v>1.6308699999999999E-2</v>
      </c>
    </row>
    <row r="770" spans="1:7" x14ac:dyDescent="0.35">
      <c r="A770" t="s">
        <v>106</v>
      </c>
      <c r="C770">
        <v>1990</v>
      </c>
      <c r="D770">
        <v>0.70099999999999996</v>
      </c>
      <c r="E770">
        <v>0</v>
      </c>
      <c r="F770">
        <v>0</v>
      </c>
      <c r="G770">
        <v>21.345568</v>
      </c>
    </row>
    <row r="771" spans="1:7" x14ac:dyDescent="0.35">
      <c r="A771" t="s">
        <v>106</v>
      </c>
      <c r="C771">
        <v>1991</v>
      </c>
      <c r="D771">
        <v>0.70399999999999996</v>
      </c>
      <c r="E771">
        <v>0</v>
      </c>
      <c r="F771">
        <v>0</v>
      </c>
      <c r="G771">
        <v>21.742557999999999</v>
      </c>
    </row>
    <row r="772" spans="1:7" x14ac:dyDescent="0.35">
      <c r="A772" t="s">
        <v>106</v>
      </c>
      <c r="C772">
        <v>1992</v>
      </c>
      <c r="D772">
        <v>0.69699999999999995</v>
      </c>
      <c r="E772">
        <v>0</v>
      </c>
      <c r="F772">
        <v>0</v>
      </c>
      <c r="G772">
        <v>19.632989999999999</v>
      </c>
    </row>
    <row r="773" spans="1:7" x14ac:dyDescent="0.35">
      <c r="A773" t="s">
        <v>106</v>
      </c>
      <c r="C773">
        <v>1993</v>
      </c>
      <c r="D773">
        <v>0.69599999999999995</v>
      </c>
      <c r="E773">
        <v>0</v>
      </c>
      <c r="F773">
        <v>0</v>
      </c>
      <c r="G773">
        <v>20.532532</v>
      </c>
    </row>
    <row r="774" spans="1:7" x14ac:dyDescent="0.35">
      <c r="A774" t="s">
        <v>106</v>
      </c>
      <c r="C774">
        <v>1994</v>
      </c>
      <c r="D774">
        <v>0.58399999999999996</v>
      </c>
      <c r="E774">
        <v>0</v>
      </c>
      <c r="F774">
        <v>0</v>
      </c>
      <c r="G774">
        <v>20.672321</v>
      </c>
    </row>
    <row r="775" spans="1:7" x14ac:dyDescent="0.35">
      <c r="A775" t="s">
        <v>106</v>
      </c>
      <c r="C775">
        <v>1995</v>
      </c>
      <c r="D775">
        <v>0.72799999999999998</v>
      </c>
      <c r="E775">
        <v>0</v>
      </c>
      <c r="F775">
        <v>0</v>
      </c>
      <c r="G775">
        <v>20.861898</v>
      </c>
    </row>
    <row r="776" spans="1:7" x14ac:dyDescent="0.35">
      <c r="A776" t="s">
        <v>106</v>
      </c>
      <c r="C776">
        <v>1996</v>
      </c>
      <c r="D776">
        <v>0.89209305999999999</v>
      </c>
      <c r="E776">
        <v>0</v>
      </c>
      <c r="F776">
        <v>0</v>
      </c>
      <c r="G776">
        <v>20.735678</v>
      </c>
    </row>
    <row r="777" spans="1:7" x14ac:dyDescent="0.35">
      <c r="A777" t="s">
        <v>106</v>
      </c>
      <c r="C777">
        <v>1997</v>
      </c>
      <c r="D777">
        <v>0.91009306999999995</v>
      </c>
      <c r="E777">
        <v>0</v>
      </c>
      <c r="F777">
        <v>0</v>
      </c>
      <c r="G777">
        <v>21.813016999999999</v>
      </c>
    </row>
    <row r="778" spans="1:7" x14ac:dyDescent="0.35">
      <c r="A778" t="s">
        <v>106</v>
      </c>
      <c r="C778">
        <v>1998</v>
      </c>
      <c r="D778">
        <v>1.1445019000000001</v>
      </c>
      <c r="E778">
        <v>0</v>
      </c>
      <c r="F778">
        <v>0</v>
      </c>
      <c r="G778">
        <v>27.865046</v>
      </c>
    </row>
    <row r="779" spans="1:7" x14ac:dyDescent="0.35">
      <c r="A779" t="s">
        <v>106</v>
      </c>
      <c r="C779">
        <v>1999</v>
      </c>
      <c r="D779">
        <v>1.1321862</v>
      </c>
      <c r="E779">
        <v>0</v>
      </c>
      <c r="F779">
        <v>0</v>
      </c>
      <c r="G779">
        <v>29.365874999999999</v>
      </c>
    </row>
    <row r="780" spans="1:7" x14ac:dyDescent="0.35">
      <c r="A780" t="s">
        <v>106</v>
      </c>
      <c r="C780">
        <v>2000</v>
      </c>
      <c r="D780">
        <v>1.4997631</v>
      </c>
      <c r="E780">
        <v>0</v>
      </c>
      <c r="F780">
        <v>1E-4</v>
      </c>
      <c r="G780">
        <v>30.854149</v>
      </c>
    </row>
    <row r="781" spans="1:7" x14ac:dyDescent="0.35">
      <c r="A781" t="s">
        <v>106</v>
      </c>
      <c r="C781">
        <v>2001</v>
      </c>
      <c r="D781">
        <v>1.5956526</v>
      </c>
      <c r="E781">
        <v>1.74E-4</v>
      </c>
      <c r="F781">
        <v>0</v>
      </c>
      <c r="G781">
        <v>34.95843</v>
      </c>
    </row>
    <row r="782" spans="1:7" x14ac:dyDescent="0.35">
      <c r="A782" t="s">
        <v>106</v>
      </c>
      <c r="C782">
        <v>2002</v>
      </c>
      <c r="D782">
        <v>1.4886999999999999</v>
      </c>
      <c r="E782">
        <v>3.4699999999999998E-4</v>
      </c>
      <c r="F782">
        <v>2.9999999999999997E-4</v>
      </c>
      <c r="G782">
        <v>37.998412999999999</v>
      </c>
    </row>
    <row r="783" spans="1:7" x14ac:dyDescent="0.35">
      <c r="A783" t="s">
        <v>106</v>
      </c>
      <c r="C783">
        <v>2003</v>
      </c>
      <c r="D783">
        <v>1.8968</v>
      </c>
      <c r="E783">
        <v>3.4699999999999998E-4</v>
      </c>
      <c r="F783">
        <v>4.0000000000000002E-4</v>
      </c>
      <c r="G783">
        <v>38.378886999999999</v>
      </c>
    </row>
    <row r="784" spans="1:7" x14ac:dyDescent="0.35">
      <c r="A784" t="s">
        <v>106</v>
      </c>
      <c r="C784">
        <v>2004</v>
      </c>
      <c r="D784">
        <v>2.1821999999999999</v>
      </c>
      <c r="E784">
        <v>6.9499999999999998E-4</v>
      </c>
      <c r="F784">
        <v>8.9999999999999998E-4</v>
      </c>
      <c r="G784">
        <v>38.951770000000003</v>
      </c>
    </row>
    <row r="785" spans="1:7" x14ac:dyDescent="0.35">
      <c r="A785" t="s">
        <v>106</v>
      </c>
      <c r="C785">
        <v>2005</v>
      </c>
      <c r="D785">
        <v>2.1533000000000002</v>
      </c>
      <c r="E785">
        <v>1.3730000000000001E-3</v>
      </c>
      <c r="F785">
        <v>1.2999999999999999E-3</v>
      </c>
      <c r="G785">
        <v>40.263621999999998</v>
      </c>
    </row>
    <row r="786" spans="1:7" x14ac:dyDescent="0.35">
      <c r="A786" t="s">
        <v>106</v>
      </c>
      <c r="C786">
        <v>2006</v>
      </c>
      <c r="D786">
        <v>2.2931900000000001</v>
      </c>
      <c r="E786">
        <v>5.3070000000000001E-3</v>
      </c>
      <c r="F786">
        <v>4.7999999999999996E-3</v>
      </c>
      <c r="G786">
        <v>42.559586000000003</v>
      </c>
    </row>
    <row r="787" spans="1:7" x14ac:dyDescent="0.35">
      <c r="A787" t="s">
        <v>106</v>
      </c>
      <c r="C787">
        <v>2007</v>
      </c>
      <c r="D787">
        <v>2.2055500000000001</v>
      </c>
      <c r="E787">
        <v>1.0109283E-2</v>
      </c>
      <c r="F787">
        <v>1.0999999999999999E-2</v>
      </c>
      <c r="G787">
        <v>46.386645999999999</v>
      </c>
    </row>
    <row r="788" spans="1:7" x14ac:dyDescent="0.35">
      <c r="A788" t="s">
        <v>106</v>
      </c>
      <c r="C788">
        <v>2008</v>
      </c>
      <c r="D788">
        <v>2.3218220000000001</v>
      </c>
      <c r="E788">
        <v>1.9133093E-2</v>
      </c>
      <c r="F788">
        <v>1.6070000000000001E-2</v>
      </c>
      <c r="G788">
        <v>45.787680000000002</v>
      </c>
    </row>
    <row r="789" spans="1:7" x14ac:dyDescent="0.35">
      <c r="A789" t="s">
        <v>106</v>
      </c>
      <c r="C789">
        <v>2009</v>
      </c>
      <c r="D789">
        <v>2.6787220999999999</v>
      </c>
      <c r="E789">
        <v>3.3482917000000001E-2</v>
      </c>
      <c r="F789">
        <v>2.6700000000000002E-2</v>
      </c>
      <c r="G789">
        <v>48.020245000000003</v>
      </c>
    </row>
    <row r="790" spans="1:7" x14ac:dyDescent="0.35">
      <c r="A790" t="s">
        <v>106</v>
      </c>
      <c r="C790">
        <v>2010</v>
      </c>
      <c r="D790">
        <v>2.9365420000000002</v>
      </c>
      <c r="E790">
        <v>9.7365859999999999E-2</v>
      </c>
      <c r="F790">
        <v>3.8210000000000001E-2</v>
      </c>
      <c r="G790">
        <v>53.977245000000003</v>
      </c>
    </row>
    <row r="791" spans="1:7" x14ac:dyDescent="0.35">
      <c r="A791" t="s">
        <v>106</v>
      </c>
      <c r="C791">
        <v>2011</v>
      </c>
      <c r="D791">
        <v>2.9387566999999999</v>
      </c>
      <c r="E791">
        <v>0.17804680000000001</v>
      </c>
      <c r="F791">
        <v>3.4130000000000001E-2</v>
      </c>
      <c r="G791">
        <v>55.618470000000002</v>
      </c>
    </row>
    <row r="792" spans="1:7" x14ac:dyDescent="0.35">
      <c r="A792" t="s">
        <v>106</v>
      </c>
      <c r="C792">
        <v>2012</v>
      </c>
      <c r="D792">
        <v>3.0896499999999998</v>
      </c>
      <c r="E792">
        <v>0.24909586</v>
      </c>
      <c r="F792">
        <v>0.15397820000000001</v>
      </c>
      <c r="G792">
        <v>58.066105</v>
      </c>
    </row>
    <row r="793" spans="1:7" x14ac:dyDescent="0.35">
      <c r="A793" t="s">
        <v>106</v>
      </c>
      <c r="C793">
        <v>2013</v>
      </c>
      <c r="D793">
        <v>3.4367220000000001</v>
      </c>
      <c r="E793">
        <v>0.31052436999999999</v>
      </c>
      <c r="F793">
        <v>0.31471110000000002</v>
      </c>
      <c r="G793">
        <v>61.762799999999999</v>
      </c>
    </row>
    <row r="794" spans="1:7" x14ac:dyDescent="0.35">
      <c r="A794" t="s">
        <v>106</v>
      </c>
      <c r="C794">
        <v>2014</v>
      </c>
      <c r="D794">
        <v>4.6134380000000004</v>
      </c>
      <c r="E794">
        <v>0.40697262000000001</v>
      </c>
      <c r="F794">
        <v>0.44130350000000002</v>
      </c>
      <c r="G794">
        <v>65.993489999999994</v>
      </c>
    </row>
    <row r="795" spans="1:7" x14ac:dyDescent="0.35">
      <c r="A795" t="s">
        <v>106</v>
      </c>
      <c r="C795">
        <v>2015</v>
      </c>
      <c r="D795">
        <v>6.3483105000000002</v>
      </c>
      <c r="E795">
        <v>0.46594086000000001</v>
      </c>
      <c r="F795">
        <v>0.77772169999999996</v>
      </c>
      <c r="G795">
        <v>65.373633999999996</v>
      </c>
    </row>
    <row r="796" spans="1:7" x14ac:dyDescent="0.35">
      <c r="A796" t="s">
        <v>106</v>
      </c>
      <c r="C796">
        <v>2016</v>
      </c>
      <c r="D796">
        <v>6.4327717</v>
      </c>
      <c r="E796">
        <v>0.53254380000000001</v>
      </c>
      <c r="F796">
        <v>0.88990060000000004</v>
      </c>
      <c r="G796">
        <v>61.863309999999998</v>
      </c>
    </row>
    <row r="797" spans="1:7" x14ac:dyDescent="0.35">
      <c r="A797" t="s">
        <v>106</v>
      </c>
      <c r="C797">
        <v>2017</v>
      </c>
      <c r="D797">
        <v>6.6913999999999998</v>
      </c>
      <c r="E797">
        <v>0.60928490000000002</v>
      </c>
      <c r="F797">
        <v>0.79177500000000001</v>
      </c>
      <c r="G797">
        <v>64.544489999999996</v>
      </c>
    </row>
    <row r="798" spans="1:7" x14ac:dyDescent="0.35">
      <c r="A798" t="s">
        <v>106</v>
      </c>
      <c r="C798">
        <v>2018</v>
      </c>
      <c r="D798">
        <v>7.2891253999999996</v>
      </c>
      <c r="E798">
        <v>0.72631984999999999</v>
      </c>
      <c r="F798">
        <v>0.86274700000000004</v>
      </c>
      <c r="G798">
        <v>68.785359999999997</v>
      </c>
    </row>
    <row r="799" spans="1:7" x14ac:dyDescent="0.35">
      <c r="A799" t="s">
        <v>106</v>
      </c>
      <c r="C799">
        <v>2019</v>
      </c>
      <c r="D799">
        <v>7.3424040000000002</v>
      </c>
      <c r="E799">
        <v>1.0392840999999999</v>
      </c>
      <c r="F799">
        <v>2.2248955000000001</v>
      </c>
      <c r="G799">
        <v>68.631454000000005</v>
      </c>
    </row>
    <row r="800" spans="1:7" x14ac:dyDescent="0.35">
      <c r="A800" t="s">
        <v>106</v>
      </c>
      <c r="C800">
        <v>2020</v>
      </c>
      <c r="D800">
        <v>7.1477709999999997</v>
      </c>
      <c r="E800">
        <v>1.1710402</v>
      </c>
      <c r="F800">
        <v>1.9754963000000001</v>
      </c>
      <c r="G800">
        <v>72.759253999999999</v>
      </c>
    </row>
    <row r="801" spans="1:7" x14ac:dyDescent="0.35">
      <c r="A801" t="s">
        <v>106</v>
      </c>
      <c r="C801">
        <v>2021</v>
      </c>
      <c r="D801">
        <v>7.1096399999999997</v>
      </c>
      <c r="E801">
        <v>1.3564011</v>
      </c>
      <c r="F801">
        <v>2.6304995999999998</v>
      </c>
      <c r="G801">
        <v>77.959090000000003</v>
      </c>
    </row>
    <row r="802" spans="1:7" x14ac:dyDescent="0.35">
      <c r="A802" t="s">
        <v>107</v>
      </c>
      <c r="B802" t="s">
        <v>108</v>
      </c>
      <c r="C802">
        <v>1990</v>
      </c>
      <c r="D802">
        <v>0</v>
      </c>
      <c r="E802">
        <v>0</v>
      </c>
      <c r="F802">
        <v>0</v>
      </c>
      <c r="G802">
        <v>4.9866877000000001</v>
      </c>
    </row>
    <row r="803" spans="1:7" x14ac:dyDescent="0.35">
      <c r="A803" t="s">
        <v>107</v>
      </c>
      <c r="B803" t="s">
        <v>108</v>
      </c>
      <c r="C803">
        <v>1991</v>
      </c>
      <c r="D803">
        <v>0</v>
      </c>
      <c r="E803">
        <v>0</v>
      </c>
      <c r="F803">
        <v>0</v>
      </c>
      <c r="G803">
        <v>5.0759210000000001</v>
      </c>
    </row>
    <row r="804" spans="1:7" x14ac:dyDescent="0.35">
      <c r="A804" t="s">
        <v>107</v>
      </c>
      <c r="B804" t="s">
        <v>108</v>
      </c>
      <c r="C804">
        <v>1992</v>
      </c>
      <c r="D804">
        <v>0</v>
      </c>
      <c r="E804">
        <v>0</v>
      </c>
      <c r="F804">
        <v>0</v>
      </c>
      <c r="G804">
        <v>4.9735810000000003</v>
      </c>
    </row>
    <row r="805" spans="1:7" x14ac:dyDescent="0.35">
      <c r="A805" t="s">
        <v>107</v>
      </c>
      <c r="B805" t="s">
        <v>108</v>
      </c>
      <c r="C805">
        <v>1993</v>
      </c>
      <c r="D805">
        <v>0</v>
      </c>
      <c r="E805">
        <v>0</v>
      </c>
      <c r="F805">
        <v>0</v>
      </c>
      <c r="G805">
        <v>5.8101373000000001</v>
      </c>
    </row>
    <row r="806" spans="1:7" x14ac:dyDescent="0.35">
      <c r="A806" t="s">
        <v>107</v>
      </c>
      <c r="B806" t="s">
        <v>108</v>
      </c>
      <c r="C806">
        <v>1994</v>
      </c>
      <c r="D806">
        <v>0</v>
      </c>
      <c r="E806">
        <v>0</v>
      </c>
      <c r="F806">
        <v>0</v>
      </c>
      <c r="G806">
        <v>6.5652775999999999</v>
      </c>
    </row>
    <row r="807" spans="1:7" x14ac:dyDescent="0.35">
      <c r="A807" t="s">
        <v>107</v>
      </c>
      <c r="B807" t="s">
        <v>108</v>
      </c>
      <c r="C807">
        <v>1995</v>
      </c>
      <c r="D807">
        <v>0</v>
      </c>
      <c r="E807">
        <v>0</v>
      </c>
      <c r="F807">
        <v>0</v>
      </c>
      <c r="G807">
        <v>5.1605509999999999</v>
      </c>
    </row>
    <row r="808" spans="1:7" x14ac:dyDescent="0.35">
      <c r="A808" t="s">
        <v>107</v>
      </c>
      <c r="B808" t="s">
        <v>108</v>
      </c>
      <c r="C808">
        <v>1996</v>
      </c>
      <c r="D808">
        <v>0</v>
      </c>
      <c r="E808">
        <v>0</v>
      </c>
      <c r="F808">
        <v>0</v>
      </c>
      <c r="G808">
        <v>6.3434153000000002</v>
      </c>
    </row>
    <row r="809" spans="1:7" x14ac:dyDescent="0.35">
      <c r="A809" t="s">
        <v>107</v>
      </c>
      <c r="B809" t="s">
        <v>108</v>
      </c>
      <c r="C809">
        <v>1997</v>
      </c>
      <c r="D809">
        <v>0</v>
      </c>
      <c r="E809">
        <v>0</v>
      </c>
      <c r="F809">
        <v>0</v>
      </c>
      <c r="G809">
        <v>6.5341772999999996</v>
      </c>
    </row>
    <row r="810" spans="1:7" x14ac:dyDescent="0.35">
      <c r="A810" t="s">
        <v>107</v>
      </c>
      <c r="B810" t="s">
        <v>108</v>
      </c>
      <c r="C810">
        <v>1998</v>
      </c>
      <c r="D810">
        <v>0</v>
      </c>
      <c r="E810">
        <v>0</v>
      </c>
      <c r="F810">
        <v>0</v>
      </c>
      <c r="G810">
        <v>6.5060954000000004</v>
      </c>
    </row>
    <row r="811" spans="1:7" x14ac:dyDescent="0.35">
      <c r="A811" t="s">
        <v>107</v>
      </c>
      <c r="B811" t="s">
        <v>108</v>
      </c>
      <c r="C811">
        <v>1999</v>
      </c>
      <c r="D811">
        <v>0</v>
      </c>
      <c r="E811">
        <v>0</v>
      </c>
      <c r="F811">
        <v>0</v>
      </c>
      <c r="G811">
        <v>7.1767260000000004</v>
      </c>
    </row>
    <row r="812" spans="1:7" x14ac:dyDescent="0.35">
      <c r="A812" t="s">
        <v>107</v>
      </c>
      <c r="B812" t="s">
        <v>108</v>
      </c>
      <c r="C812">
        <v>2000</v>
      </c>
      <c r="D812">
        <v>0</v>
      </c>
      <c r="E812">
        <v>0</v>
      </c>
      <c r="F812">
        <v>0</v>
      </c>
      <c r="G812">
        <v>7.6112313</v>
      </c>
    </row>
    <row r="813" spans="1:7" x14ac:dyDescent="0.35">
      <c r="A813" t="s">
        <v>107</v>
      </c>
      <c r="B813" t="s">
        <v>108</v>
      </c>
      <c r="C813">
        <v>2001</v>
      </c>
      <c r="D813">
        <v>0</v>
      </c>
      <c r="E813">
        <v>0</v>
      </c>
      <c r="F813">
        <v>0</v>
      </c>
      <c r="G813">
        <v>7.0706524999999996</v>
      </c>
    </row>
    <row r="814" spans="1:7" x14ac:dyDescent="0.35">
      <c r="A814" t="s">
        <v>107</v>
      </c>
      <c r="B814" t="s">
        <v>108</v>
      </c>
      <c r="C814">
        <v>2002</v>
      </c>
      <c r="D814">
        <v>0</v>
      </c>
      <c r="E814">
        <v>0</v>
      </c>
      <c r="F814">
        <v>0</v>
      </c>
      <c r="G814">
        <v>7.5242560000000003</v>
      </c>
    </row>
    <row r="815" spans="1:7" x14ac:dyDescent="0.35">
      <c r="A815" t="s">
        <v>107</v>
      </c>
      <c r="B815" t="s">
        <v>108</v>
      </c>
      <c r="C815">
        <v>2003</v>
      </c>
      <c r="D815">
        <v>0</v>
      </c>
      <c r="E815">
        <v>0</v>
      </c>
      <c r="F815">
        <v>0</v>
      </c>
      <c r="G815">
        <v>7.1804170000000003</v>
      </c>
    </row>
    <row r="816" spans="1:7" x14ac:dyDescent="0.35">
      <c r="A816" t="s">
        <v>107</v>
      </c>
      <c r="B816" t="s">
        <v>108</v>
      </c>
      <c r="C816">
        <v>2004</v>
      </c>
      <c r="D816">
        <v>3.2405699999999999E-3</v>
      </c>
      <c r="E816">
        <v>0</v>
      </c>
      <c r="F816">
        <v>0</v>
      </c>
      <c r="G816">
        <v>7.4116993000000004</v>
      </c>
    </row>
    <row r="817" spans="1:7" x14ac:dyDescent="0.35">
      <c r="A817" t="s">
        <v>107</v>
      </c>
      <c r="B817" t="s">
        <v>108</v>
      </c>
      <c r="C817">
        <v>2005</v>
      </c>
      <c r="D817">
        <v>0.10285628600000001</v>
      </c>
      <c r="E817">
        <v>1.24E-5</v>
      </c>
      <c r="F817">
        <v>0</v>
      </c>
      <c r="G817">
        <v>6.8826394000000004</v>
      </c>
    </row>
    <row r="818" spans="1:7" x14ac:dyDescent="0.35">
      <c r="A818" t="s">
        <v>107</v>
      </c>
      <c r="B818" t="s">
        <v>108</v>
      </c>
      <c r="C818">
        <v>2006</v>
      </c>
      <c r="D818">
        <v>0.14555572999999999</v>
      </c>
      <c r="E818">
        <v>1.4875000000000001E-5</v>
      </c>
      <c r="F818">
        <v>0</v>
      </c>
      <c r="G818">
        <v>7.1294930000000001</v>
      </c>
    </row>
    <row r="819" spans="1:7" x14ac:dyDescent="0.35">
      <c r="A819" t="s">
        <v>107</v>
      </c>
      <c r="B819" t="s">
        <v>108</v>
      </c>
      <c r="C819">
        <v>2007</v>
      </c>
      <c r="D819">
        <v>0.21875275999999999</v>
      </c>
      <c r="E819">
        <v>1.8162E-5</v>
      </c>
      <c r="F819">
        <v>9.6213500000000003E-4</v>
      </c>
      <c r="G819">
        <v>9.0376550000000009</v>
      </c>
    </row>
    <row r="820" spans="1:7" x14ac:dyDescent="0.35">
      <c r="A820" t="s">
        <v>107</v>
      </c>
      <c r="B820" t="s">
        <v>108</v>
      </c>
      <c r="C820">
        <v>2008</v>
      </c>
      <c r="D820">
        <v>0.20832445999999999</v>
      </c>
      <c r="E820">
        <v>2.6687E-5</v>
      </c>
      <c r="F820">
        <v>2.6824610000000001E-3</v>
      </c>
      <c r="G820">
        <v>11.293333000000001</v>
      </c>
    </row>
    <row r="821" spans="1:7" x14ac:dyDescent="0.35">
      <c r="A821" t="s">
        <v>107</v>
      </c>
      <c r="B821" t="s">
        <v>108</v>
      </c>
      <c r="C821">
        <v>2009</v>
      </c>
      <c r="D821">
        <v>0.21651980000000001</v>
      </c>
      <c r="E821">
        <v>7.8800000000000008E-6</v>
      </c>
      <c r="F821">
        <v>3.2044170000000002E-3</v>
      </c>
      <c r="G821">
        <v>9.2254079999999998</v>
      </c>
    </row>
    <row r="822" spans="1:7" x14ac:dyDescent="0.35">
      <c r="A822" t="s">
        <v>107</v>
      </c>
      <c r="B822" t="s">
        <v>108</v>
      </c>
      <c r="C822">
        <v>2010</v>
      </c>
      <c r="D822">
        <v>0.23556188</v>
      </c>
      <c r="E822">
        <v>0</v>
      </c>
      <c r="F822">
        <v>3.4348500000000001E-3</v>
      </c>
      <c r="G822">
        <v>8.6364009999999993</v>
      </c>
    </row>
    <row r="823" spans="1:7" x14ac:dyDescent="0.35">
      <c r="A823" t="s">
        <v>107</v>
      </c>
      <c r="B823" t="s">
        <v>108</v>
      </c>
      <c r="C823">
        <v>2011</v>
      </c>
      <c r="D823">
        <v>0.27820035999999998</v>
      </c>
      <c r="E823">
        <v>5.8119999999999999E-5</v>
      </c>
      <c r="F823">
        <v>3.3446700000000001E-3</v>
      </c>
      <c r="G823">
        <v>11.133088000000001</v>
      </c>
    </row>
    <row r="824" spans="1:7" x14ac:dyDescent="0.35">
      <c r="A824" t="s">
        <v>107</v>
      </c>
      <c r="B824" t="s">
        <v>108</v>
      </c>
      <c r="C824">
        <v>2012</v>
      </c>
      <c r="D824">
        <v>0.29635325000000001</v>
      </c>
      <c r="E824">
        <v>3.2566000000000002E-4</v>
      </c>
      <c r="F824">
        <v>2.3983680000000001E-3</v>
      </c>
      <c r="G824">
        <v>12.237723000000001</v>
      </c>
    </row>
    <row r="825" spans="1:7" x14ac:dyDescent="0.35">
      <c r="A825" t="s">
        <v>107</v>
      </c>
      <c r="B825" t="s">
        <v>108</v>
      </c>
      <c r="C825">
        <v>2013</v>
      </c>
      <c r="D825">
        <v>0.29578792999999998</v>
      </c>
      <c r="E825">
        <v>3.6636070000000001E-3</v>
      </c>
      <c r="F825">
        <v>5.6702975000000003E-2</v>
      </c>
      <c r="G825">
        <v>11.038824999999999</v>
      </c>
    </row>
    <row r="826" spans="1:7" x14ac:dyDescent="0.35">
      <c r="A826" t="s">
        <v>107</v>
      </c>
      <c r="B826" t="s">
        <v>108</v>
      </c>
      <c r="C826">
        <v>2014</v>
      </c>
      <c r="D826">
        <v>0.39947120000000003</v>
      </c>
      <c r="E826">
        <v>1.6482696000000002E-2</v>
      </c>
      <c r="F826">
        <v>7.9742469999999996E-2</v>
      </c>
      <c r="G826">
        <v>11.457895000000001</v>
      </c>
    </row>
    <row r="827" spans="1:7" x14ac:dyDescent="0.35">
      <c r="A827" t="s">
        <v>107</v>
      </c>
      <c r="B827" t="s">
        <v>108</v>
      </c>
      <c r="C827">
        <v>2015</v>
      </c>
      <c r="D827">
        <v>0.40775105</v>
      </c>
      <c r="E827">
        <v>3.6057926999999997E-2</v>
      </c>
      <c r="F827">
        <v>9.8806314000000006E-2</v>
      </c>
      <c r="G827">
        <v>13.096270000000001</v>
      </c>
    </row>
    <row r="828" spans="1:7" x14ac:dyDescent="0.35">
      <c r="A828" t="s">
        <v>107</v>
      </c>
      <c r="B828" t="s">
        <v>108</v>
      </c>
      <c r="C828">
        <v>2016</v>
      </c>
      <c r="D828">
        <v>0.48979650000000002</v>
      </c>
      <c r="E828">
        <v>3.8754816999999997E-2</v>
      </c>
      <c r="F828">
        <v>8.3958749999999999E-2</v>
      </c>
      <c r="G828">
        <v>15.833842000000001</v>
      </c>
    </row>
    <row r="829" spans="1:7" x14ac:dyDescent="0.35">
      <c r="A829" t="s">
        <v>107</v>
      </c>
      <c r="B829" t="s">
        <v>108</v>
      </c>
      <c r="C829">
        <v>2017</v>
      </c>
      <c r="D829">
        <v>0.43085000000000001</v>
      </c>
      <c r="E829">
        <v>3.7479999999999999E-2</v>
      </c>
      <c r="F829">
        <v>7.3400000000000007E-2</v>
      </c>
      <c r="G829">
        <v>20.088609999999999</v>
      </c>
    </row>
    <row r="830" spans="1:7" x14ac:dyDescent="0.35">
      <c r="A830" t="s">
        <v>107</v>
      </c>
      <c r="B830" t="s">
        <v>108</v>
      </c>
      <c r="C830">
        <v>2018</v>
      </c>
      <c r="D830">
        <v>0.42796763999999998</v>
      </c>
      <c r="E830">
        <v>3.8079324999999997E-2</v>
      </c>
      <c r="F830">
        <v>8.0257770000000006E-2</v>
      </c>
      <c r="G830">
        <v>20.678000999999998</v>
      </c>
    </row>
    <row r="831" spans="1:7" x14ac:dyDescent="0.35">
      <c r="A831" t="s">
        <v>107</v>
      </c>
      <c r="B831" t="s">
        <v>108</v>
      </c>
      <c r="C831">
        <v>2019</v>
      </c>
      <c r="D831">
        <v>0.45472344999999997</v>
      </c>
      <c r="E831">
        <v>0.16645227000000001</v>
      </c>
      <c r="F831">
        <v>8.5526935999999998E-2</v>
      </c>
      <c r="G831">
        <v>24.664262999999998</v>
      </c>
    </row>
    <row r="832" spans="1:7" x14ac:dyDescent="0.35">
      <c r="A832" t="s">
        <v>107</v>
      </c>
      <c r="B832" t="s">
        <v>108</v>
      </c>
      <c r="C832">
        <v>2020</v>
      </c>
      <c r="D832">
        <v>0.47058</v>
      </c>
      <c r="E832">
        <v>3.7760000000000002E-2</v>
      </c>
      <c r="F832">
        <v>7.7100000000000002E-2</v>
      </c>
      <c r="G832">
        <v>24.333259999999999</v>
      </c>
    </row>
    <row r="833" spans="1:7" x14ac:dyDescent="0.35">
      <c r="A833" t="s">
        <v>107</v>
      </c>
      <c r="B833" t="s">
        <v>108</v>
      </c>
      <c r="C833">
        <v>2021</v>
      </c>
      <c r="D833">
        <v>0.41493000000000002</v>
      </c>
      <c r="E833">
        <v>3.687E-2</v>
      </c>
      <c r="F833">
        <v>6.2010000000000003E-2</v>
      </c>
      <c r="G833">
        <v>25.57461</v>
      </c>
    </row>
    <row r="834" spans="1:7" x14ac:dyDescent="0.35">
      <c r="A834" t="s">
        <v>49</v>
      </c>
      <c r="B834" t="s">
        <v>109</v>
      </c>
      <c r="C834">
        <v>1990</v>
      </c>
      <c r="D834">
        <v>0</v>
      </c>
      <c r="E834">
        <v>0</v>
      </c>
      <c r="F834">
        <v>0</v>
      </c>
      <c r="G834">
        <v>9.9529999999999994</v>
      </c>
    </row>
    <row r="835" spans="1:7" x14ac:dyDescent="0.35">
      <c r="A835" t="s">
        <v>49</v>
      </c>
      <c r="B835" t="s">
        <v>109</v>
      </c>
      <c r="C835">
        <v>1991</v>
      </c>
      <c r="D835">
        <v>0</v>
      </c>
      <c r="E835">
        <v>0</v>
      </c>
      <c r="F835">
        <v>0</v>
      </c>
      <c r="G835">
        <v>9.9160000000000004</v>
      </c>
    </row>
    <row r="836" spans="1:7" x14ac:dyDescent="0.35">
      <c r="A836" t="s">
        <v>49</v>
      </c>
      <c r="B836" t="s">
        <v>109</v>
      </c>
      <c r="C836">
        <v>1992</v>
      </c>
      <c r="D836">
        <v>0</v>
      </c>
      <c r="E836">
        <v>0</v>
      </c>
      <c r="F836">
        <v>0</v>
      </c>
      <c r="G836">
        <v>9.8000000000000007</v>
      </c>
    </row>
    <row r="837" spans="1:7" x14ac:dyDescent="0.35">
      <c r="A837" t="s">
        <v>49</v>
      </c>
      <c r="B837" t="s">
        <v>109</v>
      </c>
      <c r="C837">
        <v>1993</v>
      </c>
      <c r="D837">
        <v>0</v>
      </c>
      <c r="E837">
        <v>0</v>
      </c>
      <c r="F837">
        <v>0</v>
      </c>
      <c r="G837">
        <v>10.092499999999999</v>
      </c>
    </row>
    <row r="838" spans="1:7" x14ac:dyDescent="0.35">
      <c r="A838" t="s">
        <v>49</v>
      </c>
      <c r="B838" t="s">
        <v>109</v>
      </c>
      <c r="C838">
        <v>1994</v>
      </c>
      <c r="D838">
        <v>0</v>
      </c>
      <c r="E838">
        <v>0</v>
      </c>
      <c r="F838">
        <v>0</v>
      </c>
      <c r="G838">
        <v>10.728</v>
      </c>
    </row>
    <row r="839" spans="1:7" x14ac:dyDescent="0.35">
      <c r="A839" t="s">
        <v>49</v>
      </c>
      <c r="B839" t="s">
        <v>109</v>
      </c>
      <c r="C839">
        <v>1995</v>
      </c>
      <c r="D839">
        <v>0</v>
      </c>
      <c r="E839">
        <v>0</v>
      </c>
      <c r="F839">
        <v>0</v>
      </c>
      <c r="G839">
        <v>11.192</v>
      </c>
    </row>
    <row r="840" spans="1:7" x14ac:dyDescent="0.35">
      <c r="A840" t="s">
        <v>49</v>
      </c>
      <c r="B840" t="s">
        <v>109</v>
      </c>
      <c r="C840">
        <v>1996</v>
      </c>
      <c r="D840">
        <v>0</v>
      </c>
      <c r="E840">
        <v>0</v>
      </c>
      <c r="F840">
        <v>0</v>
      </c>
      <c r="G840">
        <v>11.484</v>
      </c>
    </row>
    <row r="841" spans="1:7" x14ac:dyDescent="0.35">
      <c r="A841" t="s">
        <v>49</v>
      </c>
      <c r="B841" t="s">
        <v>109</v>
      </c>
      <c r="C841">
        <v>1997</v>
      </c>
      <c r="D841">
        <v>0</v>
      </c>
      <c r="E841">
        <v>0</v>
      </c>
      <c r="F841">
        <v>0</v>
      </c>
      <c r="G841">
        <v>11.771000000000001</v>
      </c>
    </row>
    <row r="842" spans="1:7" x14ac:dyDescent="0.35">
      <c r="A842" t="s">
        <v>49</v>
      </c>
      <c r="B842" t="s">
        <v>109</v>
      </c>
      <c r="C842">
        <v>1998</v>
      </c>
      <c r="D842">
        <v>0</v>
      </c>
      <c r="E842">
        <v>0</v>
      </c>
      <c r="F842">
        <v>0</v>
      </c>
      <c r="G842">
        <v>12.1045</v>
      </c>
    </row>
    <row r="843" spans="1:7" x14ac:dyDescent="0.35">
      <c r="A843" t="s">
        <v>49</v>
      </c>
      <c r="B843" t="s">
        <v>109</v>
      </c>
      <c r="C843">
        <v>1999</v>
      </c>
      <c r="D843">
        <v>0</v>
      </c>
      <c r="E843">
        <v>0</v>
      </c>
      <c r="F843">
        <v>1.2E-2</v>
      </c>
      <c r="G843">
        <v>13.4405</v>
      </c>
    </row>
    <row r="844" spans="1:7" x14ac:dyDescent="0.35">
      <c r="A844" t="s">
        <v>49</v>
      </c>
      <c r="B844" t="s">
        <v>109</v>
      </c>
      <c r="C844">
        <v>2000</v>
      </c>
      <c r="D844">
        <v>0</v>
      </c>
      <c r="E844">
        <v>2.0000000000000001E-4</v>
      </c>
      <c r="F844">
        <v>8.0500000000000002E-2</v>
      </c>
      <c r="G844">
        <v>14.178000000000001</v>
      </c>
    </row>
    <row r="845" spans="1:7" x14ac:dyDescent="0.35">
      <c r="A845" t="s">
        <v>49</v>
      </c>
      <c r="B845" t="s">
        <v>109</v>
      </c>
      <c r="C845">
        <v>2001</v>
      </c>
      <c r="D845">
        <v>0</v>
      </c>
      <c r="E845">
        <v>8.9999999999999998E-4</v>
      </c>
      <c r="F845">
        <v>0.17899999999999999</v>
      </c>
      <c r="G845">
        <v>14.413500000000001</v>
      </c>
    </row>
    <row r="846" spans="1:7" x14ac:dyDescent="0.35">
      <c r="A846" t="s">
        <v>49</v>
      </c>
      <c r="B846" t="s">
        <v>109</v>
      </c>
      <c r="C846">
        <v>2002</v>
      </c>
      <c r="D846">
        <v>0</v>
      </c>
      <c r="E846">
        <v>1E-3</v>
      </c>
      <c r="F846">
        <v>0.21249999999999999</v>
      </c>
      <c r="G846">
        <v>13.9945</v>
      </c>
    </row>
    <row r="847" spans="1:7" x14ac:dyDescent="0.35">
      <c r="A847" t="s">
        <v>49</v>
      </c>
      <c r="B847" t="s">
        <v>109</v>
      </c>
      <c r="C847">
        <v>2003</v>
      </c>
      <c r="D847">
        <v>0</v>
      </c>
      <c r="E847">
        <v>1E-3</v>
      </c>
      <c r="F847">
        <v>0.28599999999999998</v>
      </c>
      <c r="G847">
        <v>12.939</v>
      </c>
    </row>
    <row r="848" spans="1:7" x14ac:dyDescent="0.35">
      <c r="A848" t="s">
        <v>49</v>
      </c>
      <c r="B848" t="s">
        <v>109</v>
      </c>
      <c r="C848">
        <v>2004</v>
      </c>
      <c r="D848">
        <v>0</v>
      </c>
      <c r="E848">
        <v>1E-3</v>
      </c>
      <c r="F848">
        <v>0.50405049999999996</v>
      </c>
      <c r="G848">
        <v>12.8315</v>
      </c>
    </row>
    <row r="849" spans="1:7" x14ac:dyDescent="0.35">
      <c r="A849" t="s">
        <v>49</v>
      </c>
      <c r="B849" t="s">
        <v>109</v>
      </c>
      <c r="C849">
        <v>2005</v>
      </c>
      <c r="D849">
        <v>0</v>
      </c>
      <c r="E849">
        <v>1E-3</v>
      </c>
      <c r="F849">
        <v>0.51011110000000004</v>
      </c>
      <c r="G849">
        <v>12.644</v>
      </c>
    </row>
    <row r="850" spans="1:7" x14ac:dyDescent="0.35">
      <c r="A850" t="s">
        <v>49</v>
      </c>
      <c r="B850" t="s">
        <v>109</v>
      </c>
      <c r="C850">
        <v>2006</v>
      </c>
      <c r="D850">
        <v>0</v>
      </c>
      <c r="E850">
        <v>1E-3</v>
      </c>
      <c r="F850">
        <v>0.60506059999999995</v>
      </c>
      <c r="G850">
        <v>12.7845</v>
      </c>
    </row>
    <row r="851" spans="1:7" x14ac:dyDescent="0.35">
      <c r="A851" t="s">
        <v>49</v>
      </c>
      <c r="B851" t="s">
        <v>109</v>
      </c>
      <c r="C851">
        <v>2007</v>
      </c>
      <c r="D851">
        <v>0</v>
      </c>
      <c r="E851">
        <v>1.1999999999999999E-3</v>
      </c>
      <c r="F851">
        <v>0.66243637</v>
      </c>
      <c r="G851">
        <v>14.217499999999999</v>
      </c>
    </row>
    <row r="852" spans="1:7" x14ac:dyDescent="0.35">
      <c r="A852" t="s">
        <v>49</v>
      </c>
      <c r="B852" t="s">
        <v>109</v>
      </c>
      <c r="C852">
        <v>2008</v>
      </c>
      <c r="D852">
        <v>0</v>
      </c>
      <c r="E852">
        <v>1.5E-3</v>
      </c>
      <c r="F852">
        <v>0.92981314999999998</v>
      </c>
      <c r="G852">
        <v>15.096</v>
      </c>
    </row>
    <row r="853" spans="1:7" x14ac:dyDescent="0.35">
      <c r="A853" t="s">
        <v>49</v>
      </c>
      <c r="B853" t="s">
        <v>109</v>
      </c>
      <c r="C853">
        <v>2009</v>
      </c>
      <c r="D853">
        <v>0</v>
      </c>
      <c r="E853">
        <v>2.2000000000000001E-3</v>
      </c>
      <c r="F853">
        <v>1.0371938999999999</v>
      </c>
      <c r="G853">
        <v>13.772500000000001</v>
      </c>
    </row>
    <row r="854" spans="1:7" x14ac:dyDescent="0.35">
      <c r="A854" t="s">
        <v>49</v>
      </c>
      <c r="B854" t="s">
        <v>109</v>
      </c>
      <c r="C854">
        <v>2010</v>
      </c>
      <c r="D854">
        <v>0</v>
      </c>
      <c r="E854">
        <v>2.52E-2</v>
      </c>
      <c r="F854">
        <v>1.4091434</v>
      </c>
      <c r="G854">
        <v>12.954499999999999</v>
      </c>
    </row>
    <row r="855" spans="1:7" x14ac:dyDescent="0.35">
      <c r="A855" t="s">
        <v>49</v>
      </c>
      <c r="B855" t="s">
        <v>109</v>
      </c>
      <c r="C855">
        <v>2011</v>
      </c>
      <c r="D855">
        <v>0</v>
      </c>
      <c r="E855">
        <v>0.24456900000000001</v>
      </c>
      <c r="F855">
        <v>1.4948249</v>
      </c>
      <c r="G855">
        <v>12.99</v>
      </c>
    </row>
    <row r="856" spans="1:7" x14ac:dyDescent="0.35">
      <c r="A856" t="s">
        <v>49</v>
      </c>
      <c r="B856" t="s">
        <v>109</v>
      </c>
      <c r="C856">
        <v>2012</v>
      </c>
      <c r="D856">
        <v>0</v>
      </c>
      <c r="E856">
        <v>0.50420100000000001</v>
      </c>
      <c r="F856">
        <v>1.3362031000000001</v>
      </c>
      <c r="G856">
        <v>13.0275</v>
      </c>
    </row>
    <row r="857" spans="1:7" x14ac:dyDescent="0.35">
      <c r="A857" t="s">
        <v>49</v>
      </c>
      <c r="B857" t="s">
        <v>109</v>
      </c>
      <c r="C857">
        <v>2013</v>
      </c>
      <c r="D857">
        <v>0</v>
      </c>
      <c r="E857">
        <v>2.5437000000000001E-2</v>
      </c>
      <c r="F857">
        <v>1.5765830999999999</v>
      </c>
      <c r="G857">
        <v>13.236499999999999</v>
      </c>
    </row>
    <row r="858" spans="1:7" x14ac:dyDescent="0.35">
      <c r="A858" t="s">
        <v>49</v>
      </c>
      <c r="B858" t="s">
        <v>109</v>
      </c>
      <c r="C858">
        <v>2014</v>
      </c>
      <c r="D858">
        <v>0</v>
      </c>
      <c r="E858">
        <v>0.13954900000000001</v>
      </c>
      <c r="F858">
        <v>1.0281278</v>
      </c>
      <c r="G858">
        <v>13.587</v>
      </c>
    </row>
    <row r="859" spans="1:7" x14ac:dyDescent="0.35">
      <c r="A859" t="s">
        <v>49</v>
      </c>
      <c r="B859" t="s">
        <v>109</v>
      </c>
      <c r="C859">
        <v>2015</v>
      </c>
      <c r="D859">
        <v>0</v>
      </c>
      <c r="E859">
        <v>4.2000000000000003E-2</v>
      </c>
      <c r="F859">
        <v>1.8945453999999999</v>
      </c>
      <c r="G859">
        <v>13.6835</v>
      </c>
    </row>
    <row r="860" spans="1:7" x14ac:dyDescent="0.35">
      <c r="A860" t="s">
        <v>49</v>
      </c>
      <c r="B860" t="s">
        <v>109</v>
      </c>
      <c r="C860">
        <v>2016</v>
      </c>
      <c r="D860">
        <v>0</v>
      </c>
      <c r="E860">
        <v>0.23361000000000001</v>
      </c>
      <c r="F860">
        <v>2.396693</v>
      </c>
      <c r="G860">
        <v>13.1975</v>
      </c>
    </row>
    <row r="861" spans="1:7" x14ac:dyDescent="0.35">
      <c r="A861" t="s">
        <v>49</v>
      </c>
      <c r="B861" t="s">
        <v>109</v>
      </c>
      <c r="C861">
        <v>2017</v>
      </c>
      <c r="D861">
        <v>0</v>
      </c>
      <c r="E861">
        <v>0.602545</v>
      </c>
      <c r="F861">
        <v>2.1095761999999998</v>
      </c>
      <c r="G861">
        <v>12.788</v>
      </c>
    </row>
    <row r="862" spans="1:7" x14ac:dyDescent="0.35">
      <c r="A862" t="s">
        <v>49</v>
      </c>
      <c r="B862" t="s">
        <v>109</v>
      </c>
      <c r="C862">
        <v>2018</v>
      </c>
      <c r="D862">
        <v>0</v>
      </c>
      <c r="E862">
        <v>0.55301299999999998</v>
      </c>
      <c r="F862">
        <v>2.9873910000000001</v>
      </c>
      <c r="G862">
        <v>12.812545999999999</v>
      </c>
    </row>
    <row r="863" spans="1:7" x14ac:dyDescent="0.35">
      <c r="A863" t="s">
        <v>49</v>
      </c>
      <c r="B863" t="s">
        <v>109</v>
      </c>
      <c r="C863">
        <v>2019</v>
      </c>
      <c r="D863">
        <v>0</v>
      </c>
      <c r="E863">
        <v>1.48996</v>
      </c>
      <c r="F863">
        <v>4.9787270000000001</v>
      </c>
      <c r="G863">
        <v>14.079499999999999</v>
      </c>
    </row>
    <row r="864" spans="1:7" x14ac:dyDescent="0.35">
      <c r="A864" t="s">
        <v>49</v>
      </c>
      <c r="B864" t="s">
        <v>109</v>
      </c>
      <c r="C864">
        <v>2020</v>
      </c>
      <c r="D864">
        <v>0</v>
      </c>
      <c r="E864">
        <v>2.8365073000000001</v>
      </c>
      <c r="F864">
        <v>6.8483409999999996</v>
      </c>
      <c r="G864">
        <v>14.903499999999999</v>
      </c>
    </row>
    <row r="865" spans="1:7" x14ac:dyDescent="0.35">
      <c r="A865" t="s">
        <v>49</v>
      </c>
      <c r="B865" t="s">
        <v>109</v>
      </c>
      <c r="C865">
        <v>2021</v>
      </c>
      <c r="D865">
        <v>0</v>
      </c>
      <c r="E865">
        <v>2.8287572999999999</v>
      </c>
      <c r="F865">
        <v>7.6288185000000004</v>
      </c>
      <c r="G865">
        <v>14.636906</v>
      </c>
    </row>
    <row r="866" spans="1:7" x14ac:dyDescent="0.35">
      <c r="A866" t="s">
        <v>110</v>
      </c>
      <c r="B866" t="s">
        <v>111</v>
      </c>
      <c r="C866">
        <v>1990</v>
      </c>
      <c r="D866">
        <v>0</v>
      </c>
      <c r="E866">
        <v>0</v>
      </c>
      <c r="F866">
        <v>0</v>
      </c>
      <c r="G866">
        <v>0</v>
      </c>
    </row>
    <row r="867" spans="1:7" x14ac:dyDescent="0.35">
      <c r="A867" t="s">
        <v>110</v>
      </c>
      <c r="B867" t="s">
        <v>111</v>
      </c>
      <c r="C867">
        <v>1991</v>
      </c>
      <c r="D867">
        <v>0</v>
      </c>
      <c r="E867">
        <v>0</v>
      </c>
      <c r="F867">
        <v>0</v>
      </c>
      <c r="G867">
        <v>0</v>
      </c>
    </row>
    <row r="868" spans="1:7" x14ac:dyDescent="0.35">
      <c r="A868" t="s">
        <v>110</v>
      </c>
      <c r="B868" t="s">
        <v>111</v>
      </c>
      <c r="C868">
        <v>1992</v>
      </c>
      <c r="D868">
        <v>0</v>
      </c>
      <c r="E868">
        <v>0</v>
      </c>
      <c r="F868">
        <v>0</v>
      </c>
      <c r="G868">
        <v>0</v>
      </c>
    </row>
    <row r="869" spans="1:7" x14ac:dyDescent="0.35">
      <c r="A869" t="s">
        <v>110</v>
      </c>
      <c r="B869" t="s">
        <v>111</v>
      </c>
      <c r="C869">
        <v>1993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t="s">
        <v>110</v>
      </c>
      <c r="B870" t="s">
        <v>111</v>
      </c>
      <c r="C870">
        <v>1994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t="s">
        <v>110</v>
      </c>
      <c r="B871" t="s">
        <v>111</v>
      </c>
      <c r="C871">
        <v>1995</v>
      </c>
      <c r="D871">
        <v>6.0000000000000001E-3</v>
      </c>
      <c r="E871">
        <v>0</v>
      </c>
      <c r="F871">
        <v>0</v>
      </c>
      <c r="G871">
        <v>0</v>
      </c>
    </row>
    <row r="872" spans="1:7" x14ac:dyDescent="0.35">
      <c r="A872" t="s">
        <v>110</v>
      </c>
      <c r="B872" t="s">
        <v>111</v>
      </c>
      <c r="C872">
        <v>1996</v>
      </c>
      <c r="D872">
        <v>5.0000000000000001E-3</v>
      </c>
      <c r="E872">
        <v>0</v>
      </c>
      <c r="F872">
        <v>0</v>
      </c>
      <c r="G872">
        <v>0</v>
      </c>
    </row>
    <row r="873" spans="1:7" x14ac:dyDescent="0.35">
      <c r="A873" t="s">
        <v>110</v>
      </c>
      <c r="B873" t="s">
        <v>111</v>
      </c>
      <c r="C873">
        <v>1997</v>
      </c>
      <c r="D873">
        <v>8.0000000000000002E-3</v>
      </c>
      <c r="E873">
        <v>0</v>
      </c>
      <c r="F873">
        <v>0</v>
      </c>
      <c r="G873">
        <v>0</v>
      </c>
    </row>
    <row r="874" spans="1:7" x14ac:dyDescent="0.35">
      <c r="A874" t="s">
        <v>110</v>
      </c>
      <c r="B874" t="s">
        <v>111</v>
      </c>
      <c r="C874">
        <v>1998</v>
      </c>
      <c r="D874">
        <v>1.2E-2</v>
      </c>
      <c r="E874">
        <v>0</v>
      </c>
      <c r="F874">
        <v>0</v>
      </c>
      <c r="G874">
        <v>0</v>
      </c>
    </row>
    <row r="875" spans="1:7" x14ac:dyDescent="0.35">
      <c r="A875" t="s">
        <v>110</v>
      </c>
      <c r="B875" t="s">
        <v>111</v>
      </c>
      <c r="C875">
        <v>1999</v>
      </c>
      <c r="D875">
        <v>1.2E-2</v>
      </c>
      <c r="E875">
        <v>0</v>
      </c>
      <c r="F875">
        <v>0</v>
      </c>
      <c r="G875">
        <v>4.0000000000000001E-3</v>
      </c>
    </row>
    <row r="876" spans="1:7" x14ac:dyDescent="0.35">
      <c r="A876" t="s">
        <v>110</v>
      </c>
      <c r="B876" t="s">
        <v>111</v>
      </c>
      <c r="C876">
        <v>2000</v>
      </c>
      <c r="D876">
        <v>1.2999999999999999E-2</v>
      </c>
      <c r="E876">
        <v>0</v>
      </c>
      <c r="F876">
        <v>0</v>
      </c>
      <c r="G876">
        <v>5.0000000000000001E-3</v>
      </c>
    </row>
    <row r="877" spans="1:7" x14ac:dyDescent="0.35">
      <c r="A877" t="s">
        <v>110</v>
      </c>
      <c r="B877" t="s">
        <v>111</v>
      </c>
      <c r="C877">
        <v>2001</v>
      </c>
      <c r="D877">
        <v>1.0999999999999999E-2</v>
      </c>
      <c r="E877">
        <v>0</v>
      </c>
      <c r="F877">
        <v>0</v>
      </c>
      <c r="G877">
        <v>7.0000000000000001E-3</v>
      </c>
    </row>
    <row r="878" spans="1:7" x14ac:dyDescent="0.35">
      <c r="A878" t="s">
        <v>110</v>
      </c>
      <c r="B878" t="s">
        <v>111</v>
      </c>
      <c r="C878">
        <v>2002</v>
      </c>
      <c r="D878">
        <v>2.7E-2</v>
      </c>
      <c r="E878">
        <v>0</v>
      </c>
      <c r="F878">
        <v>1.4E-3</v>
      </c>
      <c r="G878">
        <v>6.0000000000000001E-3</v>
      </c>
    </row>
    <row r="879" spans="1:7" x14ac:dyDescent="0.35">
      <c r="A879" t="s">
        <v>110</v>
      </c>
      <c r="B879" t="s">
        <v>111</v>
      </c>
      <c r="C879">
        <v>2003</v>
      </c>
      <c r="D879">
        <v>2.5999999999999999E-2</v>
      </c>
      <c r="E879">
        <v>0</v>
      </c>
      <c r="F879">
        <v>6.1000000000000004E-3</v>
      </c>
      <c r="G879">
        <v>1.2999999999999999E-2</v>
      </c>
    </row>
    <row r="880" spans="1:7" x14ac:dyDescent="0.35">
      <c r="A880" t="s">
        <v>110</v>
      </c>
      <c r="B880" t="s">
        <v>111</v>
      </c>
      <c r="C880">
        <v>2004</v>
      </c>
      <c r="D880">
        <v>3.1E-2</v>
      </c>
      <c r="E880">
        <v>0</v>
      </c>
      <c r="F880">
        <v>7.6E-3</v>
      </c>
      <c r="G880">
        <v>2.1999999999999999E-2</v>
      </c>
    </row>
    <row r="881" spans="1:7" x14ac:dyDescent="0.35">
      <c r="A881" t="s">
        <v>110</v>
      </c>
      <c r="B881" t="s">
        <v>111</v>
      </c>
      <c r="C881">
        <v>2005</v>
      </c>
      <c r="D881">
        <v>3.3000000000000002E-2</v>
      </c>
      <c r="E881">
        <v>0</v>
      </c>
      <c r="F881">
        <v>5.3900000000000003E-2</v>
      </c>
      <c r="G881">
        <v>2.1999999999999999E-2</v>
      </c>
    </row>
    <row r="882" spans="1:7" x14ac:dyDescent="0.35">
      <c r="A882" t="s">
        <v>110</v>
      </c>
      <c r="B882" t="s">
        <v>111</v>
      </c>
      <c r="C882">
        <v>2006</v>
      </c>
      <c r="D882">
        <v>3.7999999999999999E-2</v>
      </c>
      <c r="E882">
        <v>0</v>
      </c>
      <c r="F882">
        <v>7.6300000000000007E-2</v>
      </c>
      <c r="G882">
        <v>1.4E-2</v>
      </c>
    </row>
    <row r="883" spans="1:7" x14ac:dyDescent="0.35">
      <c r="A883" t="s">
        <v>110</v>
      </c>
      <c r="B883" t="s">
        <v>111</v>
      </c>
      <c r="C883">
        <v>2007</v>
      </c>
      <c r="D883">
        <v>3.5999999999999997E-2</v>
      </c>
      <c r="E883">
        <v>0</v>
      </c>
      <c r="F883">
        <v>9.0999999999999998E-2</v>
      </c>
      <c r="G883">
        <v>2.1999999999999999E-2</v>
      </c>
    </row>
    <row r="884" spans="1:7" x14ac:dyDescent="0.35">
      <c r="A884" t="s">
        <v>110</v>
      </c>
      <c r="B884" t="s">
        <v>111</v>
      </c>
      <c r="C884">
        <v>2008</v>
      </c>
      <c r="D884">
        <v>3.7999999999999999E-2</v>
      </c>
      <c r="E884">
        <v>0</v>
      </c>
      <c r="F884">
        <v>0.13300000000000001</v>
      </c>
      <c r="G884">
        <v>2.8000000000000001E-2</v>
      </c>
    </row>
    <row r="885" spans="1:7" x14ac:dyDescent="0.35">
      <c r="A885" t="s">
        <v>110</v>
      </c>
      <c r="B885" t="s">
        <v>111</v>
      </c>
      <c r="C885">
        <v>2009</v>
      </c>
      <c r="D885">
        <v>0.314</v>
      </c>
      <c r="E885">
        <v>1E-4</v>
      </c>
      <c r="F885">
        <v>0.19500000000000001</v>
      </c>
      <c r="G885">
        <v>3.2000000000000001E-2</v>
      </c>
    </row>
    <row r="886" spans="1:7" x14ac:dyDescent="0.35">
      <c r="A886" t="s">
        <v>110</v>
      </c>
      <c r="B886" t="s">
        <v>111</v>
      </c>
      <c r="C886">
        <v>2010</v>
      </c>
      <c r="D886">
        <v>0.74199999999999999</v>
      </c>
      <c r="E886">
        <v>1E-4</v>
      </c>
      <c r="F886">
        <v>0.27700000000000002</v>
      </c>
      <c r="G886">
        <v>2.7E-2</v>
      </c>
    </row>
    <row r="887" spans="1:7" x14ac:dyDescent="0.35">
      <c r="A887" t="s">
        <v>110</v>
      </c>
      <c r="B887" t="s">
        <v>111</v>
      </c>
      <c r="C887">
        <v>2011</v>
      </c>
      <c r="D887">
        <v>0.78300000000000003</v>
      </c>
      <c r="E887">
        <v>2.0000000000000001E-4</v>
      </c>
      <c r="F887">
        <v>0.36799999999999999</v>
      </c>
      <c r="G887">
        <v>0.03</v>
      </c>
    </row>
    <row r="888" spans="1:7" x14ac:dyDescent="0.35">
      <c r="A888" t="s">
        <v>110</v>
      </c>
      <c r="B888" t="s">
        <v>111</v>
      </c>
      <c r="C888">
        <v>2012</v>
      </c>
      <c r="D888">
        <v>1.0009999999999999</v>
      </c>
      <c r="E888">
        <v>2.9999999999999997E-4</v>
      </c>
      <c r="F888">
        <v>0.434</v>
      </c>
      <c r="G888">
        <v>4.2000000000000003E-2</v>
      </c>
    </row>
    <row r="889" spans="1:7" x14ac:dyDescent="0.35">
      <c r="A889" t="s">
        <v>110</v>
      </c>
      <c r="B889" t="s">
        <v>111</v>
      </c>
      <c r="C889">
        <v>2013</v>
      </c>
      <c r="D889">
        <v>0.66700000000000004</v>
      </c>
      <c r="E889">
        <v>1.4E-3</v>
      </c>
      <c r="F889">
        <v>0.52900000000000003</v>
      </c>
      <c r="G889">
        <v>2.5999999999999999E-2</v>
      </c>
    </row>
    <row r="890" spans="1:7" x14ac:dyDescent="0.35">
      <c r="A890" t="s">
        <v>110</v>
      </c>
      <c r="B890" t="s">
        <v>111</v>
      </c>
      <c r="C890">
        <v>2014</v>
      </c>
      <c r="D890">
        <v>0.74</v>
      </c>
      <c r="E890">
        <v>3.0999999999999999E-3</v>
      </c>
      <c r="F890">
        <v>0.60399999999999998</v>
      </c>
      <c r="G890">
        <v>2.6700000000000002E-2</v>
      </c>
    </row>
    <row r="891" spans="1:7" x14ac:dyDescent="0.35">
      <c r="A891" t="s">
        <v>110</v>
      </c>
      <c r="B891" t="s">
        <v>111</v>
      </c>
      <c r="C891">
        <v>2015</v>
      </c>
      <c r="D891">
        <v>0.77900000000000003</v>
      </c>
      <c r="E891">
        <v>5.8999999999999999E-3</v>
      </c>
      <c r="F891">
        <v>0.71509999999999996</v>
      </c>
      <c r="G891">
        <v>2.7E-2</v>
      </c>
    </row>
    <row r="892" spans="1:7" x14ac:dyDescent="0.35">
      <c r="A892" t="s">
        <v>110</v>
      </c>
      <c r="B892" t="s">
        <v>111</v>
      </c>
      <c r="C892">
        <v>2016</v>
      </c>
      <c r="D892">
        <v>0.88500000000000001</v>
      </c>
      <c r="E892">
        <v>9.6769999999999998E-3</v>
      </c>
      <c r="F892">
        <v>0.59399999999999997</v>
      </c>
      <c r="G892">
        <v>3.5000000000000003E-2</v>
      </c>
    </row>
    <row r="893" spans="1:7" x14ac:dyDescent="0.35">
      <c r="A893" t="s">
        <v>110</v>
      </c>
      <c r="B893" t="s">
        <v>111</v>
      </c>
      <c r="C893">
        <v>2017</v>
      </c>
      <c r="D893">
        <v>1.038</v>
      </c>
      <c r="E893">
        <v>1.4492E-2</v>
      </c>
      <c r="F893">
        <v>0.72299999999999998</v>
      </c>
      <c r="G893">
        <v>2.5999999999999999E-2</v>
      </c>
    </row>
    <row r="894" spans="1:7" x14ac:dyDescent="0.35">
      <c r="A894" t="s">
        <v>110</v>
      </c>
      <c r="B894" t="s">
        <v>111</v>
      </c>
      <c r="C894">
        <v>2018</v>
      </c>
      <c r="D894">
        <v>1.2609999999999999</v>
      </c>
      <c r="E894">
        <v>3.0802E-2</v>
      </c>
      <c r="F894">
        <v>0.63600000000000001</v>
      </c>
      <c r="G894">
        <v>1.4999999999999999E-2</v>
      </c>
    </row>
    <row r="895" spans="1:7" x14ac:dyDescent="0.35">
      <c r="A895" t="s">
        <v>110</v>
      </c>
      <c r="B895" t="s">
        <v>111</v>
      </c>
      <c r="C895">
        <v>2019</v>
      </c>
      <c r="D895">
        <v>1.2989999999999999</v>
      </c>
      <c r="E895">
        <v>7.3499999999999996E-2</v>
      </c>
      <c r="F895">
        <v>0.68700000000000006</v>
      </c>
      <c r="G895">
        <v>1.9E-2</v>
      </c>
    </row>
    <row r="896" spans="1:7" x14ac:dyDescent="0.35">
      <c r="A896" t="s">
        <v>110</v>
      </c>
      <c r="B896" t="s">
        <v>111</v>
      </c>
      <c r="C896">
        <v>2020</v>
      </c>
      <c r="D896">
        <v>1.7769999999999999</v>
      </c>
      <c r="E896">
        <v>0.12691179999999999</v>
      </c>
      <c r="F896">
        <v>0.84399999999999997</v>
      </c>
      <c r="G896">
        <v>0.03</v>
      </c>
    </row>
    <row r="897" spans="1:7" x14ac:dyDescent="0.35">
      <c r="A897" t="s">
        <v>110</v>
      </c>
      <c r="B897" t="s">
        <v>111</v>
      </c>
      <c r="C897">
        <v>2021</v>
      </c>
      <c r="D897">
        <v>2.1158469000000002</v>
      </c>
      <c r="E897">
        <v>0.25213059999999998</v>
      </c>
      <c r="F897">
        <v>0.74215909999999996</v>
      </c>
      <c r="G897">
        <v>3.1054053000000002E-2</v>
      </c>
    </row>
    <row r="898" spans="1:7" x14ac:dyDescent="0.35">
      <c r="A898" t="s">
        <v>4</v>
      </c>
      <c r="C898">
        <v>1990</v>
      </c>
      <c r="D898">
        <v>18.937754000000002</v>
      </c>
      <c r="E898">
        <v>1.2500000000000001E-2</v>
      </c>
      <c r="F898">
        <v>0.77946042999999998</v>
      </c>
      <c r="G898">
        <v>646.17520000000002</v>
      </c>
    </row>
    <row r="899" spans="1:7" x14ac:dyDescent="0.35">
      <c r="A899" t="s">
        <v>4</v>
      </c>
      <c r="C899">
        <v>1991</v>
      </c>
      <c r="D899">
        <v>19.534732999999999</v>
      </c>
      <c r="E899">
        <v>1.5500000999999999E-2</v>
      </c>
      <c r="F899">
        <v>0.98002803000000005</v>
      </c>
      <c r="G899">
        <v>658.52044999999998</v>
      </c>
    </row>
    <row r="900" spans="1:7" x14ac:dyDescent="0.35">
      <c r="A900" t="s">
        <v>4</v>
      </c>
      <c r="C900">
        <v>1992</v>
      </c>
      <c r="D900">
        <v>20.659903</v>
      </c>
      <c r="E900">
        <v>2.5088000999999999E-2</v>
      </c>
      <c r="F900">
        <v>1.5350481</v>
      </c>
      <c r="G900">
        <v>675.69965000000002</v>
      </c>
    </row>
    <row r="901" spans="1:7" x14ac:dyDescent="0.35">
      <c r="A901" t="s">
        <v>4</v>
      </c>
      <c r="C901">
        <v>1993</v>
      </c>
      <c r="D901">
        <v>22.833096000000001</v>
      </c>
      <c r="E901">
        <v>3.2383000000000002E-2</v>
      </c>
      <c r="F901">
        <v>2.2848259999999998</v>
      </c>
      <c r="G901">
        <v>690.82384999999999</v>
      </c>
    </row>
    <row r="902" spans="1:7" x14ac:dyDescent="0.35">
      <c r="A902" t="s">
        <v>4</v>
      </c>
      <c r="C902">
        <v>1994</v>
      </c>
      <c r="D902">
        <v>23.979900000000001</v>
      </c>
      <c r="E902">
        <v>3.4688499999999997E-2</v>
      </c>
      <c r="F902">
        <v>2.9792356</v>
      </c>
      <c r="G902">
        <v>702.5557</v>
      </c>
    </row>
    <row r="903" spans="1:7" x14ac:dyDescent="0.35">
      <c r="A903" t="s">
        <v>4</v>
      </c>
      <c r="C903">
        <v>1995</v>
      </c>
      <c r="D903">
        <v>26.288329999999998</v>
      </c>
      <c r="E903">
        <v>4.4839999999999998E-2</v>
      </c>
      <c r="F903">
        <v>3.8630292000000002</v>
      </c>
      <c r="G903">
        <v>705.62419999999997</v>
      </c>
    </row>
    <row r="904" spans="1:7" x14ac:dyDescent="0.35">
      <c r="A904" t="s">
        <v>4</v>
      </c>
      <c r="C904">
        <v>1996</v>
      </c>
      <c r="D904">
        <v>26.523099999999999</v>
      </c>
      <c r="E904">
        <v>4.7811409999999999E-2</v>
      </c>
      <c r="F904">
        <v>4.8285856000000003</v>
      </c>
      <c r="G904">
        <v>661.93610000000001</v>
      </c>
    </row>
    <row r="905" spans="1:7" x14ac:dyDescent="0.35">
      <c r="A905" t="s">
        <v>4</v>
      </c>
      <c r="C905">
        <v>1997</v>
      </c>
      <c r="D905">
        <v>31.367719999999998</v>
      </c>
      <c r="E905">
        <v>5.6926243000000001E-2</v>
      </c>
      <c r="F905">
        <v>7.2954929999999996</v>
      </c>
      <c r="G905">
        <v>685.31790000000001</v>
      </c>
    </row>
    <row r="906" spans="1:7" x14ac:dyDescent="0.35">
      <c r="A906" t="s">
        <v>4</v>
      </c>
      <c r="C906">
        <v>1998</v>
      </c>
      <c r="D906">
        <v>35.309044</v>
      </c>
      <c r="E906">
        <v>6.7088499999999995E-2</v>
      </c>
      <c r="F906">
        <v>11.170979000000001</v>
      </c>
      <c r="G906">
        <v>710.20012999999994</v>
      </c>
    </row>
    <row r="907" spans="1:7" x14ac:dyDescent="0.35">
      <c r="A907" t="s">
        <v>4</v>
      </c>
      <c r="C907">
        <v>1999</v>
      </c>
      <c r="D907">
        <v>37.298701999999999</v>
      </c>
      <c r="E907">
        <v>8.0198060000000002E-2</v>
      </c>
      <c r="F907">
        <v>14.223822</v>
      </c>
      <c r="G907">
        <v>724.01433999999995</v>
      </c>
    </row>
    <row r="908" spans="1:7" x14ac:dyDescent="0.35">
      <c r="A908" t="s">
        <v>4</v>
      </c>
      <c r="C908">
        <v>2000</v>
      </c>
      <c r="D908">
        <v>40.837850000000003</v>
      </c>
      <c r="E908">
        <v>7.4473250000000005E-2</v>
      </c>
      <c r="F908">
        <v>22.410215000000001</v>
      </c>
      <c r="G908">
        <v>750.92125999999996</v>
      </c>
    </row>
    <row r="909" spans="1:7" x14ac:dyDescent="0.35">
      <c r="A909" t="s">
        <v>4</v>
      </c>
      <c r="C909">
        <v>2001</v>
      </c>
      <c r="D909">
        <v>44.781165999999999</v>
      </c>
      <c r="E909">
        <v>0.1942025</v>
      </c>
      <c r="F909">
        <v>26.865985999999999</v>
      </c>
      <c r="G909">
        <v>761.91907000000003</v>
      </c>
    </row>
    <row r="910" spans="1:7" x14ac:dyDescent="0.35">
      <c r="A910" t="s">
        <v>4</v>
      </c>
      <c r="C910">
        <v>2002</v>
      </c>
      <c r="D910">
        <v>50.947037000000002</v>
      </c>
      <c r="E910">
        <v>0.31475502</v>
      </c>
      <c r="F910">
        <v>36.398150000000001</v>
      </c>
      <c r="G910">
        <v>692.49990000000003</v>
      </c>
    </row>
    <row r="911" spans="1:7" x14ac:dyDescent="0.35">
      <c r="A911" t="s">
        <v>4</v>
      </c>
      <c r="C911">
        <v>2003</v>
      </c>
      <c r="D911">
        <v>58.286819999999999</v>
      </c>
      <c r="E911">
        <v>0.46869772999999998</v>
      </c>
      <c r="F911">
        <v>44.852352000000003</v>
      </c>
      <c r="G911">
        <v>650.53620000000001</v>
      </c>
    </row>
    <row r="912" spans="1:7" x14ac:dyDescent="0.35">
      <c r="A912" t="s">
        <v>4</v>
      </c>
      <c r="C912">
        <v>2004</v>
      </c>
      <c r="D912">
        <v>69.246055999999996</v>
      </c>
      <c r="E912">
        <v>0.75109786000000001</v>
      </c>
      <c r="F912">
        <v>59.757095</v>
      </c>
      <c r="G912">
        <v>700.42944</v>
      </c>
    </row>
    <row r="913" spans="1:7" x14ac:dyDescent="0.35">
      <c r="A913" t="s">
        <v>4</v>
      </c>
      <c r="C913">
        <v>2005</v>
      </c>
      <c r="D913">
        <v>79.351070000000007</v>
      </c>
      <c r="E913">
        <v>1.5123831999999999</v>
      </c>
      <c r="F913">
        <v>71.590549999999993</v>
      </c>
      <c r="G913">
        <v>704.81066999999996</v>
      </c>
    </row>
    <row r="914" spans="1:7" x14ac:dyDescent="0.35">
      <c r="A914" t="s">
        <v>4</v>
      </c>
      <c r="C914">
        <v>2006</v>
      </c>
      <c r="D914">
        <v>89.888373999999999</v>
      </c>
      <c r="E914">
        <v>2.5690879999999998</v>
      </c>
      <c r="F914">
        <v>83.653840000000002</v>
      </c>
      <c r="G914">
        <v>691.00720000000001</v>
      </c>
    </row>
    <row r="915" spans="1:7" x14ac:dyDescent="0.35">
      <c r="A915" t="s">
        <v>4</v>
      </c>
      <c r="C915">
        <v>2007</v>
      </c>
      <c r="D915">
        <v>99.983900000000006</v>
      </c>
      <c r="E915">
        <v>3.8777048999999999</v>
      </c>
      <c r="F915">
        <v>106.16370000000001</v>
      </c>
      <c r="G915">
        <v>705.19380000000001</v>
      </c>
    </row>
    <row r="916" spans="1:7" x14ac:dyDescent="0.35">
      <c r="A916" t="s">
        <v>4</v>
      </c>
      <c r="C916">
        <v>2008</v>
      </c>
      <c r="D916">
        <v>110.35963</v>
      </c>
      <c r="E916">
        <v>7.5890709999999997</v>
      </c>
      <c r="F916">
        <v>121.3246</v>
      </c>
      <c r="G916">
        <v>724.58234000000004</v>
      </c>
    </row>
    <row r="917" spans="1:7" x14ac:dyDescent="0.35">
      <c r="A917" t="s">
        <v>4</v>
      </c>
      <c r="C917">
        <v>2009</v>
      </c>
      <c r="D917">
        <v>120.63333</v>
      </c>
      <c r="E917">
        <v>14.324835</v>
      </c>
      <c r="F917">
        <v>134.66466</v>
      </c>
      <c r="G917">
        <v>728.03045999999995</v>
      </c>
    </row>
    <row r="918" spans="1:7" x14ac:dyDescent="0.35">
      <c r="A918" t="s">
        <v>4</v>
      </c>
      <c r="C918">
        <v>2010</v>
      </c>
      <c r="D918">
        <v>136.54741000000001</v>
      </c>
      <c r="E918">
        <v>23.495037</v>
      </c>
      <c r="F918">
        <v>150.53226000000001</v>
      </c>
      <c r="G918">
        <v>764.53345000000002</v>
      </c>
    </row>
    <row r="919" spans="1:7" x14ac:dyDescent="0.35">
      <c r="A919" t="s">
        <v>4</v>
      </c>
      <c r="C919">
        <v>2011</v>
      </c>
      <c r="D919">
        <v>145.83565999999999</v>
      </c>
      <c r="E919">
        <v>47.10389</v>
      </c>
      <c r="F919">
        <v>181.94289000000001</v>
      </c>
      <c r="G919">
        <v>680.40409999999997</v>
      </c>
    </row>
    <row r="920" spans="1:7" x14ac:dyDescent="0.35">
      <c r="A920" t="s">
        <v>4</v>
      </c>
      <c r="C920">
        <v>2012</v>
      </c>
      <c r="D920">
        <v>162.13869</v>
      </c>
      <c r="E920">
        <v>72.233894000000006</v>
      </c>
      <c r="F920">
        <v>209.18289999999999</v>
      </c>
      <c r="G920">
        <v>731.29240000000004</v>
      </c>
    </row>
    <row r="921" spans="1:7" x14ac:dyDescent="0.35">
      <c r="A921" t="s">
        <v>4</v>
      </c>
      <c r="C921">
        <v>2013</v>
      </c>
      <c r="D921">
        <v>172.66672</v>
      </c>
      <c r="E921">
        <v>86.550539999999998</v>
      </c>
      <c r="F921">
        <v>240.57028</v>
      </c>
      <c r="G921">
        <v>783.60450000000003</v>
      </c>
    </row>
    <row r="922" spans="1:7" x14ac:dyDescent="0.35">
      <c r="A922" t="s">
        <v>4</v>
      </c>
      <c r="C922">
        <v>2014</v>
      </c>
      <c r="D922">
        <v>183.39012</v>
      </c>
      <c r="E922">
        <v>97.482330000000005</v>
      </c>
      <c r="F922">
        <v>256.40010000000001</v>
      </c>
      <c r="G922">
        <v>776.928</v>
      </c>
    </row>
    <row r="923" spans="1:7" x14ac:dyDescent="0.35">
      <c r="A923" t="s">
        <v>4</v>
      </c>
      <c r="C923">
        <v>2015</v>
      </c>
      <c r="D923">
        <v>194.83345</v>
      </c>
      <c r="E923">
        <v>108.385086</v>
      </c>
      <c r="F923">
        <v>307.4658</v>
      </c>
      <c r="G923">
        <v>737.07294000000002</v>
      </c>
    </row>
    <row r="924" spans="1:7" x14ac:dyDescent="0.35">
      <c r="A924" t="s">
        <v>4</v>
      </c>
      <c r="C924">
        <v>2016</v>
      </c>
      <c r="D924">
        <v>197.57830000000001</v>
      </c>
      <c r="E924">
        <v>111.85476</v>
      </c>
      <c r="F924">
        <v>307.55149999999998</v>
      </c>
      <c r="G924">
        <v>768.69709999999998</v>
      </c>
    </row>
    <row r="925" spans="1:7" x14ac:dyDescent="0.35">
      <c r="A925" t="s">
        <v>4</v>
      </c>
      <c r="C925">
        <v>2017</v>
      </c>
      <c r="D925">
        <v>202.82662999999999</v>
      </c>
      <c r="E925">
        <v>120.501144</v>
      </c>
      <c r="F925">
        <v>366.55329999999998</v>
      </c>
      <c r="G925">
        <v>711.73626999999999</v>
      </c>
    </row>
    <row r="926" spans="1:7" x14ac:dyDescent="0.35">
      <c r="A926" t="s">
        <v>4</v>
      </c>
      <c r="C926">
        <v>2018</v>
      </c>
      <c r="D926">
        <v>208.48138</v>
      </c>
      <c r="E926">
        <v>129.11078000000001</v>
      </c>
      <c r="F926">
        <v>383.71251999999998</v>
      </c>
      <c r="G926">
        <v>777.25072999999998</v>
      </c>
    </row>
    <row r="927" spans="1:7" x14ac:dyDescent="0.35">
      <c r="A927" t="s">
        <v>4</v>
      </c>
      <c r="C927">
        <v>2019</v>
      </c>
      <c r="D927">
        <v>215.07035999999999</v>
      </c>
      <c r="E927">
        <v>142.35679999999999</v>
      </c>
      <c r="F927">
        <v>438.09222</v>
      </c>
      <c r="G927">
        <v>734.53620000000001</v>
      </c>
    </row>
    <row r="928" spans="1:7" x14ac:dyDescent="0.35">
      <c r="A928" t="s">
        <v>4</v>
      </c>
      <c r="C928">
        <v>2020</v>
      </c>
      <c r="D928">
        <v>219.37163000000001</v>
      </c>
      <c r="E928">
        <v>166.7337</v>
      </c>
      <c r="F928">
        <v>489.22644000000003</v>
      </c>
      <c r="G928">
        <v>792.66</v>
      </c>
    </row>
    <row r="929" spans="1:7" x14ac:dyDescent="0.35">
      <c r="A929" t="s">
        <v>4</v>
      </c>
      <c r="C929">
        <v>2021</v>
      </c>
      <c r="D929">
        <v>229.99367000000001</v>
      </c>
      <c r="E929">
        <v>185.31532000000001</v>
      </c>
      <c r="F929">
        <v>474.65584999999999</v>
      </c>
      <c r="G929">
        <v>808.83356000000003</v>
      </c>
    </row>
    <row r="930" spans="1:7" x14ac:dyDescent="0.35">
      <c r="A930" t="s">
        <v>112</v>
      </c>
      <c r="C930">
        <v>1990</v>
      </c>
      <c r="D930">
        <v>18.952852</v>
      </c>
      <c r="E930">
        <v>1.2500000000000001E-2</v>
      </c>
      <c r="F930">
        <v>0.77946042999999998</v>
      </c>
      <c r="G930">
        <v>502.45715000000001</v>
      </c>
    </row>
    <row r="931" spans="1:7" x14ac:dyDescent="0.35">
      <c r="A931" t="s">
        <v>112</v>
      </c>
      <c r="C931">
        <v>1991</v>
      </c>
      <c r="D931">
        <v>19.589434000000001</v>
      </c>
      <c r="E931">
        <v>1.55E-2</v>
      </c>
      <c r="F931">
        <v>0.98002800000000001</v>
      </c>
      <c r="G931">
        <v>513.09180000000003</v>
      </c>
    </row>
    <row r="932" spans="1:7" x14ac:dyDescent="0.35">
      <c r="A932" t="s">
        <v>112</v>
      </c>
      <c r="C932">
        <v>1992</v>
      </c>
      <c r="D932">
        <v>20.713602000000002</v>
      </c>
      <c r="E932">
        <v>2.5087999999999999E-2</v>
      </c>
      <c r="F932">
        <v>1.5350481</v>
      </c>
      <c r="G932">
        <v>529.6567</v>
      </c>
    </row>
    <row r="933" spans="1:7" x14ac:dyDescent="0.35">
      <c r="A933" t="s">
        <v>112</v>
      </c>
      <c r="C933">
        <v>1993</v>
      </c>
      <c r="D933">
        <v>22.907095000000002</v>
      </c>
      <c r="E933">
        <v>3.2383000000000002E-2</v>
      </c>
      <c r="F933">
        <v>2.2848259999999998</v>
      </c>
      <c r="G933">
        <v>550.46673999999996</v>
      </c>
    </row>
    <row r="934" spans="1:7" x14ac:dyDescent="0.35">
      <c r="A934" t="s">
        <v>112</v>
      </c>
      <c r="C934">
        <v>1994</v>
      </c>
      <c r="D934">
        <v>24.0489</v>
      </c>
      <c r="E934">
        <v>3.4688499999999997E-2</v>
      </c>
      <c r="F934">
        <v>2.9792356</v>
      </c>
      <c r="G934">
        <v>557.19665999999995</v>
      </c>
    </row>
    <row r="935" spans="1:7" x14ac:dyDescent="0.35">
      <c r="A935" t="s">
        <v>112</v>
      </c>
      <c r="C935">
        <v>1995</v>
      </c>
      <c r="D935">
        <v>26.537631999999999</v>
      </c>
      <c r="E935">
        <v>4.4839999999999998E-2</v>
      </c>
      <c r="F935">
        <v>3.8630292000000002</v>
      </c>
      <c r="G935">
        <v>564.88990000000001</v>
      </c>
    </row>
    <row r="936" spans="1:7" x14ac:dyDescent="0.35">
      <c r="A936" t="s">
        <v>112</v>
      </c>
      <c r="C936">
        <v>1996</v>
      </c>
      <c r="D936">
        <v>26.725200000000001</v>
      </c>
      <c r="E936">
        <v>4.7811409999999999E-2</v>
      </c>
      <c r="F936">
        <v>4.8285850000000003</v>
      </c>
      <c r="G936">
        <v>548.08630000000005</v>
      </c>
    </row>
    <row r="937" spans="1:7" x14ac:dyDescent="0.35">
      <c r="A937" t="s">
        <v>112</v>
      </c>
      <c r="C937">
        <v>1997</v>
      </c>
      <c r="D937">
        <v>31.687519999999999</v>
      </c>
      <c r="E937">
        <v>5.6926243000000001E-2</v>
      </c>
      <c r="F937">
        <v>7.2954929999999996</v>
      </c>
      <c r="G937">
        <v>567.67895999999996</v>
      </c>
    </row>
    <row r="938" spans="1:7" x14ac:dyDescent="0.35">
      <c r="A938" t="s">
        <v>112</v>
      </c>
      <c r="C938">
        <v>1998</v>
      </c>
      <c r="D938">
        <v>35.577039999999997</v>
      </c>
      <c r="E938">
        <v>6.7088499999999995E-2</v>
      </c>
      <c r="F938">
        <v>11.176479</v>
      </c>
      <c r="G938">
        <v>593.90419999999995</v>
      </c>
    </row>
    <row r="939" spans="1:7" x14ac:dyDescent="0.35">
      <c r="A939" t="s">
        <v>112</v>
      </c>
      <c r="C939">
        <v>1999</v>
      </c>
      <c r="D939">
        <v>37.454599999999999</v>
      </c>
      <c r="E939">
        <v>8.0198060000000002E-2</v>
      </c>
      <c r="F939">
        <v>14.244322</v>
      </c>
      <c r="G939">
        <v>598.18084999999996</v>
      </c>
    </row>
    <row r="940" spans="1:7" x14ac:dyDescent="0.35">
      <c r="A940" t="s">
        <v>112</v>
      </c>
      <c r="C940">
        <v>2000</v>
      </c>
      <c r="D940">
        <v>41.000247999999999</v>
      </c>
      <c r="E940">
        <v>7.4473250000000005E-2</v>
      </c>
      <c r="F940">
        <v>22.441713</v>
      </c>
      <c r="G940">
        <v>617.69680000000005</v>
      </c>
    </row>
    <row r="941" spans="1:7" x14ac:dyDescent="0.35">
      <c r="A941" t="s">
        <v>112</v>
      </c>
      <c r="C941">
        <v>2001</v>
      </c>
      <c r="D941">
        <v>44.940669999999997</v>
      </c>
      <c r="E941">
        <v>0.1942025</v>
      </c>
      <c r="F941">
        <v>26.925287000000001</v>
      </c>
      <c r="G941">
        <v>611.99994000000004</v>
      </c>
    </row>
    <row r="942" spans="1:7" x14ac:dyDescent="0.35">
      <c r="A942" t="s">
        <v>112</v>
      </c>
      <c r="C942">
        <v>2002</v>
      </c>
      <c r="D942">
        <v>51.008335000000002</v>
      </c>
      <c r="E942">
        <v>0.31475500000000001</v>
      </c>
      <c r="F942">
        <v>36.439950000000003</v>
      </c>
      <c r="G942">
        <v>563.98069999999996</v>
      </c>
    </row>
    <row r="943" spans="1:7" x14ac:dyDescent="0.35">
      <c r="A943" t="s">
        <v>112</v>
      </c>
      <c r="C943">
        <v>2003</v>
      </c>
      <c r="D943">
        <v>58.088622999999998</v>
      </c>
      <c r="E943">
        <v>0.46869776000000002</v>
      </c>
      <c r="F943">
        <v>44.905149999999999</v>
      </c>
      <c r="G943">
        <v>530.16769999999997</v>
      </c>
    </row>
    <row r="944" spans="1:7" x14ac:dyDescent="0.35">
      <c r="A944" t="s">
        <v>112</v>
      </c>
      <c r="C944">
        <v>2004</v>
      </c>
      <c r="D944">
        <v>68.965453999999994</v>
      </c>
      <c r="E944">
        <v>0.75109786000000001</v>
      </c>
      <c r="F944">
        <v>59.806786000000002</v>
      </c>
      <c r="G944">
        <v>570.80309999999997</v>
      </c>
    </row>
    <row r="945" spans="1:7" x14ac:dyDescent="0.35">
      <c r="A945" t="s">
        <v>112</v>
      </c>
      <c r="C945">
        <v>2005</v>
      </c>
      <c r="D945">
        <v>79.028170000000003</v>
      </c>
      <c r="E945">
        <v>1.5123831999999999</v>
      </c>
      <c r="F945">
        <v>71.641750000000002</v>
      </c>
      <c r="G945">
        <v>571.7242</v>
      </c>
    </row>
    <row r="946" spans="1:7" x14ac:dyDescent="0.35">
      <c r="A946" t="s">
        <v>112</v>
      </c>
      <c r="C946">
        <v>2006</v>
      </c>
      <c r="D946">
        <v>89.52852</v>
      </c>
      <c r="E946">
        <v>2.5690876999999999</v>
      </c>
      <c r="F946">
        <v>83.778139999999993</v>
      </c>
      <c r="G946">
        <v>561.93140000000005</v>
      </c>
    </row>
    <row r="947" spans="1:7" x14ac:dyDescent="0.35">
      <c r="A947" t="s">
        <v>112</v>
      </c>
      <c r="C947">
        <v>2007</v>
      </c>
      <c r="D947">
        <v>99.740350000000007</v>
      </c>
      <c r="E947">
        <v>3.8777048999999999</v>
      </c>
      <c r="F947">
        <v>106.507195</v>
      </c>
      <c r="G947">
        <v>563.96460000000002</v>
      </c>
    </row>
    <row r="948" spans="1:7" x14ac:dyDescent="0.35">
      <c r="A948" t="s">
        <v>112</v>
      </c>
      <c r="C948">
        <v>2008</v>
      </c>
      <c r="D948">
        <v>110.142426</v>
      </c>
      <c r="E948">
        <v>7.5890712999999996</v>
      </c>
      <c r="F948">
        <v>122.1649</v>
      </c>
      <c r="G948">
        <v>593.03314</v>
      </c>
    </row>
    <row r="949" spans="1:7" x14ac:dyDescent="0.35">
      <c r="A949" t="s">
        <v>112</v>
      </c>
      <c r="C949">
        <v>2009</v>
      </c>
      <c r="D949">
        <v>120.76331999999999</v>
      </c>
      <c r="E949">
        <v>14.324835</v>
      </c>
      <c r="F949">
        <v>136.15522999999999</v>
      </c>
      <c r="G949">
        <v>589.74490000000003</v>
      </c>
    </row>
    <row r="950" spans="1:7" x14ac:dyDescent="0.35">
      <c r="A950" t="s">
        <v>112</v>
      </c>
      <c r="C950">
        <v>2010</v>
      </c>
      <c r="D950">
        <v>136.92762999999999</v>
      </c>
      <c r="E950">
        <v>23.497437000000001</v>
      </c>
      <c r="F950">
        <v>153.4435</v>
      </c>
      <c r="G950">
        <v>649.80020000000002</v>
      </c>
    </row>
    <row r="951" spans="1:7" x14ac:dyDescent="0.35">
      <c r="A951" t="s">
        <v>112</v>
      </c>
      <c r="C951">
        <v>2011</v>
      </c>
      <c r="D951">
        <v>146.22059999999999</v>
      </c>
      <c r="E951">
        <v>47.105550000000001</v>
      </c>
      <c r="F951">
        <v>186.65741</v>
      </c>
      <c r="G951">
        <v>569.64544999999998</v>
      </c>
    </row>
    <row r="952" spans="1:7" x14ac:dyDescent="0.35">
      <c r="A952" t="s">
        <v>112</v>
      </c>
      <c r="C952">
        <v>2012</v>
      </c>
      <c r="D952">
        <v>163.03210000000001</v>
      </c>
      <c r="E952">
        <v>72.233940000000004</v>
      </c>
      <c r="F952">
        <v>215.03241</v>
      </c>
      <c r="G952">
        <v>625.63116000000002</v>
      </c>
    </row>
    <row r="953" spans="1:7" x14ac:dyDescent="0.35">
      <c r="A953" t="s">
        <v>112</v>
      </c>
      <c r="C953">
        <v>2013</v>
      </c>
      <c r="D953">
        <v>174.34535</v>
      </c>
      <c r="E953">
        <v>86.546120000000002</v>
      </c>
      <c r="F953">
        <v>248.11525</v>
      </c>
      <c r="G953">
        <v>661.73595999999998</v>
      </c>
    </row>
    <row r="954" spans="1:7" x14ac:dyDescent="0.35">
      <c r="A954" t="s">
        <v>112</v>
      </c>
      <c r="C954">
        <v>2014</v>
      </c>
      <c r="D954">
        <v>186.20330000000001</v>
      </c>
      <c r="E954">
        <v>97.337729999999993</v>
      </c>
      <c r="F954">
        <v>264.81502999999998</v>
      </c>
      <c r="G954">
        <v>644.05719999999997</v>
      </c>
    </row>
    <row r="955" spans="1:7" x14ac:dyDescent="0.35">
      <c r="A955" t="s">
        <v>112</v>
      </c>
      <c r="C955">
        <v>2015</v>
      </c>
      <c r="D955">
        <v>198.9238</v>
      </c>
      <c r="E955">
        <v>108.234604</v>
      </c>
      <c r="F955">
        <v>318.93124</v>
      </c>
      <c r="G955">
        <v>636.11429999999996</v>
      </c>
    </row>
    <row r="956" spans="1:7" x14ac:dyDescent="0.35">
      <c r="A956" t="s">
        <v>112</v>
      </c>
      <c r="C956">
        <v>2016</v>
      </c>
      <c r="D956">
        <v>204.2285</v>
      </c>
      <c r="E956">
        <v>112.403564</v>
      </c>
      <c r="F956">
        <v>322.84746999999999</v>
      </c>
      <c r="G956">
        <v>651.17426</v>
      </c>
    </row>
    <row r="957" spans="1:7" x14ac:dyDescent="0.35">
      <c r="A957" t="s">
        <v>112</v>
      </c>
      <c r="C957">
        <v>2017</v>
      </c>
      <c r="D957">
        <v>211.30125000000001</v>
      </c>
      <c r="E957">
        <v>122.75744</v>
      </c>
      <c r="F957">
        <v>384.22113000000002</v>
      </c>
      <c r="G957">
        <v>584.38574000000006</v>
      </c>
    </row>
    <row r="958" spans="1:7" x14ac:dyDescent="0.35">
      <c r="A958" t="s">
        <v>112</v>
      </c>
      <c r="C958">
        <v>2018</v>
      </c>
      <c r="D958">
        <v>218.92197999999999</v>
      </c>
      <c r="E958">
        <v>136.16811999999999</v>
      </c>
      <c r="F958">
        <v>403.32556</v>
      </c>
      <c r="G958">
        <v>646.22770000000003</v>
      </c>
    </row>
    <row r="959" spans="1:7" x14ac:dyDescent="0.35">
      <c r="A959" t="s">
        <v>112</v>
      </c>
      <c r="C959">
        <v>2019</v>
      </c>
      <c r="D959">
        <v>228.01509999999999</v>
      </c>
      <c r="E959">
        <v>150.44255000000001</v>
      </c>
      <c r="F959">
        <v>459.34210000000002</v>
      </c>
      <c r="G959">
        <v>628.63184000000001</v>
      </c>
    </row>
    <row r="960" spans="1:7" x14ac:dyDescent="0.35">
      <c r="A960" t="s">
        <v>112</v>
      </c>
      <c r="C960">
        <v>2020</v>
      </c>
      <c r="D960">
        <v>234.35454999999999</v>
      </c>
      <c r="E960">
        <v>175.65176</v>
      </c>
      <c r="F960">
        <v>512.73159999999996</v>
      </c>
      <c r="G960">
        <v>657.91600000000005</v>
      </c>
    </row>
    <row r="961" spans="1:7" x14ac:dyDescent="0.35">
      <c r="A961" t="s">
        <v>112</v>
      </c>
      <c r="C961">
        <v>2021</v>
      </c>
      <c r="D961">
        <v>247.93518</v>
      </c>
      <c r="E961">
        <v>195.55212</v>
      </c>
      <c r="F961">
        <v>503.02395999999999</v>
      </c>
      <c r="G961">
        <v>649.65239999999994</v>
      </c>
    </row>
    <row r="962" spans="1:7" x14ac:dyDescent="0.35">
      <c r="A962" t="s">
        <v>113</v>
      </c>
      <c r="C962">
        <v>1990</v>
      </c>
      <c r="D962">
        <v>17.343042000000001</v>
      </c>
      <c r="E962">
        <v>1.15E-2</v>
      </c>
      <c r="F962">
        <v>0.77046040000000005</v>
      </c>
      <c r="G962">
        <v>284.80560000000003</v>
      </c>
    </row>
    <row r="963" spans="1:7" x14ac:dyDescent="0.35">
      <c r="A963" t="s">
        <v>113</v>
      </c>
      <c r="C963">
        <v>1991</v>
      </c>
      <c r="D963">
        <v>17.869807999999999</v>
      </c>
      <c r="E963">
        <v>1.35E-2</v>
      </c>
      <c r="F963">
        <v>0.971028</v>
      </c>
      <c r="G963">
        <v>298.44076999999999</v>
      </c>
    </row>
    <row r="964" spans="1:7" x14ac:dyDescent="0.35">
      <c r="A964" t="s">
        <v>113</v>
      </c>
      <c r="C964">
        <v>1992</v>
      </c>
      <c r="D964">
        <v>18.720934</v>
      </c>
      <c r="E964">
        <v>2.2088E-2</v>
      </c>
      <c r="F964">
        <v>1.5020481000000001</v>
      </c>
      <c r="G964">
        <v>310.62716999999998</v>
      </c>
    </row>
    <row r="965" spans="1:7" x14ac:dyDescent="0.35">
      <c r="A965" t="s">
        <v>113</v>
      </c>
      <c r="C965">
        <v>1993</v>
      </c>
      <c r="D965">
        <v>20.586822999999999</v>
      </c>
      <c r="E965">
        <v>2.8382999999999999E-2</v>
      </c>
      <c r="F965">
        <v>2.0673987999999999</v>
      </c>
      <c r="G965">
        <v>318.56279999999998</v>
      </c>
    </row>
    <row r="966" spans="1:7" x14ac:dyDescent="0.35">
      <c r="A966" t="s">
        <v>113</v>
      </c>
      <c r="C966">
        <v>1994</v>
      </c>
      <c r="D966">
        <v>21.322035</v>
      </c>
      <c r="E966">
        <v>2.96885E-2</v>
      </c>
      <c r="F966">
        <v>2.6346245000000001</v>
      </c>
      <c r="G966">
        <v>327.96690000000001</v>
      </c>
    </row>
    <row r="967" spans="1:7" x14ac:dyDescent="0.35">
      <c r="A967" t="s">
        <v>113</v>
      </c>
      <c r="C967">
        <v>1995</v>
      </c>
      <c r="D967">
        <v>23.436554000000001</v>
      </c>
      <c r="E967">
        <v>3.884E-2</v>
      </c>
      <c r="F967">
        <v>3.4704535000000001</v>
      </c>
      <c r="G967">
        <v>326.96260000000001</v>
      </c>
    </row>
    <row r="968" spans="1:7" x14ac:dyDescent="0.35">
      <c r="A968" t="s">
        <v>113</v>
      </c>
      <c r="C968">
        <v>1996</v>
      </c>
      <c r="D968">
        <v>23.387080000000001</v>
      </c>
      <c r="E968">
        <v>4.0811411999999998E-2</v>
      </c>
      <c r="F968">
        <v>4.3389993000000002</v>
      </c>
      <c r="G968">
        <v>325.43331999999998</v>
      </c>
    </row>
    <row r="969" spans="1:7" x14ac:dyDescent="0.35">
      <c r="A969" t="s">
        <v>113</v>
      </c>
      <c r="C969">
        <v>1997</v>
      </c>
      <c r="D969">
        <v>27.915990000000001</v>
      </c>
      <c r="E969">
        <v>4.9926244000000002E-2</v>
      </c>
      <c r="F969">
        <v>6.6259375</v>
      </c>
      <c r="G969">
        <v>334.73149999999998</v>
      </c>
    </row>
    <row r="970" spans="1:7" x14ac:dyDescent="0.35">
      <c r="A970" t="s">
        <v>113</v>
      </c>
      <c r="C970">
        <v>1998</v>
      </c>
      <c r="D970">
        <v>30.970897999999998</v>
      </c>
      <c r="E970">
        <v>5.9088500000000002E-2</v>
      </c>
      <c r="F970">
        <v>10.287428</v>
      </c>
      <c r="G970">
        <v>345.71980000000002</v>
      </c>
    </row>
    <row r="971" spans="1:7" x14ac:dyDescent="0.35">
      <c r="A971" t="s">
        <v>113</v>
      </c>
      <c r="C971">
        <v>1999</v>
      </c>
      <c r="D971">
        <v>31.642126000000001</v>
      </c>
      <c r="E971">
        <v>6.9198060000000006E-2</v>
      </c>
      <c r="F971">
        <v>13.352978</v>
      </c>
      <c r="G971">
        <v>343.53730000000002</v>
      </c>
    </row>
    <row r="972" spans="1:7" x14ac:dyDescent="0.35">
      <c r="A972" t="s">
        <v>113</v>
      </c>
      <c r="C972">
        <v>2000</v>
      </c>
      <c r="D972">
        <v>34.453975999999997</v>
      </c>
      <c r="E972">
        <v>5.7173250000000002E-2</v>
      </c>
      <c r="F972">
        <v>21.422585999999999</v>
      </c>
      <c r="G972">
        <v>356.22784000000001</v>
      </c>
    </row>
    <row r="973" spans="1:7" x14ac:dyDescent="0.35">
      <c r="A973" t="s">
        <v>113</v>
      </c>
      <c r="C973">
        <v>2001</v>
      </c>
      <c r="D973">
        <v>37.548084000000003</v>
      </c>
      <c r="E973">
        <v>0.17376649999999999</v>
      </c>
      <c r="F973">
        <v>25.84862</v>
      </c>
      <c r="G973">
        <v>375.69754</v>
      </c>
    </row>
    <row r="974" spans="1:7" x14ac:dyDescent="0.35">
      <c r="A974" t="s">
        <v>113</v>
      </c>
      <c r="C974">
        <v>2002</v>
      </c>
      <c r="D974">
        <v>43.093769999999999</v>
      </c>
      <c r="E974">
        <v>0.29118300000000003</v>
      </c>
      <c r="F974">
        <v>35.066485999999998</v>
      </c>
      <c r="G974">
        <v>316.42477000000002</v>
      </c>
    </row>
    <row r="975" spans="1:7" x14ac:dyDescent="0.35">
      <c r="A975" t="s">
        <v>113</v>
      </c>
      <c r="C975">
        <v>2003</v>
      </c>
      <c r="D975">
        <v>49.071624999999997</v>
      </c>
      <c r="E975">
        <v>0.44112574999999998</v>
      </c>
      <c r="F975">
        <v>43.296931999999998</v>
      </c>
      <c r="G975">
        <v>306.62042000000002</v>
      </c>
    </row>
    <row r="976" spans="1:7" x14ac:dyDescent="0.35">
      <c r="A976" t="s">
        <v>113</v>
      </c>
      <c r="C976">
        <v>2004</v>
      </c>
      <c r="D976">
        <v>58.594676999999997</v>
      </c>
      <c r="E976">
        <v>0.72242589999999995</v>
      </c>
      <c r="F976">
        <v>57.503982999999998</v>
      </c>
      <c r="G976">
        <v>325.64794999999998</v>
      </c>
    </row>
    <row r="977" spans="1:7" x14ac:dyDescent="0.35">
      <c r="A977" t="s">
        <v>113</v>
      </c>
      <c r="C977">
        <v>2005</v>
      </c>
      <c r="D977">
        <v>66.762343999999999</v>
      </c>
      <c r="E977">
        <v>1.4766113000000001</v>
      </c>
      <c r="F977">
        <v>68.106269999999995</v>
      </c>
      <c r="G977">
        <v>307.42108000000002</v>
      </c>
    </row>
    <row r="978" spans="1:7" x14ac:dyDescent="0.35">
      <c r="A978" t="s">
        <v>113</v>
      </c>
      <c r="C978">
        <v>2006</v>
      </c>
      <c r="D978">
        <v>75.917749999999998</v>
      </c>
      <c r="E978">
        <v>2.5264158000000001</v>
      </c>
      <c r="F978">
        <v>78.709500000000006</v>
      </c>
      <c r="G978">
        <v>311.01636000000002</v>
      </c>
    </row>
    <row r="979" spans="1:7" x14ac:dyDescent="0.35">
      <c r="A979" t="s">
        <v>113</v>
      </c>
      <c r="C979">
        <v>2007</v>
      </c>
      <c r="D979">
        <v>84.691794999999999</v>
      </c>
      <c r="E979">
        <v>3.8266327000000002</v>
      </c>
      <c r="F979">
        <v>99.912345999999999</v>
      </c>
      <c r="G979">
        <v>309.04079999999999</v>
      </c>
    </row>
    <row r="980" spans="1:7" x14ac:dyDescent="0.35">
      <c r="A980" t="s">
        <v>113</v>
      </c>
      <c r="C980">
        <v>2008</v>
      </c>
      <c r="D980">
        <v>94.225409999999997</v>
      </c>
      <c r="E980">
        <v>7.5264993000000002</v>
      </c>
      <c r="F980">
        <v>113.23004</v>
      </c>
      <c r="G980">
        <v>327.23525999999998</v>
      </c>
    </row>
    <row r="981" spans="1:7" x14ac:dyDescent="0.35">
      <c r="A981" t="s">
        <v>113</v>
      </c>
      <c r="C981">
        <v>2009</v>
      </c>
      <c r="D981">
        <v>103.17476000000001</v>
      </c>
      <c r="E981">
        <v>14.241027000000001</v>
      </c>
      <c r="F981">
        <v>124.31972</v>
      </c>
      <c r="G981">
        <v>330.13637999999997</v>
      </c>
    </row>
    <row r="982" spans="1:7" x14ac:dyDescent="0.35">
      <c r="A982" t="s">
        <v>113</v>
      </c>
      <c r="C982">
        <v>2010</v>
      </c>
      <c r="D982">
        <v>117.35704</v>
      </c>
      <c r="E982">
        <v>23.347709999999999</v>
      </c>
      <c r="F982">
        <v>139.25969000000001</v>
      </c>
      <c r="G982">
        <v>372.87191999999999</v>
      </c>
    </row>
    <row r="983" spans="1:7" x14ac:dyDescent="0.35">
      <c r="A983" t="s">
        <v>113</v>
      </c>
      <c r="C983">
        <v>2011</v>
      </c>
      <c r="D983">
        <v>125.27227999999999</v>
      </c>
      <c r="E983">
        <v>46.641083000000002</v>
      </c>
      <c r="F983">
        <v>164.51233999999999</v>
      </c>
      <c r="G983">
        <v>307.13405999999998</v>
      </c>
    </row>
    <row r="984" spans="1:7" x14ac:dyDescent="0.35">
      <c r="A984" t="s">
        <v>113</v>
      </c>
      <c r="C984">
        <v>2012</v>
      </c>
      <c r="D984">
        <v>139.56039999999999</v>
      </c>
      <c r="E984">
        <v>70.216329999999999</v>
      </c>
      <c r="F984">
        <v>187.38843</v>
      </c>
      <c r="G984">
        <v>330.66570000000002</v>
      </c>
    </row>
    <row r="985" spans="1:7" x14ac:dyDescent="0.35">
      <c r="A985" t="s">
        <v>113</v>
      </c>
      <c r="C985">
        <v>2013</v>
      </c>
      <c r="D985">
        <v>146.58542</v>
      </c>
      <c r="E985">
        <v>83.416374000000005</v>
      </c>
      <c r="F985">
        <v>209.52170000000001</v>
      </c>
      <c r="G985">
        <v>366.71260000000001</v>
      </c>
    </row>
    <row r="986" spans="1:7" x14ac:dyDescent="0.35">
      <c r="A986" t="s">
        <v>113</v>
      </c>
      <c r="C986">
        <v>2014</v>
      </c>
      <c r="D986">
        <v>152.77626000000001</v>
      </c>
      <c r="E986">
        <v>91.933260000000004</v>
      </c>
      <c r="F986">
        <v>220.77148</v>
      </c>
      <c r="G986">
        <v>368.91696000000002</v>
      </c>
    </row>
    <row r="987" spans="1:7" x14ac:dyDescent="0.35">
      <c r="A987" t="s">
        <v>113</v>
      </c>
      <c r="C987">
        <v>2015</v>
      </c>
      <c r="D987">
        <v>157.91</v>
      </c>
      <c r="E987">
        <v>98.828415000000007</v>
      </c>
      <c r="F987">
        <v>263.10446000000002</v>
      </c>
      <c r="G987">
        <v>333.75873000000001</v>
      </c>
    </row>
    <row r="988" spans="1:7" x14ac:dyDescent="0.35">
      <c r="A988" t="s">
        <v>113</v>
      </c>
      <c r="C988">
        <v>2016</v>
      </c>
      <c r="D988">
        <v>159.70052000000001</v>
      </c>
      <c r="E988">
        <v>99.020300000000006</v>
      </c>
      <c r="F988">
        <v>266.78415000000001</v>
      </c>
      <c r="G988">
        <v>342.79915999999997</v>
      </c>
    </row>
    <row r="989" spans="1:7" x14ac:dyDescent="0.35">
      <c r="A989" t="s">
        <v>113</v>
      </c>
      <c r="C989">
        <v>2017</v>
      </c>
      <c r="D989">
        <v>162.69982999999999</v>
      </c>
      <c r="E989">
        <v>105.8617</v>
      </c>
      <c r="F989">
        <v>312.29430000000002</v>
      </c>
      <c r="G989">
        <v>291.29126000000002</v>
      </c>
    </row>
    <row r="990" spans="1:7" x14ac:dyDescent="0.35">
      <c r="A990" t="s">
        <v>113</v>
      </c>
      <c r="C990">
        <v>2018</v>
      </c>
      <c r="D990">
        <v>164.35212999999999</v>
      </c>
      <c r="E990">
        <v>112.50465</v>
      </c>
      <c r="F990">
        <v>320.60570000000001</v>
      </c>
      <c r="G990">
        <v>342.53104000000002</v>
      </c>
    </row>
    <row r="991" spans="1:7" x14ac:dyDescent="0.35">
      <c r="A991" t="s">
        <v>113</v>
      </c>
      <c r="C991">
        <v>2019</v>
      </c>
      <c r="D991">
        <v>168.32454000000001</v>
      </c>
      <c r="E991">
        <v>123.26693</v>
      </c>
      <c r="F991">
        <v>364.34206999999998</v>
      </c>
      <c r="G991">
        <v>317.84726000000001</v>
      </c>
    </row>
    <row r="992" spans="1:7" x14ac:dyDescent="0.35">
      <c r="A992" t="s">
        <v>113</v>
      </c>
      <c r="C992">
        <v>2020</v>
      </c>
      <c r="D992">
        <v>170.01918000000001</v>
      </c>
      <c r="E992">
        <v>143.28084000000001</v>
      </c>
      <c r="F992">
        <v>397.30340000000001</v>
      </c>
      <c r="G992">
        <v>343.23845999999998</v>
      </c>
    </row>
    <row r="993" spans="1:7" x14ac:dyDescent="0.35">
      <c r="A993" t="s">
        <v>113</v>
      </c>
      <c r="C993">
        <v>2021</v>
      </c>
      <c r="D993">
        <v>180.0787</v>
      </c>
      <c r="E993">
        <v>160.62025</v>
      </c>
      <c r="F993">
        <v>389.49722000000003</v>
      </c>
      <c r="G993">
        <v>344.35120000000001</v>
      </c>
    </row>
    <row r="994" spans="1:7" x14ac:dyDescent="0.35">
      <c r="A994" t="s">
        <v>114</v>
      </c>
      <c r="B994" t="s">
        <v>115</v>
      </c>
      <c r="C994">
        <v>1990</v>
      </c>
      <c r="D994">
        <v>5.1559999999999997</v>
      </c>
      <c r="E994">
        <v>5.0000000000000001E-4</v>
      </c>
      <c r="F994">
        <v>0</v>
      </c>
      <c r="G994">
        <v>10.860606000000001</v>
      </c>
    </row>
    <row r="995" spans="1:7" x14ac:dyDescent="0.35">
      <c r="A995" t="s">
        <v>114</v>
      </c>
      <c r="B995" t="s">
        <v>115</v>
      </c>
      <c r="C995">
        <v>1991</v>
      </c>
      <c r="D995">
        <v>4.9989999999999997</v>
      </c>
      <c r="E995">
        <v>5.0000000000000001E-4</v>
      </c>
      <c r="F995">
        <v>5.9999999999999995E-4</v>
      </c>
      <c r="G995">
        <v>13.197979999999999</v>
      </c>
    </row>
    <row r="996" spans="1:7" x14ac:dyDescent="0.35">
      <c r="A996" t="s">
        <v>114</v>
      </c>
      <c r="B996" t="s">
        <v>115</v>
      </c>
      <c r="C996">
        <v>1992</v>
      </c>
      <c r="D996">
        <v>4.95</v>
      </c>
      <c r="E996">
        <v>5.9999999999999995E-4</v>
      </c>
      <c r="F996">
        <v>2.3999999999999998E-3</v>
      </c>
      <c r="G996">
        <v>15.108081</v>
      </c>
    </row>
    <row r="997" spans="1:7" x14ac:dyDescent="0.35">
      <c r="A997" t="s">
        <v>114</v>
      </c>
      <c r="B997" t="s">
        <v>115</v>
      </c>
      <c r="C997">
        <v>1993</v>
      </c>
      <c r="D997">
        <v>5.9580000000000002</v>
      </c>
      <c r="E997">
        <v>6.9999999999999999E-4</v>
      </c>
      <c r="F997">
        <v>4.4000000000000003E-3</v>
      </c>
      <c r="G997">
        <v>13.473738000000001</v>
      </c>
    </row>
    <row r="998" spans="1:7" x14ac:dyDescent="0.35">
      <c r="A998" t="s">
        <v>114</v>
      </c>
      <c r="B998" t="s">
        <v>115</v>
      </c>
      <c r="C998">
        <v>1994</v>
      </c>
      <c r="D998">
        <v>6.4649999999999999</v>
      </c>
      <c r="E998">
        <v>8.0000000000000004E-4</v>
      </c>
      <c r="F998">
        <v>7.1999999999999998E-3</v>
      </c>
      <c r="G998">
        <v>11.779798</v>
      </c>
    </row>
    <row r="999" spans="1:7" x14ac:dyDescent="0.35">
      <c r="A999" t="s">
        <v>114</v>
      </c>
      <c r="B999" t="s">
        <v>115</v>
      </c>
      <c r="C999">
        <v>1995</v>
      </c>
      <c r="D999">
        <v>6.6079999999999997</v>
      </c>
      <c r="E999">
        <v>8.0000000000000004E-4</v>
      </c>
      <c r="F999">
        <v>1.0800000000000001E-2</v>
      </c>
      <c r="G999">
        <v>12.917070000000001</v>
      </c>
    </row>
    <row r="1000" spans="1:7" x14ac:dyDescent="0.35">
      <c r="A1000" t="s">
        <v>114</v>
      </c>
      <c r="B1000" t="s">
        <v>115</v>
      </c>
      <c r="C1000">
        <v>1996</v>
      </c>
      <c r="D1000">
        <v>5.8890000000000002</v>
      </c>
      <c r="E1000">
        <v>1E-3</v>
      </c>
      <c r="F1000">
        <v>1.0999999999999999E-2</v>
      </c>
      <c r="G1000">
        <v>11.821918999999999</v>
      </c>
    </row>
    <row r="1001" spans="1:7" x14ac:dyDescent="0.35">
      <c r="A1001" t="s">
        <v>114</v>
      </c>
      <c r="B1001" t="s">
        <v>115</v>
      </c>
      <c r="C1001">
        <v>1997</v>
      </c>
      <c r="D1001">
        <v>7.891</v>
      </c>
      <c r="E1001">
        <v>1.1999999999999999E-3</v>
      </c>
      <c r="F1001">
        <v>1.66E-2</v>
      </c>
      <c r="G1001">
        <v>11.914040999999999</v>
      </c>
    </row>
    <row r="1002" spans="1:7" x14ac:dyDescent="0.35">
      <c r="A1002" t="s">
        <v>114</v>
      </c>
      <c r="B1002" t="s">
        <v>115</v>
      </c>
      <c r="C1002">
        <v>1998</v>
      </c>
      <c r="D1002">
        <v>9.3330000000000002</v>
      </c>
      <c r="E1002">
        <v>1.2999999999999999E-3</v>
      </c>
      <c r="F1002">
        <v>2.3E-2</v>
      </c>
      <c r="G1002">
        <v>14.9258585</v>
      </c>
    </row>
    <row r="1003" spans="1:7" x14ac:dyDescent="0.35">
      <c r="A1003" t="s">
        <v>114</v>
      </c>
      <c r="B1003" t="s">
        <v>115</v>
      </c>
      <c r="C1003">
        <v>1999</v>
      </c>
      <c r="D1003">
        <v>8.3629999999999995</v>
      </c>
      <c r="E1003">
        <v>1.4E-3</v>
      </c>
      <c r="F1003">
        <v>4.9000000000000002E-2</v>
      </c>
      <c r="G1003">
        <v>12.673434</v>
      </c>
    </row>
    <row r="1004" spans="1:7" x14ac:dyDescent="0.35">
      <c r="A1004" t="s">
        <v>114</v>
      </c>
      <c r="B1004" t="s">
        <v>115</v>
      </c>
      <c r="C1004">
        <v>2000</v>
      </c>
      <c r="D1004">
        <v>8.5885269999999991</v>
      </c>
      <c r="E1004">
        <v>1.6000000000000001E-3</v>
      </c>
      <c r="F1004">
        <v>7.6600000000000001E-2</v>
      </c>
      <c r="G1004">
        <v>14.598788000000001</v>
      </c>
    </row>
    <row r="1005" spans="1:7" x14ac:dyDescent="0.35">
      <c r="A1005" t="s">
        <v>114</v>
      </c>
      <c r="B1005" t="s">
        <v>115</v>
      </c>
      <c r="C1005">
        <v>2001</v>
      </c>
      <c r="D1005">
        <v>8.2117889999999996</v>
      </c>
      <c r="E1005">
        <v>1.6999999999999999E-3</v>
      </c>
      <c r="F1005">
        <v>6.9599999999999995E-2</v>
      </c>
      <c r="G1005">
        <v>13.149596000000001</v>
      </c>
    </row>
    <row r="1006" spans="1:7" x14ac:dyDescent="0.35">
      <c r="A1006" t="s">
        <v>114</v>
      </c>
      <c r="B1006" t="s">
        <v>115</v>
      </c>
      <c r="C1006">
        <v>2002</v>
      </c>
      <c r="D1006">
        <v>8.9324209999999997</v>
      </c>
      <c r="E1006">
        <v>1.9E-3</v>
      </c>
      <c r="F1006">
        <v>6.3E-2</v>
      </c>
      <c r="G1006">
        <v>10.730404</v>
      </c>
    </row>
    <row r="1007" spans="1:7" x14ac:dyDescent="0.35">
      <c r="A1007" t="s">
        <v>114</v>
      </c>
      <c r="B1007" t="s">
        <v>115</v>
      </c>
      <c r="C1007">
        <v>2003</v>
      </c>
      <c r="D1007">
        <v>9.2919999999999998</v>
      </c>
      <c r="E1007">
        <v>2.0999999999999999E-3</v>
      </c>
      <c r="F1007">
        <v>9.1899999999999996E-2</v>
      </c>
      <c r="G1007">
        <v>9.5505049999999994</v>
      </c>
    </row>
    <row r="1008" spans="1:7" x14ac:dyDescent="0.35">
      <c r="A1008" t="s">
        <v>114</v>
      </c>
      <c r="B1008" t="s">
        <v>115</v>
      </c>
      <c r="C1008">
        <v>2004</v>
      </c>
      <c r="D1008">
        <v>10.370948</v>
      </c>
      <c r="E1008">
        <v>2.3999999999999998E-3</v>
      </c>
      <c r="F1008">
        <v>0.1203</v>
      </c>
      <c r="G1008">
        <v>15.015051</v>
      </c>
    </row>
    <row r="1009" spans="1:7" x14ac:dyDescent="0.35">
      <c r="A1009" t="s">
        <v>114</v>
      </c>
      <c r="B1009" t="s">
        <v>115</v>
      </c>
      <c r="C1009">
        <v>2005</v>
      </c>
      <c r="D1009">
        <v>9.4794739999999997</v>
      </c>
      <c r="E1009">
        <v>2.5999999999999999E-3</v>
      </c>
      <c r="F1009">
        <v>0.16830000000000001</v>
      </c>
      <c r="G1009">
        <v>13.563637</v>
      </c>
    </row>
    <row r="1010" spans="1:7" x14ac:dyDescent="0.35">
      <c r="A1010" t="s">
        <v>114</v>
      </c>
      <c r="B1010" t="s">
        <v>115</v>
      </c>
      <c r="C1010">
        <v>2006</v>
      </c>
      <c r="D1010">
        <v>10.756632</v>
      </c>
      <c r="E1010">
        <v>3.3999999999999998E-3</v>
      </c>
      <c r="F1010">
        <v>0.1527</v>
      </c>
      <c r="G1010">
        <v>11.427273</v>
      </c>
    </row>
    <row r="1011" spans="1:7" x14ac:dyDescent="0.35">
      <c r="A1011" t="s">
        <v>114</v>
      </c>
      <c r="B1011" t="s">
        <v>115</v>
      </c>
      <c r="C1011">
        <v>2007</v>
      </c>
      <c r="D1011">
        <v>9.9280000000000008</v>
      </c>
      <c r="E1011">
        <v>3.8E-3</v>
      </c>
      <c r="F1011">
        <v>0.18840000000000001</v>
      </c>
      <c r="G1011">
        <v>14.131919</v>
      </c>
    </row>
    <row r="1012" spans="1:7" x14ac:dyDescent="0.35">
      <c r="A1012" t="s">
        <v>114</v>
      </c>
      <c r="B1012" t="s">
        <v>115</v>
      </c>
      <c r="C1012">
        <v>2008</v>
      </c>
      <c r="D1012">
        <v>10.391263</v>
      </c>
      <c r="E1012">
        <v>3.8999999999999998E-3</v>
      </c>
      <c r="F1012">
        <v>0.26050000000000001</v>
      </c>
      <c r="G1012">
        <v>17.080303000000001</v>
      </c>
    </row>
    <row r="1013" spans="1:7" x14ac:dyDescent="0.35">
      <c r="A1013" t="s">
        <v>114</v>
      </c>
      <c r="B1013" t="s">
        <v>115</v>
      </c>
      <c r="C1013">
        <v>2009</v>
      </c>
      <c r="D1013">
        <v>8.7435790000000004</v>
      </c>
      <c r="E1013">
        <v>4.3E-3</v>
      </c>
      <c r="F1013">
        <v>0.27660000000000001</v>
      </c>
      <c r="G1013">
        <v>12.7</v>
      </c>
    </row>
    <row r="1014" spans="1:7" x14ac:dyDescent="0.35">
      <c r="A1014" t="s">
        <v>114</v>
      </c>
      <c r="B1014" t="s">
        <v>115</v>
      </c>
      <c r="C1014">
        <v>2010</v>
      </c>
      <c r="D1014">
        <v>10.98021</v>
      </c>
      <c r="E1014">
        <v>4.7000000000000002E-3</v>
      </c>
      <c r="F1014">
        <v>0.29430000000000001</v>
      </c>
      <c r="G1014">
        <v>12.871717</v>
      </c>
    </row>
    <row r="1015" spans="1:7" x14ac:dyDescent="0.35">
      <c r="A1015" t="s">
        <v>114</v>
      </c>
      <c r="B1015" t="s">
        <v>115</v>
      </c>
      <c r="C1015">
        <v>2011</v>
      </c>
      <c r="D1015">
        <v>11.182842000000001</v>
      </c>
      <c r="E1015">
        <v>5.3E-3</v>
      </c>
      <c r="F1015">
        <v>0.48139999999999999</v>
      </c>
      <c r="G1015">
        <v>12.402323000000001</v>
      </c>
    </row>
    <row r="1016" spans="1:7" x14ac:dyDescent="0.35">
      <c r="A1016" t="s">
        <v>114</v>
      </c>
      <c r="B1016" t="s">
        <v>115</v>
      </c>
      <c r="C1016">
        <v>2012</v>
      </c>
      <c r="D1016">
        <v>11.101262999999999</v>
      </c>
      <c r="E1016">
        <v>5.7000000000000002E-3</v>
      </c>
      <c r="F1016">
        <v>0.49430000000000002</v>
      </c>
      <c r="G1016">
        <v>16.835253000000002</v>
      </c>
    </row>
    <row r="1017" spans="1:7" x14ac:dyDescent="0.35">
      <c r="A1017" t="s">
        <v>114</v>
      </c>
      <c r="B1017" t="s">
        <v>115</v>
      </c>
      <c r="C1017">
        <v>2013</v>
      </c>
      <c r="D1017">
        <v>11.942632</v>
      </c>
      <c r="E1017">
        <v>6.4999999999999997E-3</v>
      </c>
      <c r="F1017">
        <v>0.77370000000000005</v>
      </c>
      <c r="G1017">
        <v>12.800404</v>
      </c>
    </row>
    <row r="1018" spans="1:7" x14ac:dyDescent="0.35">
      <c r="A1018" t="s">
        <v>114</v>
      </c>
      <c r="B1018" t="s">
        <v>115</v>
      </c>
      <c r="C1018">
        <v>2014</v>
      </c>
      <c r="D1018">
        <v>11.707262999999999</v>
      </c>
      <c r="E1018">
        <v>8.0000000000000002E-3</v>
      </c>
      <c r="F1018">
        <v>1.1072</v>
      </c>
      <c r="G1018">
        <v>13.373939500000001</v>
      </c>
    </row>
    <row r="1019" spans="1:7" x14ac:dyDescent="0.35">
      <c r="A1019" t="s">
        <v>114</v>
      </c>
      <c r="B1019" t="s">
        <v>115</v>
      </c>
      <c r="C1019">
        <v>2015</v>
      </c>
      <c r="D1019">
        <v>11.317895</v>
      </c>
      <c r="E1019">
        <v>1.1111111E-2</v>
      </c>
      <c r="F1019">
        <v>2.3505050000000001</v>
      </c>
      <c r="G1019">
        <v>16.751514</v>
      </c>
    </row>
    <row r="1020" spans="1:7" x14ac:dyDescent="0.35">
      <c r="A1020" t="s">
        <v>114</v>
      </c>
      <c r="B1020" t="s">
        <v>115</v>
      </c>
      <c r="C1020">
        <v>2016</v>
      </c>
      <c r="D1020">
        <v>11.422105</v>
      </c>
      <c r="E1020">
        <v>2.2222222999999999E-2</v>
      </c>
      <c r="F1020">
        <v>3.0989900000000001</v>
      </c>
      <c r="G1020">
        <v>15.791919</v>
      </c>
    </row>
    <row r="1021" spans="1:7" x14ac:dyDescent="0.35">
      <c r="A1021" t="s">
        <v>114</v>
      </c>
      <c r="B1021" t="s">
        <v>115</v>
      </c>
      <c r="C1021">
        <v>2017</v>
      </c>
      <c r="D1021">
        <v>11.833684</v>
      </c>
      <c r="E1021">
        <v>4.9494950000000003E-2</v>
      </c>
      <c r="F1021">
        <v>4.8434343000000002</v>
      </c>
      <c r="G1021">
        <v>14.757576</v>
      </c>
    </row>
    <row r="1022" spans="1:7" x14ac:dyDescent="0.35">
      <c r="A1022" t="s">
        <v>114</v>
      </c>
      <c r="B1022" t="s">
        <v>115</v>
      </c>
      <c r="C1022">
        <v>2018</v>
      </c>
      <c r="D1022">
        <v>12.825263</v>
      </c>
      <c r="E1022">
        <v>9.0909089999999998E-2</v>
      </c>
      <c r="F1022">
        <v>5.8979796999999996</v>
      </c>
      <c r="G1022">
        <v>13.269697000000001</v>
      </c>
    </row>
    <row r="1023" spans="1:7" x14ac:dyDescent="0.35">
      <c r="A1023" t="s">
        <v>114</v>
      </c>
      <c r="B1023" t="s">
        <v>115</v>
      </c>
      <c r="C1023">
        <v>2019</v>
      </c>
      <c r="D1023">
        <v>13.2021055</v>
      </c>
      <c r="E1023">
        <v>0.14848484000000001</v>
      </c>
      <c r="F1023">
        <v>6.0858590000000001</v>
      </c>
      <c r="G1023">
        <v>12.3707075</v>
      </c>
    </row>
    <row r="1024" spans="1:7" x14ac:dyDescent="0.35">
      <c r="A1024" t="s">
        <v>114</v>
      </c>
      <c r="B1024" t="s">
        <v>115</v>
      </c>
      <c r="C1024">
        <v>2020</v>
      </c>
      <c r="D1024">
        <v>11.497894000000001</v>
      </c>
      <c r="E1024">
        <v>0.22121212000000001</v>
      </c>
      <c r="F1024">
        <v>8.0181819999999995</v>
      </c>
      <c r="G1024">
        <v>15.827272000000001</v>
      </c>
    </row>
    <row r="1025" spans="1:7" x14ac:dyDescent="0.35">
      <c r="A1025" t="s">
        <v>114</v>
      </c>
      <c r="B1025" t="s">
        <v>115</v>
      </c>
      <c r="C1025">
        <v>2021</v>
      </c>
      <c r="D1025">
        <v>13.605263000000001</v>
      </c>
      <c r="E1025">
        <v>0.30808081999999998</v>
      </c>
      <c r="F1025">
        <v>8.2151519999999998</v>
      </c>
      <c r="G1025">
        <v>15.70707</v>
      </c>
    </row>
    <row r="1026" spans="1:7" x14ac:dyDescent="0.35">
      <c r="A1026" t="s">
        <v>17</v>
      </c>
      <c r="B1026" t="s">
        <v>116</v>
      </c>
      <c r="C1026">
        <v>1990</v>
      </c>
      <c r="D1026">
        <v>1.913</v>
      </c>
      <c r="E1026">
        <v>0</v>
      </c>
      <c r="F1026">
        <v>2.7152600000000002E-4</v>
      </c>
      <c r="G1026">
        <v>53.866</v>
      </c>
    </row>
    <row r="1027" spans="1:7" x14ac:dyDescent="0.35">
      <c r="A1027" t="s">
        <v>17</v>
      </c>
      <c r="B1027" t="s">
        <v>116</v>
      </c>
      <c r="C1027">
        <v>1991</v>
      </c>
      <c r="D1027">
        <v>2.1019999999999999</v>
      </c>
      <c r="E1027">
        <v>0</v>
      </c>
      <c r="F1027">
        <v>4.8960400000000004E-4</v>
      </c>
      <c r="G1027">
        <v>57.601999999999997</v>
      </c>
    </row>
    <row r="1028" spans="1:7" x14ac:dyDescent="0.35">
      <c r="A1028" t="s">
        <v>17</v>
      </c>
      <c r="B1028" t="s">
        <v>116</v>
      </c>
      <c r="C1028">
        <v>1992</v>
      </c>
      <c r="D1028">
        <v>2.1339999999999999</v>
      </c>
      <c r="E1028">
        <v>1.488E-3</v>
      </c>
      <c r="F1028">
        <v>4.8960400000000004E-4</v>
      </c>
      <c r="G1028">
        <v>68.956000000000003</v>
      </c>
    </row>
    <row r="1029" spans="1:7" x14ac:dyDescent="0.35">
      <c r="A1029" t="s">
        <v>17</v>
      </c>
      <c r="B1029" t="s">
        <v>116</v>
      </c>
      <c r="C1029">
        <v>1993</v>
      </c>
      <c r="D1029">
        <v>1.974</v>
      </c>
      <c r="E1029">
        <v>1.683E-3</v>
      </c>
      <c r="F1029">
        <v>2.4021799999999999E-3</v>
      </c>
      <c r="G1029">
        <v>64.894999999999996</v>
      </c>
    </row>
    <row r="1030" spans="1:7" x14ac:dyDescent="0.35">
      <c r="A1030" t="s">
        <v>17</v>
      </c>
      <c r="B1030" t="s">
        <v>116</v>
      </c>
      <c r="C1030">
        <v>1994</v>
      </c>
      <c r="D1030">
        <v>2.157</v>
      </c>
      <c r="E1030">
        <v>1.8785E-3</v>
      </c>
      <c r="F1030">
        <v>4.7039999999999998E-3</v>
      </c>
      <c r="G1030">
        <v>78.793999999999997</v>
      </c>
    </row>
    <row r="1031" spans="1:7" x14ac:dyDescent="0.35">
      <c r="A1031" t="s">
        <v>17</v>
      </c>
      <c r="B1031" t="s">
        <v>116</v>
      </c>
      <c r="C1031">
        <v>1995</v>
      </c>
      <c r="D1031">
        <v>2.3290000000000002</v>
      </c>
      <c r="E1031">
        <v>2.0400000000000001E-3</v>
      </c>
      <c r="F1031">
        <v>4.7142E-3</v>
      </c>
      <c r="G1031">
        <v>73.119</v>
      </c>
    </row>
    <row r="1032" spans="1:7" x14ac:dyDescent="0.35">
      <c r="A1032" t="s">
        <v>17</v>
      </c>
      <c r="B1032" t="s">
        <v>116</v>
      </c>
      <c r="C1032">
        <v>1996</v>
      </c>
      <c r="D1032">
        <v>2.423</v>
      </c>
      <c r="E1032">
        <v>2.6503E-3</v>
      </c>
      <c r="F1032">
        <v>7.4301999999999997E-3</v>
      </c>
      <c r="G1032">
        <v>66.043999999999997</v>
      </c>
    </row>
    <row r="1033" spans="1:7" x14ac:dyDescent="0.35">
      <c r="A1033" t="s">
        <v>17</v>
      </c>
      <c r="B1033" t="s">
        <v>116</v>
      </c>
      <c r="C1033">
        <v>1997</v>
      </c>
      <c r="D1033">
        <v>2.6749999999999998</v>
      </c>
      <c r="E1033">
        <v>3.4068000000000002E-3</v>
      </c>
      <c r="F1033">
        <v>1.11284E-2</v>
      </c>
      <c r="G1033">
        <v>63.764000000000003</v>
      </c>
    </row>
    <row r="1034" spans="1:7" x14ac:dyDescent="0.35">
      <c r="A1034" t="s">
        <v>17</v>
      </c>
      <c r="B1034" t="s">
        <v>116</v>
      </c>
      <c r="C1034">
        <v>1998</v>
      </c>
      <c r="D1034">
        <v>2.653</v>
      </c>
      <c r="E1034">
        <v>4.0885000000000001E-3</v>
      </c>
      <c r="F1034">
        <v>1.9497199999999999E-2</v>
      </c>
      <c r="G1034">
        <v>62.093000000000004</v>
      </c>
    </row>
    <row r="1035" spans="1:7" x14ac:dyDescent="0.35">
      <c r="A1035" t="s">
        <v>17</v>
      </c>
      <c r="B1035" t="s">
        <v>116</v>
      </c>
      <c r="C1035">
        <v>1999</v>
      </c>
      <c r="D1035">
        <v>2.8530000000000002</v>
      </c>
      <c r="E1035">
        <v>4.5475000000000003E-3</v>
      </c>
      <c r="F1035">
        <v>3.694443E-2</v>
      </c>
      <c r="G1035">
        <v>72.513999999999996</v>
      </c>
    </row>
    <row r="1036" spans="1:7" x14ac:dyDescent="0.35">
      <c r="A1036" t="s">
        <v>17</v>
      </c>
      <c r="B1036" t="s">
        <v>116</v>
      </c>
      <c r="C1036">
        <v>2000</v>
      </c>
      <c r="D1036">
        <v>2.9860000000000002</v>
      </c>
      <c r="E1036">
        <v>5.2232499999999996E-3</v>
      </c>
      <c r="F1036">
        <v>4.8000000000000001E-2</v>
      </c>
      <c r="G1036">
        <v>66.363</v>
      </c>
    </row>
    <row r="1037" spans="1:7" x14ac:dyDescent="0.35">
      <c r="A1037" t="s">
        <v>17</v>
      </c>
      <c r="B1037" t="s">
        <v>116</v>
      </c>
      <c r="C1037">
        <v>2001</v>
      </c>
      <c r="D1037">
        <v>3.3340000000000001</v>
      </c>
      <c r="E1037">
        <v>6.1605000000000002E-3</v>
      </c>
      <c r="F1037">
        <v>0.13100000000000001</v>
      </c>
      <c r="G1037">
        <v>74.268000000000001</v>
      </c>
    </row>
    <row r="1038" spans="1:7" x14ac:dyDescent="0.35">
      <c r="A1038" t="s">
        <v>17</v>
      </c>
      <c r="B1038" t="s">
        <v>116</v>
      </c>
      <c r="C1038">
        <v>2002</v>
      </c>
      <c r="D1038">
        <v>3.5369999999999999</v>
      </c>
      <c r="E1038">
        <v>7.1034499999999999E-3</v>
      </c>
      <c r="F1038">
        <v>0.26500000000000001</v>
      </c>
      <c r="G1038">
        <v>60.396999999999998</v>
      </c>
    </row>
    <row r="1039" spans="1:7" x14ac:dyDescent="0.35">
      <c r="A1039" t="s">
        <v>17</v>
      </c>
      <c r="B1039" t="s">
        <v>116</v>
      </c>
      <c r="C1039">
        <v>2003</v>
      </c>
      <c r="D1039">
        <v>3.7170000000000001</v>
      </c>
      <c r="E1039">
        <v>7.7673000000000004E-3</v>
      </c>
      <c r="F1039">
        <v>0.38800000000000001</v>
      </c>
      <c r="G1039">
        <v>58.942999999999998</v>
      </c>
    </row>
    <row r="1040" spans="1:7" x14ac:dyDescent="0.35">
      <c r="A1040" t="s">
        <v>17</v>
      </c>
      <c r="B1040" t="s">
        <v>116</v>
      </c>
      <c r="C1040">
        <v>2004</v>
      </c>
      <c r="D1040">
        <v>3.782</v>
      </c>
      <c r="E1040">
        <v>8.4479840000000004E-3</v>
      </c>
      <c r="F1040">
        <v>0.59499999999999997</v>
      </c>
      <c r="G1040">
        <v>59.555</v>
      </c>
    </row>
    <row r="1041" spans="1:7" x14ac:dyDescent="0.35">
      <c r="A1041" t="s">
        <v>17</v>
      </c>
      <c r="B1041" t="s">
        <v>116</v>
      </c>
      <c r="C1041">
        <v>2005</v>
      </c>
      <c r="D1041">
        <v>3.8719999999999999</v>
      </c>
      <c r="E1041">
        <v>1.050076E-2</v>
      </c>
      <c r="F1041">
        <v>0.96199999999999997</v>
      </c>
      <c r="G1041">
        <v>51.48</v>
      </c>
    </row>
    <row r="1042" spans="1:7" x14ac:dyDescent="0.35">
      <c r="A1042" t="s">
        <v>17</v>
      </c>
      <c r="B1042" t="s">
        <v>116</v>
      </c>
      <c r="C1042">
        <v>2006</v>
      </c>
      <c r="D1042">
        <v>3.8410000000000002</v>
      </c>
      <c r="E1042">
        <v>1.190605E-2</v>
      </c>
      <c r="F1042">
        <v>2.1819999999999999</v>
      </c>
      <c r="G1042">
        <v>56.302999999999997</v>
      </c>
    </row>
    <row r="1043" spans="1:7" x14ac:dyDescent="0.35">
      <c r="A1043" t="s">
        <v>17</v>
      </c>
      <c r="B1043" t="s">
        <v>116</v>
      </c>
      <c r="C1043">
        <v>2007</v>
      </c>
      <c r="D1043">
        <v>4.2160000000000002</v>
      </c>
      <c r="E1043">
        <v>1.7999999999999999E-2</v>
      </c>
      <c r="F1043">
        <v>4.07</v>
      </c>
      <c r="G1043">
        <v>57.603999999999999</v>
      </c>
    </row>
    <row r="1044" spans="1:7" x14ac:dyDescent="0.35">
      <c r="A1044" t="s">
        <v>17</v>
      </c>
      <c r="B1044" t="s">
        <v>116</v>
      </c>
      <c r="C1044">
        <v>2008</v>
      </c>
      <c r="D1044">
        <v>4.4359999999999999</v>
      </c>
      <c r="E1044">
        <v>4.2000000000000003E-2</v>
      </c>
      <c r="F1044">
        <v>5.694</v>
      </c>
      <c r="G1044">
        <v>63.654000000000003</v>
      </c>
    </row>
    <row r="1045" spans="1:7" x14ac:dyDescent="0.35">
      <c r="A1045" t="s">
        <v>17</v>
      </c>
      <c r="B1045" t="s">
        <v>116</v>
      </c>
      <c r="C1045">
        <v>2009</v>
      </c>
      <c r="D1045">
        <v>4.5780000000000003</v>
      </c>
      <c r="E1045">
        <v>0.17399999999999999</v>
      </c>
      <c r="F1045">
        <v>7.9119999999999999</v>
      </c>
      <c r="G1045">
        <v>56.994</v>
      </c>
    </row>
    <row r="1046" spans="1:7" x14ac:dyDescent="0.35">
      <c r="A1046" t="s">
        <v>17</v>
      </c>
      <c r="B1046" t="s">
        <v>116</v>
      </c>
      <c r="C1046">
        <v>2010</v>
      </c>
      <c r="D1046">
        <v>4.9169999999999998</v>
      </c>
      <c r="E1046">
        <v>0.62</v>
      </c>
      <c r="F1046">
        <v>9.9450000000000003</v>
      </c>
      <c r="G1046">
        <v>62.713999999999999</v>
      </c>
    </row>
    <row r="1047" spans="1:7" x14ac:dyDescent="0.35">
      <c r="A1047" t="s">
        <v>17</v>
      </c>
      <c r="B1047" t="s">
        <v>116</v>
      </c>
      <c r="C1047">
        <v>2011</v>
      </c>
      <c r="D1047">
        <v>5.48</v>
      </c>
      <c r="E1047">
        <v>2.0779999999999998</v>
      </c>
      <c r="F1047">
        <v>12.052</v>
      </c>
      <c r="G1047">
        <v>44.790999999999997</v>
      </c>
    </row>
    <row r="1048" spans="1:7" x14ac:dyDescent="0.35">
      <c r="A1048" t="s">
        <v>17</v>
      </c>
      <c r="B1048" t="s">
        <v>116</v>
      </c>
      <c r="C1048">
        <v>2012</v>
      </c>
      <c r="D1048">
        <v>6.3471003000000001</v>
      </c>
      <c r="E1048">
        <v>4.016</v>
      </c>
      <c r="F1048">
        <v>15.107984999999999</v>
      </c>
      <c r="G1048">
        <v>58.782449999999997</v>
      </c>
    </row>
    <row r="1049" spans="1:7" x14ac:dyDescent="0.35">
      <c r="A1049" t="s">
        <v>17</v>
      </c>
      <c r="B1049" t="s">
        <v>116</v>
      </c>
      <c r="C1049">
        <v>2013</v>
      </c>
      <c r="D1049">
        <v>7.8098700000000001</v>
      </c>
      <c r="E1049">
        <v>4.7350000000000003</v>
      </c>
      <c r="F1049">
        <v>16.054344</v>
      </c>
      <c r="G1049">
        <v>70.844049999999996</v>
      </c>
    </row>
    <row r="1050" spans="1:7" x14ac:dyDescent="0.35">
      <c r="A1050" t="s">
        <v>17</v>
      </c>
      <c r="B1050" t="s">
        <v>116</v>
      </c>
      <c r="C1050">
        <v>2014</v>
      </c>
      <c r="D1050">
        <v>8.3203739999999993</v>
      </c>
      <c r="E1050">
        <v>5.9130000000000003</v>
      </c>
      <c r="F1050">
        <v>17.250188999999999</v>
      </c>
      <c r="G1050">
        <v>62.829517000000003</v>
      </c>
    </row>
    <row r="1051" spans="1:7" x14ac:dyDescent="0.35">
      <c r="A1051" t="s">
        <v>17</v>
      </c>
      <c r="B1051" t="s">
        <v>116</v>
      </c>
      <c r="C1051">
        <v>2015</v>
      </c>
      <c r="D1051">
        <v>8.8442539999999994</v>
      </c>
      <c r="E1051">
        <v>7.2631626000000002</v>
      </c>
      <c r="F1051">
        <v>21.350168</v>
      </c>
      <c r="G1051">
        <v>54.556956999999997</v>
      </c>
    </row>
    <row r="1052" spans="1:7" x14ac:dyDescent="0.35">
      <c r="A1052" t="s">
        <v>17</v>
      </c>
      <c r="B1052" t="s">
        <v>116</v>
      </c>
      <c r="C1052">
        <v>2016</v>
      </c>
      <c r="D1052">
        <v>9.6359010000000005</v>
      </c>
      <c r="E1052">
        <v>8.1649429999999992</v>
      </c>
      <c r="F1052">
        <v>21.307963999999998</v>
      </c>
      <c r="G1052">
        <v>59.923428000000001</v>
      </c>
    </row>
    <row r="1053" spans="1:7" x14ac:dyDescent="0.35">
      <c r="A1053" t="s">
        <v>17</v>
      </c>
      <c r="B1053" t="s">
        <v>116</v>
      </c>
      <c r="C1053">
        <v>2017</v>
      </c>
      <c r="D1053">
        <v>10.333821</v>
      </c>
      <c r="E1053">
        <v>9.1026249999999997</v>
      </c>
      <c r="F1053">
        <v>24.543690000000002</v>
      </c>
      <c r="G1053">
        <v>48.964455000000001</v>
      </c>
    </row>
    <row r="1054" spans="1:7" x14ac:dyDescent="0.35">
      <c r="A1054" t="s">
        <v>17</v>
      </c>
      <c r="B1054" t="s">
        <v>116</v>
      </c>
      <c r="C1054">
        <v>2018</v>
      </c>
      <c r="D1054">
        <v>10.550077999999999</v>
      </c>
      <c r="E1054">
        <v>10.411550999999999</v>
      </c>
      <c r="F1054">
        <v>28.53087</v>
      </c>
      <c r="G1054">
        <v>63.915768</v>
      </c>
    </row>
    <row r="1055" spans="1:7" x14ac:dyDescent="0.35">
      <c r="A1055" t="s">
        <v>17</v>
      </c>
      <c r="B1055" t="s">
        <v>116</v>
      </c>
      <c r="C1055">
        <v>2019</v>
      </c>
      <c r="D1055">
        <v>10.743961000000001</v>
      </c>
      <c r="E1055">
        <v>11.747336000000001</v>
      </c>
      <c r="F1055">
        <v>34.615360000000003</v>
      </c>
      <c r="G1055">
        <v>56.027714000000003</v>
      </c>
    </row>
    <row r="1056" spans="1:7" x14ac:dyDescent="0.35">
      <c r="A1056" t="s">
        <v>17</v>
      </c>
      <c r="B1056" t="s">
        <v>116</v>
      </c>
      <c r="C1056">
        <v>2020</v>
      </c>
      <c r="D1056">
        <v>10.668056</v>
      </c>
      <c r="E1056">
        <v>12.925406000000001</v>
      </c>
      <c r="F1056">
        <v>39.749830000000003</v>
      </c>
      <c r="G1056">
        <v>61.171790000000001</v>
      </c>
    </row>
    <row r="1057" spans="1:7" x14ac:dyDescent="0.35">
      <c r="A1057" t="s">
        <v>17</v>
      </c>
      <c r="B1057" t="s">
        <v>116</v>
      </c>
      <c r="C1057">
        <v>2021</v>
      </c>
      <c r="D1057">
        <v>11.1924715</v>
      </c>
      <c r="E1057">
        <v>14.605708999999999</v>
      </c>
      <c r="F1057">
        <v>36.96734</v>
      </c>
      <c r="G1057">
        <v>57.966537000000002</v>
      </c>
    </row>
    <row r="1058" spans="1:7" x14ac:dyDescent="0.35">
      <c r="A1058" t="s">
        <v>18</v>
      </c>
      <c r="B1058" t="s">
        <v>117</v>
      </c>
      <c r="C1058">
        <v>1990</v>
      </c>
      <c r="D1058">
        <v>1.4350000000000001</v>
      </c>
      <c r="E1058">
        <v>1E-3</v>
      </c>
      <c r="F1058">
        <v>7.0999999999999994E-2</v>
      </c>
      <c r="G1058">
        <v>17.335000000000001</v>
      </c>
    </row>
    <row r="1059" spans="1:7" x14ac:dyDescent="0.35">
      <c r="A1059" t="s">
        <v>18</v>
      </c>
      <c r="B1059" t="s">
        <v>117</v>
      </c>
      <c r="C1059">
        <v>1991</v>
      </c>
      <c r="D1059">
        <v>1.5109999999999999</v>
      </c>
      <c r="E1059">
        <v>1E-3</v>
      </c>
      <c r="F1059">
        <v>0.1</v>
      </c>
      <c r="G1059">
        <v>15.85</v>
      </c>
    </row>
    <row r="1060" spans="1:7" x14ac:dyDescent="0.35">
      <c r="A1060" t="s">
        <v>18</v>
      </c>
      <c r="B1060" t="s">
        <v>117</v>
      </c>
      <c r="C1060">
        <v>1992</v>
      </c>
      <c r="D1060">
        <v>1.5620000000000001</v>
      </c>
      <c r="E1060">
        <v>2E-3</v>
      </c>
      <c r="F1060">
        <v>0.27500000000000002</v>
      </c>
      <c r="G1060">
        <v>18.635000000000002</v>
      </c>
    </row>
    <row r="1061" spans="1:7" x14ac:dyDescent="0.35">
      <c r="A1061" t="s">
        <v>18</v>
      </c>
      <c r="B1061" t="s">
        <v>117</v>
      </c>
      <c r="C1061">
        <v>1993</v>
      </c>
      <c r="D1061">
        <v>1.663</v>
      </c>
      <c r="E1061">
        <v>3.0000000000000001E-3</v>
      </c>
      <c r="F1061">
        <v>0.6</v>
      </c>
      <c r="G1061">
        <v>18.96</v>
      </c>
    </row>
    <row r="1062" spans="1:7" x14ac:dyDescent="0.35">
      <c r="A1062" t="s">
        <v>18</v>
      </c>
      <c r="B1062" t="s">
        <v>117</v>
      </c>
      <c r="C1062">
        <v>1994</v>
      </c>
      <c r="D1062">
        <v>1.9059999999999999</v>
      </c>
      <c r="E1062">
        <v>4.0000000000000001E-3</v>
      </c>
      <c r="F1062">
        <v>0.90900000000000003</v>
      </c>
      <c r="G1062">
        <v>20.195</v>
      </c>
    </row>
    <row r="1063" spans="1:7" x14ac:dyDescent="0.35">
      <c r="A1063" t="s">
        <v>18</v>
      </c>
      <c r="B1063" t="s">
        <v>117</v>
      </c>
      <c r="C1063">
        <v>1995</v>
      </c>
      <c r="D1063">
        <v>2.0489999999999999</v>
      </c>
      <c r="E1063">
        <v>5.0000000000000001E-3</v>
      </c>
      <c r="F1063">
        <v>1.5</v>
      </c>
      <c r="G1063">
        <v>21.556000000000001</v>
      </c>
    </row>
    <row r="1064" spans="1:7" x14ac:dyDescent="0.35">
      <c r="A1064" t="s">
        <v>18</v>
      </c>
      <c r="B1064" t="s">
        <v>117</v>
      </c>
      <c r="C1064">
        <v>1996</v>
      </c>
      <c r="D1064">
        <v>2.1429999999999998</v>
      </c>
      <c r="E1064">
        <v>6.0000000000000001E-3</v>
      </c>
      <c r="F1064">
        <v>2.032</v>
      </c>
      <c r="G1064">
        <v>18.818000000000001</v>
      </c>
    </row>
    <row r="1065" spans="1:7" x14ac:dyDescent="0.35">
      <c r="A1065" t="s">
        <v>18</v>
      </c>
      <c r="B1065" t="s">
        <v>117</v>
      </c>
      <c r="C1065">
        <v>1997</v>
      </c>
      <c r="D1065">
        <v>2.2970000000000002</v>
      </c>
      <c r="E1065">
        <v>1.0999999999999999E-2</v>
      </c>
      <c r="F1065">
        <v>2.9660000000000002</v>
      </c>
      <c r="G1065">
        <v>18.952000000000002</v>
      </c>
    </row>
    <row r="1066" spans="1:7" x14ac:dyDescent="0.35">
      <c r="A1066" t="s">
        <v>18</v>
      </c>
      <c r="B1066" t="s">
        <v>117</v>
      </c>
      <c r="C1066">
        <v>1998</v>
      </c>
      <c r="D1066">
        <v>2.718</v>
      </c>
      <c r="E1066">
        <v>1.4999999999999999E-2</v>
      </c>
      <c r="F1066">
        <v>4.4889999999999999</v>
      </c>
      <c r="G1066">
        <v>19.001999999999999</v>
      </c>
    </row>
    <row r="1067" spans="1:7" x14ac:dyDescent="0.35">
      <c r="A1067" t="s">
        <v>18</v>
      </c>
      <c r="B1067" t="s">
        <v>117</v>
      </c>
      <c r="C1067">
        <v>1999</v>
      </c>
      <c r="D1067">
        <v>2.94</v>
      </c>
      <c r="E1067">
        <v>1.9E-2</v>
      </c>
      <c r="F1067">
        <v>5.5279999999999996</v>
      </c>
      <c r="G1067">
        <v>20.686</v>
      </c>
    </row>
    <row r="1068" spans="1:7" x14ac:dyDescent="0.35">
      <c r="A1068" t="s">
        <v>18</v>
      </c>
      <c r="B1068" t="s">
        <v>117</v>
      </c>
      <c r="C1068">
        <v>2000</v>
      </c>
      <c r="D1068">
        <v>3.4</v>
      </c>
      <c r="E1068">
        <v>0</v>
      </c>
      <c r="F1068">
        <v>9.5</v>
      </c>
      <c r="G1068">
        <v>24.9</v>
      </c>
    </row>
    <row r="1069" spans="1:7" x14ac:dyDescent="0.35">
      <c r="A1069" t="s">
        <v>18</v>
      </c>
      <c r="B1069" t="s">
        <v>117</v>
      </c>
      <c r="C1069">
        <v>2001</v>
      </c>
      <c r="D1069">
        <v>5.2</v>
      </c>
      <c r="E1069">
        <v>0.1</v>
      </c>
      <c r="F1069">
        <v>10.5</v>
      </c>
      <c r="G1069">
        <v>23.2</v>
      </c>
    </row>
    <row r="1070" spans="1:7" x14ac:dyDescent="0.35">
      <c r="A1070" t="s">
        <v>18</v>
      </c>
      <c r="B1070" t="s">
        <v>117</v>
      </c>
      <c r="C1070">
        <v>2002</v>
      </c>
      <c r="D1070">
        <v>6.4</v>
      </c>
      <c r="E1070">
        <v>0.2</v>
      </c>
      <c r="F1070">
        <v>15.8</v>
      </c>
      <c r="G1070">
        <v>23.7</v>
      </c>
    </row>
    <row r="1071" spans="1:7" x14ac:dyDescent="0.35">
      <c r="A1071" t="s">
        <v>18</v>
      </c>
      <c r="B1071" t="s">
        <v>117</v>
      </c>
      <c r="C1071">
        <v>2003</v>
      </c>
      <c r="D1071">
        <v>8.9486509999999999</v>
      </c>
      <c r="E1071">
        <v>0.313</v>
      </c>
      <c r="F1071">
        <v>19.087</v>
      </c>
      <c r="G1071">
        <v>18.321197999999999</v>
      </c>
    </row>
    <row r="1072" spans="1:7" x14ac:dyDescent="0.35">
      <c r="A1072" t="s">
        <v>18</v>
      </c>
      <c r="B1072" t="s">
        <v>117</v>
      </c>
      <c r="C1072">
        <v>2004</v>
      </c>
      <c r="D1072">
        <v>10.635514000000001</v>
      </c>
      <c r="E1072">
        <v>0.55700000000000005</v>
      </c>
      <c r="F1072">
        <v>26.018999999999998</v>
      </c>
      <c r="G1072">
        <v>20.745722000000001</v>
      </c>
    </row>
    <row r="1073" spans="1:7" x14ac:dyDescent="0.35">
      <c r="A1073" t="s">
        <v>18</v>
      </c>
      <c r="B1073" t="s">
        <v>117</v>
      </c>
      <c r="C1073">
        <v>2005</v>
      </c>
      <c r="D1073">
        <v>14.706200000000001</v>
      </c>
      <c r="E1073">
        <v>1.3080000000000001</v>
      </c>
      <c r="F1073">
        <v>27.774000000000001</v>
      </c>
      <c r="G1073">
        <v>19.638000000000002</v>
      </c>
    </row>
    <row r="1074" spans="1:7" x14ac:dyDescent="0.35">
      <c r="A1074" t="s">
        <v>18</v>
      </c>
      <c r="B1074" t="s">
        <v>117</v>
      </c>
      <c r="C1074">
        <v>2006</v>
      </c>
      <c r="D1074">
        <v>18.9344</v>
      </c>
      <c r="E1074">
        <v>2.2650000000000001</v>
      </c>
      <c r="F1074">
        <v>31.324000000000002</v>
      </c>
      <c r="G1074">
        <v>20.030999999999999</v>
      </c>
    </row>
    <row r="1075" spans="1:7" x14ac:dyDescent="0.35">
      <c r="A1075" t="s">
        <v>18</v>
      </c>
      <c r="B1075" t="s">
        <v>117</v>
      </c>
      <c r="C1075">
        <v>2007</v>
      </c>
      <c r="D1075">
        <v>24.616399999999999</v>
      </c>
      <c r="E1075">
        <v>3.137</v>
      </c>
      <c r="F1075">
        <v>40.506999999999998</v>
      </c>
      <c r="G1075">
        <v>21.17</v>
      </c>
    </row>
    <row r="1076" spans="1:7" x14ac:dyDescent="0.35">
      <c r="A1076" t="s">
        <v>18</v>
      </c>
      <c r="B1076" t="s">
        <v>117</v>
      </c>
      <c r="C1076">
        <v>2008</v>
      </c>
      <c r="D1076">
        <v>28.031600000000001</v>
      </c>
      <c r="E1076">
        <v>4.508</v>
      </c>
      <c r="F1076">
        <v>41.384999999999998</v>
      </c>
      <c r="G1076">
        <v>20.443000000000001</v>
      </c>
    </row>
    <row r="1077" spans="1:7" x14ac:dyDescent="0.35">
      <c r="A1077" t="s">
        <v>18</v>
      </c>
      <c r="B1077" t="s">
        <v>117</v>
      </c>
      <c r="C1077">
        <v>2009</v>
      </c>
      <c r="D1077">
        <v>30.904800000000002</v>
      </c>
      <c r="E1077">
        <v>6.7149999999999999</v>
      </c>
      <c r="F1077">
        <v>39.42</v>
      </c>
      <c r="G1077">
        <v>19.030999999999999</v>
      </c>
    </row>
    <row r="1078" spans="1:7" x14ac:dyDescent="0.35">
      <c r="A1078" t="s">
        <v>18</v>
      </c>
      <c r="B1078" t="s">
        <v>117</v>
      </c>
      <c r="C1078">
        <v>2010</v>
      </c>
      <c r="D1078">
        <v>33.951700000000002</v>
      </c>
      <c r="E1078">
        <v>11.962999999999999</v>
      </c>
      <c r="F1078">
        <v>38.546999999999997</v>
      </c>
      <c r="G1078">
        <v>20.952999999999999</v>
      </c>
    </row>
    <row r="1079" spans="1:7" x14ac:dyDescent="0.35">
      <c r="A1079" t="s">
        <v>18</v>
      </c>
      <c r="B1079" t="s">
        <v>117</v>
      </c>
      <c r="C1079">
        <v>2011</v>
      </c>
      <c r="D1079">
        <v>36.909799999999997</v>
      </c>
      <c r="E1079">
        <v>19.991</v>
      </c>
      <c r="F1079">
        <v>49.856999999999999</v>
      </c>
      <c r="G1079">
        <v>17.670999999999999</v>
      </c>
    </row>
    <row r="1080" spans="1:7" x14ac:dyDescent="0.35">
      <c r="A1080" t="s">
        <v>18</v>
      </c>
      <c r="B1080" t="s">
        <v>117</v>
      </c>
      <c r="C1080">
        <v>2012</v>
      </c>
      <c r="D1080">
        <v>43.228400000000001</v>
      </c>
      <c r="E1080">
        <v>26.744</v>
      </c>
      <c r="F1080">
        <v>51.68</v>
      </c>
      <c r="G1080">
        <v>21.754999999999999</v>
      </c>
    </row>
    <row r="1081" spans="1:7" x14ac:dyDescent="0.35">
      <c r="A1081" t="s">
        <v>18</v>
      </c>
      <c r="B1081" t="s">
        <v>117</v>
      </c>
      <c r="C1081">
        <v>2013</v>
      </c>
      <c r="D1081">
        <v>45.593000000000004</v>
      </c>
      <c r="E1081">
        <v>30.620999999999999</v>
      </c>
      <c r="F1081">
        <v>52.737000000000002</v>
      </c>
      <c r="G1081">
        <v>22.998000000000001</v>
      </c>
    </row>
    <row r="1082" spans="1:7" x14ac:dyDescent="0.35">
      <c r="A1082" t="s">
        <v>18</v>
      </c>
      <c r="B1082" t="s">
        <v>117</v>
      </c>
      <c r="C1082">
        <v>2014</v>
      </c>
      <c r="D1082">
        <v>48.384999999999998</v>
      </c>
      <c r="E1082">
        <v>34.558</v>
      </c>
      <c r="F1082">
        <v>58.497</v>
      </c>
      <c r="G1082">
        <v>19.587</v>
      </c>
    </row>
    <row r="1083" spans="1:7" x14ac:dyDescent="0.35">
      <c r="A1083" t="s">
        <v>18</v>
      </c>
      <c r="B1083" t="s">
        <v>117</v>
      </c>
      <c r="C1083">
        <v>2015</v>
      </c>
      <c r="D1083">
        <v>50.459000000000003</v>
      </c>
      <c r="E1083">
        <v>37.170999999999999</v>
      </c>
      <c r="F1083">
        <v>80.623999999999995</v>
      </c>
      <c r="G1083">
        <v>18.977</v>
      </c>
    </row>
    <row r="1084" spans="1:7" x14ac:dyDescent="0.35">
      <c r="A1084" t="s">
        <v>18</v>
      </c>
      <c r="B1084" t="s">
        <v>117</v>
      </c>
      <c r="C1084">
        <v>2016</v>
      </c>
      <c r="D1084">
        <v>51.103000000000002</v>
      </c>
      <c r="E1084">
        <v>36.67</v>
      </c>
      <c r="F1084">
        <v>79.924000000000007</v>
      </c>
      <c r="G1084">
        <v>20.545999999999999</v>
      </c>
    </row>
    <row r="1085" spans="1:7" x14ac:dyDescent="0.35">
      <c r="A1085" t="s">
        <v>18</v>
      </c>
      <c r="B1085" t="s">
        <v>117</v>
      </c>
      <c r="C1085">
        <v>2017</v>
      </c>
      <c r="D1085">
        <v>51.08</v>
      </c>
      <c r="E1085">
        <v>37.893000000000001</v>
      </c>
      <c r="F1085">
        <v>105.693</v>
      </c>
      <c r="G1085">
        <v>20.149999999999999</v>
      </c>
    </row>
    <row r="1086" spans="1:7" x14ac:dyDescent="0.35">
      <c r="A1086" t="s">
        <v>18</v>
      </c>
      <c r="B1086" t="s">
        <v>117</v>
      </c>
      <c r="C1086">
        <v>2018</v>
      </c>
      <c r="D1086">
        <v>50.972000000000001</v>
      </c>
      <c r="E1086">
        <v>43.459000000000003</v>
      </c>
      <c r="F1086">
        <v>109.95099999999999</v>
      </c>
      <c r="G1086">
        <v>17.693000000000001</v>
      </c>
    </row>
    <row r="1087" spans="1:7" x14ac:dyDescent="0.35">
      <c r="A1087" t="s">
        <v>18</v>
      </c>
      <c r="B1087" t="s">
        <v>117</v>
      </c>
      <c r="C1087">
        <v>2019</v>
      </c>
      <c r="D1087">
        <v>50.323</v>
      </c>
      <c r="E1087">
        <v>44.383000000000003</v>
      </c>
      <c r="F1087">
        <v>125.89400000000001</v>
      </c>
      <c r="G1087">
        <v>19.731000000000002</v>
      </c>
    </row>
    <row r="1088" spans="1:7" x14ac:dyDescent="0.35">
      <c r="A1088" t="s">
        <v>18</v>
      </c>
      <c r="B1088" t="s">
        <v>117</v>
      </c>
      <c r="C1088">
        <v>2020</v>
      </c>
      <c r="D1088">
        <v>51.091999999999999</v>
      </c>
      <c r="E1088">
        <v>48.640999999999998</v>
      </c>
      <c r="F1088">
        <v>132.102</v>
      </c>
      <c r="G1088">
        <v>18.321999999999999</v>
      </c>
    </row>
    <row r="1089" spans="1:7" x14ac:dyDescent="0.35">
      <c r="A1089" t="s">
        <v>18</v>
      </c>
      <c r="B1089" t="s">
        <v>117</v>
      </c>
      <c r="C1089">
        <v>2021</v>
      </c>
      <c r="D1089">
        <v>50.9</v>
      </c>
      <c r="E1089">
        <v>49</v>
      </c>
      <c r="F1089">
        <v>117.7</v>
      </c>
      <c r="G1089">
        <v>19.100000000000001</v>
      </c>
    </row>
    <row r="1090" spans="1:7" x14ac:dyDescent="0.35">
      <c r="A1090" t="s">
        <v>118</v>
      </c>
      <c r="B1090" t="s">
        <v>119</v>
      </c>
      <c r="C1090">
        <v>1990</v>
      </c>
      <c r="D1090">
        <v>0</v>
      </c>
      <c r="E1090">
        <v>0</v>
      </c>
      <c r="F1090">
        <v>2E-3</v>
      </c>
      <c r="G1090">
        <v>1.7689999999999999</v>
      </c>
    </row>
    <row r="1091" spans="1:7" x14ac:dyDescent="0.35">
      <c r="A1091" t="s">
        <v>118</v>
      </c>
      <c r="B1091" t="s">
        <v>119</v>
      </c>
      <c r="C1091">
        <v>1991</v>
      </c>
      <c r="D1091">
        <v>0</v>
      </c>
      <c r="E1091">
        <v>0</v>
      </c>
      <c r="F1091">
        <v>2E-3</v>
      </c>
      <c r="G1091">
        <v>3.0990000000000002</v>
      </c>
    </row>
    <row r="1092" spans="1:7" x14ac:dyDescent="0.35">
      <c r="A1092" t="s">
        <v>118</v>
      </c>
      <c r="B1092" t="s">
        <v>119</v>
      </c>
      <c r="C1092">
        <v>1992</v>
      </c>
      <c r="D1092">
        <v>1E-3</v>
      </c>
      <c r="E1092">
        <v>0</v>
      </c>
      <c r="F1092">
        <v>8.0000000000000002E-3</v>
      </c>
      <c r="G1092">
        <v>2.2029999999999998</v>
      </c>
    </row>
    <row r="1093" spans="1:7" x14ac:dyDescent="0.35">
      <c r="A1093" t="s">
        <v>118</v>
      </c>
      <c r="B1093" t="s">
        <v>119</v>
      </c>
      <c r="C1093">
        <v>1993</v>
      </c>
      <c r="D1093">
        <v>1E-3</v>
      </c>
      <c r="E1093">
        <v>0</v>
      </c>
      <c r="F1093">
        <v>4.7E-2</v>
      </c>
      <c r="G1093">
        <v>2.282</v>
      </c>
    </row>
    <row r="1094" spans="1:7" x14ac:dyDescent="0.35">
      <c r="A1094" t="s">
        <v>118</v>
      </c>
      <c r="B1094" t="s">
        <v>119</v>
      </c>
      <c r="C1094">
        <v>1994</v>
      </c>
      <c r="D1094">
        <v>1E-3</v>
      </c>
      <c r="E1094">
        <v>0</v>
      </c>
      <c r="F1094">
        <v>3.6999999999999998E-2</v>
      </c>
      <c r="G1094">
        <v>2.5990000000000002</v>
      </c>
    </row>
    <row r="1095" spans="1:7" x14ac:dyDescent="0.35">
      <c r="A1095" t="s">
        <v>118</v>
      </c>
      <c r="B1095" t="s">
        <v>119</v>
      </c>
      <c r="C1095">
        <v>1995</v>
      </c>
      <c r="D1095">
        <v>1E-3</v>
      </c>
      <c r="E1095">
        <v>0</v>
      </c>
      <c r="F1095">
        <v>3.4000000000000002E-2</v>
      </c>
      <c r="G1095">
        <v>3.5289999999999999</v>
      </c>
    </row>
    <row r="1096" spans="1:7" x14ac:dyDescent="0.35">
      <c r="A1096" t="s">
        <v>118</v>
      </c>
      <c r="B1096" t="s">
        <v>119</v>
      </c>
      <c r="C1096">
        <v>1996</v>
      </c>
      <c r="D1096">
        <v>0</v>
      </c>
      <c r="E1096">
        <v>0</v>
      </c>
      <c r="F1096">
        <v>3.5999999999999997E-2</v>
      </c>
      <c r="G1096">
        <v>4.3479999999999999</v>
      </c>
    </row>
    <row r="1097" spans="1:7" x14ac:dyDescent="0.35">
      <c r="A1097" t="s">
        <v>118</v>
      </c>
      <c r="B1097" t="s">
        <v>119</v>
      </c>
      <c r="C1097">
        <v>1997</v>
      </c>
      <c r="D1097">
        <v>0</v>
      </c>
      <c r="E1097">
        <v>0</v>
      </c>
      <c r="F1097">
        <v>3.6999999999999998E-2</v>
      </c>
      <c r="G1097">
        <v>3.8820000000000001</v>
      </c>
    </row>
    <row r="1098" spans="1:7" x14ac:dyDescent="0.35">
      <c r="A1098" t="s">
        <v>118</v>
      </c>
      <c r="B1098" t="s">
        <v>119</v>
      </c>
      <c r="C1098">
        <v>1998</v>
      </c>
      <c r="D1098">
        <v>0</v>
      </c>
      <c r="E1098">
        <v>0</v>
      </c>
      <c r="F1098">
        <v>7.2999999999999995E-2</v>
      </c>
      <c r="G1098">
        <v>3.7170000000000001</v>
      </c>
    </row>
    <row r="1099" spans="1:7" x14ac:dyDescent="0.35">
      <c r="A1099" t="s">
        <v>118</v>
      </c>
      <c r="B1099" t="s">
        <v>119</v>
      </c>
      <c r="C1099">
        <v>1999</v>
      </c>
      <c r="D1099">
        <v>1E-3</v>
      </c>
      <c r="E1099">
        <v>0</v>
      </c>
      <c r="F1099">
        <v>0.16200000000000001</v>
      </c>
      <c r="G1099">
        <v>4.5919999999999996</v>
      </c>
    </row>
    <row r="1100" spans="1:7" x14ac:dyDescent="0.35">
      <c r="A1100" t="s">
        <v>118</v>
      </c>
      <c r="B1100" t="s">
        <v>119</v>
      </c>
      <c r="C1100">
        <v>2000</v>
      </c>
      <c r="D1100">
        <v>0</v>
      </c>
      <c r="E1100">
        <v>0</v>
      </c>
      <c r="F1100">
        <v>0.45100000000000001</v>
      </c>
      <c r="G1100">
        <v>3.6930000000000001</v>
      </c>
    </row>
    <row r="1101" spans="1:7" x14ac:dyDescent="0.35">
      <c r="A1101" t="s">
        <v>118</v>
      </c>
      <c r="B1101" t="s">
        <v>119</v>
      </c>
      <c r="C1101">
        <v>2001</v>
      </c>
      <c r="D1101">
        <v>7.9000000000000001E-2</v>
      </c>
      <c r="E1101">
        <v>0</v>
      </c>
      <c r="F1101">
        <v>0.75600000000000001</v>
      </c>
      <c r="G1101">
        <v>2.097</v>
      </c>
    </row>
    <row r="1102" spans="1:7" x14ac:dyDescent="0.35">
      <c r="A1102" t="s">
        <v>118</v>
      </c>
      <c r="B1102" t="s">
        <v>119</v>
      </c>
      <c r="C1102">
        <v>2002</v>
      </c>
      <c r="D1102">
        <v>0.126</v>
      </c>
      <c r="E1102">
        <v>0</v>
      </c>
      <c r="F1102">
        <v>0.65100000000000002</v>
      </c>
      <c r="G1102">
        <v>2.8</v>
      </c>
    </row>
    <row r="1103" spans="1:7" x14ac:dyDescent="0.35">
      <c r="A1103" t="s">
        <v>118</v>
      </c>
      <c r="B1103" t="s">
        <v>119</v>
      </c>
      <c r="C1103">
        <v>2003</v>
      </c>
      <c r="D1103">
        <v>0.105</v>
      </c>
      <c r="E1103">
        <v>0</v>
      </c>
      <c r="F1103">
        <v>1.0209999999999999</v>
      </c>
      <c r="G1103">
        <v>4.766</v>
      </c>
    </row>
    <row r="1104" spans="1:7" x14ac:dyDescent="0.35">
      <c r="A1104" t="s">
        <v>118</v>
      </c>
      <c r="B1104" t="s">
        <v>119</v>
      </c>
      <c r="C1104">
        <v>2004</v>
      </c>
      <c r="D1104">
        <v>0.123</v>
      </c>
      <c r="E1104">
        <v>1E-3</v>
      </c>
      <c r="F1104">
        <v>1.121</v>
      </c>
      <c r="G1104">
        <v>4.6719999999999997</v>
      </c>
    </row>
    <row r="1105" spans="1:7" x14ac:dyDescent="0.35">
      <c r="A1105" t="s">
        <v>118</v>
      </c>
      <c r="B1105" t="s">
        <v>119</v>
      </c>
      <c r="C1105">
        <v>2005</v>
      </c>
      <c r="D1105">
        <v>0.122</v>
      </c>
      <c r="E1105">
        <v>1E-3</v>
      </c>
      <c r="F1105">
        <v>1.266</v>
      </c>
      <c r="G1105">
        <v>5.0170000000000003</v>
      </c>
    </row>
    <row r="1106" spans="1:7" x14ac:dyDescent="0.35">
      <c r="A1106" t="s">
        <v>118</v>
      </c>
      <c r="B1106" t="s">
        <v>119</v>
      </c>
      <c r="C1106">
        <v>2006</v>
      </c>
      <c r="D1106">
        <v>0.114</v>
      </c>
      <c r="E1106">
        <v>1E-3</v>
      </c>
      <c r="F1106">
        <v>1.6990000000000001</v>
      </c>
      <c r="G1106">
        <v>5.8650000000000002</v>
      </c>
    </row>
    <row r="1107" spans="1:7" x14ac:dyDescent="0.35">
      <c r="A1107" t="s">
        <v>118</v>
      </c>
      <c r="B1107" t="s">
        <v>119</v>
      </c>
      <c r="C1107">
        <v>2007</v>
      </c>
      <c r="D1107">
        <v>0.184</v>
      </c>
      <c r="E1107">
        <v>1E-3</v>
      </c>
      <c r="F1107">
        <v>1.8180000000000001</v>
      </c>
      <c r="G1107">
        <v>2.5910000000000002</v>
      </c>
    </row>
    <row r="1108" spans="1:7" x14ac:dyDescent="0.35">
      <c r="A1108" t="s">
        <v>118</v>
      </c>
      <c r="B1108" t="s">
        <v>119</v>
      </c>
      <c r="C1108">
        <v>2008</v>
      </c>
      <c r="D1108">
        <v>0.191</v>
      </c>
      <c r="E1108">
        <v>5.0000000000000001E-3</v>
      </c>
      <c r="F1108">
        <v>2.242</v>
      </c>
      <c r="G1108">
        <v>3.3119999999999998</v>
      </c>
    </row>
    <row r="1109" spans="1:7" x14ac:dyDescent="0.35">
      <c r="A1109" t="s">
        <v>118</v>
      </c>
      <c r="B1109" t="s">
        <v>119</v>
      </c>
      <c r="C1109">
        <v>2009</v>
      </c>
      <c r="D1109">
        <v>0.218</v>
      </c>
      <c r="E1109">
        <v>0.05</v>
      </c>
      <c r="F1109">
        <v>2.5430000000000001</v>
      </c>
      <c r="G1109">
        <v>5.3739999999999997</v>
      </c>
    </row>
    <row r="1110" spans="1:7" x14ac:dyDescent="0.35">
      <c r="A1110" t="s">
        <v>118</v>
      </c>
      <c r="B1110" t="s">
        <v>119</v>
      </c>
      <c r="C1110">
        <v>2010</v>
      </c>
      <c r="D1110">
        <v>0.19</v>
      </c>
      <c r="E1110">
        <v>0.158</v>
      </c>
      <c r="F1110">
        <v>2.714</v>
      </c>
      <c r="G1110">
        <v>7.46</v>
      </c>
    </row>
    <row r="1111" spans="1:7" x14ac:dyDescent="0.35">
      <c r="A1111" t="s">
        <v>118</v>
      </c>
      <c r="B1111" t="s">
        <v>119</v>
      </c>
      <c r="C1111">
        <v>2011</v>
      </c>
      <c r="D1111">
        <v>0.20699999999999999</v>
      </c>
      <c r="E1111">
        <v>0.61</v>
      </c>
      <c r="F1111">
        <v>3.3149999999999999</v>
      </c>
      <c r="G1111">
        <v>4.0110000000000001</v>
      </c>
    </row>
    <row r="1112" spans="1:7" x14ac:dyDescent="0.35">
      <c r="A1112" t="s">
        <v>118</v>
      </c>
      <c r="B1112" t="s">
        <v>119</v>
      </c>
      <c r="C1112">
        <v>2012</v>
      </c>
      <c r="D1112">
        <v>0.20399999999999999</v>
      </c>
      <c r="E1112">
        <v>1.694</v>
      </c>
      <c r="F1112">
        <v>3.85</v>
      </c>
      <c r="G1112">
        <v>4.4029999999999996</v>
      </c>
    </row>
    <row r="1113" spans="1:7" x14ac:dyDescent="0.35">
      <c r="A1113" t="s">
        <v>118</v>
      </c>
      <c r="B1113" t="s">
        <v>119</v>
      </c>
      <c r="C1113">
        <v>2013</v>
      </c>
      <c r="D1113">
        <v>0.216</v>
      </c>
      <c r="E1113">
        <v>3.6480000000000001</v>
      </c>
      <c r="F1113">
        <v>4.1390000000000002</v>
      </c>
      <c r="G1113">
        <v>6.3460000000000001</v>
      </c>
    </row>
    <row r="1114" spans="1:7" x14ac:dyDescent="0.35">
      <c r="A1114" t="s">
        <v>118</v>
      </c>
      <c r="B1114" t="s">
        <v>119</v>
      </c>
      <c r="C1114">
        <v>2014</v>
      </c>
      <c r="D1114">
        <v>0.22</v>
      </c>
      <c r="E1114">
        <v>3.7919999999999998</v>
      </c>
      <c r="F1114">
        <v>3.6890000000000001</v>
      </c>
      <c r="G1114">
        <v>4.476</v>
      </c>
    </row>
    <row r="1115" spans="1:7" x14ac:dyDescent="0.35">
      <c r="A1115" t="s">
        <v>118</v>
      </c>
      <c r="B1115" t="s">
        <v>119</v>
      </c>
      <c r="C1115">
        <v>2015</v>
      </c>
      <c r="D1115">
        <v>0.23100000000000001</v>
      </c>
      <c r="E1115">
        <v>3.9</v>
      </c>
      <c r="F1115">
        <v>4.6210000000000004</v>
      </c>
      <c r="G1115">
        <v>6.0979999999999999</v>
      </c>
    </row>
    <row r="1116" spans="1:7" x14ac:dyDescent="0.35">
      <c r="A1116" t="s">
        <v>118</v>
      </c>
      <c r="B1116" t="s">
        <v>119</v>
      </c>
      <c r="C1116">
        <v>2016</v>
      </c>
      <c r="D1116">
        <v>0.27400000000000002</v>
      </c>
      <c r="E1116">
        <v>3.93</v>
      </c>
      <c r="F1116">
        <v>5.1459999999999999</v>
      </c>
      <c r="G1116">
        <v>5.5430000000000001</v>
      </c>
    </row>
    <row r="1117" spans="1:7" x14ac:dyDescent="0.35">
      <c r="A1117" t="s">
        <v>118</v>
      </c>
      <c r="B1117" t="s">
        <v>119</v>
      </c>
      <c r="C1117">
        <v>2017</v>
      </c>
      <c r="D1117">
        <v>0.31002800000000003</v>
      </c>
      <c r="E1117">
        <v>3.9914770000000002</v>
      </c>
      <c r="F1117">
        <v>5.5369869999999999</v>
      </c>
      <c r="G1117">
        <v>3.9625469999999998</v>
      </c>
    </row>
    <row r="1118" spans="1:7" x14ac:dyDescent="0.35">
      <c r="A1118" t="s">
        <v>118</v>
      </c>
      <c r="B1118" t="s">
        <v>119</v>
      </c>
      <c r="C1118">
        <v>2018</v>
      </c>
      <c r="D1118">
        <v>0.31407000000000002</v>
      </c>
      <c r="E1118">
        <v>3.7906520000000001</v>
      </c>
      <c r="F1118">
        <v>6.3002589999999996</v>
      </c>
      <c r="G1118">
        <v>5.7434479999999999</v>
      </c>
    </row>
    <row r="1119" spans="1:7" x14ac:dyDescent="0.35">
      <c r="A1119" t="s">
        <v>118</v>
      </c>
      <c r="B1119" t="s">
        <v>119</v>
      </c>
      <c r="C1119">
        <v>2019</v>
      </c>
      <c r="D1119">
        <v>0.40202700000000002</v>
      </c>
      <c r="E1119">
        <v>4.4285100000000002</v>
      </c>
      <c r="F1119">
        <v>7.2663469999999997</v>
      </c>
      <c r="G1119">
        <v>3.9776150000000001</v>
      </c>
    </row>
    <row r="1120" spans="1:7" x14ac:dyDescent="0.35">
      <c r="A1120" t="s">
        <v>118</v>
      </c>
      <c r="B1120" t="s">
        <v>119</v>
      </c>
      <c r="C1120">
        <v>2020</v>
      </c>
      <c r="D1120">
        <v>0.45355400000000001</v>
      </c>
      <c r="E1120">
        <v>4.4468540000000001</v>
      </c>
      <c r="F1120">
        <v>9.3101040000000008</v>
      </c>
      <c r="G1120">
        <v>3.3022800000000001</v>
      </c>
    </row>
    <row r="1121" spans="1:7" x14ac:dyDescent="0.35">
      <c r="A1121" t="s">
        <v>118</v>
      </c>
      <c r="B1121" t="s">
        <v>119</v>
      </c>
      <c r="C1121">
        <v>2021</v>
      </c>
      <c r="D1121">
        <v>0.17746587</v>
      </c>
      <c r="E1121">
        <v>5.1679754000000004</v>
      </c>
      <c r="F1121">
        <v>10.470926</v>
      </c>
      <c r="G1121">
        <v>5.8237924999999997</v>
      </c>
    </row>
    <row r="1122" spans="1:7" x14ac:dyDescent="0.35">
      <c r="A1122" t="s">
        <v>120</v>
      </c>
      <c r="C1122">
        <v>1990</v>
      </c>
      <c r="D1122">
        <v>96.628209999999996</v>
      </c>
      <c r="E1122">
        <v>0.38529493999999997</v>
      </c>
      <c r="F1122">
        <v>3.5971372000000001</v>
      </c>
      <c r="G1122">
        <v>1164.5440000000001</v>
      </c>
    </row>
    <row r="1123" spans="1:7" x14ac:dyDescent="0.35">
      <c r="A1123" t="s">
        <v>120</v>
      </c>
      <c r="C1123">
        <v>1991</v>
      </c>
      <c r="D1123">
        <v>101.04389999999999</v>
      </c>
      <c r="E1123">
        <v>0.50120290000000001</v>
      </c>
      <c r="F1123">
        <v>3.9627059</v>
      </c>
      <c r="G1123">
        <v>1180.3626999999999</v>
      </c>
    </row>
    <row r="1124" spans="1:7" x14ac:dyDescent="0.35">
      <c r="A1124" t="s">
        <v>120</v>
      </c>
      <c r="C1124">
        <v>1992</v>
      </c>
      <c r="D1124">
        <v>107.74438000000001</v>
      </c>
      <c r="E1124">
        <v>0.46058512000000001</v>
      </c>
      <c r="F1124">
        <v>4.5114289999999997</v>
      </c>
      <c r="G1124">
        <v>1165.9960000000001</v>
      </c>
    </row>
    <row r="1125" spans="1:7" x14ac:dyDescent="0.35">
      <c r="A1125" t="s">
        <v>120</v>
      </c>
      <c r="C1125">
        <v>1993</v>
      </c>
      <c r="D1125">
        <v>112.216995</v>
      </c>
      <c r="E1125">
        <v>0.54869752999999999</v>
      </c>
      <c r="F1125">
        <v>5.3845330000000002</v>
      </c>
      <c r="G1125">
        <v>1227.1355000000001</v>
      </c>
    </row>
    <row r="1126" spans="1:7" x14ac:dyDescent="0.35">
      <c r="A1126" t="s">
        <v>120</v>
      </c>
      <c r="C1126">
        <v>1994</v>
      </c>
      <c r="D1126">
        <v>115.57040000000001</v>
      </c>
      <c r="E1126">
        <v>0.58701389999999998</v>
      </c>
      <c r="F1126">
        <v>6.5280230000000001</v>
      </c>
      <c r="G1126">
        <v>1191.8569</v>
      </c>
    </row>
    <row r="1127" spans="1:7" x14ac:dyDescent="0.35">
      <c r="A1127" t="s">
        <v>120</v>
      </c>
      <c r="C1127">
        <v>1995</v>
      </c>
      <c r="D1127">
        <v>117.56831</v>
      </c>
      <c r="E1127">
        <v>0.62580369999999996</v>
      </c>
      <c r="F1127">
        <v>7.1266384</v>
      </c>
      <c r="G1127">
        <v>1267.2628</v>
      </c>
    </row>
    <row r="1128" spans="1:7" x14ac:dyDescent="0.35">
      <c r="A1128" t="s">
        <v>120</v>
      </c>
      <c r="C1128">
        <v>1996</v>
      </c>
      <c r="D1128">
        <v>120.82481</v>
      </c>
      <c r="E1128">
        <v>0.67814739999999996</v>
      </c>
      <c r="F1128">
        <v>8.1739809999999995</v>
      </c>
      <c r="G1128">
        <v>1293.0582999999999</v>
      </c>
    </row>
    <row r="1129" spans="1:7" x14ac:dyDescent="0.35">
      <c r="A1129" t="s">
        <v>120</v>
      </c>
      <c r="C1129">
        <v>1997</v>
      </c>
      <c r="D1129">
        <v>128.36581000000001</v>
      </c>
      <c r="E1129">
        <v>0.72652214999999998</v>
      </c>
      <c r="F1129">
        <v>10.701238999999999</v>
      </c>
      <c r="G1129">
        <v>1325.2184999999999</v>
      </c>
    </row>
    <row r="1130" spans="1:7" x14ac:dyDescent="0.35">
      <c r="A1130" t="s">
        <v>120</v>
      </c>
      <c r="C1130">
        <v>1998</v>
      </c>
      <c r="D1130">
        <v>132.48087000000001</v>
      </c>
      <c r="E1130">
        <v>0.78469929999999999</v>
      </c>
      <c r="F1130">
        <v>14.334825500000001</v>
      </c>
      <c r="G1130">
        <v>1293.2545</v>
      </c>
    </row>
    <row r="1131" spans="1:7" x14ac:dyDescent="0.35">
      <c r="A1131" t="s">
        <v>120</v>
      </c>
      <c r="C1131">
        <v>1999</v>
      </c>
      <c r="D1131">
        <v>136.38516000000001</v>
      </c>
      <c r="E1131">
        <v>0.87500029999999995</v>
      </c>
      <c r="F1131">
        <v>19.039781999999999</v>
      </c>
      <c r="G1131">
        <v>1302.7512999999999</v>
      </c>
    </row>
    <row r="1132" spans="1:7" x14ac:dyDescent="0.35">
      <c r="A1132" t="s">
        <v>120</v>
      </c>
      <c r="C1132">
        <v>2000</v>
      </c>
      <c r="D1132">
        <v>139.75514000000001</v>
      </c>
      <c r="E1132">
        <v>1.0057497</v>
      </c>
      <c r="F1132">
        <v>28.696821</v>
      </c>
      <c r="G1132">
        <v>1311.4408000000001</v>
      </c>
    </row>
    <row r="1133" spans="1:7" x14ac:dyDescent="0.35">
      <c r="A1133" t="s">
        <v>120</v>
      </c>
      <c r="C1133">
        <v>2001</v>
      </c>
      <c r="D1133">
        <v>145.10782</v>
      </c>
      <c r="E1133">
        <v>1.3489686999999999</v>
      </c>
      <c r="F1133">
        <v>34.700569999999999</v>
      </c>
      <c r="G1133">
        <v>1221.6636000000001</v>
      </c>
    </row>
    <row r="1134" spans="1:7" x14ac:dyDescent="0.35">
      <c r="A1134" t="s">
        <v>120</v>
      </c>
      <c r="C1134">
        <v>2002</v>
      </c>
      <c r="D1134">
        <v>158.22720000000001</v>
      </c>
      <c r="E1134">
        <v>1.7000945000000001</v>
      </c>
      <c r="F1134">
        <v>48.384051999999997</v>
      </c>
      <c r="G1134">
        <v>1232.7166999999999</v>
      </c>
    </row>
    <row r="1135" spans="1:7" x14ac:dyDescent="0.35">
      <c r="A1135" t="s">
        <v>120</v>
      </c>
      <c r="C1135">
        <v>2003</v>
      </c>
      <c r="D1135">
        <v>165.66397000000001</v>
      </c>
      <c r="E1135">
        <v>2.1286353999999998</v>
      </c>
      <c r="F1135">
        <v>58.550415000000001</v>
      </c>
      <c r="G1135">
        <v>1209.8594000000001</v>
      </c>
    </row>
    <row r="1136" spans="1:7" x14ac:dyDescent="0.35">
      <c r="A1136" t="s">
        <v>120</v>
      </c>
      <c r="C1136">
        <v>2004</v>
      </c>
      <c r="D1136">
        <v>179.45403999999999</v>
      </c>
      <c r="E1136">
        <v>2.8202245000000001</v>
      </c>
      <c r="F1136">
        <v>77.624343999999994</v>
      </c>
      <c r="G1136">
        <v>1224.5409999999999</v>
      </c>
    </row>
    <row r="1137" spans="1:7" x14ac:dyDescent="0.35">
      <c r="A1137" t="s">
        <v>120</v>
      </c>
      <c r="C1137">
        <v>2005</v>
      </c>
      <c r="D1137">
        <v>194.38457</v>
      </c>
      <c r="E1137">
        <v>4.0095479999999997</v>
      </c>
      <c r="F1137">
        <v>95.148833999999994</v>
      </c>
      <c r="G1137">
        <v>1239.8196</v>
      </c>
    </row>
    <row r="1138" spans="1:7" x14ac:dyDescent="0.35">
      <c r="A1138" t="s">
        <v>120</v>
      </c>
      <c r="C1138">
        <v>2006</v>
      </c>
      <c r="D1138">
        <v>204.9203</v>
      </c>
      <c r="E1138">
        <v>5.542243</v>
      </c>
      <c r="F1138">
        <v>118.35827999999999</v>
      </c>
      <c r="G1138">
        <v>1252.1782000000001</v>
      </c>
    </row>
    <row r="1139" spans="1:7" x14ac:dyDescent="0.35">
      <c r="A1139" t="s">
        <v>120</v>
      </c>
      <c r="C1139">
        <v>2007</v>
      </c>
      <c r="D1139">
        <v>218.19537</v>
      </c>
      <c r="E1139">
        <v>7.5041070000000003</v>
      </c>
      <c r="F1139">
        <v>151.20857000000001</v>
      </c>
      <c r="G1139">
        <v>1224.8440000000001</v>
      </c>
    </row>
    <row r="1140" spans="1:7" x14ac:dyDescent="0.35">
      <c r="A1140" t="s">
        <v>120</v>
      </c>
      <c r="C1140">
        <v>2008</v>
      </c>
      <c r="D1140">
        <v>227.51721000000001</v>
      </c>
      <c r="E1140">
        <v>12.285413</v>
      </c>
      <c r="F1140">
        <v>189.37726000000001</v>
      </c>
      <c r="G1140">
        <v>1269.394</v>
      </c>
    </row>
    <row r="1141" spans="1:7" x14ac:dyDescent="0.35">
      <c r="A1141" t="s">
        <v>120</v>
      </c>
      <c r="C1141">
        <v>2009</v>
      </c>
      <c r="D1141">
        <v>236.94408000000001</v>
      </c>
      <c r="E1141">
        <v>20.453410000000002</v>
      </c>
      <c r="F1141">
        <v>226.53139999999999</v>
      </c>
      <c r="G1141">
        <v>1268.9607000000001</v>
      </c>
    </row>
    <row r="1142" spans="1:7" x14ac:dyDescent="0.35">
      <c r="A1142" t="s">
        <v>120</v>
      </c>
      <c r="C1142">
        <v>2010</v>
      </c>
      <c r="D1142">
        <v>260.61327999999997</v>
      </c>
      <c r="E1142">
        <v>32.599227999999997</v>
      </c>
      <c r="F1142">
        <v>266.5324</v>
      </c>
      <c r="G1142">
        <v>1282.231</v>
      </c>
    </row>
    <row r="1143" spans="1:7" x14ac:dyDescent="0.35">
      <c r="A1143" t="s">
        <v>120</v>
      </c>
      <c r="C1143">
        <v>2011</v>
      </c>
      <c r="D1143">
        <v>274.14983999999998</v>
      </c>
      <c r="E1143">
        <v>60.968089999999997</v>
      </c>
      <c r="F1143">
        <v>326.70868000000002</v>
      </c>
      <c r="G1143">
        <v>1308.4967999999999</v>
      </c>
    </row>
    <row r="1144" spans="1:7" x14ac:dyDescent="0.35">
      <c r="A1144" t="s">
        <v>120</v>
      </c>
      <c r="C1144">
        <v>2012</v>
      </c>
      <c r="D1144">
        <v>296.69760000000002</v>
      </c>
      <c r="E1144">
        <v>92.467830000000006</v>
      </c>
      <c r="F1144">
        <v>375.83947999999998</v>
      </c>
      <c r="G1144">
        <v>1314.5248999999999</v>
      </c>
    </row>
    <row r="1145" spans="1:7" x14ac:dyDescent="0.35">
      <c r="A1145" t="s">
        <v>120</v>
      </c>
      <c r="C1145">
        <v>2013</v>
      </c>
      <c r="D1145">
        <v>314.34456999999998</v>
      </c>
      <c r="E1145">
        <v>121.069855</v>
      </c>
      <c r="F1145">
        <v>434.4375</v>
      </c>
      <c r="G1145">
        <v>1341.4576</v>
      </c>
    </row>
    <row r="1146" spans="1:7" x14ac:dyDescent="0.35">
      <c r="A1146" t="s">
        <v>120</v>
      </c>
      <c r="C1146">
        <v>2014</v>
      </c>
      <c r="D1146">
        <v>330.01614000000001</v>
      </c>
      <c r="E1146">
        <v>159.00264000000001</v>
      </c>
      <c r="F1146">
        <v>466.41090000000003</v>
      </c>
      <c r="G1146">
        <v>1326.9179999999999</v>
      </c>
    </row>
    <row r="1147" spans="1:7" x14ac:dyDescent="0.35">
      <c r="A1147" t="s">
        <v>120</v>
      </c>
      <c r="C1147">
        <v>2015</v>
      </c>
      <c r="D1147">
        <v>348.38477</v>
      </c>
      <c r="E1147">
        <v>195.21176</v>
      </c>
      <c r="F1147">
        <v>541.52269999999999</v>
      </c>
      <c r="G1147">
        <v>1290.3965000000001</v>
      </c>
    </row>
    <row r="1148" spans="1:7" x14ac:dyDescent="0.35">
      <c r="A1148" t="s">
        <v>120</v>
      </c>
      <c r="C1148">
        <v>2016</v>
      </c>
      <c r="D1148">
        <v>347.75220000000002</v>
      </c>
      <c r="E1148">
        <v>229.05551</v>
      </c>
      <c r="F1148">
        <v>584.69479999999999</v>
      </c>
      <c r="G1148">
        <v>1318.0007000000001</v>
      </c>
    </row>
    <row r="1149" spans="1:7" x14ac:dyDescent="0.35">
      <c r="A1149" t="s">
        <v>120</v>
      </c>
      <c r="C1149">
        <v>2017</v>
      </c>
      <c r="D1149">
        <v>359.15129999999999</v>
      </c>
      <c r="E1149">
        <v>276.46350000000001</v>
      </c>
      <c r="F1149">
        <v>673.06910000000005</v>
      </c>
      <c r="G1149">
        <v>1308.9022</v>
      </c>
    </row>
    <row r="1150" spans="1:7" x14ac:dyDescent="0.35">
      <c r="A1150" t="s">
        <v>120</v>
      </c>
      <c r="C1150">
        <v>2018</v>
      </c>
      <c r="D1150">
        <v>367.20907999999997</v>
      </c>
      <c r="E1150">
        <v>318.03417999999999</v>
      </c>
      <c r="F1150">
        <v>714.98009999999999</v>
      </c>
      <c r="G1150">
        <v>1343.8661</v>
      </c>
    </row>
    <row r="1151" spans="1:7" x14ac:dyDescent="0.35">
      <c r="A1151" t="s">
        <v>120</v>
      </c>
      <c r="C1151">
        <v>2019</v>
      </c>
      <c r="D1151">
        <v>369.53739999999999</v>
      </c>
      <c r="E1151">
        <v>364.81628000000001</v>
      </c>
      <c r="F1151">
        <v>795.42719999999997</v>
      </c>
      <c r="G1151">
        <v>1291.6599000000001</v>
      </c>
    </row>
    <row r="1152" spans="1:7" x14ac:dyDescent="0.35">
      <c r="A1152" t="s">
        <v>120</v>
      </c>
      <c r="C1152">
        <v>2020</v>
      </c>
      <c r="D1152">
        <v>366.59969999999998</v>
      </c>
      <c r="E1152">
        <v>433.69727</v>
      </c>
      <c r="F1152">
        <v>895.20719999999994</v>
      </c>
      <c r="G1152">
        <v>1337.1144999999999</v>
      </c>
    </row>
    <row r="1153" spans="1:7" x14ac:dyDescent="0.35">
      <c r="A1153" t="s">
        <v>120</v>
      </c>
      <c r="C1153">
        <v>2021</v>
      </c>
      <c r="D1153">
        <v>385.79903999999999</v>
      </c>
      <c r="E1153">
        <v>513.40340000000003</v>
      </c>
      <c r="F1153">
        <v>929.27260000000001</v>
      </c>
      <c r="G1153">
        <v>1300.623</v>
      </c>
    </row>
    <row r="1154" spans="1:7" x14ac:dyDescent="0.35">
      <c r="A1154" t="s">
        <v>121</v>
      </c>
      <c r="B1154" t="s">
        <v>122</v>
      </c>
      <c r="C1154">
        <v>1990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t="s">
        <v>121</v>
      </c>
      <c r="B1155" t="s">
        <v>122</v>
      </c>
      <c r="C1155">
        <v>1991</v>
      </c>
      <c r="D1155">
        <v>0</v>
      </c>
      <c r="E1155">
        <v>0</v>
      </c>
      <c r="F1155">
        <v>0</v>
      </c>
      <c r="G1155">
        <v>0</v>
      </c>
    </row>
    <row r="1156" spans="1:7" x14ac:dyDescent="0.35">
      <c r="A1156" t="s">
        <v>121</v>
      </c>
      <c r="B1156" t="s">
        <v>122</v>
      </c>
      <c r="C1156">
        <v>1992</v>
      </c>
      <c r="D1156">
        <v>0</v>
      </c>
      <c r="E1156">
        <v>0</v>
      </c>
      <c r="F1156">
        <v>0</v>
      </c>
      <c r="G1156">
        <v>0</v>
      </c>
    </row>
    <row r="1157" spans="1:7" x14ac:dyDescent="0.35">
      <c r="A1157" t="s">
        <v>121</v>
      </c>
      <c r="B1157" t="s">
        <v>122</v>
      </c>
      <c r="C1157">
        <v>1993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t="s">
        <v>121</v>
      </c>
      <c r="B1158" t="s">
        <v>122</v>
      </c>
      <c r="C1158">
        <v>1994</v>
      </c>
      <c r="D1158">
        <v>0</v>
      </c>
      <c r="E1158">
        <v>0</v>
      </c>
      <c r="F1158">
        <v>0</v>
      </c>
      <c r="G1158">
        <v>0</v>
      </c>
    </row>
    <row r="1159" spans="1:7" x14ac:dyDescent="0.35">
      <c r="A1159" t="s">
        <v>121</v>
      </c>
      <c r="B1159" t="s">
        <v>122</v>
      </c>
      <c r="C1159">
        <v>1995</v>
      </c>
      <c r="D1159">
        <v>0</v>
      </c>
      <c r="E1159">
        <v>0</v>
      </c>
      <c r="F1159">
        <v>0</v>
      </c>
      <c r="G1159">
        <v>0</v>
      </c>
    </row>
    <row r="1160" spans="1:7" x14ac:dyDescent="0.35">
      <c r="A1160" t="s">
        <v>121</v>
      </c>
      <c r="B1160" t="s">
        <v>122</v>
      </c>
      <c r="C1160">
        <v>1996</v>
      </c>
      <c r="D1160">
        <v>0</v>
      </c>
      <c r="E1160">
        <v>0</v>
      </c>
      <c r="F1160">
        <v>0</v>
      </c>
      <c r="G1160">
        <v>0</v>
      </c>
    </row>
    <row r="1161" spans="1:7" x14ac:dyDescent="0.35">
      <c r="A1161" t="s">
        <v>121</v>
      </c>
      <c r="B1161" t="s">
        <v>122</v>
      </c>
      <c r="C1161">
        <v>1997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t="s">
        <v>121</v>
      </c>
      <c r="B1162" t="s">
        <v>122</v>
      </c>
      <c r="C1162">
        <v>1998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t="s">
        <v>121</v>
      </c>
      <c r="B1163" t="s">
        <v>122</v>
      </c>
      <c r="C1163">
        <v>1999</v>
      </c>
      <c r="D1163">
        <v>0</v>
      </c>
      <c r="E1163">
        <v>0</v>
      </c>
      <c r="F1163">
        <v>0</v>
      </c>
      <c r="G1163">
        <v>0</v>
      </c>
    </row>
    <row r="1164" spans="1:7" x14ac:dyDescent="0.35">
      <c r="A1164" t="s">
        <v>121</v>
      </c>
      <c r="B1164" t="s">
        <v>122</v>
      </c>
      <c r="C1164">
        <v>2000</v>
      </c>
      <c r="D1164">
        <v>0</v>
      </c>
      <c r="E1164">
        <v>0</v>
      </c>
      <c r="F1164">
        <v>0</v>
      </c>
      <c r="G1164">
        <v>0</v>
      </c>
    </row>
    <row r="1165" spans="1:7" x14ac:dyDescent="0.35">
      <c r="A1165" t="s">
        <v>121</v>
      </c>
      <c r="B1165" t="s">
        <v>122</v>
      </c>
      <c r="C1165">
        <v>2001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t="s">
        <v>121</v>
      </c>
      <c r="B1166" t="s">
        <v>122</v>
      </c>
      <c r="C1166">
        <v>2002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t="s">
        <v>121</v>
      </c>
      <c r="B1167" t="s">
        <v>122</v>
      </c>
      <c r="C1167">
        <v>2003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t="s">
        <v>121</v>
      </c>
      <c r="B1168" t="s">
        <v>122</v>
      </c>
      <c r="C1168">
        <v>2004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t="s">
        <v>121</v>
      </c>
      <c r="B1169" t="s">
        <v>122</v>
      </c>
      <c r="C1169">
        <v>2005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t="s">
        <v>121</v>
      </c>
      <c r="B1170" t="s">
        <v>122</v>
      </c>
      <c r="C1170">
        <v>2006</v>
      </c>
      <c r="D1170">
        <v>0</v>
      </c>
      <c r="E1170">
        <v>0</v>
      </c>
      <c r="F1170">
        <v>6.9399999999999996E-4</v>
      </c>
      <c r="G1170">
        <v>0</v>
      </c>
    </row>
    <row r="1171" spans="1:7" x14ac:dyDescent="0.35">
      <c r="A1171" t="s">
        <v>121</v>
      </c>
      <c r="B1171" t="s">
        <v>122</v>
      </c>
      <c r="C1171">
        <v>2007</v>
      </c>
      <c r="D1171">
        <v>0</v>
      </c>
      <c r="E1171">
        <v>0</v>
      </c>
      <c r="F1171">
        <v>8.6499999999999999E-4</v>
      </c>
      <c r="G1171">
        <v>0</v>
      </c>
    </row>
    <row r="1172" spans="1:7" x14ac:dyDescent="0.35">
      <c r="A1172" t="s">
        <v>121</v>
      </c>
      <c r="B1172" t="s">
        <v>122</v>
      </c>
      <c r="C1172">
        <v>2008</v>
      </c>
      <c r="D1172">
        <v>0</v>
      </c>
      <c r="E1172">
        <v>0</v>
      </c>
      <c r="F1172">
        <v>8.0699999999999999E-4</v>
      </c>
      <c r="G1172">
        <v>0</v>
      </c>
    </row>
    <row r="1173" spans="1:7" x14ac:dyDescent="0.35">
      <c r="A1173" t="s">
        <v>121</v>
      </c>
      <c r="B1173" t="s">
        <v>122</v>
      </c>
      <c r="C1173">
        <v>2009</v>
      </c>
      <c r="D1173">
        <v>0</v>
      </c>
      <c r="E1173">
        <v>0</v>
      </c>
      <c r="F1173">
        <v>1.0989999999999999E-3</v>
      </c>
      <c r="G1173">
        <v>0</v>
      </c>
    </row>
    <row r="1174" spans="1:7" x14ac:dyDescent="0.35">
      <c r="A1174" t="s">
        <v>121</v>
      </c>
      <c r="B1174" t="s">
        <v>122</v>
      </c>
      <c r="C1174">
        <v>2010</v>
      </c>
      <c r="D1174">
        <v>3.9E-2</v>
      </c>
      <c r="E1174">
        <v>1E-3</v>
      </c>
      <c r="F1174">
        <v>1.041E-3</v>
      </c>
      <c r="G1174">
        <v>0</v>
      </c>
    </row>
    <row r="1175" spans="1:7" x14ac:dyDescent="0.35">
      <c r="A1175" t="s">
        <v>121</v>
      </c>
      <c r="B1175" t="s">
        <v>122</v>
      </c>
      <c r="C1175">
        <v>2011</v>
      </c>
      <c r="D1175">
        <v>4.2999999999999997E-2</v>
      </c>
      <c r="E1175">
        <v>3.0000000000000001E-3</v>
      </c>
      <c r="F1175">
        <v>8.6799999999999996E-4</v>
      </c>
      <c r="G1175">
        <v>0</v>
      </c>
    </row>
    <row r="1176" spans="1:7" x14ac:dyDescent="0.35">
      <c r="A1176" t="s">
        <v>121</v>
      </c>
      <c r="B1176" t="s">
        <v>122</v>
      </c>
      <c r="C1176">
        <v>2012</v>
      </c>
      <c r="D1176">
        <v>4.1000000000000002E-2</v>
      </c>
      <c r="E1176">
        <v>3.0000000000000001E-3</v>
      </c>
      <c r="F1176">
        <v>1.0529999999999999E-3</v>
      </c>
      <c r="G1176">
        <v>0</v>
      </c>
    </row>
    <row r="1177" spans="1:7" x14ac:dyDescent="0.35">
      <c r="A1177" t="s">
        <v>121</v>
      </c>
      <c r="B1177" t="s">
        <v>122</v>
      </c>
      <c r="C1177">
        <v>2013</v>
      </c>
      <c r="D1177">
        <v>3.5999999999999997E-2</v>
      </c>
      <c r="E1177">
        <v>3.0000000000000001E-3</v>
      </c>
      <c r="F1177">
        <v>8.3600000000000005E-4</v>
      </c>
      <c r="G1177">
        <v>0</v>
      </c>
    </row>
    <row r="1178" spans="1:7" x14ac:dyDescent="0.35">
      <c r="A1178" t="s">
        <v>121</v>
      </c>
      <c r="B1178" t="s">
        <v>122</v>
      </c>
      <c r="C1178">
        <v>2014</v>
      </c>
      <c r="D1178">
        <v>4.2999999999999997E-2</v>
      </c>
      <c r="E1178">
        <v>3.0000000000000001E-3</v>
      </c>
      <c r="F1178">
        <v>8.9999999999999998E-4</v>
      </c>
      <c r="G1178">
        <v>0</v>
      </c>
    </row>
    <row r="1179" spans="1:7" x14ac:dyDescent="0.35">
      <c r="A1179" t="s">
        <v>121</v>
      </c>
      <c r="B1179" t="s">
        <v>122</v>
      </c>
      <c r="C1179">
        <v>2015</v>
      </c>
      <c r="D1179">
        <v>5.7000000000000002E-2</v>
      </c>
      <c r="E1179">
        <v>4.0000000000000001E-3</v>
      </c>
      <c r="F1179">
        <v>8.1099999999999998E-4</v>
      </c>
      <c r="G1179">
        <v>0</v>
      </c>
    </row>
    <row r="1180" spans="1:7" x14ac:dyDescent="0.35">
      <c r="A1180" t="s">
        <v>121</v>
      </c>
      <c r="B1180" t="s">
        <v>122</v>
      </c>
      <c r="C1180">
        <v>2016</v>
      </c>
      <c r="D1180">
        <v>6.5000000000000002E-2</v>
      </c>
      <c r="E1180">
        <v>4.0000000000000001E-3</v>
      </c>
      <c r="F1180">
        <v>4.9200000000000003E-4</v>
      </c>
      <c r="G1180">
        <v>0</v>
      </c>
    </row>
    <row r="1181" spans="1:7" x14ac:dyDescent="0.35">
      <c r="A1181" t="s">
        <v>121</v>
      </c>
      <c r="B1181" t="s">
        <v>122</v>
      </c>
      <c r="C1181">
        <v>2017</v>
      </c>
      <c r="D1181">
        <v>6.5044000000000005E-2</v>
      </c>
      <c r="E1181">
        <v>5.6049999999999997E-3</v>
      </c>
      <c r="F1181">
        <v>1.0449999999999999E-3</v>
      </c>
      <c r="G1181">
        <v>0</v>
      </c>
    </row>
    <row r="1182" spans="1:7" x14ac:dyDescent="0.35">
      <c r="A1182" t="s">
        <v>121</v>
      </c>
      <c r="B1182" t="s">
        <v>122</v>
      </c>
      <c r="C1182">
        <v>2018</v>
      </c>
      <c r="D1182">
        <v>6.7184999999999995E-2</v>
      </c>
      <c r="E1182">
        <v>6.3829999999999998E-3</v>
      </c>
      <c r="F1182">
        <v>6.9999999999999999E-4</v>
      </c>
      <c r="G1182">
        <v>0</v>
      </c>
    </row>
    <row r="1183" spans="1:7" x14ac:dyDescent="0.35">
      <c r="A1183" t="s">
        <v>121</v>
      </c>
      <c r="B1183" t="s">
        <v>122</v>
      </c>
      <c r="C1183">
        <v>2019</v>
      </c>
      <c r="D1183">
        <v>7.4304999999999996E-2</v>
      </c>
      <c r="E1183">
        <v>6.8830000000000002E-3</v>
      </c>
      <c r="F1183">
        <v>6.9999999999999999E-4</v>
      </c>
      <c r="G1183">
        <v>0</v>
      </c>
    </row>
    <row r="1184" spans="1:7" x14ac:dyDescent="0.35">
      <c r="A1184" t="s">
        <v>121</v>
      </c>
      <c r="B1184" t="s">
        <v>122</v>
      </c>
      <c r="C1184">
        <v>2020</v>
      </c>
      <c r="D1184">
        <v>7.4304999999999996E-2</v>
      </c>
      <c r="E1184">
        <v>7.8829999999999994E-3</v>
      </c>
      <c r="F1184">
        <v>8.0000000000000004E-4</v>
      </c>
      <c r="G1184">
        <v>0</v>
      </c>
    </row>
    <row r="1185" spans="1:7" x14ac:dyDescent="0.35">
      <c r="A1185" t="s">
        <v>121</v>
      </c>
      <c r="B1185" t="s">
        <v>122</v>
      </c>
      <c r="C1185">
        <v>2021</v>
      </c>
      <c r="D1185">
        <v>7.5525270000000005E-2</v>
      </c>
      <c r="E1185">
        <v>8.0851280000000005E-3</v>
      </c>
      <c r="F1185">
        <v>8.2051300000000004E-4</v>
      </c>
      <c r="G1185">
        <v>0</v>
      </c>
    </row>
    <row r="1186" spans="1:7" x14ac:dyDescent="0.35">
      <c r="A1186" t="s">
        <v>123</v>
      </c>
      <c r="B1186" t="s">
        <v>124</v>
      </c>
      <c r="C1186">
        <v>1990</v>
      </c>
      <c r="D1186">
        <v>1.7000000000000001E-2</v>
      </c>
      <c r="E1186">
        <v>0</v>
      </c>
      <c r="F1186">
        <v>0</v>
      </c>
      <c r="G1186">
        <v>0.17799999999999999</v>
      </c>
    </row>
    <row r="1187" spans="1:7" x14ac:dyDescent="0.35">
      <c r="A1187" t="s">
        <v>123</v>
      </c>
      <c r="B1187" t="s">
        <v>124</v>
      </c>
      <c r="C1187">
        <v>1991</v>
      </c>
      <c r="D1187">
        <v>2.4E-2</v>
      </c>
      <c r="E1187">
        <v>0</v>
      </c>
      <c r="F1187">
        <v>0</v>
      </c>
      <c r="G1187">
        <v>0.19400000000000001</v>
      </c>
    </row>
    <row r="1188" spans="1:7" x14ac:dyDescent="0.35">
      <c r="A1188" t="s">
        <v>123</v>
      </c>
      <c r="B1188" t="s">
        <v>124</v>
      </c>
      <c r="C1188">
        <v>1992</v>
      </c>
      <c r="D1188">
        <v>4.5999999999999999E-2</v>
      </c>
      <c r="E1188">
        <v>0</v>
      </c>
      <c r="F1188">
        <v>0</v>
      </c>
      <c r="G1188">
        <v>0.158</v>
      </c>
    </row>
    <row r="1189" spans="1:7" x14ac:dyDescent="0.35">
      <c r="A1189" t="s">
        <v>123</v>
      </c>
      <c r="B1189" t="s">
        <v>124</v>
      </c>
      <c r="C1189">
        <v>1993</v>
      </c>
      <c r="D1189">
        <v>3.9E-2</v>
      </c>
      <c r="E1189">
        <v>0</v>
      </c>
      <c r="F1189">
        <v>0</v>
      </c>
      <c r="G1189">
        <v>0.16600000000000001</v>
      </c>
    </row>
    <row r="1190" spans="1:7" x14ac:dyDescent="0.35">
      <c r="A1190" t="s">
        <v>123</v>
      </c>
      <c r="B1190" t="s">
        <v>124</v>
      </c>
      <c r="C1190">
        <v>1994</v>
      </c>
      <c r="D1190">
        <v>4.4999999999999998E-2</v>
      </c>
      <c r="E1190">
        <v>0</v>
      </c>
      <c r="F1190">
        <v>0</v>
      </c>
      <c r="G1190">
        <v>0.161</v>
      </c>
    </row>
    <row r="1191" spans="1:7" x14ac:dyDescent="0.35">
      <c r="A1191" t="s">
        <v>123</v>
      </c>
      <c r="B1191" t="s">
        <v>124</v>
      </c>
      <c r="C1191">
        <v>1995</v>
      </c>
      <c r="D1191">
        <v>5.6000000000000001E-2</v>
      </c>
      <c r="E1191">
        <v>0</v>
      </c>
      <c r="F1191">
        <v>0</v>
      </c>
      <c r="G1191">
        <v>0.16300000000000001</v>
      </c>
    </row>
    <row r="1192" spans="1:7" x14ac:dyDescent="0.35">
      <c r="A1192" t="s">
        <v>123</v>
      </c>
      <c r="B1192" t="s">
        <v>124</v>
      </c>
      <c r="C1192">
        <v>1996</v>
      </c>
      <c r="D1192">
        <v>0.05</v>
      </c>
      <c r="E1192">
        <v>0</v>
      </c>
      <c r="F1192">
        <v>0</v>
      </c>
      <c r="G1192">
        <v>0.20699999999999999</v>
      </c>
    </row>
    <row r="1193" spans="1:7" x14ac:dyDescent="0.35">
      <c r="A1193" t="s">
        <v>123</v>
      </c>
      <c r="B1193" t="s">
        <v>124</v>
      </c>
      <c r="C1193">
        <v>1997</v>
      </c>
      <c r="D1193">
        <v>5.2999999999999999E-2</v>
      </c>
      <c r="E1193">
        <v>0</v>
      </c>
      <c r="F1193">
        <v>0</v>
      </c>
      <c r="G1193">
        <v>0.216</v>
      </c>
    </row>
    <row r="1194" spans="1:7" x14ac:dyDescent="0.35">
      <c r="A1194" t="s">
        <v>123</v>
      </c>
      <c r="B1194" t="s">
        <v>124</v>
      </c>
      <c r="C1194">
        <v>1998</v>
      </c>
      <c r="D1194">
        <v>0.06</v>
      </c>
      <c r="E1194">
        <v>0</v>
      </c>
      <c r="F1194">
        <v>0</v>
      </c>
      <c r="G1194">
        <v>0.155</v>
      </c>
    </row>
    <row r="1195" spans="1:7" x14ac:dyDescent="0.35">
      <c r="A1195" t="s">
        <v>123</v>
      </c>
      <c r="B1195" t="s">
        <v>124</v>
      </c>
      <c r="C1195">
        <v>1999</v>
      </c>
      <c r="D1195">
        <v>6.5000000000000002E-2</v>
      </c>
      <c r="E1195">
        <v>0</v>
      </c>
      <c r="F1195">
        <v>0</v>
      </c>
      <c r="G1195">
        <v>0.18099999999999999</v>
      </c>
    </row>
    <row r="1196" spans="1:7" x14ac:dyDescent="0.35">
      <c r="A1196" t="s">
        <v>123</v>
      </c>
      <c r="B1196" t="s">
        <v>124</v>
      </c>
      <c r="C1196">
        <v>2000</v>
      </c>
      <c r="D1196">
        <v>6.5000000000000002E-2</v>
      </c>
      <c r="E1196">
        <v>0</v>
      </c>
      <c r="F1196">
        <v>0</v>
      </c>
      <c r="G1196">
        <v>0.17799999999999999</v>
      </c>
    </row>
    <row r="1197" spans="1:7" x14ac:dyDescent="0.35">
      <c r="A1197" t="s">
        <v>123</v>
      </c>
      <c r="B1197" t="s">
        <v>124</v>
      </c>
      <c r="C1197">
        <v>2001</v>
      </c>
      <c r="D1197">
        <v>7.0000000000000007E-2</v>
      </c>
      <c r="E1197">
        <v>0</v>
      </c>
      <c r="F1197">
        <v>1E-3</v>
      </c>
      <c r="G1197">
        <v>0.186</v>
      </c>
    </row>
    <row r="1198" spans="1:7" x14ac:dyDescent="0.35">
      <c r="A1198" t="s">
        <v>123</v>
      </c>
      <c r="B1198" t="s">
        <v>124</v>
      </c>
      <c r="C1198">
        <v>2002</v>
      </c>
      <c r="D1198">
        <v>4.2000000000000003E-2</v>
      </c>
      <c r="E1198">
        <v>0</v>
      </c>
      <c r="F1198">
        <v>1E-3</v>
      </c>
      <c r="G1198">
        <v>0.19400000000000001</v>
      </c>
    </row>
    <row r="1199" spans="1:7" x14ac:dyDescent="0.35">
      <c r="A1199" t="s">
        <v>123</v>
      </c>
      <c r="B1199" t="s">
        <v>124</v>
      </c>
      <c r="C1199">
        <v>2003</v>
      </c>
      <c r="D1199">
        <v>0.161</v>
      </c>
      <c r="E1199">
        <v>0</v>
      </c>
      <c r="F1199">
        <v>4.0000000000000001E-3</v>
      </c>
      <c r="G1199">
        <v>0.17100000000000001</v>
      </c>
    </row>
    <row r="1200" spans="1:7" x14ac:dyDescent="0.35">
      <c r="A1200" t="s">
        <v>123</v>
      </c>
      <c r="B1200" t="s">
        <v>124</v>
      </c>
      <c r="C1200">
        <v>2004</v>
      </c>
      <c r="D1200">
        <v>0.72499999999999998</v>
      </c>
      <c r="E1200">
        <v>0</v>
      </c>
      <c r="F1200">
        <v>6.0000000000000001E-3</v>
      </c>
      <c r="G1200">
        <v>0.20499999999999999</v>
      </c>
    </row>
    <row r="1201" spans="1:7" x14ac:dyDescent="0.35">
      <c r="A1201" t="s">
        <v>123</v>
      </c>
      <c r="B1201" t="s">
        <v>124</v>
      </c>
      <c r="C1201">
        <v>2005</v>
      </c>
      <c r="D1201">
        <v>1.6579999999999999</v>
      </c>
      <c r="E1201">
        <v>0</v>
      </c>
      <c r="F1201">
        <v>0.01</v>
      </c>
      <c r="G1201">
        <v>0.20200000000000001</v>
      </c>
    </row>
    <row r="1202" spans="1:7" x14ac:dyDescent="0.35">
      <c r="A1202" t="s">
        <v>123</v>
      </c>
      <c r="B1202" t="s">
        <v>124</v>
      </c>
      <c r="C1202">
        <v>2006</v>
      </c>
      <c r="D1202">
        <v>1.264</v>
      </c>
      <c r="E1202">
        <v>0</v>
      </c>
      <c r="F1202">
        <v>4.2999999999999997E-2</v>
      </c>
      <c r="G1202">
        <v>0.186</v>
      </c>
    </row>
    <row r="1203" spans="1:7" x14ac:dyDescent="0.35">
      <c r="A1203" t="s">
        <v>123</v>
      </c>
      <c r="B1203" t="s">
        <v>124</v>
      </c>
      <c r="C1203">
        <v>2007</v>
      </c>
      <c r="D1203">
        <v>1.5629999999999999</v>
      </c>
      <c r="E1203">
        <v>0</v>
      </c>
      <c r="F1203">
        <v>0.11</v>
      </c>
      <c r="G1203">
        <v>0.21</v>
      </c>
    </row>
    <row r="1204" spans="1:7" x14ac:dyDescent="0.35">
      <c r="A1204" t="s">
        <v>123</v>
      </c>
      <c r="B1204" t="s">
        <v>124</v>
      </c>
      <c r="C1204">
        <v>2008</v>
      </c>
      <c r="D1204">
        <v>1.9379999999999999</v>
      </c>
      <c r="E1204">
        <v>1E-3</v>
      </c>
      <c r="F1204">
        <v>0.20499999999999999</v>
      </c>
      <c r="G1204">
        <v>0.21299999999999999</v>
      </c>
    </row>
    <row r="1205" spans="1:7" x14ac:dyDescent="0.35">
      <c r="A1205" t="s">
        <v>123</v>
      </c>
      <c r="B1205" t="s">
        <v>124</v>
      </c>
      <c r="C1205">
        <v>2009</v>
      </c>
      <c r="D1205">
        <v>2.335</v>
      </c>
      <c r="E1205">
        <v>1E-3</v>
      </c>
      <c r="F1205">
        <v>0.33100000000000002</v>
      </c>
      <c r="G1205">
        <v>0.22800000000000001</v>
      </c>
    </row>
    <row r="1206" spans="1:7" x14ac:dyDescent="0.35">
      <c r="A1206" t="s">
        <v>123</v>
      </c>
      <c r="B1206" t="s">
        <v>124</v>
      </c>
      <c r="C1206">
        <v>2010</v>
      </c>
      <c r="D1206">
        <v>2.2970000000000002</v>
      </c>
      <c r="E1206">
        <v>1E-3</v>
      </c>
      <c r="F1206">
        <v>0.52700000000000002</v>
      </c>
      <c r="G1206">
        <v>0.188</v>
      </c>
    </row>
    <row r="1207" spans="1:7" x14ac:dyDescent="0.35">
      <c r="A1207" t="s">
        <v>123</v>
      </c>
      <c r="B1207" t="s">
        <v>124</v>
      </c>
      <c r="C1207">
        <v>2011</v>
      </c>
      <c r="D1207">
        <v>1.859</v>
      </c>
      <c r="E1207">
        <v>1E-3</v>
      </c>
      <c r="F1207">
        <v>0.626</v>
      </c>
      <c r="G1207">
        <v>0.222</v>
      </c>
    </row>
    <row r="1208" spans="1:7" x14ac:dyDescent="0.35">
      <c r="A1208" t="s">
        <v>123</v>
      </c>
      <c r="B1208" t="s">
        <v>124</v>
      </c>
      <c r="C1208">
        <v>2012</v>
      </c>
      <c r="D1208">
        <v>1.655</v>
      </c>
      <c r="E1208">
        <v>8.0000000000000002E-3</v>
      </c>
      <c r="F1208">
        <v>0.77118100000000001</v>
      </c>
      <c r="G1208">
        <v>0.21299999999999999</v>
      </c>
    </row>
    <row r="1209" spans="1:7" x14ac:dyDescent="0.35">
      <c r="A1209" t="s">
        <v>123</v>
      </c>
      <c r="B1209" t="s">
        <v>124</v>
      </c>
      <c r="C1209">
        <v>2013</v>
      </c>
      <c r="D1209">
        <v>1.8320000000000001</v>
      </c>
      <c r="E1209">
        <v>2.5000000000000001E-2</v>
      </c>
      <c r="F1209">
        <v>0.71790500000000002</v>
      </c>
      <c r="G1209">
        <v>0.21299999999999999</v>
      </c>
    </row>
    <row r="1210" spans="1:7" x14ac:dyDescent="0.35">
      <c r="A1210" t="s">
        <v>123</v>
      </c>
      <c r="B1210" t="s">
        <v>124</v>
      </c>
      <c r="C1210">
        <v>2014</v>
      </c>
      <c r="D1210">
        <v>2.1259999999999999</v>
      </c>
      <c r="E1210">
        <v>6.7000000000000004E-2</v>
      </c>
      <c r="F1210">
        <v>0.65654000000000001</v>
      </c>
      <c r="G1210">
        <v>0.30099999999999999</v>
      </c>
    </row>
    <row r="1211" spans="1:7" x14ac:dyDescent="0.35">
      <c r="A1211" t="s">
        <v>123</v>
      </c>
      <c r="B1211" t="s">
        <v>124</v>
      </c>
      <c r="C1211">
        <v>2015</v>
      </c>
      <c r="D1211">
        <v>2.161</v>
      </c>
      <c r="E1211">
        <v>0.14099999999999999</v>
      </c>
      <c r="F1211">
        <v>0.69299999999999995</v>
      </c>
      <c r="G1211">
        <v>0.23400000000000001</v>
      </c>
    </row>
    <row r="1212" spans="1:7" x14ac:dyDescent="0.35">
      <c r="A1212" t="s">
        <v>123</v>
      </c>
      <c r="B1212" t="s">
        <v>124</v>
      </c>
      <c r="C1212">
        <v>2016</v>
      </c>
      <c r="D1212">
        <v>2.0710000000000002</v>
      </c>
      <c r="E1212">
        <v>0.24399999999999999</v>
      </c>
      <c r="F1212">
        <v>0.68400000000000005</v>
      </c>
      <c r="G1212">
        <v>0.25900000000000001</v>
      </c>
    </row>
    <row r="1213" spans="1:7" x14ac:dyDescent="0.35">
      <c r="A1213" t="s">
        <v>123</v>
      </c>
      <c r="B1213" t="s">
        <v>124</v>
      </c>
      <c r="C1213">
        <v>2017</v>
      </c>
      <c r="D1213">
        <v>2.1549999999999998</v>
      </c>
      <c r="E1213">
        <v>0.34899999999999998</v>
      </c>
      <c r="F1213">
        <v>0.75800000000000001</v>
      </c>
      <c r="G1213">
        <v>0.22</v>
      </c>
    </row>
    <row r="1214" spans="1:7" x14ac:dyDescent="0.35">
      <c r="A1214" t="s">
        <v>123</v>
      </c>
      <c r="B1214" t="s">
        <v>124</v>
      </c>
      <c r="C1214">
        <v>2018</v>
      </c>
      <c r="D1214">
        <v>2.3090000000000002</v>
      </c>
      <c r="E1214">
        <v>0.629</v>
      </c>
      <c r="F1214">
        <v>0.60699999999999998</v>
      </c>
      <c r="G1214">
        <v>0.222</v>
      </c>
    </row>
    <row r="1215" spans="1:7" x14ac:dyDescent="0.35">
      <c r="A1215" t="s">
        <v>123</v>
      </c>
      <c r="B1215" t="s">
        <v>124</v>
      </c>
      <c r="C1215">
        <v>2019</v>
      </c>
      <c r="D1215">
        <v>2.2450000000000001</v>
      </c>
      <c r="E1215">
        <v>1.4970000000000001</v>
      </c>
      <c r="F1215">
        <v>0.72899999999999998</v>
      </c>
      <c r="G1215">
        <v>0.219</v>
      </c>
    </row>
    <row r="1216" spans="1:7" x14ac:dyDescent="0.35">
      <c r="A1216" t="s">
        <v>123</v>
      </c>
      <c r="B1216" t="s">
        <v>124</v>
      </c>
      <c r="C1216">
        <v>2020</v>
      </c>
      <c r="D1216">
        <v>2.1709999999999998</v>
      </c>
      <c r="E1216">
        <v>2.4590000000000001</v>
      </c>
      <c r="F1216">
        <v>0.65500000000000003</v>
      </c>
      <c r="G1216">
        <v>0.24399999999999999</v>
      </c>
    </row>
    <row r="1217" spans="1:7" x14ac:dyDescent="0.35">
      <c r="A1217" t="s">
        <v>123</v>
      </c>
      <c r="B1217" t="s">
        <v>124</v>
      </c>
      <c r="C1217">
        <v>2021</v>
      </c>
      <c r="D1217">
        <v>2.2171249999999998</v>
      </c>
      <c r="E1217">
        <v>3.7932890000000001</v>
      </c>
      <c r="F1217">
        <v>0.651231</v>
      </c>
      <c r="G1217">
        <v>0.20804800000000001</v>
      </c>
    </row>
    <row r="1218" spans="1:7" x14ac:dyDescent="0.35">
      <c r="A1218" t="s">
        <v>125</v>
      </c>
      <c r="B1218" t="s">
        <v>126</v>
      </c>
      <c r="C1218">
        <v>1990</v>
      </c>
      <c r="D1218">
        <v>0.28290999999999999</v>
      </c>
      <c r="E1218">
        <v>0</v>
      </c>
      <c r="F1218">
        <v>0</v>
      </c>
      <c r="G1218">
        <v>4.1536999999999997</v>
      </c>
    </row>
    <row r="1219" spans="1:7" x14ac:dyDescent="0.35">
      <c r="A1219" t="s">
        <v>125</v>
      </c>
      <c r="B1219" t="s">
        <v>126</v>
      </c>
      <c r="C1219">
        <v>1991</v>
      </c>
      <c r="D1219">
        <v>0.26702500000000001</v>
      </c>
      <c r="E1219">
        <v>0</v>
      </c>
      <c r="F1219">
        <v>0</v>
      </c>
      <c r="G1219">
        <v>4.1536999999999997</v>
      </c>
    </row>
    <row r="1220" spans="1:7" x14ac:dyDescent="0.35">
      <c r="A1220" t="s">
        <v>125</v>
      </c>
      <c r="B1220" t="s">
        <v>126</v>
      </c>
      <c r="C1220">
        <v>1992</v>
      </c>
      <c r="D1220">
        <v>0.229769</v>
      </c>
      <c r="E1220">
        <v>0</v>
      </c>
      <c r="F1220">
        <v>0</v>
      </c>
      <c r="G1220">
        <v>4.3042980000000002</v>
      </c>
    </row>
    <row r="1221" spans="1:7" x14ac:dyDescent="0.35">
      <c r="A1221" t="s">
        <v>125</v>
      </c>
      <c r="B1221" t="s">
        <v>126</v>
      </c>
      <c r="C1221">
        <v>1993</v>
      </c>
      <c r="D1221">
        <v>0.254272</v>
      </c>
      <c r="E1221">
        <v>0</v>
      </c>
      <c r="F1221">
        <v>0</v>
      </c>
      <c r="G1221">
        <v>4.460998</v>
      </c>
    </row>
    <row r="1222" spans="1:7" x14ac:dyDescent="0.35">
      <c r="A1222" t="s">
        <v>125</v>
      </c>
      <c r="B1222" t="s">
        <v>126</v>
      </c>
      <c r="C1222">
        <v>1994</v>
      </c>
      <c r="D1222">
        <v>0.25836500000000001</v>
      </c>
      <c r="E1222">
        <v>0</v>
      </c>
      <c r="F1222">
        <v>0</v>
      </c>
      <c r="G1222">
        <v>4.5092949999999998</v>
      </c>
    </row>
    <row r="1223" spans="1:7" x14ac:dyDescent="0.35">
      <c r="A1223" t="s">
        <v>125</v>
      </c>
      <c r="B1223" t="s">
        <v>126</v>
      </c>
      <c r="C1223">
        <v>1995</v>
      </c>
      <c r="D1223">
        <v>0.28817700000000002</v>
      </c>
      <c r="E1223">
        <v>0</v>
      </c>
      <c r="F1223">
        <v>0</v>
      </c>
      <c r="G1223">
        <v>4.677187</v>
      </c>
    </row>
    <row r="1224" spans="1:7" x14ac:dyDescent="0.35">
      <c r="A1224" t="s">
        <v>125</v>
      </c>
      <c r="B1224" t="s">
        <v>126</v>
      </c>
      <c r="C1224">
        <v>1996</v>
      </c>
      <c r="D1224">
        <v>0.34313428000000001</v>
      </c>
      <c r="E1224">
        <v>0</v>
      </c>
      <c r="F1224">
        <v>0</v>
      </c>
      <c r="G1224">
        <v>4.7623139999999999</v>
      </c>
    </row>
    <row r="1225" spans="1:7" x14ac:dyDescent="0.35">
      <c r="A1225" t="s">
        <v>125</v>
      </c>
      <c r="B1225" t="s">
        <v>126</v>
      </c>
      <c r="C1225">
        <v>1997</v>
      </c>
      <c r="D1225">
        <v>0.37307242000000002</v>
      </c>
      <c r="E1225">
        <v>0</v>
      </c>
      <c r="F1225">
        <v>0</v>
      </c>
      <c r="G1225">
        <v>5.2013049999999996</v>
      </c>
    </row>
    <row r="1226" spans="1:7" x14ac:dyDescent="0.35">
      <c r="A1226" t="s">
        <v>125</v>
      </c>
      <c r="B1226" t="s">
        <v>126</v>
      </c>
      <c r="C1226">
        <v>1998</v>
      </c>
      <c r="D1226">
        <v>0.65265804999999999</v>
      </c>
      <c r="E1226">
        <v>0</v>
      </c>
      <c r="F1226">
        <v>0</v>
      </c>
      <c r="G1226">
        <v>5.6155759999999999</v>
      </c>
    </row>
    <row r="1227" spans="1:7" x14ac:dyDescent="0.35">
      <c r="A1227" t="s">
        <v>125</v>
      </c>
      <c r="B1227" t="s">
        <v>126</v>
      </c>
      <c r="C1227">
        <v>1999</v>
      </c>
      <c r="D1227">
        <v>1.1356729999999999</v>
      </c>
      <c r="E1227">
        <v>0</v>
      </c>
      <c r="F1227">
        <v>0</v>
      </c>
      <c r="G1227">
        <v>6.0418409999999998</v>
      </c>
    </row>
    <row r="1228" spans="1:7" x14ac:dyDescent="0.35">
      <c r="A1228" t="s">
        <v>125</v>
      </c>
      <c r="B1228" t="s">
        <v>126</v>
      </c>
      <c r="C1228">
        <v>2000</v>
      </c>
      <c r="D1228">
        <v>1.3226629999999999</v>
      </c>
      <c r="E1228">
        <v>0</v>
      </c>
      <c r="F1228">
        <v>0</v>
      </c>
      <c r="G1228">
        <v>6.3504880000000004</v>
      </c>
    </row>
    <row r="1229" spans="1:7" x14ac:dyDescent="0.35">
      <c r="A1229" t="s">
        <v>125</v>
      </c>
      <c r="B1229" t="s">
        <v>126</v>
      </c>
      <c r="C1229">
        <v>2001</v>
      </c>
      <c r="D1229">
        <v>1.450863</v>
      </c>
      <c r="E1229">
        <v>0</v>
      </c>
      <c r="F1229">
        <v>0</v>
      </c>
      <c r="G1229">
        <v>6.5725949999999997</v>
      </c>
    </row>
    <row r="1230" spans="1:7" x14ac:dyDescent="0.35">
      <c r="A1230" t="s">
        <v>125</v>
      </c>
      <c r="B1230" t="s">
        <v>126</v>
      </c>
      <c r="C1230">
        <v>2002</v>
      </c>
      <c r="D1230">
        <v>1.43042</v>
      </c>
      <c r="E1230">
        <v>0</v>
      </c>
      <c r="F1230">
        <v>0</v>
      </c>
      <c r="G1230">
        <v>6.970682</v>
      </c>
    </row>
    <row r="1231" spans="1:7" x14ac:dyDescent="0.35">
      <c r="A1231" t="s">
        <v>125</v>
      </c>
      <c r="B1231" t="s">
        <v>126</v>
      </c>
      <c r="C1231">
        <v>2003</v>
      </c>
      <c r="D1231">
        <v>1.4046782</v>
      </c>
      <c r="E1231">
        <v>0</v>
      </c>
      <c r="F1231">
        <v>0</v>
      </c>
      <c r="G1231">
        <v>7.0823273999999996</v>
      </c>
    </row>
    <row r="1232" spans="1:7" x14ac:dyDescent="0.35">
      <c r="A1232" t="s">
        <v>125</v>
      </c>
      <c r="B1232" t="s">
        <v>126</v>
      </c>
      <c r="C1232">
        <v>2004</v>
      </c>
      <c r="D1232">
        <v>1.4823827999999999</v>
      </c>
      <c r="E1232">
        <v>0</v>
      </c>
      <c r="F1232">
        <v>0</v>
      </c>
      <c r="G1232">
        <v>7.1318929999999998</v>
      </c>
    </row>
    <row r="1233" spans="1:7" x14ac:dyDescent="0.35">
      <c r="A1233" t="s">
        <v>125</v>
      </c>
      <c r="B1233" t="s">
        <v>126</v>
      </c>
      <c r="C1233">
        <v>2005</v>
      </c>
      <c r="D1233">
        <v>1.6590298000000001</v>
      </c>
      <c r="E1233">
        <v>0</v>
      </c>
      <c r="F1233">
        <v>0</v>
      </c>
      <c r="G1233">
        <v>7.0152859999999997</v>
      </c>
    </row>
    <row r="1234" spans="1:7" x14ac:dyDescent="0.35">
      <c r="A1234" t="s">
        <v>125</v>
      </c>
      <c r="B1234" t="s">
        <v>126</v>
      </c>
      <c r="C1234">
        <v>2006</v>
      </c>
      <c r="D1234">
        <v>2.6325980000000002</v>
      </c>
      <c r="E1234">
        <v>0</v>
      </c>
      <c r="F1234">
        <v>0</v>
      </c>
      <c r="G1234">
        <v>7.2889970000000002</v>
      </c>
    </row>
    <row r="1235" spans="1:7" x14ac:dyDescent="0.35">
      <c r="A1235" t="s">
        <v>125</v>
      </c>
      <c r="B1235" t="s">
        <v>126</v>
      </c>
      <c r="C1235">
        <v>2007</v>
      </c>
      <c r="D1235">
        <v>3.5806526999999999</v>
      </c>
      <c r="E1235">
        <v>0</v>
      </c>
      <c r="F1235">
        <v>0</v>
      </c>
      <c r="G1235">
        <v>8.3937349999999995</v>
      </c>
    </row>
    <row r="1236" spans="1:7" x14ac:dyDescent="0.35">
      <c r="A1236" t="s">
        <v>125</v>
      </c>
      <c r="B1236" t="s">
        <v>126</v>
      </c>
      <c r="C1236">
        <v>2008</v>
      </c>
      <c r="D1236">
        <v>4.0379370000000003</v>
      </c>
      <c r="E1236">
        <v>0</v>
      </c>
      <c r="F1236">
        <v>0</v>
      </c>
      <c r="G1236">
        <v>12.427433000000001</v>
      </c>
    </row>
    <row r="1237" spans="1:7" x14ac:dyDescent="0.35">
      <c r="A1237" t="s">
        <v>125</v>
      </c>
      <c r="B1237" t="s">
        <v>126</v>
      </c>
      <c r="C1237">
        <v>2009</v>
      </c>
      <c r="D1237">
        <v>4.5530868</v>
      </c>
      <c r="E1237">
        <v>0</v>
      </c>
      <c r="F1237">
        <v>0</v>
      </c>
      <c r="G1237">
        <v>12.279343000000001</v>
      </c>
    </row>
    <row r="1238" spans="1:7" x14ac:dyDescent="0.35">
      <c r="A1238" t="s">
        <v>125</v>
      </c>
      <c r="B1238" t="s">
        <v>126</v>
      </c>
      <c r="C1238">
        <v>2010</v>
      </c>
      <c r="D1238">
        <v>4.4653225000000001</v>
      </c>
      <c r="E1238">
        <v>0</v>
      </c>
      <c r="F1238">
        <v>0</v>
      </c>
      <c r="G1238">
        <v>12.592082</v>
      </c>
    </row>
    <row r="1239" spans="1:7" x14ac:dyDescent="0.35">
      <c r="A1239" t="s">
        <v>125</v>
      </c>
      <c r="B1239" t="s">
        <v>126</v>
      </c>
      <c r="C1239">
        <v>2011</v>
      </c>
      <c r="D1239">
        <v>4.7014630000000004</v>
      </c>
      <c r="E1239">
        <v>0</v>
      </c>
      <c r="F1239">
        <v>7.9359999999999999E-6</v>
      </c>
      <c r="G1239">
        <v>12.506838999999999</v>
      </c>
    </row>
    <row r="1240" spans="1:7" x14ac:dyDescent="0.35">
      <c r="A1240" t="s">
        <v>125</v>
      </c>
      <c r="B1240" t="s">
        <v>126</v>
      </c>
      <c r="C1240">
        <v>2012</v>
      </c>
      <c r="D1240">
        <v>5.2095050000000001</v>
      </c>
      <c r="E1240">
        <v>0</v>
      </c>
      <c r="F1240">
        <v>0</v>
      </c>
      <c r="G1240">
        <v>12.33653</v>
      </c>
    </row>
    <row r="1241" spans="1:7" x14ac:dyDescent="0.35">
      <c r="A1241" t="s">
        <v>125</v>
      </c>
      <c r="B1241" t="s">
        <v>126</v>
      </c>
      <c r="C1241">
        <v>2013</v>
      </c>
      <c r="D1241">
        <v>5.2449919999999999</v>
      </c>
      <c r="E1241">
        <v>0</v>
      </c>
      <c r="F1241">
        <v>5.4847480000000002E-3</v>
      </c>
      <c r="G1241">
        <v>12.8628435</v>
      </c>
    </row>
    <row r="1242" spans="1:7" x14ac:dyDescent="0.35">
      <c r="A1242" t="s">
        <v>125</v>
      </c>
      <c r="B1242" t="s">
        <v>126</v>
      </c>
      <c r="C1242">
        <v>2014</v>
      </c>
      <c r="D1242">
        <v>5.2383647</v>
      </c>
      <c r="E1242">
        <v>0</v>
      </c>
      <c r="F1242">
        <v>8.3855449999999995E-3</v>
      </c>
      <c r="G1242">
        <v>12.873015000000001</v>
      </c>
    </row>
    <row r="1243" spans="1:7" x14ac:dyDescent="0.35">
      <c r="A1243" t="s">
        <v>125</v>
      </c>
      <c r="B1243" t="s">
        <v>126</v>
      </c>
      <c r="C1243">
        <v>2015</v>
      </c>
      <c r="D1243">
        <v>5.0029820000000003</v>
      </c>
      <c r="E1243">
        <v>0</v>
      </c>
      <c r="F1243">
        <v>1.0894203999999999E-2</v>
      </c>
      <c r="G1243">
        <v>13.780768999999999</v>
      </c>
    </row>
    <row r="1244" spans="1:7" x14ac:dyDescent="0.35">
      <c r="A1244" t="s">
        <v>125</v>
      </c>
      <c r="B1244" t="s">
        <v>126</v>
      </c>
      <c r="C1244">
        <v>2016</v>
      </c>
      <c r="D1244">
        <v>5.0672800000000002</v>
      </c>
      <c r="E1244">
        <v>0</v>
      </c>
      <c r="F1244">
        <v>9.2097780000000001E-3</v>
      </c>
      <c r="G1244">
        <v>13.469595999999999</v>
      </c>
    </row>
    <row r="1245" spans="1:7" x14ac:dyDescent="0.35">
      <c r="A1245" t="s">
        <v>125</v>
      </c>
      <c r="B1245" t="s">
        <v>126</v>
      </c>
      <c r="C1245">
        <v>2017</v>
      </c>
      <c r="D1245">
        <v>5.1695985999999996</v>
      </c>
      <c r="E1245">
        <v>0</v>
      </c>
      <c r="F1245">
        <v>8.1268839999999992E-3</v>
      </c>
      <c r="G1245">
        <v>14.0587225</v>
      </c>
    </row>
    <row r="1246" spans="1:7" x14ac:dyDescent="0.35">
      <c r="A1246" t="s">
        <v>125</v>
      </c>
      <c r="B1246" t="s">
        <v>126</v>
      </c>
      <c r="C1246">
        <v>2018</v>
      </c>
      <c r="D1246">
        <v>6.0098339999999997</v>
      </c>
      <c r="E1246">
        <v>0</v>
      </c>
      <c r="F1246">
        <v>4.3629999999999997E-3</v>
      </c>
      <c r="G1246">
        <v>13.812796000000001</v>
      </c>
    </row>
    <row r="1247" spans="1:7" x14ac:dyDescent="0.35">
      <c r="A1247" t="s">
        <v>125</v>
      </c>
      <c r="B1247" t="s">
        <v>126</v>
      </c>
      <c r="C1247">
        <v>2019</v>
      </c>
      <c r="D1247">
        <v>6.0181383999999998</v>
      </c>
      <c r="E1247">
        <v>0</v>
      </c>
      <c r="F1247">
        <v>6.5691910000000003E-3</v>
      </c>
      <c r="G1247">
        <v>13.461466</v>
      </c>
    </row>
    <row r="1248" spans="1:7" x14ac:dyDescent="0.35">
      <c r="A1248" t="s">
        <v>125</v>
      </c>
      <c r="B1248" t="s">
        <v>126</v>
      </c>
      <c r="C1248">
        <v>2020</v>
      </c>
      <c r="D1248">
        <v>5.9606022999999997</v>
      </c>
      <c r="E1248">
        <v>0</v>
      </c>
      <c r="F1248">
        <v>6.6603000000000001E-3</v>
      </c>
      <c r="G1248">
        <v>13.156972</v>
      </c>
    </row>
    <row r="1249" spans="1:7" x14ac:dyDescent="0.35">
      <c r="A1249" t="s">
        <v>125</v>
      </c>
      <c r="B1249" t="s">
        <v>126</v>
      </c>
      <c r="C1249">
        <v>2021</v>
      </c>
      <c r="D1249">
        <v>5.7878579999999999</v>
      </c>
      <c r="E1249">
        <v>0</v>
      </c>
      <c r="F1249">
        <v>6.0833609999999998E-3</v>
      </c>
      <c r="G1249">
        <v>13.824002999999999</v>
      </c>
    </row>
    <row r="1250" spans="1:7" x14ac:dyDescent="0.35">
      <c r="A1250" t="s">
        <v>45</v>
      </c>
      <c r="B1250" t="s">
        <v>127</v>
      </c>
      <c r="C1250">
        <v>1990</v>
      </c>
      <c r="D1250">
        <v>3.7586334999999998E-2</v>
      </c>
      <c r="E1250">
        <v>0</v>
      </c>
      <c r="F1250">
        <v>3.0303030000000002E-2</v>
      </c>
      <c r="G1250">
        <v>66.397064</v>
      </c>
    </row>
    <row r="1251" spans="1:7" x14ac:dyDescent="0.35">
      <c r="A1251" t="s">
        <v>45</v>
      </c>
      <c r="B1251" t="s">
        <v>127</v>
      </c>
      <c r="C1251">
        <v>1991</v>
      </c>
      <c r="D1251">
        <v>9.5071320000000001E-2</v>
      </c>
      <c r="E1251">
        <v>0</v>
      </c>
      <c r="F1251">
        <v>0.11291</v>
      </c>
      <c r="G1251">
        <v>73.918884000000006</v>
      </c>
    </row>
    <row r="1252" spans="1:7" x14ac:dyDescent="0.35">
      <c r="A1252" t="s">
        <v>45</v>
      </c>
      <c r="B1252" t="s">
        <v>127</v>
      </c>
      <c r="C1252">
        <v>1992</v>
      </c>
      <c r="D1252">
        <v>0.11939189</v>
      </c>
      <c r="E1252">
        <v>0</v>
      </c>
      <c r="F1252">
        <v>8.8469999999999993E-2</v>
      </c>
      <c r="G1252">
        <v>70.060744999999997</v>
      </c>
    </row>
    <row r="1253" spans="1:7" x14ac:dyDescent="0.35">
      <c r="A1253" t="s">
        <v>45</v>
      </c>
      <c r="B1253" t="s">
        <v>127</v>
      </c>
      <c r="C1253">
        <v>1993</v>
      </c>
      <c r="D1253">
        <v>0.25204954000000002</v>
      </c>
      <c r="E1253">
        <v>0</v>
      </c>
      <c r="F1253">
        <v>9.4769999999999993E-2</v>
      </c>
      <c r="G1253">
        <v>70.732500000000002</v>
      </c>
    </row>
    <row r="1254" spans="1:7" x14ac:dyDescent="0.35">
      <c r="A1254" t="s">
        <v>45</v>
      </c>
      <c r="B1254" t="s">
        <v>127</v>
      </c>
      <c r="C1254">
        <v>1994</v>
      </c>
      <c r="D1254">
        <v>0.38028529999999999</v>
      </c>
      <c r="E1254">
        <v>0</v>
      </c>
      <c r="F1254">
        <v>0.19128000000000001</v>
      </c>
      <c r="G1254">
        <v>80.212109999999996</v>
      </c>
    </row>
    <row r="1255" spans="1:7" x14ac:dyDescent="0.35">
      <c r="A1255" t="s">
        <v>45</v>
      </c>
      <c r="B1255" t="s">
        <v>127</v>
      </c>
      <c r="C1255">
        <v>1995</v>
      </c>
      <c r="D1255">
        <v>0.56379502999999997</v>
      </c>
      <c r="E1255">
        <v>1.010101E-3</v>
      </c>
      <c r="F1255">
        <v>0.49647000000000002</v>
      </c>
      <c r="G1255">
        <v>75.920876000000007</v>
      </c>
    </row>
    <row r="1256" spans="1:7" x14ac:dyDescent="0.35">
      <c r="A1256" t="s">
        <v>45</v>
      </c>
      <c r="B1256" t="s">
        <v>127</v>
      </c>
      <c r="C1256">
        <v>1996</v>
      </c>
      <c r="D1256">
        <v>0.75614864000000004</v>
      </c>
      <c r="E1256">
        <v>6.0606059999999996E-3</v>
      </c>
      <c r="F1256">
        <v>0.87838000000000005</v>
      </c>
      <c r="G1256">
        <v>69.057540000000003</v>
      </c>
    </row>
    <row r="1257" spans="1:7" x14ac:dyDescent="0.35">
      <c r="A1257" t="s">
        <v>45</v>
      </c>
      <c r="B1257" t="s">
        <v>127</v>
      </c>
      <c r="C1257">
        <v>1997</v>
      </c>
      <c r="D1257">
        <v>0.9816667</v>
      </c>
      <c r="E1257">
        <v>6.0606059999999996E-3</v>
      </c>
      <c r="F1257">
        <v>0.98799999999999999</v>
      </c>
      <c r="G1257">
        <v>70.211005999999998</v>
      </c>
    </row>
    <row r="1258" spans="1:7" x14ac:dyDescent="0.35">
      <c r="A1258" t="s">
        <v>45</v>
      </c>
      <c r="B1258" t="s">
        <v>127</v>
      </c>
      <c r="C1258">
        <v>1998</v>
      </c>
      <c r="D1258">
        <v>1.2925278</v>
      </c>
      <c r="E1258">
        <v>6.0606059999999996E-3</v>
      </c>
      <c r="F1258">
        <v>1.079</v>
      </c>
      <c r="G1258">
        <v>83.632729999999995</v>
      </c>
    </row>
    <row r="1259" spans="1:7" x14ac:dyDescent="0.35">
      <c r="A1259" t="s">
        <v>45</v>
      </c>
      <c r="B1259" t="s">
        <v>127</v>
      </c>
      <c r="C1259">
        <v>1999</v>
      </c>
      <c r="D1259">
        <v>1.6860788</v>
      </c>
      <c r="E1259">
        <v>6.0606059999999996E-3</v>
      </c>
      <c r="F1259">
        <v>1.446</v>
      </c>
      <c r="G1259">
        <v>82.249449999999996</v>
      </c>
    </row>
    <row r="1260" spans="1:7" x14ac:dyDescent="0.35">
      <c r="A1260" t="s">
        <v>45</v>
      </c>
      <c r="B1260" t="s">
        <v>127</v>
      </c>
      <c r="C1260">
        <v>2000</v>
      </c>
      <c r="D1260">
        <v>1.6860788</v>
      </c>
      <c r="E1260">
        <v>7.0707069999999999E-3</v>
      </c>
      <c r="F1260">
        <v>1.5820000000000001</v>
      </c>
      <c r="G1260">
        <v>76.990364</v>
      </c>
    </row>
    <row r="1261" spans="1:7" x14ac:dyDescent="0.35">
      <c r="A1261" t="s">
        <v>45</v>
      </c>
      <c r="B1261" t="s">
        <v>127</v>
      </c>
      <c r="C1261">
        <v>2001</v>
      </c>
      <c r="D1261">
        <v>2.06915</v>
      </c>
      <c r="E1261">
        <v>1.1111111E-2</v>
      </c>
      <c r="F1261">
        <v>2.085</v>
      </c>
      <c r="G1261">
        <v>72.022964000000002</v>
      </c>
    </row>
    <row r="1262" spans="1:7" x14ac:dyDescent="0.35">
      <c r="A1262" t="s">
        <v>45</v>
      </c>
      <c r="B1262" t="s">
        <v>127</v>
      </c>
      <c r="C1262">
        <v>2002</v>
      </c>
      <c r="D1262">
        <v>2.1399007000000001</v>
      </c>
      <c r="E1262">
        <v>1.3131313E-2</v>
      </c>
      <c r="F1262">
        <v>2.085</v>
      </c>
      <c r="G1262">
        <v>68.544889999999995</v>
      </c>
    </row>
    <row r="1263" spans="1:7" x14ac:dyDescent="0.35">
      <c r="A1263" t="s">
        <v>45</v>
      </c>
      <c r="B1263" t="s">
        <v>127</v>
      </c>
      <c r="C1263">
        <v>2003</v>
      </c>
      <c r="D1263">
        <v>2.7125397000000002</v>
      </c>
      <c r="E1263">
        <v>1.6161617E-2</v>
      </c>
      <c r="F1263">
        <v>2.6044800000000001</v>
      </c>
      <c r="G1263">
        <v>69.296189999999996</v>
      </c>
    </row>
    <row r="1264" spans="1:7" x14ac:dyDescent="0.35">
      <c r="A1264" t="s">
        <v>45</v>
      </c>
      <c r="B1264" t="s">
        <v>127</v>
      </c>
      <c r="C1264">
        <v>2004</v>
      </c>
      <c r="D1264">
        <v>3.3143631999999998</v>
      </c>
      <c r="E1264">
        <v>1.8181817999999999E-2</v>
      </c>
      <c r="F1264">
        <v>5.2254300000000002</v>
      </c>
      <c r="G1264">
        <v>100.636</v>
      </c>
    </row>
    <row r="1265" spans="1:7" x14ac:dyDescent="0.35">
      <c r="A1265" t="s">
        <v>45</v>
      </c>
      <c r="B1265" t="s">
        <v>127</v>
      </c>
      <c r="C1265">
        <v>2005</v>
      </c>
      <c r="D1265">
        <v>4.0351359999999996</v>
      </c>
      <c r="E1265">
        <v>1.8181817999999999E-2</v>
      </c>
      <c r="F1265">
        <v>5.9909999999999997</v>
      </c>
      <c r="G1265">
        <v>97.42</v>
      </c>
    </row>
    <row r="1266" spans="1:7" x14ac:dyDescent="0.35">
      <c r="A1266" t="s">
        <v>45</v>
      </c>
      <c r="B1266" t="s">
        <v>127</v>
      </c>
      <c r="C1266">
        <v>2006</v>
      </c>
      <c r="D1266">
        <v>5.5869999999999997</v>
      </c>
      <c r="E1266">
        <v>7.1999999999999998E-3</v>
      </c>
      <c r="F1266">
        <v>9.3373000000000008</v>
      </c>
      <c r="G1266">
        <v>112.61733</v>
      </c>
    </row>
    <row r="1267" spans="1:7" x14ac:dyDescent="0.35">
      <c r="A1267" t="s">
        <v>45</v>
      </c>
      <c r="B1267" t="s">
        <v>127</v>
      </c>
      <c r="C1267">
        <v>2007</v>
      </c>
      <c r="D1267">
        <v>7.4029999999999996</v>
      </c>
      <c r="E1267">
        <v>5.8999999999999997E-2</v>
      </c>
      <c r="F1267">
        <v>11.6828</v>
      </c>
      <c r="G1267">
        <v>122.6131</v>
      </c>
    </row>
    <row r="1268" spans="1:7" x14ac:dyDescent="0.35">
      <c r="A1268" t="s">
        <v>45</v>
      </c>
      <c r="B1268" t="s">
        <v>127</v>
      </c>
      <c r="C1268">
        <v>2008</v>
      </c>
      <c r="D1268">
        <v>9.3019999999999996</v>
      </c>
      <c r="E1268">
        <v>6.3E-2</v>
      </c>
      <c r="F1268">
        <v>14.3782</v>
      </c>
      <c r="G1268">
        <v>115.16902</v>
      </c>
    </row>
    <row r="1269" spans="1:7" x14ac:dyDescent="0.35">
      <c r="A1269" t="s">
        <v>45</v>
      </c>
      <c r="B1269" t="s">
        <v>127</v>
      </c>
      <c r="C1269">
        <v>2009</v>
      </c>
      <c r="D1269">
        <v>11.641999999999999</v>
      </c>
      <c r="E1269">
        <v>7.4999999999999997E-2</v>
      </c>
      <c r="F1269">
        <v>16.271000000000001</v>
      </c>
      <c r="G1269">
        <v>106.33803</v>
      </c>
    </row>
    <row r="1270" spans="1:7" x14ac:dyDescent="0.35">
      <c r="A1270" t="s">
        <v>45</v>
      </c>
      <c r="B1270" t="s">
        <v>127</v>
      </c>
      <c r="C1270">
        <v>2010</v>
      </c>
      <c r="D1270">
        <v>14.295</v>
      </c>
      <c r="E1270">
        <v>0.113</v>
      </c>
      <c r="F1270">
        <v>19.456399999999999</v>
      </c>
      <c r="G1270">
        <v>108.744095</v>
      </c>
    </row>
    <row r="1271" spans="1:7" x14ac:dyDescent="0.35">
      <c r="A1271" t="s">
        <v>45</v>
      </c>
      <c r="B1271" t="s">
        <v>127</v>
      </c>
      <c r="C1271">
        <v>2011</v>
      </c>
      <c r="D1271">
        <v>17.137</v>
      </c>
      <c r="E1271">
        <v>0.82699999999999996</v>
      </c>
      <c r="F1271">
        <v>23.952300000000001</v>
      </c>
      <c r="G1271">
        <v>131.7046</v>
      </c>
    </row>
    <row r="1272" spans="1:7" x14ac:dyDescent="0.35">
      <c r="A1272" t="s">
        <v>45</v>
      </c>
      <c r="B1272" t="s">
        <v>127</v>
      </c>
      <c r="C1272">
        <v>2012</v>
      </c>
      <c r="D1272">
        <v>19.936</v>
      </c>
      <c r="E1272">
        <v>2.0990000000000002</v>
      </c>
      <c r="F1272">
        <v>27.432600000000001</v>
      </c>
      <c r="G1272">
        <v>115.776375</v>
      </c>
    </row>
    <row r="1273" spans="1:7" x14ac:dyDescent="0.35">
      <c r="A1273" t="s">
        <v>45</v>
      </c>
      <c r="B1273" t="s">
        <v>127</v>
      </c>
      <c r="C1273">
        <v>2013</v>
      </c>
      <c r="D1273">
        <v>22.478000000000002</v>
      </c>
      <c r="E1273">
        <v>3.4329999999999998</v>
      </c>
      <c r="F1273">
        <v>30.007400000000001</v>
      </c>
      <c r="G1273">
        <v>131.98302000000001</v>
      </c>
    </row>
    <row r="1274" spans="1:7" x14ac:dyDescent="0.35">
      <c r="A1274" t="s">
        <v>45</v>
      </c>
      <c r="B1274" t="s">
        <v>127</v>
      </c>
      <c r="C1274">
        <v>2014</v>
      </c>
      <c r="D1274">
        <v>24.675999999999998</v>
      </c>
      <c r="E1274">
        <v>4.9089999999999998</v>
      </c>
      <c r="F1274">
        <v>33.454900000000002</v>
      </c>
      <c r="G1274">
        <v>138.99628999999999</v>
      </c>
    </row>
    <row r="1275" spans="1:7" x14ac:dyDescent="0.35">
      <c r="A1275" t="s">
        <v>45</v>
      </c>
      <c r="B1275" t="s">
        <v>127</v>
      </c>
      <c r="C1275">
        <v>2015</v>
      </c>
      <c r="D1275">
        <v>30.617342000000001</v>
      </c>
      <c r="E1275">
        <v>6.5663799999999997</v>
      </c>
      <c r="F1275">
        <v>32.741379999999999</v>
      </c>
      <c r="G1275">
        <v>133.28253000000001</v>
      </c>
    </row>
    <row r="1276" spans="1:7" x14ac:dyDescent="0.35">
      <c r="A1276" t="s">
        <v>45</v>
      </c>
      <c r="B1276" t="s">
        <v>127</v>
      </c>
      <c r="C1276">
        <v>2016</v>
      </c>
      <c r="D1276">
        <v>24.816965</v>
      </c>
      <c r="E1276">
        <v>11.55598</v>
      </c>
      <c r="F1276">
        <v>43.452710000000003</v>
      </c>
      <c r="G1276">
        <v>128.38159999999999</v>
      </c>
    </row>
    <row r="1277" spans="1:7" x14ac:dyDescent="0.35">
      <c r="A1277" t="s">
        <v>45</v>
      </c>
      <c r="B1277" t="s">
        <v>127</v>
      </c>
      <c r="C1277">
        <v>2017</v>
      </c>
      <c r="D1277">
        <v>24.908186000000001</v>
      </c>
      <c r="E1277">
        <v>21.54458</v>
      </c>
      <c r="F1277">
        <v>52.629280000000001</v>
      </c>
      <c r="G1277">
        <v>135.82329999999999</v>
      </c>
    </row>
    <row r="1278" spans="1:7" x14ac:dyDescent="0.35">
      <c r="A1278" t="s">
        <v>45</v>
      </c>
      <c r="B1278" t="s">
        <v>127</v>
      </c>
      <c r="C1278">
        <v>2018</v>
      </c>
      <c r="D1278">
        <v>27.22409</v>
      </c>
      <c r="E1278">
        <v>36.331310000000002</v>
      </c>
      <c r="F1278">
        <v>60.311279999999996</v>
      </c>
      <c r="G1278">
        <v>139.75304</v>
      </c>
    </row>
    <row r="1279" spans="1:7" x14ac:dyDescent="0.35">
      <c r="A1279" t="s">
        <v>45</v>
      </c>
      <c r="B1279" t="s">
        <v>127</v>
      </c>
      <c r="C1279">
        <v>2019</v>
      </c>
      <c r="D1279">
        <v>31.511576000000002</v>
      </c>
      <c r="E1279">
        <v>46.267699999999998</v>
      </c>
      <c r="F1279">
        <v>63.314230000000002</v>
      </c>
      <c r="G1279">
        <v>162.06625</v>
      </c>
    </row>
    <row r="1280" spans="1:7" x14ac:dyDescent="0.35">
      <c r="A1280" t="s">
        <v>45</v>
      </c>
      <c r="B1280" t="s">
        <v>127</v>
      </c>
      <c r="C1280">
        <v>2020</v>
      </c>
      <c r="D1280">
        <v>32.93788</v>
      </c>
      <c r="E1280">
        <v>58.683467999999998</v>
      </c>
      <c r="F1280">
        <v>60.427402000000001</v>
      </c>
      <c r="G1280">
        <v>163.71275</v>
      </c>
    </row>
    <row r="1281" spans="1:7" x14ac:dyDescent="0.35">
      <c r="A1281" t="s">
        <v>45</v>
      </c>
      <c r="B1281" t="s">
        <v>127</v>
      </c>
      <c r="C1281">
        <v>2021</v>
      </c>
      <c r="D1281">
        <v>35.473618000000002</v>
      </c>
      <c r="E1281">
        <v>68.305809999999994</v>
      </c>
      <c r="F1281">
        <v>68.094245999999998</v>
      </c>
      <c r="G1281">
        <v>160.32543999999999</v>
      </c>
    </row>
    <row r="1282" spans="1:7" x14ac:dyDescent="0.35">
      <c r="A1282" t="s">
        <v>39</v>
      </c>
      <c r="B1282" t="s">
        <v>128</v>
      </c>
      <c r="C1282">
        <v>1990</v>
      </c>
      <c r="D1282">
        <v>1.1274200000000001</v>
      </c>
      <c r="E1282">
        <v>0</v>
      </c>
      <c r="F1282">
        <v>0</v>
      </c>
      <c r="G1282">
        <v>6.4924400000000002</v>
      </c>
    </row>
    <row r="1283" spans="1:7" x14ac:dyDescent="0.35">
      <c r="A1283" t="s">
        <v>39</v>
      </c>
      <c r="B1283" t="s">
        <v>128</v>
      </c>
      <c r="C1283">
        <v>1991</v>
      </c>
      <c r="D1283">
        <v>1.0514600000000001</v>
      </c>
      <c r="E1283">
        <v>0</v>
      </c>
      <c r="F1283">
        <v>0</v>
      </c>
      <c r="G1283">
        <v>7.4091699999999996</v>
      </c>
    </row>
    <row r="1284" spans="1:7" x14ac:dyDescent="0.35">
      <c r="A1284" t="s">
        <v>39</v>
      </c>
      <c r="B1284" t="s">
        <v>128</v>
      </c>
      <c r="C1284">
        <v>1992</v>
      </c>
      <c r="D1284">
        <v>1.0857399999999999</v>
      </c>
      <c r="E1284">
        <v>0</v>
      </c>
      <c r="F1284">
        <v>0</v>
      </c>
      <c r="G1284">
        <v>9.6454799999999992</v>
      </c>
    </row>
    <row r="1285" spans="1:7" x14ac:dyDescent="0.35">
      <c r="A1285" t="s">
        <v>39</v>
      </c>
      <c r="B1285" t="s">
        <v>128</v>
      </c>
      <c r="C1285">
        <v>1993</v>
      </c>
      <c r="D1285">
        <v>1.0919700000000001</v>
      </c>
      <c r="E1285">
        <v>0</v>
      </c>
      <c r="F1285">
        <v>0</v>
      </c>
      <c r="G1285">
        <v>8.8910800000000005</v>
      </c>
    </row>
    <row r="1286" spans="1:7" x14ac:dyDescent="0.35">
      <c r="A1286" t="s">
        <v>39</v>
      </c>
      <c r="B1286" t="s">
        <v>128</v>
      </c>
      <c r="C1286">
        <v>1994</v>
      </c>
      <c r="D1286">
        <v>1.6039099999999999</v>
      </c>
      <c r="E1286">
        <v>0</v>
      </c>
      <c r="F1286">
        <v>0</v>
      </c>
      <c r="G1286">
        <v>7.9829400000000001</v>
      </c>
    </row>
    <row r="1287" spans="1:7" x14ac:dyDescent="0.35">
      <c r="A1287" t="s">
        <v>39</v>
      </c>
      <c r="B1287" t="s">
        <v>128</v>
      </c>
      <c r="C1287">
        <v>1995</v>
      </c>
      <c r="D1287">
        <v>2.2125300000000001</v>
      </c>
      <c r="E1287">
        <v>0</v>
      </c>
      <c r="F1287">
        <v>0</v>
      </c>
      <c r="G1287">
        <v>8.2931399999999993</v>
      </c>
    </row>
    <row r="1288" spans="1:7" x14ac:dyDescent="0.35">
      <c r="A1288" t="s">
        <v>39</v>
      </c>
      <c r="B1288" t="s">
        <v>128</v>
      </c>
      <c r="C1288">
        <v>1996</v>
      </c>
      <c r="D1288">
        <v>2.34287</v>
      </c>
      <c r="E1288">
        <v>0</v>
      </c>
      <c r="F1288">
        <v>0</v>
      </c>
      <c r="G1288">
        <v>8.82437</v>
      </c>
    </row>
    <row r="1289" spans="1:7" x14ac:dyDescent="0.35">
      <c r="A1289" t="s">
        <v>39</v>
      </c>
      <c r="B1289" t="s">
        <v>128</v>
      </c>
      <c r="C1289">
        <v>1997</v>
      </c>
      <c r="D1289">
        <v>2.72838</v>
      </c>
      <c r="E1289">
        <v>0</v>
      </c>
      <c r="F1289">
        <v>0</v>
      </c>
      <c r="G1289">
        <v>5.8656199999999998</v>
      </c>
    </row>
    <row r="1290" spans="1:7" x14ac:dyDescent="0.35">
      <c r="A1290" t="s">
        <v>39</v>
      </c>
      <c r="B1290" t="s">
        <v>128</v>
      </c>
      <c r="C1290">
        <v>1998</v>
      </c>
      <c r="D1290">
        <v>3.2865000000000002</v>
      </c>
      <c r="E1290">
        <v>0</v>
      </c>
      <c r="F1290">
        <v>0</v>
      </c>
      <c r="G1290">
        <v>10.3635</v>
      </c>
    </row>
    <row r="1291" spans="1:7" x14ac:dyDescent="0.35">
      <c r="A1291" t="s">
        <v>39</v>
      </c>
      <c r="B1291" t="s">
        <v>128</v>
      </c>
      <c r="C1291">
        <v>1999</v>
      </c>
      <c r="D1291">
        <v>3.9407299999999998</v>
      </c>
      <c r="E1291">
        <v>0</v>
      </c>
      <c r="F1291">
        <v>0</v>
      </c>
      <c r="G1291">
        <v>10.37978</v>
      </c>
    </row>
    <row r="1292" spans="1:7" x14ac:dyDescent="0.35">
      <c r="A1292" t="s">
        <v>39</v>
      </c>
      <c r="B1292" t="s">
        <v>128</v>
      </c>
      <c r="C1292">
        <v>2000</v>
      </c>
      <c r="D1292">
        <v>4.8723999999999998</v>
      </c>
      <c r="E1292">
        <v>0</v>
      </c>
      <c r="F1292">
        <v>0</v>
      </c>
      <c r="G1292">
        <v>10.016</v>
      </c>
    </row>
    <row r="1293" spans="1:7" x14ac:dyDescent="0.35">
      <c r="A1293" t="s">
        <v>39</v>
      </c>
      <c r="B1293" t="s">
        <v>128</v>
      </c>
      <c r="C1293">
        <v>2001</v>
      </c>
      <c r="D1293">
        <v>6.0346000000000002</v>
      </c>
      <c r="E1293">
        <v>0</v>
      </c>
      <c r="F1293">
        <v>0</v>
      </c>
      <c r="G1293">
        <v>11.654999999999999</v>
      </c>
    </row>
    <row r="1294" spans="1:7" x14ac:dyDescent="0.35">
      <c r="A1294" t="s">
        <v>39</v>
      </c>
      <c r="B1294" t="s">
        <v>128</v>
      </c>
      <c r="C1294">
        <v>2002</v>
      </c>
      <c r="D1294">
        <v>6.2432999999999996</v>
      </c>
      <c r="E1294">
        <v>0</v>
      </c>
      <c r="F1294">
        <v>0</v>
      </c>
      <c r="G1294">
        <v>9.9329999999999998</v>
      </c>
    </row>
    <row r="1295" spans="1:7" x14ac:dyDescent="0.35">
      <c r="A1295" t="s">
        <v>39</v>
      </c>
      <c r="B1295" t="s">
        <v>128</v>
      </c>
      <c r="C1295">
        <v>2003</v>
      </c>
      <c r="D1295">
        <v>6.3018999999999998</v>
      </c>
      <c r="E1295">
        <v>0</v>
      </c>
      <c r="F1295">
        <v>0</v>
      </c>
      <c r="G1295">
        <v>9.0990000000000002</v>
      </c>
    </row>
    <row r="1296" spans="1:7" x14ac:dyDescent="0.35">
      <c r="A1296" t="s">
        <v>39</v>
      </c>
      <c r="B1296" t="s">
        <v>128</v>
      </c>
      <c r="C1296">
        <v>2004</v>
      </c>
      <c r="D1296">
        <v>6.6656000000000004</v>
      </c>
      <c r="E1296">
        <v>0</v>
      </c>
      <c r="F1296">
        <v>0</v>
      </c>
      <c r="G1296">
        <v>9.6739999999999995</v>
      </c>
    </row>
    <row r="1297" spans="1:7" x14ac:dyDescent="0.35">
      <c r="A1297" t="s">
        <v>39</v>
      </c>
      <c r="B1297" t="s">
        <v>128</v>
      </c>
      <c r="C1297">
        <v>2005</v>
      </c>
      <c r="D1297">
        <v>6.6150000000000002</v>
      </c>
      <c r="E1297">
        <v>0</v>
      </c>
      <c r="F1297">
        <v>0</v>
      </c>
      <c r="G1297">
        <v>10.725</v>
      </c>
    </row>
    <row r="1298" spans="1:7" x14ac:dyDescent="0.35">
      <c r="A1298" t="s">
        <v>39</v>
      </c>
      <c r="B1298" t="s">
        <v>128</v>
      </c>
      <c r="C1298">
        <v>2006</v>
      </c>
      <c r="D1298">
        <v>6.6740000000000004</v>
      </c>
      <c r="E1298">
        <v>0</v>
      </c>
      <c r="F1298">
        <v>0</v>
      </c>
      <c r="G1298">
        <v>9.6229999999999993</v>
      </c>
    </row>
    <row r="1299" spans="1:7" x14ac:dyDescent="0.35">
      <c r="A1299" t="s">
        <v>39</v>
      </c>
      <c r="B1299" t="s">
        <v>128</v>
      </c>
      <c r="C1299">
        <v>2007</v>
      </c>
      <c r="D1299">
        <v>7.0389999999999997</v>
      </c>
      <c r="E1299">
        <v>0</v>
      </c>
      <c r="F1299">
        <v>2.0000000000000002E-5</v>
      </c>
      <c r="G1299">
        <v>11.286</v>
      </c>
    </row>
    <row r="1300" spans="1:7" x14ac:dyDescent="0.35">
      <c r="A1300" t="s">
        <v>39</v>
      </c>
      <c r="B1300" t="s">
        <v>128</v>
      </c>
      <c r="C1300">
        <v>2008</v>
      </c>
      <c r="D1300">
        <v>8.3365950000000009</v>
      </c>
      <c r="E1300">
        <v>1E-4</v>
      </c>
      <c r="F1300">
        <v>2.7E-4</v>
      </c>
      <c r="G1300">
        <v>11.52825</v>
      </c>
    </row>
    <row r="1301" spans="1:7" x14ac:dyDescent="0.35">
      <c r="A1301" t="s">
        <v>39</v>
      </c>
      <c r="B1301" t="s">
        <v>128</v>
      </c>
      <c r="C1301">
        <v>2009</v>
      </c>
      <c r="D1301">
        <v>9.3265449999999994</v>
      </c>
      <c r="E1301">
        <v>1E-4</v>
      </c>
      <c r="F1301">
        <v>3.6700000000000001E-3</v>
      </c>
      <c r="G1301">
        <v>11.383850000000001</v>
      </c>
    </row>
    <row r="1302" spans="1:7" x14ac:dyDescent="0.35">
      <c r="A1302" t="s">
        <v>39</v>
      </c>
      <c r="B1302" t="s">
        <v>128</v>
      </c>
      <c r="C1302">
        <v>2010</v>
      </c>
      <c r="D1302">
        <v>9.4042899999999996</v>
      </c>
      <c r="E1302">
        <v>5.1999999999999995E-4</v>
      </c>
      <c r="F1302">
        <v>3.64E-3</v>
      </c>
      <c r="G1302">
        <v>17.456219999999998</v>
      </c>
    </row>
    <row r="1303" spans="1:7" x14ac:dyDescent="0.35">
      <c r="A1303" t="s">
        <v>39</v>
      </c>
      <c r="B1303" t="s">
        <v>128</v>
      </c>
      <c r="C1303">
        <v>2011</v>
      </c>
      <c r="D1303">
        <v>9.5728899999999992</v>
      </c>
      <c r="E1303">
        <v>7.6999999999999996E-4</v>
      </c>
      <c r="F1303">
        <v>4.6899999999999997E-3</v>
      </c>
      <c r="G1303">
        <v>12.418900000000001</v>
      </c>
    </row>
    <row r="1304" spans="1:7" x14ac:dyDescent="0.35">
      <c r="A1304" t="s">
        <v>39</v>
      </c>
      <c r="B1304" t="s">
        <v>128</v>
      </c>
      <c r="C1304">
        <v>2012</v>
      </c>
      <c r="D1304">
        <v>9.6806699999999992</v>
      </c>
      <c r="E1304">
        <v>3.0100000000000001E-3</v>
      </c>
      <c r="F1304">
        <v>4.6100000000000004E-3</v>
      </c>
      <c r="G1304">
        <v>12.799110000000001</v>
      </c>
    </row>
    <row r="1305" spans="1:7" x14ac:dyDescent="0.35">
      <c r="A1305" t="s">
        <v>39</v>
      </c>
      <c r="B1305" t="s">
        <v>128</v>
      </c>
      <c r="C1305">
        <v>2013</v>
      </c>
      <c r="D1305">
        <v>9.5775199999999998</v>
      </c>
      <c r="E1305">
        <v>5.4999999999999997E-3</v>
      </c>
      <c r="F1305">
        <v>1E-4</v>
      </c>
      <c r="G1305">
        <v>16.922779999999999</v>
      </c>
    </row>
    <row r="1306" spans="1:7" x14ac:dyDescent="0.35">
      <c r="A1306" t="s">
        <v>39</v>
      </c>
      <c r="B1306" t="s">
        <v>128</v>
      </c>
      <c r="C1306">
        <v>2014</v>
      </c>
      <c r="D1306">
        <v>10.261699999999999</v>
      </c>
      <c r="E1306">
        <v>6.8100000000000001E-3</v>
      </c>
      <c r="F1306">
        <v>0</v>
      </c>
      <c r="G1306">
        <v>15.161289999999999</v>
      </c>
    </row>
    <row r="1307" spans="1:7" x14ac:dyDescent="0.35">
      <c r="A1307" t="s">
        <v>39</v>
      </c>
      <c r="B1307" t="s">
        <v>128</v>
      </c>
      <c r="C1307">
        <v>2015</v>
      </c>
      <c r="D1307">
        <v>10.518174999999999</v>
      </c>
      <c r="E1307">
        <v>5.28E-3</v>
      </c>
      <c r="F1307">
        <v>3.7000000000000002E-3</v>
      </c>
      <c r="G1307">
        <v>13.74053</v>
      </c>
    </row>
    <row r="1308" spans="1:7" x14ac:dyDescent="0.35">
      <c r="A1308" t="s">
        <v>39</v>
      </c>
      <c r="B1308" t="s">
        <v>128</v>
      </c>
      <c r="C1308">
        <v>2016</v>
      </c>
      <c r="D1308">
        <v>11.24301</v>
      </c>
      <c r="E1308">
        <v>2.1090000000000001E-2</v>
      </c>
      <c r="F1308">
        <v>5.6899999999999997E-3</v>
      </c>
      <c r="G1308">
        <v>18.67689</v>
      </c>
    </row>
    <row r="1309" spans="1:7" x14ac:dyDescent="0.35">
      <c r="A1309" t="s">
        <v>39</v>
      </c>
      <c r="B1309" t="s">
        <v>128</v>
      </c>
      <c r="C1309">
        <v>2017</v>
      </c>
      <c r="D1309">
        <v>13.35233</v>
      </c>
      <c r="E1309">
        <v>2.9049999999999999E-2</v>
      </c>
      <c r="F1309">
        <v>0</v>
      </c>
      <c r="G1309">
        <v>18.632390000000001</v>
      </c>
    </row>
    <row r="1310" spans="1:7" x14ac:dyDescent="0.35">
      <c r="A1310" t="s">
        <v>39</v>
      </c>
      <c r="B1310" t="s">
        <v>128</v>
      </c>
      <c r="C1310">
        <v>2018</v>
      </c>
      <c r="D1310">
        <v>26.44828</v>
      </c>
      <c r="E1310">
        <v>9.0270000000000003E-2</v>
      </c>
      <c r="F1310">
        <v>0.18998000000000001</v>
      </c>
      <c r="G1310">
        <v>21.636379999999999</v>
      </c>
    </row>
    <row r="1311" spans="1:7" x14ac:dyDescent="0.35">
      <c r="A1311" t="s">
        <v>39</v>
      </c>
      <c r="B1311" t="s">
        <v>128</v>
      </c>
      <c r="C1311">
        <v>2019</v>
      </c>
      <c r="D1311">
        <v>26.281500000000001</v>
      </c>
      <c r="E1311">
        <v>0.11828</v>
      </c>
      <c r="F1311">
        <v>0.48399999999999999</v>
      </c>
      <c r="G1311">
        <v>21.161000000000001</v>
      </c>
    </row>
    <row r="1312" spans="1:7" x14ac:dyDescent="0.35">
      <c r="A1312" t="s">
        <v>39</v>
      </c>
      <c r="B1312" t="s">
        <v>128</v>
      </c>
      <c r="C1312">
        <v>2020</v>
      </c>
      <c r="D1312">
        <v>27.930499999999999</v>
      </c>
      <c r="E1312">
        <v>0.17097000000000001</v>
      </c>
      <c r="F1312">
        <v>0.47499999999999998</v>
      </c>
      <c r="G1312">
        <v>24.324999999999999</v>
      </c>
    </row>
    <row r="1313" spans="1:7" x14ac:dyDescent="0.35">
      <c r="A1313" t="s">
        <v>39</v>
      </c>
      <c r="B1313" t="s">
        <v>128</v>
      </c>
      <c r="C1313">
        <v>2021</v>
      </c>
      <c r="D1313">
        <v>30.874500000000001</v>
      </c>
      <c r="E1313">
        <v>0.19262000000000001</v>
      </c>
      <c r="F1313">
        <v>0.437</v>
      </c>
      <c r="G1313">
        <v>24.696999999999999</v>
      </c>
    </row>
    <row r="1314" spans="1:7" x14ac:dyDescent="0.35">
      <c r="A1314" t="s">
        <v>52</v>
      </c>
      <c r="B1314" t="s">
        <v>129</v>
      </c>
      <c r="C1314">
        <v>1990</v>
      </c>
      <c r="D1314">
        <v>0</v>
      </c>
      <c r="E1314">
        <v>0</v>
      </c>
      <c r="F1314">
        <v>0</v>
      </c>
      <c r="G1314">
        <v>7.3810000000000002</v>
      </c>
    </row>
    <row r="1315" spans="1:7" x14ac:dyDescent="0.35">
      <c r="A1315" t="s">
        <v>52</v>
      </c>
      <c r="B1315" t="s">
        <v>129</v>
      </c>
      <c r="C1315">
        <v>1991</v>
      </c>
      <c r="D1315">
        <v>0</v>
      </c>
      <c r="E1315">
        <v>0</v>
      </c>
      <c r="F1315">
        <v>0</v>
      </c>
      <c r="G1315">
        <v>5.6070000000000002</v>
      </c>
    </row>
    <row r="1316" spans="1:7" x14ac:dyDescent="0.35">
      <c r="A1316" t="s">
        <v>52</v>
      </c>
      <c r="B1316" t="s">
        <v>129</v>
      </c>
      <c r="C1316">
        <v>1992</v>
      </c>
      <c r="D1316">
        <v>0</v>
      </c>
      <c r="E1316">
        <v>0</v>
      </c>
      <c r="F1316">
        <v>0</v>
      </c>
      <c r="G1316">
        <v>9.2040000000000006</v>
      </c>
    </row>
    <row r="1317" spans="1:7" x14ac:dyDescent="0.35">
      <c r="A1317" t="s">
        <v>52</v>
      </c>
      <c r="B1317" t="s">
        <v>129</v>
      </c>
      <c r="C1317">
        <v>1993</v>
      </c>
      <c r="D1317">
        <v>0</v>
      </c>
      <c r="E1317">
        <v>0</v>
      </c>
      <c r="F1317">
        <v>0</v>
      </c>
      <c r="G1317">
        <v>10.532999999999999</v>
      </c>
    </row>
    <row r="1318" spans="1:7" x14ac:dyDescent="0.35">
      <c r="A1318" t="s">
        <v>52</v>
      </c>
      <c r="B1318" t="s">
        <v>129</v>
      </c>
      <c r="C1318">
        <v>1994</v>
      </c>
      <c r="D1318">
        <v>0</v>
      </c>
      <c r="E1318">
        <v>0</v>
      </c>
      <c r="F1318">
        <v>0</v>
      </c>
      <c r="G1318">
        <v>6.8959999999999999</v>
      </c>
    </row>
    <row r="1319" spans="1:7" x14ac:dyDescent="0.35">
      <c r="A1319" t="s">
        <v>52</v>
      </c>
      <c r="B1319" t="s">
        <v>129</v>
      </c>
      <c r="C1319">
        <v>1995</v>
      </c>
      <c r="D1319">
        <v>0</v>
      </c>
      <c r="E1319">
        <v>0</v>
      </c>
      <c r="F1319">
        <v>0</v>
      </c>
      <c r="G1319">
        <v>8.3230000000000004</v>
      </c>
    </row>
    <row r="1320" spans="1:7" x14ac:dyDescent="0.35">
      <c r="A1320" t="s">
        <v>52</v>
      </c>
      <c r="B1320" t="s">
        <v>129</v>
      </c>
      <c r="C1320">
        <v>1996</v>
      </c>
      <c r="D1320">
        <v>0</v>
      </c>
      <c r="E1320">
        <v>0</v>
      </c>
      <c r="F1320">
        <v>0</v>
      </c>
      <c r="G1320">
        <v>8.8140000000000001</v>
      </c>
    </row>
    <row r="1321" spans="1:7" x14ac:dyDescent="0.35">
      <c r="A1321" t="s">
        <v>52</v>
      </c>
      <c r="B1321" t="s">
        <v>129</v>
      </c>
      <c r="C1321">
        <v>1997</v>
      </c>
      <c r="D1321">
        <v>0</v>
      </c>
      <c r="E1321">
        <v>0</v>
      </c>
      <c r="F1321">
        <v>0</v>
      </c>
      <c r="G1321">
        <v>5.9409999999999998</v>
      </c>
    </row>
    <row r="1322" spans="1:7" x14ac:dyDescent="0.35">
      <c r="A1322" t="s">
        <v>52</v>
      </c>
      <c r="B1322" t="s">
        <v>129</v>
      </c>
      <c r="C1322">
        <v>1998</v>
      </c>
      <c r="D1322">
        <v>0</v>
      </c>
      <c r="E1322">
        <v>0</v>
      </c>
      <c r="F1322">
        <v>0</v>
      </c>
      <c r="G1322">
        <v>7.4880000000000004</v>
      </c>
    </row>
    <row r="1323" spans="1:7" x14ac:dyDescent="0.35">
      <c r="A1323" t="s">
        <v>52</v>
      </c>
      <c r="B1323" t="s">
        <v>129</v>
      </c>
      <c r="C1323">
        <v>1999</v>
      </c>
      <c r="D1323">
        <v>0</v>
      </c>
      <c r="E1323">
        <v>0</v>
      </c>
      <c r="F1323">
        <v>3.5000000000000003E-2</v>
      </c>
      <c r="G1323">
        <v>5.1429999999999998</v>
      </c>
    </row>
    <row r="1324" spans="1:7" x14ac:dyDescent="0.35">
      <c r="A1324" t="s">
        <v>52</v>
      </c>
      <c r="B1324" t="s">
        <v>129</v>
      </c>
      <c r="C1324">
        <v>2000</v>
      </c>
      <c r="D1324">
        <v>0</v>
      </c>
      <c r="E1324">
        <v>0</v>
      </c>
      <c r="F1324">
        <v>3.6499999999999998E-2</v>
      </c>
      <c r="G1324">
        <v>3.7810000000000001</v>
      </c>
    </row>
    <row r="1325" spans="1:7" x14ac:dyDescent="0.35">
      <c r="A1325" t="s">
        <v>52</v>
      </c>
      <c r="B1325" t="s">
        <v>129</v>
      </c>
      <c r="C1325">
        <v>2001</v>
      </c>
      <c r="D1325">
        <v>0</v>
      </c>
      <c r="E1325">
        <v>0</v>
      </c>
      <c r="F1325">
        <v>3.3700000000000001E-2</v>
      </c>
      <c r="G1325">
        <v>4.1219999999999999</v>
      </c>
    </row>
    <row r="1326" spans="1:7" x14ac:dyDescent="0.35">
      <c r="A1326" t="s">
        <v>52</v>
      </c>
      <c r="B1326" t="s">
        <v>129</v>
      </c>
      <c r="C1326">
        <v>2002</v>
      </c>
      <c r="D1326">
        <v>0</v>
      </c>
      <c r="E1326">
        <v>0</v>
      </c>
      <c r="F1326">
        <v>3.0300000000000001E-2</v>
      </c>
      <c r="G1326">
        <v>8.0120000000000005</v>
      </c>
    </row>
    <row r="1327" spans="1:7" x14ac:dyDescent="0.35">
      <c r="A1327" t="s">
        <v>52</v>
      </c>
      <c r="B1327" t="s">
        <v>129</v>
      </c>
      <c r="C1327">
        <v>2003</v>
      </c>
      <c r="D1327">
        <v>0</v>
      </c>
      <c r="E1327">
        <v>0</v>
      </c>
      <c r="F1327">
        <v>2.76E-2</v>
      </c>
      <c r="G1327">
        <v>9.5879999999999992</v>
      </c>
    </row>
    <row r="1328" spans="1:7" x14ac:dyDescent="0.35">
      <c r="A1328" t="s">
        <v>52</v>
      </c>
      <c r="B1328" t="s">
        <v>129</v>
      </c>
      <c r="C1328">
        <v>2004</v>
      </c>
      <c r="D1328">
        <v>0</v>
      </c>
      <c r="E1328">
        <v>0</v>
      </c>
      <c r="F1328">
        <v>4.6300000000000001E-2</v>
      </c>
      <c r="G1328">
        <v>11.933</v>
      </c>
    </row>
    <row r="1329" spans="1:7" x14ac:dyDescent="0.35">
      <c r="A1329" t="s">
        <v>52</v>
      </c>
      <c r="B1329" t="s">
        <v>129</v>
      </c>
      <c r="C1329">
        <v>2005</v>
      </c>
      <c r="D1329">
        <v>0</v>
      </c>
      <c r="E1329">
        <v>0</v>
      </c>
      <c r="F1329">
        <v>7.0900000000000005E-2</v>
      </c>
      <c r="G1329">
        <v>14.448</v>
      </c>
    </row>
    <row r="1330" spans="1:7" x14ac:dyDescent="0.35">
      <c r="A1330" t="s">
        <v>52</v>
      </c>
      <c r="B1330" t="s">
        <v>129</v>
      </c>
      <c r="C1330">
        <v>2006</v>
      </c>
      <c r="D1330">
        <v>0</v>
      </c>
      <c r="E1330">
        <v>1E-4</v>
      </c>
      <c r="F1330">
        <v>0.12529999999999999</v>
      </c>
      <c r="G1330">
        <v>18.509</v>
      </c>
    </row>
    <row r="1331" spans="1:7" x14ac:dyDescent="0.35">
      <c r="A1331" t="s">
        <v>52</v>
      </c>
      <c r="B1331" t="s">
        <v>129</v>
      </c>
      <c r="C1331">
        <v>2007</v>
      </c>
      <c r="D1331">
        <v>0</v>
      </c>
      <c r="E1331">
        <v>1E-4</v>
      </c>
      <c r="F1331">
        <v>0.1409</v>
      </c>
      <c r="G1331">
        <v>17.959</v>
      </c>
    </row>
    <row r="1332" spans="1:7" x14ac:dyDescent="0.35">
      <c r="A1332" t="s">
        <v>52</v>
      </c>
      <c r="B1332" t="s">
        <v>129</v>
      </c>
      <c r="C1332">
        <v>2008</v>
      </c>
      <c r="D1332">
        <v>0</v>
      </c>
      <c r="E1332">
        <v>2.0000000000000001E-4</v>
      </c>
      <c r="F1332">
        <v>0.1958</v>
      </c>
      <c r="G1332">
        <v>7.4379999999999997</v>
      </c>
    </row>
    <row r="1333" spans="1:7" x14ac:dyDescent="0.35">
      <c r="A1333" t="s">
        <v>52</v>
      </c>
      <c r="B1333" t="s">
        <v>129</v>
      </c>
      <c r="C1333">
        <v>2009</v>
      </c>
      <c r="D1333">
        <v>1.6999999999999999E-3</v>
      </c>
      <c r="E1333">
        <v>2.9999999999999997E-4</v>
      </c>
      <c r="F1333">
        <v>0.22620000000000001</v>
      </c>
      <c r="G1333">
        <v>6.7229999999999999</v>
      </c>
    </row>
    <row r="1334" spans="1:7" x14ac:dyDescent="0.35">
      <c r="A1334" t="s">
        <v>52</v>
      </c>
      <c r="B1334" t="s">
        <v>129</v>
      </c>
      <c r="C1334">
        <v>2010</v>
      </c>
      <c r="D1334">
        <v>1.0200000000000001E-2</v>
      </c>
      <c r="E1334">
        <v>6.9999999999999999E-4</v>
      </c>
      <c r="F1334">
        <v>0.16900000000000001</v>
      </c>
      <c r="G1334">
        <v>10.252000000000001</v>
      </c>
    </row>
    <row r="1335" spans="1:7" x14ac:dyDescent="0.35">
      <c r="A1335" t="s">
        <v>52</v>
      </c>
      <c r="B1335" t="s">
        <v>129</v>
      </c>
      <c r="C1335">
        <v>2011</v>
      </c>
      <c r="D1335">
        <v>2.1999999999999999E-2</v>
      </c>
      <c r="E1335">
        <v>6.9999999999999999E-4</v>
      </c>
      <c r="F1335">
        <v>0.21199999999999999</v>
      </c>
      <c r="G1335">
        <v>10.683999999999999</v>
      </c>
    </row>
    <row r="1336" spans="1:7" x14ac:dyDescent="0.35">
      <c r="A1336" t="s">
        <v>52</v>
      </c>
      <c r="B1336" t="s">
        <v>129</v>
      </c>
      <c r="C1336">
        <v>2012</v>
      </c>
      <c r="D1336">
        <v>2.2599999999999999E-2</v>
      </c>
      <c r="E1336">
        <v>6.9999999999999999E-4</v>
      </c>
      <c r="F1336">
        <v>0.28299999999999997</v>
      </c>
      <c r="G1336">
        <v>12.502000000000001</v>
      </c>
    </row>
    <row r="1337" spans="1:7" x14ac:dyDescent="0.35">
      <c r="A1337" t="s">
        <v>52</v>
      </c>
      <c r="B1337" t="s">
        <v>129</v>
      </c>
      <c r="C1337">
        <v>2013</v>
      </c>
      <c r="D1337">
        <v>1.9300000000000001E-2</v>
      </c>
      <c r="E1337">
        <v>6.9999999999999999E-4</v>
      </c>
      <c r="F1337">
        <v>0.219</v>
      </c>
      <c r="G1337">
        <v>14.624000000000001</v>
      </c>
    </row>
    <row r="1338" spans="1:7" x14ac:dyDescent="0.35">
      <c r="A1338" t="s">
        <v>52</v>
      </c>
      <c r="B1338" t="s">
        <v>129</v>
      </c>
      <c r="C1338">
        <v>2014</v>
      </c>
      <c r="D1338">
        <v>4.6600000000000003E-2</v>
      </c>
      <c r="E1338">
        <v>6.9999999999999999E-4</v>
      </c>
      <c r="F1338">
        <v>0.2</v>
      </c>
      <c r="G1338">
        <v>14.504</v>
      </c>
    </row>
    <row r="1339" spans="1:7" x14ac:dyDescent="0.35">
      <c r="A1339" t="s">
        <v>52</v>
      </c>
      <c r="B1339" t="s">
        <v>129</v>
      </c>
      <c r="C1339">
        <v>2015</v>
      </c>
      <c r="D1339">
        <v>1.6299999999999999E-2</v>
      </c>
      <c r="E1339">
        <v>1.5E-3</v>
      </c>
      <c r="F1339">
        <v>0.14099999999999999</v>
      </c>
      <c r="G1339">
        <v>13.252000000000001</v>
      </c>
    </row>
    <row r="1340" spans="1:7" x14ac:dyDescent="0.35">
      <c r="A1340" t="s">
        <v>52</v>
      </c>
      <c r="B1340" t="s">
        <v>129</v>
      </c>
      <c r="C1340">
        <v>2016</v>
      </c>
      <c r="D1340">
        <v>2.18E-2</v>
      </c>
      <c r="E1340">
        <v>5.0000000000000001E-3</v>
      </c>
      <c r="F1340">
        <v>0.156</v>
      </c>
      <c r="G1340">
        <v>15.422000000000001</v>
      </c>
    </row>
    <row r="1341" spans="1:7" x14ac:dyDescent="0.35">
      <c r="A1341" t="s">
        <v>52</v>
      </c>
      <c r="B1341" t="s">
        <v>129</v>
      </c>
      <c r="C1341">
        <v>2017</v>
      </c>
      <c r="D1341">
        <v>2.444E-2</v>
      </c>
      <c r="E1341">
        <v>8.5805000000000006E-2</v>
      </c>
      <c r="F1341">
        <v>0.318</v>
      </c>
      <c r="G1341">
        <v>17.231999999999999</v>
      </c>
    </row>
    <row r="1342" spans="1:7" x14ac:dyDescent="0.35">
      <c r="A1342" t="s">
        <v>52</v>
      </c>
      <c r="B1342" t="s">
        <v>129</v>
      </c>
      <c r="C1342">
        <v>2018</v>
      </c>
      <c r="D1342">
        <v>2.444E-2</v>
      </c>
      <c r="E1342">
        <v>0.22181600000000001</v>
      </c>
      <c r="F1342">
        <v>0.75</v>
      </c>
      <c r="G1342">
        <v>9.8379999999999992</v>
      </c>
    </row>
    <row r="1343" spans="1:7" x14ac:dyDescent="0.35">
      <c r="A1343" t="s">
        <v>52</v>
      </c>
      <c r="B1343" t="s">
        <v>129</v>
      </c>
      <c r="C1343">
        <v>2019</v>
      </c>
      <c r="D1343">
        <v>1.0685999999999999E-2</v>
      </c>
      <c r="E1343">
        <v>0.51047299999999995</v>
      </c>
      <c r="F1343">
        <v>0.72199999999999998</v>
      </c>
      <c r="G1343">
        <v>33.865000000000002</v>
      </c>
    </row>
    <row r="1344" spans="1:7" x14ac:dyDescent="0.35">
      <c r="A1344" t="s">
        <v>52</v>
      </c>
      <c r="B1344" t="s">
        <v>129</v>
      </c>
      <c r="C1344">
        <v>2020</v>
      </c>
      <c r="D1344">
        <v>1.0715277E-2</v>
      </c>
      <c r="E1344">
        <v>0.63602199999999998</v>
      </c>
      <c r="F1344">
        <v>1.1259999999999999</v>
      </c>
      <c r="G1344">
        <v>23.204999999999998</v>
      </c>
    </row>
    <row r="1345" spans="1:7" x14ac:dyDescent="0.35">
      <c r="A1345" t="s">
        <v>52</v>
      </c>
      <c r="B1345" t="s">
        <v>129</v>
      </c>
      <c r="C1345">
        <v>2021</v>
      </c>
      <c r="D1345">
        <v>1.0685999999999999E-2</v>
      </c>
      <c r="E1345">
        <v>0.67278979999999999</v>
      </c>
      <c r="F1345">
        <v>1.1306508</v>
      </c>
      <c r="G1345">
        <v>14.882266</v>
      </c>
    </row>
    <row r="1346" spans="1:7" x14ac:dyDescent="0.35">
      <c r="A1346" t="s">
        <v>130</v>
      </c>
      <c r="B1346" t="s">
        <v>131</v>
      </c>
      <c r="C1346">
        <v>1990</v>
      </c>
      <c r="D1346">
        <v>0</v>
      </c>
      <c r="E1346">
        <v>0</v>
      </c>
      <c r="F1346">
        <v>0</v>
      </c>
      <c r="G1346">
        <v>4.650264</v>
      </c>
    </row>
    <row r="1347" spans="1:7" x14ac:dyDescent="0.35">
      <c r="A1347" t="s">
        <v>130</v>
      </c>
      <c r="B1347" t="s">
        <v>131</v>
      </c>
      <c r="C1347">
        <v>1991</v>
      </c>
      <c r="D1347">
        <v>0</v>
      </c>
      <c r="E1347">
        <v>0</v>
      </c>
      <c r="F1347">
        <v>0</v>
      </c>
      <c r="G1347">
        <v>2.145184</v>
      </c>
    </row>
    <row r="1348" spans="1:7" x14ac:dyDescent="0.35">
      <c r="A1348" t="s">
        <v>130</v>
      </c>
      <c r="B1348" t="s">
        <v>131</v>
      </c>
      <c r="C1348">
        <v>1992</v>
      </c>
      <c r="D1348">
        <v>0</v>
      </c>
      <c r="E1348">
        <v>0</v>
      </c>
      <c r="F1348">
        <v>0</v>
      </c>
      <c r="G1348">
        <v>5.2190659999999998</v>
      </c>
    </row>
    <row r="1349" spans="1:7" x14ac:dyDescent="0.35">
      <c r="A1349" t="s">
        <v>130</v>
      </c>
      <c r="B1349" t="s">
        <v>131</v>
      </c>
      <c r="C1349">
        <v>1993</v>
      </c>
      <c r="D1349">
        <v>0</v>
      </c>
      <c r="E1349">
        <v>0</v>
      </c>
      <c r="F1349">
        <v>0</v>
      </c>
      <c r="G1349">
        <v>6.1617319999999998</v>
      </c>
    </row>
    <row r="1350" spans="1:7" x14ac:dyDescent="0.35">
      <c r="A1350" t="s">
        <v>130</v>
      </c>
      <c r="B1350" t="s">
        <v>131</v>
      </c>
      <c r="C1350">
        <v>1994</v>
      </c>
      <c r="D1350">
        <v>0</v>
      </c>
      <c r="E1350">
        <v>0</v>
      </c>
      <c r="F1350">
        <v>0</v>
      </c>
      <c r="G1350">
        <v>6.2477609999999997</v>
      </c>
    </row>
    <row r="1351" spans="1:7" x14ac:dyDescent="0.35">
      <c r="A1351" t="s">
        <v>130</v>
      </c>
      <c r="B1351" t="s">
        <v>131</v>
      </c>
      <c r="C1351">
        <v>1995</v>
      </c>
      <c r="D1351">
        <v>0</v>
      </c>
      <c r="E1351">
        <v>0</v>
      </c>
      <c r="F1351">
        <v>0</v>
      </c>
      <c r="G1351">
        <v>7.119707</v>
      </c>
    </row>
    <row r="1352" spans="1:7" x14ac:dyDescent="0.35">
      <c r="A1352" t="s">
        <v>130</v>
      </c>
      <c r="B1352" t="s">
        <v>131</v>
      </c>
      <c r="C1352">
        <v>1996</v>
      </c>
      <c r="D1352">
        <v>0</v>
      </c>
      <c r="E1352">
        <v>0</v>
      </c>
      <c r="F1352">
        <v>0</v>
      </c>
      <c r="G1352">
        <v>6.4893749999999999</v>
      </c>
    </row>
    <row r="1353" spans="1:7" x14ac:dyDescent="0.35">
      <c r="A1353" t="s">
        <v>130</v>
      </c>
      <c r="B1353" t="s">
        <v>131</v>
      </c>
      <c r="C1353">
        <v>1997</v>
      </c>
      <c r="D1353">
        <v>0</v>
      </c>
      <c r="E1353">
        <v>0</v>
      </c>
      <c r="F1353">
        <v>0</v>
      </c>
      <c r="G1353">
        <v>6.6080550000000002</v>
      </c>
    </row>
    <row r="1354" spans="1:7" x14ac:dyDescent="0.35">
      <c r="A1354" t="s">
        <v>130</v>
      </c>
      <c r="B1354" t="s">
        <v>131</v>
      </c>
      <c r="C1354">
        <v>1998</v>
      </c>
      <c r="D1354">
        <v>0</v>
      </c>
      <c r="E1354">
        <v>0</v>
      </c>
      <c r="F1354">
        <v>0</v>
      </c>
      <c r="G1354">
        <v>6.1975600000000002</v>
      </c>
    </row>
    <row r="1355" spans="1:7" x14ac:dyDescent="0.35">
      <c r="A1355" t="s">
        <v>130</v>
      </c>
      <c r="B1355" t="s">
        <v>131</v>
      </c>
      <c r="C1355">
        <v>1999</v>
      </c>
      <c r="D1355">
        <v>0</v>
      </c>
      <c r="E1355">
        <v>0</v>
      </c>
      <c r="F1355">
        <v>0</v>
      </c>
      <c r="G1355">
        <v>3.55905</v>
      </c>
    </row>
    <row r="1356" spans="1:7" x14ac:dyDescent="0.35">
      <c r="A1356" t="s">
        <v>130</v>
      </c>
      <c r="B1356" t="s">
        <v>131</v>
      </c>
      <c r="C1356">
        <v>2000</v>
      </c>
      <c r="D1356">
        <v>0</v>
      </c>
      <c r="E1356">
        <v>0</v>
      </c>
      <c r="F1356">
        <v>0</v>
      </c>
      <c r="G1356">
        <v>3.196577</v>
      </c>
    </row>
    <row r="1357" spans="1:7" x14ac:dyDescent="0.35">
      <c r="A1357" t="s">
        <v>130</v>
      </c>
      <c r="B1357" t="s">
        <v>131</v>
      </c>
      <c r="C1357">
        <v>2001</v>
      </c>
      <c r="D1357">
        <v>0</v>
      </c>
      <c r="E1357">
        <v>0</v>
      </c>
      <c r="F1357">
        <v>0</v>
      </c>
      <c r="G1357">
        <v>3.701006</v>
      </c>
    </row>
    <row r="1358" spans="1:7" x14ac:dyDescent="0.35">
      <c r="A1358" t="s">
        <v>130</v>
      </c>
      <c r="B1358" t="s">
        <v>131</v>
      </c>
      <c r="C1358">
        <v>2002</v>
      </c>
      <c r="D1358">
        <v>0</v>
      </c>
      <c r="E1358">
        <v>0</v>
      </c>
      <c r="F1358">
        <v>0</v>
      </c>
      <c r="G1358">
        <v>4.5600399999999999</v>
      </c>
    </row>
    <row r="1359" spans="1:7" x14ac:dyDescent="0.35">
      <c r="A1359" t="s">
        <v>130</v>
      </c>
      <c r="B1359" t="s">
        <v>131</v>
      </c>
      <c r="C1359">
        <v>2003</v>
      </c>
      <c r="D1359">
        <v>0</v>
      </c>
      <c r="E1359">
        <v>0</v>
      </c>
      <c r="F1359">
        <v>0</v>
      </c>
      <c r="G1359">
        <v>4.7558999999999996</v>
      </c>
    </row>
    <row r="1360" spans="1:7" x14ac:dyDescent="0.35">
      <c r="A1360" t="s">
        <v>130</v>
      </c>
      <c r="B1360" t="s">
        <v>131</v>
      </c>
      <c r="C1360">
        <v>2004</v>
      </c>
      <c r="D1360">
        <v>0</v>
      </c>
      <c r="E1360">
        <v>0</v>
      </c>
      <c r="F1360">
        <v>0</v>
      </c>
      <c r="G1360">
        <v>5.7499229999999999</v>
      </c>
    </row>
    <row r="1361" spans="1:7" x14ac:dyDescent="0.35">
      <c r="A1361" t="s">
        <v>130</v>
      </c>
      <c r="B1361" t="s">
        <v>131</v>
      </c>
      <c r="C1361">
        <v>2005</v>
      </c>
      <c r="D1361">
        <v>0</v>
      </c>
      <c r="E1361">
        <v>0</v>
      </c>
      <c r="F1361">
        <v>0</v>
      </c>
      <c r="G1361">
        <v>4.8938189999999997</v>
      </c>
    </row>
    <row r="1362" spans="1:7" x14ac:dyDescent="0.35">
      <c r="A1362" t="s">
        <v>130</v>
      </c>
      <c r="B1362" t="s">
        <v>131</v>
      </c>
      <c r="C1362">
        <v>2006</v>
      </c>
      <c r="D1362">
        <v>0</v>
      </c>
      <c r="E1362">
        <v>0</v>
      </c>
      <c r="F1362">
        <v>0</v>
      </c>
      <c r="G1362">
        <v>4.9907599999999999</v>
      </c>
    </row>
    <row r="1363" spans="1:7" x14ac:dyDescent="0.35">
      <c r="A1363" t="s">
        <v>130</v>
      </c>
      <c r="B1363" t="s">
        <v>131</v>
      </c>
      <c r="C1363">
        <v>2007</v>
      </c>
      <c r="D1363">
        <v>0</v>
      </c>
      <c r="E1363">
        <v>0</v>
      </c>
      <c r="F1363">
        <v>0</v>
      </c>
      <c r="G1363">
        <v>4.5663099999999996</v>
      </c>
    </row>
    <row r="1364" spans="1:7" x14ac:dyDescent="0.35">
      <c r="A1364" t="s">
        <v>130</v>
      </c>
      <c r="B1364" t="s">
        <v>131</v>
      </c>
      <c r="C1364">
        <v>2008</v>
      </c>
      <c r="D1364">
        <v>0</v>
      </c>
      <c r="E1364">
        <v>0</v>
      </c>
      <c r="F1364">
        <v>0</v>
      </c>
      <c r="G1364">
        <v>2.9320360000000001</v>
      </c>
    </row>
    <row r="1365" spans="1:7" x14ac:dyDescent="0.35">
      <c r="A1365" t="s">
        <v>130</v>
      </c>
      <c r="B1365" t="s">
        <v>131</v>
      </c>
      <c r="C1365">
        <v>2009</v>
      </c>
      <c r="D1365">
        <v>0</v>
      </c>
      <c r="E1365">
        <v>0</v>
      </c>
      <c r="F1365">
        <v>0</v>
      </c>
      <c r="G1365">
        <v>2.8302100000000001</v>
      </c>
    </row>
    <row r="1366" spans="1:7" x14ac:dyDescent="0.35">
      <c r="A1366" t="s">
        <v>130</v>
      </c>
      <c r="B1366" t="s">
        <v>131</v>
      </c>
      <c r="C1366">
        <v>2010</v>
      </c>
      <c r="D1366">
        <v>0</v>
      </c>
      <c r="E1366">
        <v>0</v>
      </c>
      <c r="F1366">
        <v>0</v>
      </c>
      <c r="G1366">
        <v>3.6150720000000001</v>
      </c>
    </row>
    <row r="1367" spans="1:7" x14ac:dyDescent="0.35">
      <c r="A1367" t="s">
        <v>130</v>
      </c>
      <c r="B1367" t="s">
        <v>131</v>
      </c>
      <c r="C1367">
        <v>2011</v>
      </c>
      <c r="D1367">
        <v>0</v>
      </c>
      <c r="E1367">
        <v>0</v>
      </c>
      <c r="F1367">
        <v>0</v>
      </c>
      <c r="G1367">
        <v>3.3995090000000001</v>
      </c>
    </row>
    <row r="1368" spans="1:7" x14ac:dyDescent="0.35">
      <c r="A1368" t="s">
        <v>130</v>
      </c>
      <c r="B1368" t="s">
        <v>131</v>
      </c>
      <c r="C1368">
        <v>2012</v>
      </c>
      <c r="D1368">
        <v>0</v>
      </c>
      <c r="E1368">
        <v>0</v>
      </c>
      <c r="F1368">
        <v>0</v>
      </c>
      <c r="G1368">
        <v>4.396909</v>
      </c>
    </row>
    <row r="1369" spans="1:7" x14ac:dyDescent="0.35">
      <c r="A1369" t="s">
        <v>130</v>
      </c>
      <c r="B1369" t="s">
        <v>131</v>
      </c>
      <c r="C1369">
        <v>2013</v>
      </c>
      <c r="D1369">
        <v>0</v>
      </c>
      <c r="E1369">
        <v>4.6300000000000001E-2</v>
      </c>
      <c r="F1369">
        <v>0</v>
      </c>
      <c r="G1369">
        <v>4.6087210000000001</v>
      </c>
    </row>
    <row r="1370" spans="1:7" x14ac:dyDescent="0.35">
      <c r="A1370" t="s">
        <v>130</v>
      </c>
      <c r="B1370" t="s">
        <v>131</v>
      </c>
      <c r="C1370">
        <v>2014</v>
      </c>
      <c r="D1370">
        <v>0</v>
      </c>
      <c r="E1370">
        <v>5.7299999999999997E-2</v>
      </c>
      <c r="F1370">
        <v>0</v>
      </c>
      <c r="G1370">
        <v>2.8352020000000002</v>
      </c>
    </row>
    <row r="1371" spans="1:7" x14ac:dyDescent="0.35">
      <c r="A1371" t="s">
        <v>130</v>
      </c>
      <c r="B1371" t="s">
        <v>131</v>
      </c>
      <c r="C1371">
        <v>2015</v>
      </c>
      <c r="D1371">
        <v>0</v>
      </c>
      <c r="E1371">
        <v>5.7305000000000002E-2</v>
      </c>
      <c r="F1371">
        <v>0</v>
      </c>
      <c r="G1371">
        <v>2.5461369999999999</v>
      </c>
    </row>
    <row r="1372" spans="1:7" x14ac:dyDescent="0.35">
      <c r="A1372" t="s">
        <v>130</v>
      </c>
      <c r="B1372" t="s">
        <v>131</v>
      </c>
      <c r="C1372">
        <v>2016</v>
      </c>
      <c r="D1372">
        <v>0</v>
      </c>
      <c r="E1372">
        <v>5.7305000000000002E-2</v>
      </c>
      <c r="F1372">
        <v>0</v>
      </c>
      <c r="G1372">
        <v>3.3712339999999998</v>
      </c>
    </row>
    <row r="1373" spans="1:7" x14ac:dyDescent="0.35">
      <c r="A1373" t="s">
        <v>130</v>
      </c>
      <c r="B1373" t="s">
        <v>131</v>
      </c>
      <c r="C1373">
        <v>2017</v>
      </c>
      <c r="D1373">
        <v>0</v>
      </c>
      <c r="E1373">
        <v>5.7305000000000002E-2</v>
      </c>
      <c r="F1373">
        <v>0</v>
      </c>
      <c r="G1373">
        <v>2.1760830000000002</v>
      </c>
    </row>
    <row r="1374" spans="1:7" x14ac:dyDescent="0.35">
      <c r="A1374" t="s">
        <v>130</v>
      </c>
      <c r="B1374" t="s">
        <v>131</v>
      </c>
      <c r="C1374">
        <v>2018</v>
      </c>
      <c r="D1374">
        <v>0</v>
      </c>
      <c r="E1374">
        <v>0.37654500000000002</v>
      </c>
      <c r="F1374">
        <v>0</v>
      </c>
      <c r="G1374">
        <v>1.8177019999999999</v>
      </c>
    </row>
    <row r="1375" spans="1:7" x14ac:dyDescent="0.35">
      <c r="A1375" t="s">
        <v>130</v>
      </c>
      <c r="B1375" t="s">
        <v>131</v>
      </c>
      <c r="C1375">
        <v>2019</v>
      </c>
      <c r="D1375">
        <v>0</v>
      </c>
      <c r="E1375">
        <v>0.37654500000000002</v>
      </c>
      <c r="F1375">
        <v>0</v>
      </c>
      <c r="G1375">
        <v>4.9632639999999997</v>
      </c>
    </row>
    <row r="1376" spans="1:7" x14ac:dyDescent="0.35">
      <c r="A1376" t="s">
        <v>130</v>
      </c>
      <c r="B1376" t="s">
        <v>131</v>
      </c>
      <c r="C1376">
        <v>2020</v>
      </c>
      <c r="D1376">
        <v>0</v>
      </c>
      <c r="E1376">
        <v>0.37757661999999997</v>
      </c>
      <c r="F1376">
        <v>0</v>
      </c>
      <c r="G1376">
        <v>3.0820707999999999</v>
      </c>
    </row>
    <row r="1377" spans="1:7" x14ac:dyDescent="0.35">
      <c r="A1377" t="s">
        <v>130</v>
      </c>
      <c r="B1377" t="s">
        <v>131</v>
      </c>
      <c r="C1377">
        <v>2021</v>
      </c>
      <c r="D1377">
        <v>0</v>
      </c>
      <c r="E1377">
        <v>0.37654500000000002</v>
      </c>
      <c r="F1377">
        <v>0</v>
      </c>
      <c r="G1377">
        <v>3.0097800000000001</v>
      </c>
    </row>
    <row r="1378" spans="1:7" x14ac:dyDescent="0.35">
      <c r="A1378" t="s">
        <v>132</v>
      </c>
      <c r="B1378" t="s">
        <v>133</v>
      </c>
      <c r="C1378">
        <v>1990</v>
      </c>
      <c r="D1378">
        <v>0</v>
      </c>
      <c r="E1378">
        <v>0</v>
      </c>
      <c r="F1378">
        <v>0</v>
      </c>
      <c r="G1378">
        <v>0.69699999999999995</v>
      </c>
    </row>
    <row r="1379" spans="1:7" x14ac:dyDescent="0.35">
      <c r="A1379" t="s">
        <v>132</v>
      </c>
      <c r="B1379" t="s">
        <v>133</v>
      </c>
      <c r="C1379">
        <v>1991</v>
      </c>
      <c r="D1379">
        <v>0</v>
      </c>
      <c r="E1379">
        <v>0</v>
      </c>
      <c r="F1379">
        <v>0</v>
      </c>
      <c r="G1379">
        <v>0.746</v>
      </c>
    </row>
    <row r="1380" spans="1:7" x14ac:dyDescent="0.35">
      <c r="A1380" t="s">
        <v>132</v>
      </c>
      <c r="B1380" t="s">
        <v>133</v>
      </c>
      <c r="C1380">
        <v>1992</v>
      </c>
      <c r="D1380">
        <v>0</v>
      </c>
      <c r="E1380">
        <v>0</v>
      </c>
      <c r="F1380">
        <v>5.0009E-3</v>
      </c>
      <c r="G1380">
        <v>0.81699999999999995</v>
      </c>
    </row>
    <row r="1381" spans="1:7" x14ac:dyDescent="0.35">
      <c r="A1381" t="s">
        <v>132</v>
      </c>
      <c r="B1381" t="s">
        <v>133</v>
      </c>
      <c r="C1381">
        <v>1993</v>
      </c>
      <c r="D1381">
        <v>0</v>
      </c>
      <c r="E1381">
        <v>0</v>
      </c>
      <c r="F1381">
        <v>1.5002700000000001E-2</v>
      </c>
      <c r="G1381">
        <v>0.76500000000000001</v>
      </c>
    </row>
    <row r="1382" spans="1:7" x14ac:dyDescent="0.35">
      <c r="A1382" t="s">
        <v>132</v>
      </c>
      <c r="B1382" t="s">
        <v>133</v>
      </c>
      <c r="C1382">
        <v>1994</v>
      </c>
      <c r="D1382">
        <v>0</v>
      </c>
      <c r="E1382">
        <v>0</v>
      </c>
      <c r="F1382">
        <v>1.900342E-2</v>
      </c>
      <c r="G1382">
        <v>0.92</v>
      </c>
    </row>
    <row r="1383" spans="1:7" x14ac:dyDescent="0.35">
      <c r="A1383" t="s">
        <v>132</v>
      </c>
      <c r="B1383" t="s">
        <v>133</v>
      </c>
      <c r="C1383">
        <v>1995</v>
      </c>
      <c r="D1383">
        <v>0</v>
      </c>
      <c r="E1383">
        <v>0</v>
      </c>
      <c r="F1383">
        <v>1.6002880000000001E-2</v>
      </c>
      <c r="G1383">
        <v>0.71299999999999997</v>
      </c>
    </row>
    <row r="1384" spans="1:7" x14ac:dyDescent="0.35">
      <c r="A1384" t="s">
        <v>132</v>
      </c>
      <c r="B1384" t="s">
        <v>133</v>
      </c>
      <c r="C1384">
        <v>1996</v>
      </c>
      <c r="D1384">
        <v>2.7004859999999999E-2</v>
      </c>
      <c r="E1384">
        <v>0</v>
      </c>
      <c r="F1384">
        <v>1.4002519999999999E-2</v>
      </c>
      <c r="G1384">
        <v>0.72199999999999998</v>
      </c>
    </row>
    <row r="1385" spans="1:7" x14ac:dyDescent="0.35">
      <c r="A1385" t="s">
        <v>132</v>
      </c>
      <c r="B1385" t="s">
        <v>133</v>
      </c>
      <c r="C1385">
        <v>1997</v>
      </c>
      <c r="D1385">
        <v>8.1014580000000003E-2</v>
      </c>
      <c r="E1385">
        <v>0</v>
      </c>
      <c r="F1385">
        <v>5.0008999999999998E-2</v>
      </c>
      <c r="G1385">
        <v>0.67800000000000005</v>
      </c>
    </row>
    <row r="1386" spans="1:7" x14ac:dyDescent="0.35">
      <c r="A1386" t="s">
        <v>132</v>
      </c>
      <c r="B1386" t="s">
        <v>133</v>
      </c>
      <c r="C1386">
        <v>1998</v>
      </c>
      <c r="D1386">
        <v>8.5015300000000002E-2</v>
      </c>
      <c r="E1386">
        <v>0</v>
      </c>
      <c r="F1386">
        <v>0.16903040999999999</v>
      </c>
      <c r="G1386">
        <v>0.91600000000000004</v>
      </c>
    </row>
    <row r="1387" spans="1:7" x14ac:dyDescent="0.35">
      <c r="A1387" t="s">
        <v>132</v>
      </c>
      <c r="B1387" t="s">
        <v>133</v>
      </c>
      <c r="C1387">
        <v>1999</v>
      </c>
      <c r="D1387">
        <v>9.1016379999999994E-2</v>
      </c>
      <c r="E1387">
        <v>0</v>
      </c>
      <c r="F1387">
        <v>0.18703365</v>
      </c>
      <c r="G1387">
        <v>0.84599999999999997</v>
      </c>
    </row>
    <row r="1388" spans="1:7" x14ac:dyDescent="0.35">
      <c r="A1388" t="s">
        <v>132</v>
      </c>
      <c r="B1388" t="s">
        <v>133</v>
      </c>
      <c r="C1388">
        <v>2000</v>
      </c>
      <c r="D1388">
        <v>9.5017099999999993E-2</v>
      </c>
      <c r="E1388">
        <v>0</v>
      </c>
      <c r="F1388">
        <v>0.24404392</v>
      </c>
      <c r="G1388">
        <v>0.84599999999999997</v>
      </c>
    </row>
    <row r="1389" spans="1:7" x14ac:dyDescent="0.35">
      <c r="A1389" t="s">
        <v>132</v>
      </c>
      <c r="B1389" t="s">
        <v>133</v>
      </c>
      <c r="C1389">
        <v>2001</v>
      </c>
      <c r="D1389">
        <v>9.701746E-2</v>
      </c>
      <c r="E1389">
        <v>0</v>
      </c>
      <c r="F1389">
        <v>0.33406013000000001</v>
      </c>
      <c r="G1389">
        <v>0.59599999999999997</v>
      </c>
    </row>
    <row r="1390" spans="1:7" x14ac:dyDescent="0.35">
      <c r="A1390" t="s">
        <v>132</v>
      </c>
      <c r="B1390" t="s">
        <v>133</v>
      </c>
      <c r="C1390">
        <v>2002</v>
      </c>
      <c r="D1390">
        <v>8.1014580000000003E-2</v>
      </c>
      <c r="E1390">
        <v>0</v>
      </c>
      <c r="F1390">
        <v>0.38806984</v>
      </c>
      <c r="G1390">
        <v>0.91200000000000003</v>
      </c>
    </row>
    <row r="1391" spans="1:7" x14ac:dyDescent="0.35">
      <c r="A1391" t="s">
        <v>132</v>
      </c>
      <c r="B1391" t="s">
        <v>133</v>
      </c>
      <c r="C1391">
        <v>2003</v>
      </c>
      <c r="D1391">
        <v>8.6015480000000005E-2</v>
      </c>
      <c r="E1391">
        <v>0</v>
      </c>
      <c r="F1391">
        <v>0.45408169999999998</v>
      </c>
      <c r="G1391">
        <v>0.59799999999999998</v>
      </c>
    </row>
    <row r="1392" spans="1:7" x14ac:dyDescent="0.35">
      <c r="A1392" t="s">
        <v>132</v>
      </c>
      <c r="B1392" t="s">
        <v>133</v>
      </c>
      <c r="C1392">
        <v>2004</v>
      </c>
      <c r="D1392">
        <v>0.10901962</v>
      </c>
      <c r="E1392">
        <v>0</v>
      </c>
      <c r="F1392">
        <v>0.65511790000000003</v>
      </c>
      <c r="G1392">
        <v>0.63</v>
      </c>
    </row>
    <row r="1393" spans="1:7" x14ac:dyDescent="0.35">
      <c r="A1393" t="s">
        <v>132</v>
      </c>
      <c r="B1393" t="s">
        <v>133</v>
      </c>
      <c r="C1393">
        <v>2005</v>
      </c>
      <c r="D1393">
        <v>0.13028544</v>
      </c>
      <c r="E1393">
        <v>0</v>
      </c>
      <c r="F1393">
        <v>1.1121101</v>
      </c>
      <c r="G1393">
        <v>0.63126000000000004</v>
      </c>
    </row>
    <row r="1394" spans="1:7" x14ac:dyDescent="0.35">
      <c r="A1394" t="s">
        <v>132</v>
      </c>
      <c r="B1394" t="s">
        <v>133</v>
      </c>
      <c r="C1394">
        <v>2006</v>
      </c>
      <c r="D1394">
        <v>0.12845582</v>
      </c>
      <c r="E1394">
        <v>0</v>
      </c>
      <c r="F1394">
        <v>1.6223331999999999</v>
      </c>
      <c r="G1394">
        <v>0.72427299999999994</v>
      </c>
    </row>
    <row r="1395" spans="1:7" x14ac:dyDescent="0.35">
      <c r="A1395" t="s">
        <v>132</v>
      </c>
      <c r="B1395" t="s">
        <v>133</v>
      </c>
      <c r="C1395">
        <v>2007</v>
      </c>
      <c r="D1395">
        <v>0.17003784</v>
      </c>
      <c r="E1395">
        <v>0</v>
      </c>
      <c r="F1395">
        <v>1.9587231000000001</v>
      </c>
      <c r="G1395">
        <v>0.66657599999999995</v>
      </c>
    </row>
    <row r="1396" spans="1:7" x14ac:dyDescent="0.35">
      <c r="A1396" t="s">
        <v>132</v>
      </c>
      <c r="B1396" t="s">
        <v>133</v>
      </c>
      <c r="C1396">
        <v>2008</v>
      </c>
      <c r="D1396">
        <v>0.20892150000000001</v>
      </c>
      <c r="E1396">
        <v>0</v>
      </c>
      <c r="F1396">
        <v>2.410447</v>
      </c>
      <c r="G1396">
        <v>0.96832300000000004</v>
      </c>
    </row>
    <row r="1397" spans="1:7" x14ac:dyDescent="0.35">
      <c r="A1397" t="s">
        <v>132</v>
      </c>
      <c r="B1397" t="s">
        <v>133</v>
      </c>
      <c r="C1397">
        <v>2009</v>
      </c>
      <c r="D1397">
        <v>0.25135449999999998</v>
      </c>
      <c r="E1397">
        <v>4.2423599999999998E-4</v>
      </c>
      <c r="F1397">
        <v>2.9557492999999999</v>
      </c>
      <c r="G1397">
        <v>0.90173400000000004</v>
      </c>
    </row>
    <row r="1398" spans="1:7" x14ac:dyDescent="0.35">
      <c r="A1398" t="s">
        <v>132</v>
      </c>
      <c r="B1398" t="s">
        <v>133</v>
      </c>
      <c r="C1398">
        <v>2010</v>
      </c>
      <c r="D1398">
        <v>0.31505620000000001</v>
      </c>
      <c r="E1398">
        <v>4.7610699999999997E-4</v>
      </c>
      <c r="F1398">
        <v>2.8151657999999999</v>
      </c>
      <c r="G1398">
        <v>0.59923099999999996</v>
      </c>
    </row>
    <row r="1399" spans="1:7" x14ac:dyDescent="0.35">
      <c r="A1399" t="s">
        <v>132</v>
      </c>
      <c r="B1399" t="s">
        <v>133</v>
      </c>
      <c r="C1399">
        <v>2011</v>
      </c>
      <c r="D1399">
        <v>0.33609679999999997</v>
      </c>
      <c r="E1399">
        <v>5.4208100000000003E-4</v>
      </c>
      <c r="F1399">
        <v>4.3811030000000004</v>
      </c>
      <c r="G1399">
        <v>0.70668699999999995</v>
      </c>
    </row>
    <row r="1400" spans="1:7" x14ac:dyDescent="0.35">
      <c r="A1400" t="s">
        <v>132</v>
      </c>
      <c r="B1400" t="s">
        <v>133</v>
      </c>
      <c r="C1400">
        <v>2012</v>
      </c>
      <c r="D1400">
        <v>0.43932654999999998</v>
      </c>
      <c r="E1400">
        <v>6.4592899999999995E-4</v>
      </c>
      <c r="F1400">
        <v>4.0111999999999997</v>
      </c>
      <c r="G1400">
        <v>0.80234899999999998</v>
      </c>
    </row>
    <row r="1401" spans="1:7" x14ac:dyDescent="0.35">
      <c r="A1401" t="s">
        <v>132</v>
      </c>
      <c r="B1401" t="s">
        <v>133</v>
      </c>
      <c r="C1401">
        <v>2013</v>
      </c>
      <c r="D1401">
        <v>0.48095157999999999</v>
      </c>
      <c r="E1401">
        <v>6.9946299999999999E-4</v>
      </c>
      <c r="F1401">
        <v>4.542332</v>
      </c>
      <c r="G1401">
        <v>0.59949699999999995</v>
      </c>
    </row>
    <row r="1402" spans="1:7" x14ac:dyDescent="0.35">
      <c r="A1402" t="s">
        <v>132</v>
      </c>
      <c r="B1402" t="s">
        <v>133</v>
      </c>
      <c r="C1402">
        <v>2014</v>
      </c>
      <c r="D1402">
        <v>0.53624930000000004</v>
      </c>
      <c r="E1402">
        <v>9.4621500000000003E-4</v>
      </c>
      <c r="F1402">
        <v>5.1409864000000001</v>
      </c>
      <c r="G1402">
        <v>0.70865400000000001</v>
      </c>
    </row>
    <row r="1403" spans="1:7" x14ac:dyDescent="0.35">
      <c r="A1403" t="s">
        <v>132</v>
      </c>
      <c r="B1403" t="s">
        <v>133</v>
      </c>
      <c r="C1403">
        <v>2015</v>
      </c>
      <c r="D1403">
        <v>0.47624168</v>
      </c>
      <c r="E1403">
        <v>1.6166209999999999E-3</v>
      </c>
      <c r="F1403">
        <v>6.5741806</v>
      </c>
      <c r="G1403">
        <v>0.80649000000000004</v>
      </c>
    </row>
    <row r="1404" spans="1:7" x14ac:dyDescent="0.35">
      <c r="A1404" t="s">
        <v>132</v>
      </c>
      <c r="B1404" t="s">
        <v>133</v>
      </c>
      <c r="C1404">
        <v>2016</v>
      </c>
      <c r="D1404">
        <v>0.68100000000000005</v>
      </c>
      <c r="E1404">
        <v>5.9459999999999999E-3</v>
      </c>
      <c r="F1404">
        <v>6.149</v>
      </c>
      <c r="G1404">
        <v>0.68102499999999999</v>
      </c>
    </row>
    <row r="1405" spans="1:7" x14ac:dyDescent="0.35">
      <c r="A1405" t="s">
        <v>132</v>
      </c>
      <c r="B1405" t="s">
        <v>133</v>
      </c>
      <c r="C1405">
        <v>2017</v>
      </c>
      <c r="D1405">
        <v>0.72983299999999995</v>
      </c>
      <c r="E1405">
        <v>1.1556E-2</v>
      </c>
      <c r="F1405">
        <v>7.4447419999999997</v>
      </c>
      <c r="G1405">
        <v>0.69160299999999997</v>
      </c>
    </row>
    <row r="1406" spans="1:7" x14ac:dyDescent="0.35">
      <c r="A1406" t="s">
        <v>132</v>
      </c>
      <c r="B1406" t="s">
        <v>133</v>
      </c>
      <c r="C1406">
        <v>2018</v>
      </c>
      <c r="D1406">
        <v>0.84834100000000001</v>
      </c>
      <c r="E1406">
        <v>2.1701000000000002E-2</v>
      </c>
      <c r="F1406">
        <v>8.6397670000000009</v>
      </c>
      <c r="G1406">
        <v>0.69408999999999998</v>
      </c>
    </row>
    <row r="1407" spans="1:7" x14ac:dyDescent="0.35">
      <c r="A1407" t="s">
        <v>132</v>
      </c>
      <c r="B1407" t="s">
        <v>133</v>
      </c>
      <c r="C1407">
        <v>2019</v>
      </c>
      <c r="D1407">
        <v>0.85230700000000004</v>
      </c>
      <c r="E1407">
        <v>4.0079999999999998E-2</v>
      </c>
      <c r="F1407">
        <v>10.019485</v>
      </c>
      <c r="G1407">
        <v>0.88658272999999999</v>
      </c>
    </row>
    <row r="1408" spans="1:7" x14ac:dyDescent="0.35">
      <c r="A1408" t="s">
        <v>132</v>
      </c>
      <c r="B1408" t="s">
        <v>133</v>
      </c>
      <c r="C1408">
        <v>2020</v>
      </c>
      <c r="D1408">
        <v>0.93737599999999999</v>
      </c>
      <c r="E1408">
        <v>6.3780000000000003E-2</v>
      </c>
      <c r="F1408">
        <v>11.54942</v>
      </c>
      <c r="G1408">
        <v>0.93340069999999997</v>
      </c>
    </row>
    <row r="1409" spans="1:7" x14ac:dyDescent="0.35">
      <c r="A1409" t="s">
        <v>132</v>
      </c>
      <c r="B1409" t="s">
        <v>133</v>
      </c>
      <c r="C1409">
        <v>2021</v>
      </c>
      <c r="D1409">
        <v>0.96864640000000002</v>
      </c>
      <c r="E1409">
        <v>6.3605739999999994E-2</v>
      </c>
      <c r="F1409">
        <v>9.7127660000000002</v>
      </c>
      <c r="G1409">
        <v>0.74781140000000001</v>
      </c>
    </row>
    <row r="1410" spans="1:7" x14ac:dyDescent="0.35">
      <c r="A1410" t="s">
        <v>134</v>
      </c>
      <c r="B1410" t="s">
        <v>135</v>
      </c>
      <c r="C1410">
        <v>1990</v>
      </c>
      <c r="D1410">
        <v>0</v>
      </c>
      <c r="E1410">
        <v>0</v>
      </c>
      <c r="F1410">
        <v>0</v>
      </c>
      <c r="G1410">
        <v>3.0000000000000001E-3</v>
      </c>
    </row>
    <row r="1411" spans="1:7" x14ac:dyDescent="0.35">
      <c r="A1411" t="s">
        <v>134</v>
      </c>
      <c r="B1411" t="s">
        <v>135</v>
      </c>
      <c r="C1411">
        <v>1991</v>
      </c>
      <c r="D1411">
        <v>0</v>
      </c>
      <c r="E1411">
        <v>0</v>
      </c>
      <c r="F1411">
        <v>0</v>
      </c>
      <c r="G1411">
        <v>6.0000000000000001E-3</v>
      </c>
    </row>
    <row r="1412" spans="1:7" x14ac:dyDescent="0.35">
      <c r="A1412" t="s">
        <v>134</v>
      </c>
      <c r="B1412" t="s">
        <v>135</v>
      </c>
      <c r="C1412">
        <v>1992</v>
      </c>
      <c r="D1412">
        <v>0</v>
      </c>
      <c r="E1412">
        <v>0</v>
      </c>
      <c r="F1412">
        <v>0</v>
      </c>
      <c r="G1412">
        <v>2.9000000000000001E-2</v>
      </c>
    </row>
    <row r="1413" spans="1:7" x14ac:dyDescent="0.35">
      <c r="A1413" t="s">
        <v>134</v>
      </c>
      <c r="B1413" t="s">
        <v>135</v>
      </c>
      <c r="C1413">
        <v>1993</v>
      </c>
      <c r="D1413">
        <v>0</v>
      </c>
      <c r="E1413">
        <v>0</v>
      </c>
      <c r="F1413">
        <v>0</v>
      </c>
      <c r="G1413">
        <v>2.5999999999999999E-2</v>
      </c>
    </row>
    <row r="1414" spans="1:7" x14ac:dyDescent="0.35">
      <c r="A1414" t="s">
        <v>134</v>
      </c>
      <c r="B1414" t="s">
        <v>135</v>
      </c>
      <c r="C1414">
        <v>1994</v>
      </c>
      <c r="D1414">
        <v>0</v>
      </c>
      <c r="E1414">
        <v>0</v>
      </c>
      <c r="F1414">
        <v>0</v>
      </c>
      <c r="G1414">
        <v>2.3E-2</v>
      </c>
    </row>
    <row r="1415" spans="1:7" x14ac:dyDescent="0.35">
      <c r="A1415" t="s">
        <v>134</v>
      </c>
      <c r="B1415" t="s">
        <v>135</v>
      </c>
      <c r="C1415">
        <v>1995</v>
      </c>
      <c r="D1415">
        <v>0</v>
      </c>
      <c r="E1415">
        <v>0</v>
      </c>
      <c r="F1415">
        <v>0</v>
      </c>
      <c r="G1415">
        <v>2.5000000000000001E-2</v>
      </c>
    </row>
    <row r="1416" spans="1:7" x14ac:dyDescent="0.35">
      <c r="A1416" t="s">
        <v>134</v>
      </c>
      <c r="B1416" t="s">
        <v>135</v>
      </c>
      <c r="C1416">
        <v>1996</v>
      </c>
      <c r="D1416">
        <v>0</v>
      </c>
      <c r="E1416">
        <v>0</v>
      </c>
      <c r="F1416">
        <v>0</v>
      </c>
      <c r="G1416">
        <v>2.4E-2</v>
      </c>
    </row>
    <row r="1417" spans="1:7" x14ac:dyDescent="0.35">
      <c r="A1417" t="s">
        <v>134</v>
      </c>
      <c r="B1417" t="s">
        <v>135</v>
      </c>
      <c r="C1417">
        <v>1997</v>
      </c>
      <c r="D1417">
        <v>0</v>
      </c>
      <c r="E1417">
        <v>0</v>
      </c>
      <c r="F1417">
        <v>0</v>
      </c>
      <c r="G1417">
        <v>2.5000000000000001E-2</v>
      </c>
    </row>
    <row r="1418" spans="1:7" x14ac:dyDescent="0.35">
      <c r="A1418" t="s">
        <v>134</v>
      </c>
      <c r="B1418" t="s">
        <v>135</v>
      </c>
      <c r="C1418">
        <v>1998</v>
      </c>
      <c r="D1418">
        <v>0</v>
      </c>
      <c r="E1418">
        <v>0</v>
      </c>
      <c r="F1418">
        <v>0</v>
      </c>
      <c r="G1418">
        <v>2.5000000000000001E-2</v>
      </c>
    </row>
    <row r="1419" spans="1:7" x14ac:dyDescent="0.35">
      <c r="A1419" t="s">
        <v>134</v>
      </c>
      <c r="B1419" t="s">
        <v>135</v>
      </c>
      <c r="C1419">
        <v>1999</v>
      </c>
      <c r="D1419">
        <v>0</v>
      </c>
      <c r="E1419">
        <v>0</v>
      </c>
      <c r="F1419">
        <v>0</v>
      </c>
      <c r="G1419">
        <v>3.3000000000000002E-2</v>
      </c>
    </row>
    <row r="1420" spans="1:7" x14ac:dyDescent="0.35">
      <c r="A1420" t="s">
        <v>134</v>
      </c>
      <c r="B1420" t="s">
        <v>135</v>
      </c>
      <c r="C1420">
        <v>2000</v>
      </c>
      <c r="D1420">
        <v>0</v>
      </c>
      <c r="E1420">
        <v>0</v>
      </c>
      <c r="F1420">
        <v>0</v>
      </c>
      <c r="G1420">
        <v>3.1E-2</v>
      </c>
    </row>
    <row r="1421" spans="1:7" x14ac:dyDescent="0.35">
      <c r="A1421" t="s">
        <v>134</v>
      </c>
      <c r="B1421" t="s">
        <v>135</v>
      </c>
      <c r="C1421">
        <v>2001</v>
      </c>
      <c r="D1421">
        <v>0</v>
      </c>
      <c r="E1421">
        <v>0</v>
      </c>
      <c r="F1421">
        <v>0.01</v>
      </c>
      <c r="G1421">
        <v>0.01</v>
      </c>
    </row>
    <row r="1422" spans="1:7" x14ac:dyDescent="0.35">
      <c r="A1422" t="s">
        <v>134</v>
      </c>
      <c r="B1422" t="s">
        <v>135</v>
      </c>
      <c r="C1422">
        <v>2002</v>
      </c>
      <c r="D1422">
        <v>0</v>
      </c>
      <c r="E1422">
        <v>0</v>
      </c>
      <c r="F1422">
        <v>1.0999999999999999E-2</v>
      </c>
      <c r="G1422">
        <v>2.1000000000000001E-2</v>
      </c>
    </row>
    <row r="1423" spans="1:7" x14ac:dyDescent="0.35">
      <c r="A1423" t="s">
        <v>134</v>
      </c>
      <c r="B1423" t="s">
        <v>135</v>
      </c>
      <c r="C1423">
        <v>2003</v>
      </c>
      <c r="D1423">
        <v>0</v>
      </c>
      <c r="E1423">
        <v>0</v>
      </c>
      <c r="F1423">
        <v>1.2E-2</v>
      </c>
      <c r="G1423">
        <v>3.1E-2</v>
      </c>
    </row>
    <row r="1424" spans="1:7" x14ac:dyDescent="0.35">
      <c r="A1424" t="s">
        <v>134</v>
      </c>
      <c r="B1424" t="s">
        <v>135</v>
      </c>
      <c r="C1424">
        <v>2004</v>
      </c>
      <c r="D1424">
        <v>0</v>
      </c>
      <c r="E1424">
        <v>0</v>
      </c>
      <c r="F1424">
        <v>1.0999999999999999E-2</v>
      </c>
      <c r="G1424">
        <v>2.8000000000000001E-2</v>
      </c>
    </row>
    <row r="1425" spans="1:7" x14ac:dyDescent="0.35">
      <c r="A1425" t="s">
        <v>134</v>
      </c>
      <c r="B1425" t="s">
        <v>135</v>
      </c>
      <c r="C1425">
        <v>2005</v>
      </c>
      <c r="D1425">
        <v>0</v>
      </c>
      <c r="E1425">
        <v>0</v>
      </c>
      <c r="F1425">
        <v>1.0999999999999999E-2</v>
      </c>
      <c r="G1425">
        <v>2.8000000000000001E-2</v>
      </c>
    </row>
    <row r="1426" spans="1:7" x14ac:dyDescent="0.35">
      <c r="A1426" t="s">
        <v>134</v>
      </c>
      <c r="B1426" t="s">
        <v>135</v>
      </c>
      <c r="C1426">
        <v>2006</v>
      </c>
      <c r="D1426">
        <v>0</v>
      </c>
      <c r="E1426">
        <v>0</v>
      </c>
      <c r="F1426">
        <v>0.01</v>
      </c>
      <c r="G1426">
        <v>1.4999999999999999E-2</v>
      </c>
    </row>
    <row r="1427" spans="1:7" x14ac:dyDescent="0.35">
      <c r="A1427" t="s">
        <v>134</v>
      </c>
      <c r="B1427" t="s">
        <v>135</v>
      </c>
      <c r="C1427">
        <v>2007</v>
      </c>
      <c r="D1427">
        <v>0</v>
      </c>
      <c r="E1427">
        <v>0</v>
      </c>
      <c r="F1427">
        <v>0.01</v>
      </c>
      <c r="G1427">
        <v>1.4E-2</v>
      </c>
    </row>
    <row r="1428" spans="1:7" x14ac:dyDescent="0.35">
      <c r="A1428" t="s">
        <v>134</v>
      </c>
      <c r="B1428" t="s">
        <v>135</v>
      </c>
      <c r="C1428">
        <v>2008</v>
      </c>
      <c r="D1428">
        <v>7.0000000000000001E-3</v>
      </c>
      <c r="E1428">
        <v>0</v>
      </c>
      <c r="F1428">
        <v>8.9999999999999993E-3</v>
      </c>
      <c r="G1428">
        <v>1.6E-2</v>
      </c>
    </row>
    <row r="1429" spans="1:7" x14ac:dyDescent="0.35">
      <c r="A1429" t="s">
        <v>134</v>
      </c>
      <c r="B1429" t="s">
        <v>135</v>
      </c>
      <c r="C1429">
        <v>2009</v>
      </c>
      <c r="D1429">
        <v>4.2000000000000003E-2</v>
      </c>
      <c r="E1429">
        <v>2.4E-2</v>
      </c>
      <c r="F1429">
        <v>8.9999999999999993E-3</v>
      </c>
      <c r="G1429">
        <v>2.4E-2</v>
      </c>
    </row>
    <row r="1430" spans="1:7" x14ac:dyDescent="0.35">
      <c r="A1430" t="s">
        <v>134</v>
      </c>
      <c r="B1430" t="s">
        <v>135</v>
      </c>
      <c r="C1430">
        <v>2010</v>
      </c>
      <c r="D1430">
        <v>6.0999999999999999E-2</v>
      </c>
      <c r="E1430">
        <v>7.0000000000000007E-2</v>
      </c>
      <c r="F1430">
        <v>8.0000000000000002E-3</v>
      </c>
      <c r="G1430">
        <v>3.1E-2</v>
      </c>
    </row>
    <row r="1431" spans="1:7" x14ac:dyDescent="0.35">
      <c r="A1431" t="s">
        <v>134</v>
      </c>
      <c r="B1431" t="s">
        <v>135</v>
      </c>
      <c r="C1431">
        <v>2011</v>
      </c>
      <c r="D1431">
        <v>7.2999999999999995E-2</v>
      </c>
      <c r="E1431">
        <v>0.192</v>
      </c>
      <c r="F1431">
        <v>7.0000000000000001E-3</v>
      </c>
      <c r="G1431">
        <v>2.9000000000000001E-2</v>
      </c>
    </row>
    <row r="1432" spans="1:7" x14ac:dyDescent="0.35">
      <c r="A1432" t="s">
        <v>134</v>
      </c>
      <c r="B1432" t="s">
        <v>135</v>
      </c>
      <c r="C1432">
        <v>2012</v>
      </c>
      <c r="D1432">
        <v>7.5999999999999998E-2</v>
      </c>
      <c r="E1432">
        <v>0.36899999999999999</v>
      </c>
      <c r="F1432">
        <v>6.0000000000000001E-3</v>
      </c>
      <c r="G1432">
        <v>3.3000000000000002E-2</v>
      </c>
    </row>
    <row r="1433" spans="1:7" x14ac:dyDescent="0.35">
      <c r="A1433" t="s">
        <v>134</v>
      </c>
      <c r="B1433" t="s">
        <v>135</v>
      </c>
      <c r="C1433">
        <v>2013</v>
      </c>
      <c r="D1433">
        <v>4.2999999999999997E-2</v>
      </c>
      <c r="E1433">
        <v>0.49409999999999998</v>
      </c>
      <c r="F1433">
        <v>6.0000000000000001E-3</v>
      </c>
      <c r="G1433">
        <v>2.7699999999999999E-2</v>
      </c>
    </row>
    <row r="1434" spans="1:7" x14ac:dyDescent="0.35">
      <c r="A1434" t="s">
        <v>134</v>
      </c>
      <c r="B1434" t="s">
        <v>135</v>
      </c>
      <c r="C1434">
        <v>2014</v>
      </c>
      <c r="D1434">
        <v>9.7500000000000003E-2</v>
      </c>
      <c r="E1434">
        <v>0.84040000000000004</v>
      </c>
      <c r="F1434">
        <v>5.8999999999999999E-3</v>
      </c>
      <c r="G1434">
        <v>1.2699999999999999E-2</v>
      </c>
    </row>
    <row r="1435" spans="1:7" x14ac:dyDescent="0.35">
      <c r="A1435" t="s">
        <v>134</v>
      </c>
      <c r="B1435" t="s">
        <v>135</v>
      </c>
      <c r="C1435">
        <v>2015</v>
      </c>
      <c r="D1435">
        <v>7.0199999999999999E-2</v>
      </c>
      <c r="E1435">
        <v>1.2161999999999999</v>
      </c>
      <c r="F1435">
        <v>6.7000000000000002E-3</v>
      </c>
      <c r="G1435">
        <v>2.4500000000000001E-2</v>
      </c>
    </row>
    <row r="1436" spans="1:7" x14ac:dyDescent="0.35">
      <c r="A1436" t="s">
        <v>134</v>
      </c>
      <c r="B1436" t="s">
        <v>135</v>
      </c>
      <c r="C1436">
        <v>2016</v>
      </c>
      <c r="D1436">
        <v>0.1774</v>
      </c>
      <c r="E1436">
        <v>1.6355</v>
      </c>
      <c r="F1436">
        <v>0</v>
      </c>
      <c r="G1436">
        <v>0</v>
      </c>
    </row>
    <row r="1437" spans="1:7" x14ac:dyDescent="0.35">
      <c r="A1437" t="s">
        <v>134</v>
      </c>
      <c r="B1437" t="s">
        <v>135</v>
      </c>
      <c r="C1437">
        <v>2017</v>
      </c>
      <c r="D1437">
        <v>0.18</v>
      </c>
      <c r="E1437">
        <v>1.643</v>
      </c>
      <c r="F1437">
        <v>0</v>
      </c>
      <c r="G1437">
        <v>0</v>
      </c>
    </row>
    <row r="1438" spans="1:7" x14ac:dyDescent="0.35">
      <c r="A1438" t="s">
        <v>134</v>
      </c>
      <c r="B1438" t="s">
        <v>135</v>
      </c>
      <c r="C1438">
        <v>2018</v>
      </c>
      <c r="D1438">
        <v>0.1883</v>
      </c>
      <c r="E1438">
        <v>1.8280000000000001</v>
      </c>
      <c r="F1438">
        <v>0</v>
      </c>
      <c r="G1438">
        <v>0</v>
      </c>
    </row>
    <row r="1439" spans="1:7" x14ac:dyDescent="0.35">
      <c r="A1439" t="s">
        <v>134</v>
      </c>
      <c r="B1439" t="s">
        <v>135</v>
      </c>
      <c r="C1439">
        <v>2019</v>
      </c>
      <c r="D1439">
        <v>0.19040000000000001</v>
      </c>
      <c r="E1439">
        <v>3.1145</v>
      </c>
      <c r="F1439">
        <v>0</v>
      </c>
      <c r="G1439">
        <v>0</v>
      </c>
    </row>
    <row r="1440" spans="1:7" x14ac:dyDescent="0.35">
      <c r="A1440" t="s">
        <v>134</v>
      </c>
      <c r="B1440" t="s">
        <v>135</v>
      </c>
      <c r="C1440">
        <v>2020</v>
      </c>
      <c r="D1440">
        <v>0.2036</v>
      </c>
      <c r="E1440">
        <v>4.1630000000000003</v>
      </c>
      <c r="F1440">
        <v>0</v>
      </c>
      <c r="G1440">
        <v>0</v>
      </c>
    </row>
    <row r="1441" spans="1:7" x14ac:dyDescent="0.35">
      <c r="A1441" t="s">
        <v>134</v>
      </c>
      <c r="B1441" t="s">
        <v>135</v>
      </c>
      <c r="C1441">
        <v>2021</v>
      </c>
      <c r="D1441">
        <v>0.24838302000000001</v>
      </c>
      <c r="E1441">
        <v>5.4254636999999999</v>
      </c>
      <c r="F1441">
        <v>0</v>
      </c>
      <c r="G1441">
        <v>0</v>
      </c>
    </row>
    <row r="1442" spans="1:7" x14ac:dyDescent="0.35">
      <c r="A1442" t="s">
        <v>19</v>
      </c>
      <c r="B1442" t="s">
        <v>136</v>
      </c>
      <c r="C1442">
        <v>1990</v>
      </c>
      <c r="D1442">
        <v>3.2709999999999999</v>
      </c>
      <c r="E1442">
        <v>4.0000000000000001E-3</v>
      </c>
      <c r="F1442">
        <v>1.9191919999999999E-3</v>
      </c>
      <c r="G1442">
        <v>31.626000000000001</v>
      </c>
    </row>
    <row r="1443" spans="1:7" x14ac:dyDescent="0.35">
      <c r="A1443" t="s">
        <v>19</v>
      </c>
      <c r="B1443" t="s">
        <v>136</v>
      </c>
      <c r="C1443">
        <v>1991</v>
      </c>
      <c r="D1443">
        <v>3.2919999999999998</v>
      </c>
      <c r="E1443">
        <v>5.0000000000000001E-3</v>
      </c>
      <c r="F1443">
        <v>2.8787880000000002E-3</v>
      </c>
      <c r="G1443">
        <v>42.238999999999997</v>
      </c>
    </row>
    <row r="1444" spans="1:7" x14ac:dyDescent="0.35">
      <c r="A1444" t="s">
        <v>19</v>
      </c>
      <c r="B1444" t="s">
        <v>136</v>
      </c>
      <c r="C1444">
        <v>1992</v>
      </c>
      <c r="D1444">
        <v>3.556</v>
      </c>
      <c r="E1444">
        <v>8.9999999999999993E-3</v>
      </c>
      <c r="F1444">
        <v>1.9191919999999999E-3</v>
      </c>
      <c r="G1444">
        <v>42.2</v>
      </c>
    </row>
    <row r="1445" spans="1:7" x14ac:dyDescent="0.35">
      <c r="A1445" t="s">
        <v>19</v>
      </c>
      <c r="B1445" t="s">
        <v>136</v>
      </c>
      <c r="C1445">
        <v>1993</v>
      </c>
      <c r="D1445">
        <v>3.7829999999999999</v>
      </c>
      <c r="E1445">
        <v>1.0999999999999999E-2</v>
      </c>
      <c r="F1445">
        <v>3.8383839999999998E-3</v>
      </c>
      <c r="G1445">
        <v>41.424999999999997</v>
      </c>
    </row>
    <row r="1446" spans="1:7" x14ac:dyDescent="0.35">
      <c r="A1446" t="s">
        <v>19</v>
      </c>
      <c r="B1446" t="s">
        <v>136</v>
      </c>
      <c r="C1446">
        <v>1994</v>
      </c>
      <c r="D1446">
        <v>3.5640000000000001</v>
      </c>
      <c r="E1446">
        <v>1.0999999999999999E-2</v>
      </c>
      <c r="F1446">
        <v>6.7171720000000004E-3</v>
      </c>
      <c r="G1446">
        <v>44.658000000000001</v>
      </c>
    </row>
    <row r="1447" spans="1:7" x14ac:dyDescent="0.35">
      <c r="A1447" t="s">
        <v>19</v>
      </c>
      <c r="B1447" t="s">
        <v>136</v>
      </c>
      <c r="C1447">
        <v>1995</v>
      </c>
      <c r="D1447">
        <v>3.6539999999999999</v>
      </c>
      <c r="E1447">
        <v>1.2999999999999999E-2</v>
      </c>
      <c r="F1447">
        <v>8.6363640000000005E-3</v>
      </c>
      <c r="G1447">
        <v>37.781999999999996</v>
      </c>
    </row>
    <row r="1448" spans="1:7" x14ac:dyDescent="0.35">
      <c r="A1448" t="s">
        <v>19</v>
      </c>
      <c r="B1448" t="s">
        <v>136</v>
      </c>
      <c r="C1448">
        <v>1996</v>
      </c>
      <c r="D1448">
        <v>4.1390000000000002</v>
      </c>
      <c r="E1448">
        <v>1.4E-2</v>
      </c>
      <c r="F1448">
        <v>3.1666666000000003E-2</v>
      </c>
      <c r="G1448">
        <v>42.036999999999999</v>
      </c>
    </row>
    <row r="1449" spans="1:7" x14ac:dyDescent="0.35">
      <c r="A1449" t="s">
        <v>19</v>
      </c>
      <c r="B1449" t="s">
        <v>136</v>
      </c>
      <c r="C1449">
        <v>1997</v>
      </c>
      <c r="D1449">
        <v>4.47</v>
      </c>
      <c r="E1449">
        <v>1.4999999999999999E-2</v>
      </c>
      <c r="F1449">
        <v>0.11799999999999999</v>
      </c>
      <c r="G1449">
        <v>41.603000000000002</v>
      </c>
    </row>
    <row r="1450" spans="1:7" x14ac:dyDescent="0.35">
      <c r="A1450" t="s">
        <v>19</v>
      </c>
      <c r="B1450" t="s">
        <v>136</v>
      </c>
      <c r="C1450">
        <v>1998</v>
      </c>
      <c r="D1450">
        <v>5.0090000000000003</v>
      </c>
      <c r="E1450">
        <v>1.6E-2</v>
      </c>
      <c r="F1450">
        <v>0.23200000000000001</v>
      </c>
      <c r="G1450">
        <v>41.22</v>
      </c>
    </row>
    <row r="1451" spans="1:7" x14ac:dyDescent="0.35">
      <c r="A1451" t="s">
        <v>19</v>
      </c>
      <c r="B1451" t="s">
        <v>136</v>
      </c>
      <c r="C1451">
        <v>1999</v>
      </c>
      <c r="D1451">
        <v>5.53</v>
      </c>
      <c r="E1451">
        <v>1.7000000000000001E-2</v>
      </c>
      <c r="F1451">
        <v>0.40300000000000002</v>
      </c>
      <c r="G1451">
        <v>45.365000000000002</v>
      </c>
    </row>
    <row r="1452" spans="1:7" x14ac:dyDescent="0.35">
      <c r="A1452" t="s">
        <v>19</v>
      </c>
      <c r="B1452" t="s">
        <v>136</v>
      </c>
      <c r="C1452">
        <v>2000</v>
      </c>
      <c r="D1452">
        <v>6.0990000000000002</v>
      </c>
      <c r="E1452">
        <v>1.7999999999999999E-2</v>
      </c>
      <c r="F1452">
        <v>0.56299999999999994</v>
      </c>
      <c r="G1452">
        <v>44.2</v>
      </c>
    </row>
    <row r="1453" spans="1:7" x14ac:dyDescent="0.35">
      <c r="A1453" t="s">
        <v>19</v>
      </c>
      <c r="B1453" t="s">
        <v>136</v>
      </c>
      <c r="C1453">
        <v>2001</v>
      </c>
      <c r="D1453">
        <v>6.3380000000000001</v>
      </c>
      <c r="E1453">
        <v>1.9E-2</v>
      </c>
      <c r="F1453">
        <v>1.179</v>
      </c>
      <c r="G1453">
        <v>46.811</v>
      </c>
    </row>
    <row r="1454" spans="1:7" x14ac:dyDescent="0.35">
      <c r="A1454" t="s">
        <v>19</v>
      </c>
      <c r="B1454" t="s">
        <v>136</v>
      </c>
      <c r="C1454">
        <v>2002</v>
      </c>
      <c r="D1454">
        <v>7.3719999999999999</v>
      </c>
      <c r="E1454">
        <v>2.1000000000000001E-2</v>
      </c>
      <c r="F1454">
        <v>1.4039999999999999</v>
      </c>
      <c r="G1454">
        <v>39.518999999999998</v>
      </c>
    </row>
    <row r="1455" spans="1:7" x14ac:dyDescent="0.35">
      <c r="A1455" t="s">
        <v>19</v>
      </c>
      <c r="B1455" t="s">
        <v>136</v>
      </c>
      <c r="C1455">
        <v>2003</v>
      </c>
      <c r="D1455">
        <v>8.7140000000000004</v>
      </c>
      <c r="E1455">
        <v>2.4E-2</v>
      </c>
      <c r="F1455">
        <v>1.458</v>
      </c>
      <c r="G1455">
        <v>36.67</v>
      </c>
    </row>
    <row r="1456" spans="1:7" x14ac:dyDescent="0.35">
      <c r="A1456" t="s">
        <v>19</v>
      </c>
      <c r="B1456" t="s">
        <v>136</v>
      </c>
      <c r="C1456">
        <v>2004</v>
      </c>
      <c r="D1456">
        <v>9.657</v>
      </c>
      <c r="E1456">
        <v>2.9000000000000001E-2</v>
      </c>
      <c r="F1456">
        <v>1.847</v>
      </c>
      <c r="G1456">
        <v>42.338000000000001</v>
      </c>
    </row>
    <row r="1457" spans="1:7" x14ac:dyDescent="0.35">
      <c r="A1457" t="s">
        <v>19</v>
      </c>
      <c r="B1457" t="s">
        <v>136</v>
      </c>
      <c r="C1457">
        <v>2005</v>
      </c>
      <c r="D1457">
        <v>9.9979999999999993</v>
      </c>
      <c r="E1457">
        <v>3.1E-2</v>
      </c>
      <c r="F1457">
        <v>2.343</v>
      </c>
      <c r="G1457">
        <v>36.067</v>
      </c>
    </row>
    <row r="1458" spans="1:7" x14ac:dyDescent="0.35">
      <c r="A1458" t="s">
        <v>19</v>
      </c>
      <c r="B1458" t="s">
        <v>136</v>
      </c>
      <c r="C1458">
        <v>2006</v>
      </c>
      <c r="D1458">
        <v>10.635</v>
      </c>
      <c r="E1458">
        <v>3.5000000000000003E-2</v>
      </c>
      <c r="F1458">
        <v>2.9710000000000001</v>
      </c>
      <c r="G1458">
        <v>36.994</v>
      </c>
    </row>
    <row r="1459" spans="1:7" x14ac:dyDescent="0.35">
      <c r="A1459" t="s">
        <v>19</v>
      </c>
      <c r="B1459" t="s">
        <v>136</v>
      </c>
      <c r="C1459">
        <v>2007</v>
      </c>
      <c r="D1459">
        <v>10.827</v>
      </c>
      <c r="E1459">
        <v>3.9E-2</v>
      </c>
      <c r="F1459">
        <v>4.0339999999999998</v>
      </c>
      <c r="G1459">
        <v>32.814999999999998</v>
      </c>
    </row>
    <row r="1460" spans="1:7" x14ac:dyDescent="0.35">
      <c r="A1460" t="s">
        <v>19</v>
      </c>
      <c r="B1460" t="s">
        <v>136</v>
      </c>
      <c r="C1460">
        <v>2008</v>
      </c>
      <c r="D1460">
        <v>11.486000000000001</v>
      </c>
      <c r="E1460">
        <v>0.193</v>
      </c>
      <c r="F1460">
        <v>4.8609999999999998</v>
      </c>
      <c r="G1460">
        <v>41.622999999999998</v>
      </c>
    </row>
    <row r="1461" spans="1:7" x14ac:dyDescent="0.35">
      <c r="A1461" t="s">
        <v>19</v>
      </c>
      <c r="B1461" t="s">
        <v>136</v>
      </c>
      <c r="C1461">
        <v>2009</v>
      </c>
      <c r="D1461">
        <v>12.8987</v>
      </c>
      <c r="E1461">
        <v>0.67700000000000005</v>
      </c>
      <c r="F1461">
        <v>6.5430000000000001</v>
      </c>
      <c r="G1461">
        <v>49.137999999999998</v>
      </c>
    </row>
    <row r="1462" spans="1:7" x14ac:dyDescent="0.35">
      <c r="A1462" t="s">
        <v>19</v>
      </c>
      <c r="B1462" t="s">
        <v>136</v>
      </c>
      <c r="C1462">
        <v>2010</v>
      </c>
      <c r="D1462">
        <v>14.816000000000001</v>
      </c>
      <c r="E1462">
        <v>1.9056999999999999</v>
      </c>
      <c r="F1462">
        <v>9.1258999999999997</v>
      </c>
      <c r="G1462">
        <v>51.116999999999997</v>
      </c>
    </row>
    <row r="1463" spans="1:7" x14ac:dyDescent="0.35">
      <c r="A1463" t="s">
        <v>19</v>
      </c>
      <c r="B1463" t="s">
        <v>136</v>
      </c>
      <c r="C1463">
        <v>2011</v>
      </c>
      <c r="D1463">
        <v>16.486699999999999</v>
      </c>
      <c r="E1463">
        <v>10.7957</v>
      </c>
      <c r="F1463">
        <v>9.8564000000000007</v>
      </c>
      <c r="G1463">
        <v>45.823</v>
      </c>
    </row>
    <row r="1464" spans="1:7" x14ac:dyDescent="0.35">
      <c r="A1464" t="s">
        <v>19</v>
      </c>
      <c r="B1464" t="s">
        <v>136</v>
      </c>
      <c r="C1464">
        <v>2012</v>
      </c>
      <c r="D1464">
        <v>18.078600000000002</v>
      </c>
      <c r="E1464">
        <v>18.861699999999999</v>
      </c>
      <c r="F1464">
        <v>13.4071</v>
      </c>
      <c r="G1464">
        <v>41.875</v>
      </c>
    </row>
    <row r="1465" spans="1:7" x14ac:dyDescent="0.35">
      <c r="A1465" t="s">
        <v>19</v>
      </c>
      <c r="B1465" t="s">
        <v>136</v>
      </c>
      <c r="C1465">
        <v>2013</v>
      </c>
      <c r="D1465">
        <v>22.749300000000002</v>
      </c>
      <c r="E1465">
        <v>21.5886</v>
      </c>
      <c r="F1465">
        <v>14.897</v>
      </c>
      <c r="G1465">
        <v>52.774000000000001</v>
      </c>
    </row>
    <row r="1466" spans="1:7" x14ac:dyDescent="0.35">
      <c r="A1466" t="s">
        <v>19</v>
      </c>
      <c r="B1466" t="s">
        <v>136</v>
      </c>
      <c r="C1466">
        <v>2014</v>
      </c>
      <c r="D1466">
        <v>24.648700000000002</v>
      </c>
      <c r="E1466">
        <v>22.3064</v>
      </c>
      <c r="F1466">
        <v>15.1783</v>
      </c>
      <c r="G1466">
        <v>58.545000000000002</v>
      </c>
    </row>
    <row r="1467" spans="1:7" x14ac:dyDescent="0.35">
      <c r="A1467" t="s">
        <v>19</v>
      </c>
      <c r="B1467" t="s">
        <v>136</v>
      </c>
      <c r="C1467">
        <v>2015</v>
      </c>
      <c r="D1467">
        <v>25.5807</v>
      </c>
      <c r="E1467">
        <v>22.9422</v>
      </c>
      <c r="F1467">
        <v>14.8439</v>
      </c>
      <c r="G1467">
        <v>44.1053</v>
      </c>
    </row>
    <row r="1468" spans="1:7" x14ac:dyDescent="0.35">
      <c r="A1468" t="s">
        <v>19</v>
      </c>
      <c r="B1468" t="s">
        <v>136</v>
      </c>
      <c r="C1468">
        <v>2016</v>
      </c>
      <c r="D1468">
        <v>25.7972</v>
      </c>
      <c r="E1468">
        <v>22.104299999999999</v>
      </c>
      <c r="F1468">
        <v>17.688700000000001</v>
      </c>
      <c r="G1468">
        <v>40.6068</v>
      </c>
    </row>
    <row r="1469" spans="1:7" x14ac:dyDescent="0.35">
      <c r="A1469" t="s">
        <v>19</v>
      </c>
      <c r="B1469" t="s">
        <v>136</v>
      </c>
      <c r="C1469">
        <v>2017</v>
      </c>
      <c r="D1469">
        <v>25.5794</v>
      </c>
      <c r="E1469">
        <v>24.377700000000001</v>
      </c>
      <c r="F1469">
        <v>17.741900000000001</v>
      </c>
      <c r="G1469">
        <v>34.37274</v>
      </c>
    </row>
    <row r="1470" spans="1:7" x14ac:dyDescent="0.35">
      <c r="A1470" t="s">
        <v>19</v>
      </c>
      <c r="B1470" t="s">
        <v>136</v>
      </c>
      <c r="C1470">
        <v>2018</v>
      </c>
      <c r="D1470">
        <v>25.257999999999999</v>
      </c>
      <c r="E1470">
        <v>22.6538</v>
      </c>
      <c r="F1470">
        <v>17.7164</v>
      </c>
      <c r="G1470">
        <v>48.824800000000003</v>
      </c>
    </row>
    <row r="1471" spans="1:7" x14ac:dyDescent="0.35">
      <c r="A1471" t="s">
        <v>19</v>
      </c>
      <c r="B1471" t="s">
        <v>136</v>
      </c>
      <c r="C1471">
        <v>2019</v>
      </c>
      <c r="D1471">
        <v>25.637499999999999</v>
      </c>
      <c r="E1471">
        <v>23.6889</v>
      </c>
      <c r="F1471">
        <v>20.034400000000002</v>
      </c>
      <c r="G1471">
        <v>47.154800000000002</v>
      </c>
    </row>
    <row r="1472" spans="1:7" x14ac:dyDescent="0.35">
      <c r="A1472" t="s">
        <v>19</v>
      </c>
      <c r="B1472" t="s">
        <v>136</v>
      </c>
      <c r="C1472">
        <v>2020</v>
      </c>
      <c r="D1472">
        <v>25.654734000000001</v>
      </c>
      <c r="E1472">
        <v>24.550999999999998</v>
      </c>
      <c r="F1472">
        <v>18.6082</v>
      </c>
      <c r="G1472">
        <v>45.728622000000001</v>
      </c>
    </row>
    <row r="1473" spans="1:7" x14ac:dyDescent="0.35">
      <c r="A1473" t="s">
        <v>19</v>
      </c>
      <c r="B1473" t="s">
        <v>136</v>
      </c>
      <c r="C1473">
        <v>2021</v>
      </c>
      <c r="D1473">
        <v>25.756252</v>
      </c>
      <c r="E1473">
        <v>25.066977999999999</v>
      </c>
      <c r="F1473">
        <v>20.618113999999998</v>
      </c>
      <c r="G1473">
        <v>43.056319999999999</v>
      </c>
    </row>
    <row r="1474" spans="1:7" x14ac:dyDescent="0.35">
      <c r="A1474" t="s">
        <v>40</v>
      </c>
      <c r="B1474" t="s">
        <v>137</v>
      </c>
      <c r="C1474">
        <v>1990</v>
      </c>
      <c r="D1474">
        <v>11.340126</v>
      </c>
      <c r="E1474">
        <v>1E-3</v>
      </c>
      <c r="F1474">
        <v>0</v>
      </c>
      <c r="G1474">
        <v>86.894999999999996</v>
      </c>
    </row>
    <row r="1475" spans="1:7" x14ac:dyDescent="0.35">
      <c r="A1475" t="s">
        <v>40</v>
      </c>
      <c r="B1475" t="s">
        <v>137</v>
      </c>
      <c r="C1475">
        <v>1991</v>
      </c>
      <c r="D1475">
        <v>11.650857</v>
      </c>
      <c r="E1475">
        <v>1E-3</v>
      </c>
      <c r="F1475">
        <v>0</v>
      </c>
      <c r="G1475">
        <v>94.415999999999997</v>
      </c>
    </row>
    <row r="1476" spans="1:7" x14ac:dyDescent="0.35">
      <c r="A1476" t="s">
        <v>40</v>
      </c>
      <c r="B1476" t="s">
        <v>137</v>
      </c>
      <c r="C1476">
        <v>1992</v>
      </c>
      <c r="D1476">
        <v>11.850116999999999</v>
      </c>
      <c r="E1476">
        <v>1.0500000000000001E-2</v>
      </c>
      <c r="F1476">
        <v>0</v>
      </c>
      <c r="G1476">
        <v>80.046000000000006</v>
      </c>
    </row>
    <row r="1477" spans="1:7" x14ac:dyDescent="0.35">
      <c r="A1477" t="s">
        <v>40</v>
      </c>
      <c r="B1477" t="s">
        <v>137</v>
      </c>
      <c r="C1477">
        <v>1993</v>
      </c>
      <c r="D1477">
        <v>11.559372</v>
      </c>
      <c r="E1477">
        <v>2.2499999999999999E-2</v>
      </c>
      <c r="F1477">
        <v>9.5959599999999995E-4</v>
      </c>
      <c r="G1477">
        <v>92.58</v>
      </c>
    </row>
    <row r="1478" spans="1:7" x14ac:dyDescent="0.35">
      <c r="A1478" t="s">
        <v>40</v>
      </c>
      <c r="B1478" t="s">
        <v>137</v>
      </c>
      <c r="C1478">
        <v>1994</v>
      </c>
      <c r="D1478">
        <v>13.472534</v>
      </c>
      <c r="E1478">
        <v>2.9000000000000001E-2</v>
      </c>
      <c r="F1478">
        <v>9.5959599999999995E-4</v>
      </c>
      <c r="G1478">
        <v>64.462000000000003</v>
      </c>
    </row>
    <row r="1479" spans="1:7" x14ac:dyDescent="0.35">
      <c r="A1479" t="s">
        <v>40</v>
      </c>
      <c r="B1479" t="s">
        <v>137</v>
      </c>
      <c r="C1479">
        <v>1995</v>
      </c>
      <c r="D1479">
        <v>14.295146000000001</v>
      </c>
      <c r="E1479">
        <v>3.95E-2</v>
      </c>
      <c r="F1479">
        <v>9.5959599999999995E-4</v>
      </c>
      <c r="G1479">
        <v>78.793000000000006</v>
      </c>
    </row>
    <row r="1480" spans="1:7" x14ac:dyDescent="0.35">
      <c r="A1480" t="s">
        <v>40</v>
      </c>
      <c r="B1480" t="s">
        <v>137</v>
      </c>
      <c r="C1480">
        <v>1996</v>
      </c>
      <c r="D1480">
        <v>15.247687000000001</v>
      </c>
      <c r="E1480">
        <v>5.45E-2</v>
      </c>
      <c r="F1480">
        <v>1.9191919999999999E-3</v>
      </c>
      <c r="G1480">
        <v>77.173000000000002</v>
      </c>
    </row>
    <row r="1481" spans="1:7" x14ac:dyDescent="0.35">
      <c r="A1481" t="s">
        <v>40</v>
      </c>
      <c r="B1481" t="s">
        <v>137</v>
      </c>
      <c r="C1481">
        <v>1997</v>
      </c>
      <c r="D1481">
        <v>16.437628</v>
      </c>
      <c r="E1481">
        <v>9.6302844999999998E-2</v>
      </c>
      <c r="F1481">
        <v>9.5959599999999995E-4</v>
      </c>
      <c r="G1481">
        <v>86.44</v>
      </c>
    </row>
    <row r="1482" spans="1:7" x14ac:dyDescent="0.35">
      <c r="A1482" t="s">
        <v>40</v>
      </c>
      <c r="B1482" t="s">
        <v>137</v>
      </c>
      <c r="C1482">
        <v>1998</v>
      </c>
      <c r="D1482">
        <v>16.172628</v>
      </c>
      <c r="E1482">
        <v>0.14324624999999999</v>
      </c>
      <c r="F1482">
        <v>7.0707069999999999E-3</v>
      </c>
      <c r="G1482">
        <v>89.078999999999994</v>
      </c>
    </row>
    <row r="1483" spans="1:7" x14ac:dyDescent="0.35">
      <c r="A1483" t="s">
        <v>40</v>
      </c>
      <c r="B1483" t="s">
        <v>137</v>
      </c>
      <c r="C1483">
        <v>1999</v>
      </c>
      <c r="D1483">
        <v>16.486809999999998</v>
      </c>
      <c r="E1483">
        <v>0.218025</v>
      </c>
      <c r="F1483">
        <v>3.6363634999999998E-2</v>
      </c>
      <c r="G1483">
        <v>83.792000000000002</v>
      </c>
    </row>
    <row r="1484" spans="1:7" x14ac:dyDescent="0.35">
      <c r="A1484" t="s">
        <v>40</v>
      </c>
      <c r="B1484" t="s">
        <v>137</v>
      </c>
      <c r="C1484">
        <v>2000</v>
      </c>
      <c r="D1484">
        <v>16.111082</v>
      </c>
      <c r="E1484">
        <v>0.34406173000000001</v>
      </c>
      <c r="F1484">
        <v>0.109</v>
      </c>
      <c r="G1484">
        <v>84.468000000000004</v>
      </c>
    </row>
    <row r="1485" spans="1:7" x14ac:dyDescent="0.35">
      <c r="A1485" t="s">
        <v>40</v>
      </c>
      <c r="B1485" t="s">
        <v>137</v>
      </c>
      <c r="C1485">
        <v>2001</v>
      </c>
      <c r="D1485">
        <v>16.028739999999999</v>
      </c>
      <c r="E1485">
        <v>0.49973922999999998</v>
      </c>
      <c r="F1485">
        <v>0.252</v>
      </c>
      <c r="G1485">
        <v>81.537000000000006</v>
      </c>
    </row>
    <row r="1486" spans="1:7" x14ac:dyDescent="0.35">
      <c r="A1486" t="s">
        <v>40</v>
      </c>
      <c r="B1486" t="s">
        <v>137</v>
      </c>
      <c r="C1486">
        <v>2002</v>
      </c>
      <c r="D1486">
        <v>16.939309999999999</v>
      </c>
      <c r="E1486">
        <v>0.69462000000000002</v>
      </c>
      <c r="F1486">
        <v>0.41299999999999998</v>
      </c>
      <c r="G1486">
        <v>80.599999999999994</v>
      </c>
    </row>
    <row r="1487" spans="1:7" x14ac:dyDescent="0.35">
      <c r="A1487" t="s">
        <v>40</v>
      </c>
      <c r="B1487" t="s">
        <v>137</v>
      </c>
      <c r="C1487">
        <v>2003</v>
      </c>
      <c r="D1487">
        <v>17.876465</v>
      </c>
      <c r="E1487">
        <v>0.953955</v>
      </c>
      <c r="F1487">
        <v>0.83199999999999996</v>
      </c>
      <c r="G1487">
        <v>92.471999999999994</v>
      </c>
    </row>
    <row r="1488" spans="1:7" x14ac:dyDescent="0.35">
      <c r="A1488" t="s">
        <v>40</v>
      </c>
      <c r="B1488" t="s">
        <v>137</v>
      </c>
      <c r="C1488">
        <v>2004</v>
      </c>
      <c r="D1488">
        <v>18.053455</v>
      </c>
      <c r="E1488">
        <v>1.2716221999999999</v>
      </c>
      <c r="F1488">
        <v>1.44</v>
      </c>
      <c r="G1488">
        <v>91.667000000000002</v>
      </c>
    </row>
    <row r="1489" spans="1:7" x14ac:dyDescent="0.35">
      <c r="A1489" t="s">
        <v>40</v>
      </c>
      <c r="B1489" t="s">
        <v>137</v>
      </c>
      <c r="C1489">
        <v>2005</v>
      </c>
      <c r="D1489">
        <v>21.686</v>
      </c>
      <c r="E1489">
        <v>1.6300882999999999</v>
      </c>
      <c r="F1489">
        <v>1.91</v>
      </c>
      <c r="G1489">
        <v>77.561499999999995</v>
      </c>
    </row>
    <row r="1490" spans="1:7" x14ac:dyDescent="0.35">
      <c r="A1490" t="s">
        <v>40</v>
      </c>
      <c r="B1490" t="s">
        <v>137</v>
      </c>
      <c r="C1490">
        <v>2006</v>
      </c>
      <c r="D1490">
        <v>21.527999999999999</v>
      </c>
      <c r="E1490">
        <v>1.99563</v>
      </c>
      <c r="F1490">
        <v>2.1349999999999998</v>
      </c>
      <c r="G1490">
        <v>88.807010000000005</v>
      </c>
    </row>
    <row r="1491" spans="1:7" x14ac:dyDescent="0.35">
      <c r="A1491" t="s">
        <v>40</v>
      </c>
      <c r="B1491" t="s">
        <v>137</v>
      </c>
      <c r="C1491">
        <v>2007</v>
      </c>
      <c r="D1491">
        <v>22.198</v>
      </c>
      <c r="E1491">
        <v>2.3124676000000002</v>
      </c>
      <c r="F1491">
        <v>2.74</v>
      </c>
      <c r="G1491">
        <v>74.509739999999994</v>
      </c>
    </row>
    <row r="1492" spans="1:7" x14ac:dyDescent="0.35">
      <c r="A1492" t="s">
        <v>40</v>
      </c>
      <c r="B1492" t="s">
        <v>137</v>
      </c>
      <c r="C1492">
        <v>2008</v>
      </c>
      <c r="D1492">
        <v>21.292999999999999</v>
      </c>
      <c r="E1492">
        <v>2.5939713000000002</v>
      </c>
      <c r="F1492">
        <v>2.9449999999999998</v>
      </c>
      <c r="G1492">
        <v>75.164375000000007</v>
      </c>
    </row>
    <row r="1493" spans="1:7" x14ac:dyDescent="0.35">
      <c r="A1493" t="s">
        <v>40</v>
      </c>
      <c r="B1493" t="s">
        <v>137</v>
      </c>
      <c r="C1493">
        <v>2009</v>
      </c>
      <c r="D1493">
        <v>20.325749999999999</v>
      </c>
      <c r="E1493">
        <v>3.0455123999999998</v>
      </c>
      <c r="F1493">
        <v>3.4273023999999999</v>
      </c>
      <c r="G1493">
        <v>70.466220000000007</v>
      </c>
    </row>
    <row r="1494" spans="1:7" x14ac:dyDescent="0.35">
      <c r="A1494" t="s">
        <v>40</v>
      </c>
      <c r="B1494" t="s">
        <v>137</v>
      </c>
      <c r="C1494">
        <v>2010</v>
      </c>
      <c r="D1494">
        <v>21.827083999999999</v>
      </c>
      <c r="E1494">
        <v>3.9813787999999999</v>
      </c>
      <c r="F1494">
        <v>3.925729</v>
      </c>
      <c r="G1494">
        <v>88.502719999999997</v>
      </c>
    </row>
    <row r="1495" spans="1:7" x14ac:dyDescent="0.35">
      <c r="A1495" t="s">
        <v>40</v>
      </c>
      <c r="B1495" t="s">
        <v>137</v>
      </c>
      <c r="C1495">
        <v>2011</v>
      </c>
      <c r="D1495">
        <v>21.105194000000001</v>
      </c>
      <c r="E1495">
        <v>5.4391499999999997</v>
      </c>
      <c r="F1495">
        <v>4.459041</v>
      </c>
      <c r="G1495">
        <v>82.486760000000004</v>
      </c>
    </row>
    <row r="1496" spans="1:7" x14ac:dyDescent="0.35">
      <c r="A1496" t="s">
        <v>40</v>
      </c>
      <c r="B1496" t="s">
        <v>137</v>
      </c>
      <c r="C1496">
        <v>2012</v>
      </c>
      <c r="D1496">
        <v>22.129981999999998</v>
      </c>
      <c r="E1496">
        <v>7.3719029999999997</v>
      </c>
      <c r="F1496">
        <v>4.727417</v>
      </c>
      <c r="G1496">
        <v>77.099990000000005</v>
      </c>
    </row>
    <row r="1497" spans="1:7" x14ac:dyDescent="0.35">
      <c r="A1497" t="s">
        <v>40</v>
      </c>
      <c r="B1497" t="s">
        <v>137</v>
      </c>
      <c r="C1497">
        <v>2013</v>
      </c>
      <c r="D1497">
        <v>23.1767</v>
      </c>
      <c r="E1497">
        <v>12.908780999999999</v>
      </c>
      <c r="F1497">
        <v>5.1331689999999996</v>
      </c>
      <c r="G1497">
        <v>79.331569999999999</v>
      </c>
    </row>
    <row r="1498" spans="1:7" x14ac:dyDescent="0.35">
      <c r="A1498" t="s">
        <v>40</v>
      </c>
      <c r="B1498" t="s">
        <v>137</v>
      </c>
      <c r="C1498">
        <v>2014</v>
      </c>
      <c r="D1498">
        <v>23.627680000000002</v>
      </c>
      <c r="E1498">
        <v>23.548165999999998</v>
      </c>
      <c r="F1498">
        <v>5.0139719999999999</v>
      </c>
      <c r="G1498">
        <v>81.708579999999998</v>
      </c>
    </row>
    <row r="1499" spans="1:7" x14ac:dyDescent="0.35">
      <c r="A1499" t="s">
        <v>40</v>
      </c>
      <c r="B1499" t="s">
        <v>137</v>
      </c>
      <c r="C1499">
        <v>2015</v>
      </c>
      <c r="D1499">
        <v>28.485174000000001</v>
      </c>
      <c r="E1499">
        <v>34.540173000000003</v>
      </c>
      <c r="F1499">
        <v>5.2228064999999999</v>
      </c>
      <c r="G1499">
        <v>85.765113999999997</v>
      </c>
    </row>
    <row r="1500" spans="1:7" x14ac:dyDescent="0.35">
      <c r="A1500" t="s">
        <v>40</v>
      </c>
      <c r="B1500" t="s">
        <v>137</v>
      </c>
      <c r="C1500">
        <v>2016</v>
      </c>
      <c r="D1500">
        <v>23.670853000000001</v>
      </c>
      <c r="E1500">
        <v>43.325690000000002</v>
      </c>
      <c r="F1500">
        <v>5.3407689999999999</v>
      </c>
      <c r="G1500">
        <v>79.425870000000003</v>
      </c>
    </row>
    <row r="1501" spans="1:7" x14ac:dyDescent="0.35">
      <c r="A1501" t="s">
        <v>40</v>
      </c>
      <c r="B1501" t="s">
        <v>137</v>
      </c>
      <c r="C1501">
        <v>2017</v>
      </c>
      <c r="D1501">
        <v>27.389728999999999</v>
      </c>
      <c r="E1501">
        <v>54.241689999999998</v>
      </c>
      <c r="F1501">
        <v>5.8271704</v>
      </c>
      <c r="G1501">
        <v>79.291340000000005</v>
      </c>
    </row>
    <row r="1502" spans="1:7" x14ac:dyDescent="0.35">
      <c r="A1502" t="s">
        <v>40</v>
      </c>
      <c r="B1502" t="s">
        <v>137</v>
      </c>
      <c r="C1502">
        <v>2018</v>
      </c>
      <c r="D1502">
        <v>30.131917999999999</v>
      </c>
      <c r="E1502">
        <v>62.114359999999998</v>
      </c>
      <c r="F1502">
        <v>6.4448813999999999</v>
      </c>
      <c r="G1502">
        <v>81.106790000000004</v>
      </c>
    </row>
    <row r="1503" spans="1:7" x14ac:dyDescent="0.35">
      <c r="A1503" t="s">
        <v>40</v>
      </c>
      <c r="B1503" t="s">
        <v>137</v>
      </c>
      <c r="C1503">
        <v>2019</v>
      </c>
      <c r="D1503">
        <v>32.156210000000002</v>
      </c>
      <c r="E1503">
        <v>67.746253999999993</v>
      </c>
      <c r="F1503">
        <v>6.7486649999999999</v>
      </c>
      <c r="G1503">
        <v>73.640510000000006</v>
      </c>
    </row>
    <row r="1504" spans="1:7" x14ac:dyDescent="0.35">
      <c r="A1504" t="s">
        <v>40</v>
      </c>
      <c r="B1504" t="s">
        <v>137</v>
      </c>
      <c r="C1504">
        <v>2020</v>
      </c>
      <c r="D1504">
        <v>34.801450000000003</v>
      </c>
      <c r="E1504">
        <v>75.135090000000005</v>
      </c>
      <c r="F1504">
        <v>7.8192810000000001</v>
      </c>
      <c r="G1504">
        <v>77.414116000000007</v>
      </c>
    </row>
    <row r="1505" spans="1:7" x14ac:dyDescent="0.35">
      <c r="A1505" t="s">
        <v>40</v>
      </c>
      <c r="B1505" t="s">
        <v>137</v>
      </c>
      <c r="C1505">
        <v>2021</v>
      </c>
      <c r="D1505">
        <v>35.757640000000002</v>
      </c>
      <c r="E1505">
        <v>86.266270000000006</v>
      </c>
      <c r="F1505">
        <v>8.2499070000000003</v>
      </c>
      <c r="G1505">
        <v>77.636229999999998</v>
      </c>
    </row>
    <row r="1506" spans="1:7" x14ac:dyDescent="0.35">
      <c r="A1506" t="s">
        <v>29</v>
      </c>
      <c r="B1506" t="s">
        <v>138</v>
      </c>
      <c r="C1506">
        <v>1990</v>
      </c>
      <c r="D1506">
        <v>0</v>
      </c>
      <c r="E1506">
        <v>0</v>
      </c>
      <c r="F1506">
        <v>0</v>
      </c>
      <c r="G1506">
        <v>7.3659999999999997</v>
      </c>
    </row>
    <row r="1507" spans="1:7" x14ac:dyDescent="0.35">
      <c r="A1507" t="s">
        <v>29</v>
      </c>
      <c r="B1507" t="s">
        <v>138</v>
      </c>
      <c r="C1507">
        <v>1991</v>
      </c>
      <c r="D1507">
        <v>0</v>
      </c>
      <c r="E1507">
        <v>0</v>
      </c>
      <c r="F1507">
        <v>0</v>
      </c>
      <c r="G1507">
        <v>7.2</v>
      </c>
    </row>
    <row r="1508" spans="1:7" x14ac:dyDescent="0.35">
      <c r="A1508" t="s">
        <v>29</v>
      </c>
      <c r="B1508" t="s">
        <v>138</v>
      </c>
      <c r="C1508">
        <v>1992</v>
      </c>
      <c r="D1508">
        <v>0</v>
      </c>
      <c r="E1508">
        <v>0</v>
      </c>
      <c r="F1508">
        <v>0</v>
      </c>
      <c r="G1508">
        <v>6.8659999999999997</v>
      </c>
    </row>
    <row r="1509" spans="1:7" x14ac:dyDescent="0.35">
      <c r="A1509" t="s">
        <v>29</v>
      </c>
      <c r="B1509" t="s">
        <v>138</v>
      </c>
      <c r="C1509">
        <v>1993</v>
      </c>
      <c r="D1509">
        <v>0</v>
      </c>
      <c r="E1509">
        <v>0</v>
      </c>
      <c r="F1509">
        <v>0</v>
      </c>
      <c r="G1509">
        <v>7.6289999999999996</v>
      </c>
    </row>
    <row r="1510" spans="1:7" x14ac:dyDescent="0.35">
      <c r="A1510" t="s">
        <v>29</v>
      </c>
      <c r="B1510" t="s">
        <v>138</v>
      </c>
      <c r="C1510">
        <v>1994</v>
      </c>
      <c r="D1510">
        <v>0</v>
      </c>
      <c r="E1510">
        <v>0</v>
      </c>
      <c r="F1510">
        <v>0</v>
      </c>
      <c r="G1510">
        <v>9.1790000000000003</v>
      </c>
    </row>
    <row r="1511" spans="1:7" x14ac:dyDescent="0.35">
      <c r="A1511" t="s">
        <v>29</v>
      </c>
      <c r="B1511" t="s">
        <v>138</v>
      </c>
      <c r="C1511">
        <v>1995</v>
      </c>
      <c r="D1511">
        <v>0</v>
      </c>
      <c r="E1511">
        <v>0</v>
      </c>
      <c r="F1511">
        <v>0</v>
      </c>
      <c r="G1511">
        <v>8.3309999999999995</v>
      </c>
    </row>
    <row r="1512" spans="1:7" x14ac:dyDescent="0.35">
      <c r="A1512" t="s">
        <v>29</v>
      </c>
      <c r="B1512" t="s">
        <v>138</v>
      </c>
      <c r="C1512">
        <v>1996</v>
      </c>
      <c r="D1512">
        <v>0</v>
      </c>
      <c r="E1512">
        <v>0</v>
      </c>
      <c r="F1512">
        <v>0</v>
      </c>
      <c r="G1512">
        <v>7.3310000000000004</v>
      </c>
    </row>
    <row r="1513" spans="1:7" x14ac:dyDescent="0.35">
      <c r="A1513" t="s">
        <v>29</v>
      </c>
      <c r="B1513" t="s">
        <v>138</v>
      </c>
      <c r="C1513">
        <v>1997</v>
      </c>
      <c r="D1513">
        <v>0</v>
      </c>
      <c r="E1513">
        <v>0</v>
      </c>
      <c r="F1513">
        <v>0</v>
      </c>
      <c r="G1513">
        <v>6.4989999999999997</v>
      </c>
    </row>
    <row r="1514" spans="1:7" x14ac:dyDescent="0.35">
      <c r="A1514" t="s">
        <v>29</v>
      </c>
      <c r="B1514" t="s">
        <v>138</v>
      </c>
      <c r="C1514">
        <v>1998</v>
      </c>
      <c r="D1514">
        <v>0</v>
      </c>
      <c r="E1514">
        <v>0</v>
      </c>
      <c r="F1514">
        <v>0</v>
      </c>
      <c r="G1514">
        <v>6.141</v>
      </c>
    </row>
    <row r="1515" spans="1:7" x14ac:dyDescent="0.35">
      <c r="A1515" t="s">
        <v>29</v>
      </c>
      <c r="B1515" t="s">
        <v>138</v>
      </c>
      <c r="C1515">
        <v>1999</v>
      </c>
      <c r="D1515">
        <v>0</v>
      </c>
      <c r="E1515">
        <v>0</v>
      </c>
      <c r="F1515">
        <v>0</v>
      </c>
      <c r="G1515">
        <v>6.1319999999999997</v>
      </c>
    </row>
    <row r="1516" spans="1:7" x14ac:dyDescent="0.35">
      <c r="A1516" t="s">
        <v>29</v>
      </c>
      <c r="B1516" t="s">
        <v>138</v>
      </c>
      <c r="C1516">
        <v>2000</v>
      </c>
      <c r="D1516">
        <v>0</v>
      </c>
      <c r="E1516">
        <v>0</v>
      </c>
      <c r="F1516">
        <v>0</v>
      </c>
      <c r="G1516">
        <v>7.5310506999999998</v>
      </c>
    </row>
    <row r="1517" spans="1:7" x14ac:dyDescent="0.35">
      <c r="A1517" t="s">
        <v>29</v>
      </c>
      <c r="B1517" t="s">
        <v>138</v>
      </c>
      <c r="C1517">
        <v>2001</v>
      </c>
      <c r="D1517">
        <v>0</v>
      </c>
      <c r="E1517">
        <v>0</v>
      </c>
      <c r="F1517">
        <v>0</v>
      </c>
      <c r="G1517">
        <v>8.0811390000000003</v>
      </c>
    </row>
    <row r="1518" spans="1:7" x14ac:dyDescent="0.35">
      <c r="A1518" t="s">
        <v>29</v>
      </c>
      <c r="B1518" t="s">
        <v>138</v>
      </c>
      <c r="C1518">
        <v>2002</v>
      </c>
      <c r="D1518">
        <v>0</v>
      </c>
      <c r="E1518">
        <v>0</v>
      </c>
      <c r="F1518">
        <v>0</v>
      </c>
      <c r="G1518">
        <v>8.8895429999999998</v>
      </c>
    </row>
    <row r="1519" spans="1:7" x14ac:dyDescent="0.35">
      <c r="A1519" t="s">
        <v>29</v>
      </c>
      <c r="B1519" t="s">
        <v>138</v>
      </c>
      <c r="C1519">
        <v>2003</v>
      </c>
      <c r="D1519">
        <v>0</v>
      </c>
      <c r="E1519">
        <v>0</v>
      </c>
      <c r="F1519">
        <v>0</v>
      </c>
      <c r="G1519">
        <v>8.6245399999999997</v>
      </c>
    </row>
    <row r="1520" spans="1:7" x14ac:dyDescent="0.35">
      <c r="A1520" t="s">
        <v>29</v>
      </c>
      <c r="B1520" t="s">
        <v>138</v>
      </c>
      <c r="C1520">
        <v>2004</v>
      </c>
      <c r="D1520">
        <v>0</v>
      </c>
      <c r="E1520">
        <v>0</v>
      </c>
      <c r="F1520">
        <v>0</v>
      </c>
      <c r="G1520">
        <v>8.0566659999999999</v>
      </c>
    </row>
    <row r="1521" spans="1:7" x14ac:dyDescent="0.35">
      <c r="A1521" t="s">
        <v>29</v>
      </c>
      <c r="B1521" t="s">
        <v>138</v>
      </c>
      <c r="C1521">
        <v>2005</v>
      </c>
      <c r="D1521">
        <v>0</v>
      </c>
      <c r="E1521">
        <v>0</v>
      </c>
      <c r="F1521">
        <v>0</v>
      </c>
      <c r="G1521">
        <v>7.8559700000000001</v>
      </c>
    </row>
    <row r="1522" spans="1:7" x14ac:dyDescent="0.35">
      <c r="A1522" t="s">
        <v>29</v>
      </c>
      <c r="B1522" t="s">
        <v>138</v>
      </c>
      <c r="C1522">
        <v>2006</v>
      </c>
      <c r="D1522">
        <v>0</v>
      </c>
      <c r="E1522">
        <v>0</v>
      </c>
      <c r="F1522">
        <v>0</v>
      </c>
      <c r="G1522">
        <v>7.7680696999999999</v>
      </c>
    </row>
    <row r="1523" spans="1:7" x14ac:dyDescent="0.35">
      <c r="A1523" t="s">
        <v>29</v>
      </c>
      <c r="B1523" t="s">
        <v>138</v>
      </c>
      <c r="C1523">
        <v>2007</v>
      </c>
      <c r="D1523">
        <v>0</v>
      </c>
      <c r="E1523">
        <v>0</v>
      </c>
      <c r="F1523">
        <v>0</v>
      </c>
      <c r="G1523">
        <v>8.1714070000000003</v>
      </c>
    </row>
    <row r="1524" spans="1:7" x14ac:dyDescent="0.35">
      <c r="A1524" t="s">
        <v>29</v>
      </c>
      <c r="B1524" t="s">
        <v>138</v>
      </c>
      <c r="C1524">
        <v>2008</v>
      </c>
      <c r="D1524">
        <v>0</v>
      </c>
      <c r="E1524">
        <v>0</v>
      </c>
      <c r="F1524">
        <v>0</v>
      </c>
      <c r="G1524">
        <v>7.459829</v>
      </c>
    </row>
    <row r="1525" spans="1:7" x14ac:dyDescent="0.35">
      <c r="A1525" t="s">
        <v>29</v>
      </c>
      <c r="B1525" t="s">
        <v>138</v>
      </c>
      <c r="C1525">
        <v>2009</v>
      </c>
      <c r="D1525">
        <v>0</v>
      </c>
      <c r="E1525">
        <v>0</v>
      </c>
      <c r="F1525">
        <v>0</v>
      </c>
      <c r="G1525">
        <v>6.8791045999999998</v>
      </c>
    </row>
    <row r="1526" spans="1:7" x14ac:dyDescent="0.35">
      <c r="A1526" t="s">
        <v>29</v>
      </c>
      <c r="B1526" t="s">
        <v>138</v>
      </c>
      <c r="C1526">
        <v>2010</v>
      </c>
      <c r="D1526">
        <v>0</v>
      </c>
      <c r="E1526">
        <v>0</v>
      </c>
      <c r="F1526">
        <v>0</v>
      </c>
      <c r="G1526">
        <v>8.0220230000000008</v>
      </c>
    </row>
    <row r="1527" spans="1:7" x14ac:dyDescent="0.35">
      <c r="A1527" t="s">
        <v>29</v>
      </c>
      <c r="B1527" t="s">
        <v>138</v>
      </c>
      <c r="C1527">
        <v>2011</v>
      </c>
      <c r="D1527">
        <v>0</v>
      </c>
      <c r="E1527">
        <v>0</v>
      </c>
      <c r="F1527">
        <v>1.47E-4</v>
      </c>
      <c r="G1527">
        <v>7.8833226999999999</v>
      </c>
    </row>
    <row r="1528" spans="1:7" x14ac:dyDescent="0.35">
      <c r="A1528" t="s">
        <v>29</v>
      </c>
      <c r="B1528" t="s">
        <v>138</v>
      </c>
      <c r="C1528">
        <v>2012</v>
      </c>
      <c r="D1528">
        <v>0</v>
      </c>
      <c r="E1528">
        <v>2.0999999999999999E-5</v>
      </c>
      <c r="F1528">
        <v>2.6649999999999998E-3</v>
      </c>
      <c r="G1528">
        <v>7.6372657000000004</v>
      </c>
    </row>
    <row r="1529" spans="1:7" x14ac:dyDescent="0.35">
      <c r="A1529" t="s">
        <v>29</v>
      </c>
      <c r="B1529" t="s">
        <v>138</v>
      </c>
      <c r="C1529">
        <v>2013</v>
      </c>
      <c r="D1529">
        <v>0</v>
      </c>
      <c r="E1529">
        <v>7.8739999999999995E-4</v>
      </c>
      <c r="F1529">
        <v>4.5487000000000001E-3</v>
      </c>
      <c r="G1529">
        <v>7.7307629999999996</v>
      </c>
    </row>
    <row r="1530" spans="1:7" x14ac:dyDescent="0.35">
      <c r="A1530" t="s">
        <v>29</v>
      </c>
      <c r="B1530" t="s">
        <v>138</v>
      </c>
      <c r="C1530">
        <v>2014</v>
      </c>
      <c r="D1530">
        <v>0</v>
      </c>
      <c r="E1530">
        <v>1.2390000000000001E-3</v>
      </c>
      <c r="F1530">
        <v>1.32652E-2</v>
      </c>
      <c r="G1530">
        <v>8.2628310000000003</v>
      </c>
    </row>
    <row r="1531" spans="1:7" x14ac:dyDescent="0.35">
      <c r="A1531" t="s">
        <v>29</v>
      </c>
      <c r="B1531" t="s">
        <v>138</v>
      </c>
      <c r="C1531">
        <v>2015</v>
      </c>
      <c r="D1531">
        <v>4.7600000000000002E-4</v>
      </c>
      <c r="E1531">
        <v>4.6170999999999997E-2</v>
      </c>
      <c r="F1531">
        <v>0.13172229999999999</v>
      </c>
      <c r="G1531">
        <v>9.2691909999999993</v>
      </c>
    </row>
    <row r="1532" spans="1:7" x14ac:dyDescent="0.35">
      <c r="A1532" t="s">
        <v>29</v>
      </c>
      <c r="B1532" t="s">
        <v>138</v>
      </c>
      <c r="C1532">
        <v>2016</v>
      </c>
      <c r="D1532">
        <v>1.8600000000000001E-3</v>
      </c>
      <c r="E1532">
        <v>8.8403099999999998E-2</v>
      </c>
      <c r="F1532">
        <v>0.27498280000000003</v>
      </c>
      <c r="G1532">
        <v>11.620763999999999</v>
      </c>
    </row>
    <row r="1533" spans="1:7" x14ac:dyDescent="0.35">
      <c r="A1533" t="s">
        <v>29</v>
      </c>
      <c r="B1533" t="s">
        <v>138</v>
      </c>
      <c r="C1533">
        <v>2017</v>
      </c>
      <c r="D1533">
        <v>2.1442000000000002E-3</v>
      </c>
      <c r="E1533">
        <v>9.2645500000000006E-2</v>
      </c>
      <c r="F1533">
        <v>0.3397637</v>
      </c>
      <c r="G1533">
        <v>11.210184999999999</v>
      </c>
    </row>
    <row r="1534" spans="1:7" x14ac:dyDescent="0.35">
      <c r="A1534" t="s">
        <v>29</v>
      </c>
      <c r="B1534" t="s">
        <v>138</v>
      </c>
      <c r="C1534">
        <v>2018</v>
      </c>
      <c r="D1534">
        <v>2.4283999999999998E-3</v>
      </c>
      <c r="E1534">
        <v>0.14126359999999999</v>
      </c>
      <c r="F1534">
        <v>0.38531510000000002</v>
      </c>
      <c r="G1534">
        <v>10.376336</v>
      </c>
    </row>
    <row r="1535" spans="1:7" x14ac:dyDescent="0.35">
      <c r="A1535" t="s">
        <v>29</v>
      </c>
      <c r="B1535" t="s">
        <v>138</v>
      </c>
      <c r="C1535">
        <v>2019</v>
      </c>
      <c r="D1535">
        <v>4.9671000000000003E-3</v>
      </c>
      <c r="E1535">
        <v>0.39122089999999998</v>
      </c>
      <c r="F1535">
        <v>0.70713340000000002</v>
      </c>
      <c r="G1535">
        <v>9.9936589999999992</v>
      </c>
    </row>
    <row r="1536" spans="1:7" x14ac:dyDescent="0.35">
      <c r="A1536" t="s">
        <v>29</v>
      </c>
      <c r="B1536" t="s">
        <v>138</v>
      </c>
      <c r="C1536">
        <v>2020</v>
      </c>
      <c r="D1536">
        <v>6.5268000000000001E-3</v>
      </c>
      <c r="E1536">
        <v>1.2374698</v>
      </c>
      <c r="F1536">
        <v>1.0286614000000001</v>
      </c>
      <c r="G1536">
        <v>9.6596460000000004</v>
      </c>
    </row>
    <row r="1537" spans="1:7" x14ac:dyDescent="0.35">
      <c r="A1537" t="s">
        <v>29</v>
      </c>
      <c r="B1537" t="s">
        <v>138</v>
      </c>
      <c r="C1537">
        <v>2021</v>
      </c>
      <c r="D1537">
        <v>4.5677720000000003E-3</v>
      </c>
      <c r="E1537">
        <v>1.2916406</v>
      </c>
      <c r="F1537">
        <v>1.6736039</v>
      </c>
      <c r="G1537">
        <v>9.0949869999999997</v>
      </c>
    </row>
    <row r="1538" spans="1:7" x14ac:dyDescent="0.35">
      <c r="A1538" t="s">
        <v>53</v>
      </c>
      <c r="B1538" t="s">
        <v>139</v>
      </c>
      <c r="C1538">
        <v>1990</v>
      </c>
      <c r="D1538">
        <v>0</v>
      </c>
      <c r="E1538">
        <v>0</v>
      </c>
      <c r="F1538">
        <v>0</v>
      </c>
      <c r="G1538">
        <v>0</v>
      </c>
    </row>
    <row r="1539" spans="1:7" x14ac:dyDescent="0.35">
      <c r="A1539" t="s">
        <v>53</v>
      </c>
      <c r="B1539" t="s">
        <v>139</v>
      </c>
      <c r="C1539">
        <v>1991</v>
      </c>
      <c r="D1539">
        <v>0</v>
      </c>
      <c r="E1539">
        <v>0</v>
      </c>
      <c r="F1539">
        <v>0</v>
      </c>
      <c r="G1539">
        <v>0</v>
      </c>
    </row>
    <row r="1540" spans="1:7" x14ac:dyDescent="0.35">
      <c r="A1540" t="s">
        <v>53</v>
      </c>
      <c r="B1540" t="s">
        <v>139</v>
      </c>
      <c r="C1540">
        <v>1992</v>
      </c>
      <c r="D1540">
        <v>0</v>
      </c>
      <c r="E1540">
        <v>0</v>
      </c>
      <c r="F1540">
        <v>0</v>
      </c>
      <c r="G1540">
        <v>0</v>
      </c>
    </row>
    <row r="1541" spans="1:7" x14ac:dyDescent="0.35">
      <c r="A1541" t="s">
        <v>53</v>
      </c>
      <c r="B1541" t="s">
        <v>139</v>
      </c>
      <c r="C1541">
        <v>1993</v>
      </c>
      <c r="D1541">
        <v>0</v>
      </c>
      <c r="E1541">
        <v>0</v>
      </c>
      <c r="F1541">
        <v>0</v>
      </c>
      <c r="G1541">
        <v>0</v>
      </c>
    </row>
    <row r="1542" spans="1:7" x14ac:dyDescent="0.35">
      <c r="A1542" t="s">
        <v>53</v>
      </c>
      <c r="B1542" t="s">
        <v>139</v>
      </c>
      <c r="C1542">
        <v>1994</v>
      </c>
      <c r="D1542">
        <v>0</v>
      </c>
      <c r="E1542">
        <v>0</v>
      </c>
      <c r="F1542">
        <v>0</v>
      </c>
      <c r="G1542">
        <v>0</v>
      </c>
    </row>
    <row r="1543" spans="1:7" x14ac:dyDescent="0.35">
      <c r="A1543" t="s">
        <v>53</v>
      </c>
      <c r="B1543" t="s">
        <v>139</v>
      </c>
      <c r="C1543">
        <v>1995</v>
      </c>
      <c r="D1543">
        <v>0</v>
      </c>
      <c r="E1543">
        <v>0</v>
      </c>
      <c r="F1543">
        <v>0</v>
      </c>
      <c r="G1543">
        <v>0</v>
      </c>
    </row>
    <row r="1544" spans="1:7" x14ac:dyDescent="0.35">
      <c r="A1544" t="s">
        <v>53</v>
      </c>
      <c r="B1544" t="s">
        <v>139</v>
      </c>
      <c r="C1544">
        <v>1996</v>
      </c>
      <c r="D1544">
        <v>0</v>
      </c>
      <c r="E1544">
        <v>0</v>
      </c>
      <c r="F1544">
        <v>0</v>
      </c>
      <c r="G1544">
        <v>0</v>
      </c>
    </row>
    <row r="1545" spans="1:7" x14ac:dyDescent="0.35">
      <c r="A1545" t="s">
        <v>53</v>
      </c>
      <c r="B1545" t="s">
        <v>139</v>
      </c>
      <c r="C1545">
        <v>1997</v>
      </c>
      <c r="D1545">
        <v>0</v>
      </c>
      <c r="E1545">
        <v>0</v>
      </c>
      <c r="F1545">
        <v>0</v>
      </c>
      <c r="G1545">
        <v>0</v>
      </c>
    </row>
    <row r="1546" spans="1:7" x14ac:dyDescent="0.35">
      <c r="A1546" t="s">
        <v>53</v>
      </c>
      <c r="B1546" t="s">
        <v>139</v>
      </c>
      <c r="C1546">
        <v>1998</v>
      </c>
      <c r="D1546">
        <v>0</v>
      </c>
      <c r="E1546">
        <v>0</v>
      </c>
      <c r="F1546">
        <v>0</v>
      </c>
      <c r="G1546">
        <v>0</v>
      </c>
    </row>
    <row r="1547" spans="1:7" x14ac:dyDescent="0.35">
      <c r="A1547" t="s">
        <v>53</v>
      </c>
      <c r="B1547" t="s">
        <v>139</v>
      </c>
      <c r="C1547">
        <v>1999</v>
      </c>
      <c r="D1547">
        <v>0</v>
      </c>
      <c r="E1547">
        <v>0</v>
      </c>
      <c r="F1547">
        <v>0</v>
      </c>
      <c r="G1547">
        <v>0</v>
      </c>
    </row>
    <row r="1548" spans="1:7" x14ac:dyDescent="0.35">
      <c r="A1548" t="s">
        <v>53</v>
      </c>
      <c r="B1548" t="s">
        <v>139</v>
      </c>
      <c r="C1548">
        <v>2000</v>
      </c>
      <c r="D1548">
        <v>0</v>
      </c>
      <c r="E1548">
        <v>0</v>
      </c>
      <c r="F1548">
        <v>0</v>
      </c>
      <c r="G1548">
        <v>0</v>
      </c>
    </row>
    <row r="1549" spans="1:7" x14ac:dyDescent="0.35">
      <c r="A1549" t="s">
        <v>53</v>
      </c>
      <c r="B1549" t="s">
        <v>139</v>
      </c>
      <c r="C1549">
        <v>2001</v>
      </c>
      <c r="D1549">
        <v>0</v>
      </c>
      <c r="E1549">
        <v>0</v>
      </c>
      <c r="F1549">
        <v>0</v>
      </c>
      <c r="G1549">
        <v>0</v>
      </c>
    </row>
    <row r="1550" spans="1:7" x14ac:dyDescent="0.35">
      <c r="A1550" t="s">
        <v>53</v>
      </c>
      <c r="B1550" t="s">
        <v>139</v>
      </c>
      <c r="C1550">
        <v>2002</v>
      </c>
      <c r="D1550">
        <v>0</v>
      </c>
      <c r="E1550">
        <v>0</v>
      </c>
      <c r="F1550">
        <v>0</v>
      </c>
      <c r="G1550">
        <v>0</v>
      </c>
    </row>
    <row r="1551" spans="1:7" x14ac:dyDescent="0.35">
      <c r="A1551" t="s">
        <v>53</v>
      </c>
      <c r="B1551" t="s">
        <v>139</v>
      </c>
      <c r="C1551">
        <v>2003</v>
      </c>
      <c r="D1551">
        <v>0</v>
      </c>
      <c r="E1551">
        <v>0</v>
      </c>
      <c r="F1551">
        <v>0</v>
      </c>
      <c r="G1551">
        <v>0</v>
      </c>
    </row>
    <row r="1552" spans="1:7" x14ac:dyDescent="0.35">
      <c r="A1552" t="s">
        <v>53</v>
      </c>
      <c r="B1552" t="s">
        <v>139</v>
      </c>
      <c r="C1552">
        <v>2004</v>
      </c>
      <c r="D1552">
        <v>0</v>
      </c>
      <c r="E1552">
        <v>0</v>
      </c>
      <c r="F1552">
        <v>0</v>
      </c>
      <c r="G1552">
        <v>0</v>
      </c>
    </row>
    <row r="1553" spans="1:7" x14ac:dyDescent="0.35">
      <c r="A1553" t="s">
        <v>53</v>
      </c>
      <c r="B1553" t="s">
        <v>139</v>
      </c>
      <c r="C1553">
        <v>2005</v>
      </c>
      <c r="D1553">
        <v>0</v>
      </c>
      <c r="E1553">
        <v>0</v>
      </c>
      <c r="F1553">
        <v>0</v>
      </c>
      <c r="G1553">
        <v>0</v>
      </c>
    </row>
    <row r="1554" spans="1:7" x14ac:dyDescent="0.35">
      <c r="A1554" t="s">
        <v>53</v>
      </c>
      <c r="B1554" t="s">
        <v>139</v>
      </c>
      <c r="C1554">
        <v>2006</v>
      </c>
      <c r="D1554">
        <v>0</v>
      </c>
      <c r="E1554">
        <v>0</v>
      </c>
      <c r="F1554">
        <v>0</v>
      </c>
      <c r="G1554">
        <v>0</v>
      </c>
    </row>
    <row r="1555" spans="1:7" x14ac:dyDescent="0.35">
      <c r="A1555" t="s">
        <v>53</v>
      </c>
      <c r="B1555" t="s">
        <v>139</v>
      </c>
      <c r="C1555">
        <v>2007</v>
      </c>
      <c r="D1555">
        <v>0</v>
      </c>
      <c r="E1555">
        <v>0</v>
      </c>
      <c r="F1555">
        <v>0</v>
      </c>
      <c r="G1555">
        <v>0</v>
      </c>
    </row>
    <row r="1556" spans="1:7" x14ac:dyDescent="0.35">
      <c r="A1556" t="s">
        <v>53</v>
      </c>
      <c r="B1556" t="s">
        <v>139</v>
      </c>
      <c r="C1556">
        <v>2008</v>
      </c>
      <c r="D1556">
        <v>0</v>
      </c>
      <c r="E1556">
        <v>0</v>
      </c>
      <c r="F1556">
        <v>0</v>
      </c>
      <c r="G1556">
        <v>0</v>
      </c>
    </row>
    <row r="1557" spans="1:7" x14ac:dyDescent="0.35">
      <c r="A1557" t="s">
        <v>53</v>
      </c>
      <c r="B1557" t="s">
        <v>139</v>
      </c>
      <c r="C1557">
        <v>2009</v>
      </c>
      <c r="D1557">
        <v>0</v>
      </c>
      <c r="E1557">
        <v>0</v>
      </c>
      <c r="F1557">
        <v>0</v>
      </c>
      <c r="G1557">
        <v>0</v>
      </c>
    </row>
    <row r="1558" spans="1:7" x14ac:dyDescent="0.35">
      <c r="A1558" t="s">
        <v>53</v>
      </c>
      <c r="B1558" t="s">
        <v>139</v>
      </c>
      <c r="C1558">
        <v>2010</v>
      </c>
      <c r="D1558">
        <v>0</v>
      </c>
      <c r="E1558">
        <v>0</v>
      </c>
      <c r="F1558">
        <v>0</v>
      </c>
      <c r="G1558">
        <v>0</v>
      </c>
    </row>
    <row r="1559" spans="1:7" x14ac:dyDescent="0.35">
      <c r="A1559" t="s">
        <v>53</v>
      </c>
      <c r="B1559" t="s">
        <v>139</v>
      </c>
      <c r="C1559">
        <v>2011</v>
      </c>
      <c r="D1559">
        <v>0</v>
      </c>
      <c r="E1559">
        <v>0</v>
      </c>
      <c r="F1559">
        <v>0</v>
      </c>
      <c r="G1559">
        <v>0</v>
      </c>
    </row>
    <row r="1560" spans="1:7" x14ac:dyDescent="0.35">
      <c r="A1560" t="s">
        <v>53</v>
      </c>
      <c r="B1560" t="s">
        <v>139</v>
      </c>
      <c r="C1560">
        <v>2012</v>
      </c>
      <c r="D1560">
        <v>0</v>
      </c>
      <c r="E1560">
        <v>0</v>
      </c>
      <c r="F1560">
        <v>0</v>
      </c>
      <c r="G1560">
        <v>0</v>
      </c>
    </row>
    <row r="1561" spans="1:7" x14ac:dyDescent="0.35">
      <c r="A1561" t="s">
        <v>53</v>
      </c>
      <c r="B1561" t="s">
        <v>139</v>
      </c>
      <c r="C1561">
        <v>2013</v>
      </c>
      <c r="D1561">
        <v>0</v>
      </c>
      <c r="E1561">
        <v>1.8200000000000001E-4</v>
      </c>
      <c r="F1561">
        <v>0</v>
      </c>
      <c r="G1561">
        <v>0</v>
      </c>
    </row>
    <row r="1562" spans="1:7" x14ac:dyDescent="0.35">
      <c r="A1562" t="s">
        <v>53</v>
      </c>
      <c r="B1562" t="s">
        <v>139</v>
      </c>
      <c r="C1562">
        <v>2014</v>
      </c>
      <c r="D1562">
        <v>0</v>
      </c>
      <c r="E1562">
        <v>3.2780000000000001E-3</v>
      </c>
      <c r="F1562">
        <v>0</v>
      </c>
      <c r="G1562">
        <v>0</v>
      </c>
    </row>
    <row r="1563" spans="1:7" x14ac:dyDescent="0.35">
      <c r="A1563" t="s">
        <v>53</v>
      </c>
      <c r="B1563" t="s">
        <v>139</v>
      </c>
      <c r="C1563">
        <v>2015</v>
      </c>
      <c r="D1563">
        <v>0</v>
      </c>
      <c r="E1563">
        <v>5.0899999999999999E-3</v>
      </c>
      <c r="F1563">
        <v>0</v>
      </c>
      <c r="G1563">
        <v>0</v>
      </c>
    </row>
    <row r="1564" spans="1:7" x14ac:dyDescent="0.35">
      <c r="A1564" t="s">
        <v>53</v>
      </c>
      <c r="B1564" t="s">
        <v>139</v>
      </c>
      <c r="C1564">
        <v>2016</v>
      </c>
      <c r="D1564">
        <v>0</v>
      </c>
      <c r="E1564">
        <v>4.8814000000000003E-2</v>
      </c>
      <c r="F1564">
        <v>0</v>
      </c>
      <c r="G1564">
        <v>0</v>
      </c>
    </row>
    <row r="1565" spans="1:7" x14ac:dyDescent="0.35">
      <c r="A1565" t="s">
        <v>53</v>
      </c>
      <c r="B1565" t="s">
        <v>139</v>
      </c>
      <c r="C1565">
        <v>2017</v>
      </c>
      <c r="D1565">
        <v>0</v>
      </c>
      <c r="E1565">
        <v>5.1254000000000001E-2</v>
      </c>
      <c r="F1565">
        <v>1.7520000000000001E-2</v>
      </c>
      <c r="G1565">
        <v>0</v>
      </c>
    </row>
    <row r="1566" spans="1:7" x14ac:dyDescent="0.35">
      <c r="A1566" t="s">
        <v>53</v>
      </c>
      <c r="B1566" t="s">
        <v>139</v>
      </c>
      <c r="C1566">
        <v>2018</v>
      </c>
      <c r="D1566">
        <v>0</v>
      </c>
      <c r="E1566">
        <v>5.3213999999999997E-2</v>
      </c>
      <c r="F1566">
        <v>1.9599999999999999E-3</v>
      </c>
      <c r="G1566">
        <v>0</v>
      </c>
    </row>
    <row r="1567" spans="1:7" x14ac:dyDescent="0.35">
      <c r="A1567" t="s">
        <v>53</v>
      </c>
      <c r="B1567" t="s">
        <v>139</v>
      </c>
      <c r="C1567">
        <v>2019</v>
      </c>
      <c r="D1567">
        <v>0</v>
      </c>
      <c r="E1567">
        <v>5.8538E-2</v>
      </c>
      <c r="F1567">
        <v>3.6419999999999998E-3</v>
      </c>
      <c r="G1567">
        <v>0</v>
      </c>
    </row>
    <row r="1568" spans="1:7" x14ac:dyDescent="0.35">
      <c r="A1568" t="s">
        <v>53</v>
      </c>
      <c r="B1568" t="s">
        <v>139</v>
      </c>
      <c r="C1568">
        <v>2020</v>
      </c>
      <c r="D1568">
        <v>0</v>
      </c>
      <c r="E1568">
        <v>5.8698380000000001E-2</v>
      </c>
      <c r="F1568">
        <v>3.6519780000000002E-3</v>
      </c>
      <c r="G1568">
        <v>0</v>
      </c>
    </row>
    <row r="1569" spans="1:7" x14ac:dyDescent="0.35">
      <c r="A1569" t="s">
        <v>53</v>
      </c>
      <c r="B1569" t="s">
        <v>139</v>
      </c>
      <c r="C1569">
        <v>2021</v>
      </c>
      <c r="D1569">
        <v>0</v>
      </c>
      <c r="E1569">
        <v>5.8538E-2</v>
      </c>
      <c r="F1569">
        <v>3.6419999999999998E-3</v>
      </c>
    </row>
    <row r="1570" spans="1:7" x14ac:dyDescent="0.35">
      <c r="A1570" t="s">
        <v>140</v>
      </c>
      <c r="B1570" t="s">
        <v>141</v>
      </c>
      <c r="C1570">
        <v>1990</v>
      </c>
      <c r="D1570">
        <v>0</v>
      </c>
      <c r="E1570">
        <v>0</v>
      </c>
      <c r="F1570">
        <v>0</v>
      </c>
      <c r="G1570">
        <v>4.4960000000000004</v>
      </c>
    </row>
    <row r="1571" spans="1:7" x14ac:dyDescent="0.35">
      <c r="A1571" t="s">
        <v>140</v>
      </c>
      <c r="B1571" t="s">
        <v>141</v>
      </c>
      <c r="C1571">
        <v>1991</v>
      </c>
      <c r="D1571">
        <v>0</v>
      </c>
      <c r="E1571">
        <v>0</v>
      </c>
      <c r="F1571">
        <v>0</v>
      </c>
      <c r="G1571">
        <v>3.2749999999999999</v>
      </c>
    </row>
    <row r="1572" spans="1:7" x14ac:dyDescent="0.35">
      <c r="A1572" t="s">
        <v>140</v>
      </c>
      <c r="B1572" t="s">
        <v>141</v>
      </c>
      <c r="C1572">
        <v>1992</v>
      </c>
      <c r="D1572">
        <v>0</v>
      </c>
      <c r="E1572">
        <v>0</v>
      </c>
      <c r="F1572">
        <v>0</v>
      </c>
      <c r="G1572">
        <v>2.5209999999999999</v>
      </c>
    </row>
    <row r="1573" spans="1:7" x14ac:dyDescent="0.35">
      <c r="A1573" t="s">
        <v>140</v>
      </c>
      <c r="B1573" t="s">
        <v>141</v>
      </c>
      <c r="C1573">
        <v>1993</v>
      </c>
      <c r="D1573">
        <v>0</v>
      </c>
      <c r="E1573">
        <v>0</v>
      </c>
      <c r="F1573">
        <v>0</v>
      </c>
      <c r="G1573">
        <v>2.8759999999999999</v>
      </c>
    </row>
    <row r="1574" spans="1:7" x14ac:dyDescent="0.35">
      <c r="A1574" t="s">
        <v>140</v>
      </c>
      <c r="B1574" t="s">
        <v>141</v>
      </c>
      <c r="C1574">
        <v>1994</v>
      </c>
      <c r="D1574">
        <v>0</v>
      </c>
      <c r="E1574">
        <v>0</v>
      </c>
      <c r="F1574">
        <v>0</v>
      </c>
      <c r="G1574">
        <v>3.3050000000000002</v>
      </c>
    </row>
    <row r="1575" spans="1:7" x14ac:dyDescent="0.35">
      <c r="A1575" t="s">
        <v>140</v>
      </c>
      <c r="B1575" t="s">
        <v>141</v>
      </c>
      <c r="C1575">
        <v>1995</v>
      </c>
      <c r="D1575">
        <v>0</v>
      </c>
      <c r="E1575">
        <v>0</v>
      </c>
      <c r="F1575">
        <v>0</v>
      </c>
      <c r="G1575">
        <v>2.9369999999999998</v>
      </c>
    </row>
    <row r="1576" spans="1:7" x14ac:dyDescent="0.35">
      <c r="A1576" t="s">
        <v>140</v>
      </c>
      <c r="B1576" t="s">
        <v>141</v>
      </c>
      <c r="C1576">
        <v>1996</v>
      </c>
      <c r="D1576">
        <v>0</v>
      </c>
      <c r="E1576">
        <v>0</v>
      </c>
      <c r="F1576">
        <v>1E-3</v>
      </c>
      <c r="G1576">
        <v>1.86</v>
      </c>
    </row>
    <row r="1577" spans="1:7" x14ac:dyDescent="0.35">
      <c r="A1577" t="s">
        <v>140</v>
      </c>
      <c r="B1577" t="s">
        <v>141</v>
      </c>
      <c r="C1577">
        <v>1997</v>
      </c>
      <c r="D1577">
        <v>0</v>
      </c>
      <c r="E1577">
        <v>0</v>
      </c>
      <c r="F1577">
        <v>2E-3</v>
      </c>
      <c r="G1577">
        <v>2.9529999999999998</v>
      </c>
    </row>
    <row r="1578" spans="1:7" x14ac:dyDescent="0.35">
      <c r="A1578" t="s">
        <v>140</v>
      </c>
      <c r="B1578" t="s">
        <v>141</v>
      </c>
      <c r="C1578">
        <v>1998</v>
      </c>
      <c r="D1578">
        <v>0</v>
      </c>
      <c r="E1578">
        <v>0</v>
      </c>
      <c r="F1578">
        <v>2E-3</v>
      </c>
      <c r="G1578">
        <v>4.3159999999999998</v>
      </c>
    </row>
    <row r="1579" spans="1:7" x14ac:dyDescent="0.35">
      <c r="A1579" t="s">
        <v>140</v>
      </c>
      <c r="B1579" t="s">
        <v>141</v>
      </c>
      <c r="C1579">
        <v>1999</v>
      </c>
      <c r="D1579">
        <v>0</v>
      </c>
      <c r="E1579">
        <v>0</v>
      </c>
      <c r="F1579">
        <v>2E-3</v>
      </c>
      <c r="G1579">
        <v>2.7570000000000001</v>
      </c>
    </row>
    <row r="1580" spans="1:7" x14ac:dyDescent="0.35">
      <c r="A1580" t="s">
        <v>140</v>
      </c>
      <c r="B1580" t="s">
        <v>141</v>
      </c>
      <c r="C1580">
        <v>2000</v>
      </c>
      <c r="D1580">
        <v>0</v>
      </c>
      <c r="E1580">
        <v>0</v>
      </c>
      <c r="F1580">
        <v>5.0000000000000001E-3</v>
      </c>
      <c r="G1580">
        <v>2.819</v>
      </c>
    </row>
    <row r="1581" spans="1:7" x14ac:dyDescent="0.35">
      <c r="A1581" t="s">
        <v>140</v>
      </c>
      <c r="B1581" t="s">
        <v>141</v>
      </c>
      <c r="C1581">
        <v>2001</v>
      </c>
      <c r="D1581">
        <v>3.0000000000000001E-3</v>
      </c>
      <c r="E1581">
        <v>0</v>
      </c>
      <c r="F1581">
        <v>3.0000000000000001E-3</v>
      </c>
      <c r="G1581">
        <v>2.8330000000000002</v>
      </c>
    </row>
    <row r="1582" spans="1:7" x14ac:dyDescent="0.35">
      <c r="A1582" t="s">
        <v>140</v>
      </c>
      <c r="B1582" t="s">
        <v>141</v>
      </c>
      <c r="C1582">
        <v>2002</v>
      </c>
      <c r="D1582">
        <v>0.01</v>
      </c>
      <c r="E1582">
        <v>0</v>
      </c>
      <c r="F1582">
        <v>1.0999999999999999E-2</v>
      </c>
      <c r="G1582">
        <v>2.464</v>
      </c>
    </row>
    <row r="1583" spans="1:7" x14ac:dyDescent="0.35">
      <c r="A1583" t="s">
        <v>140</v>
      </c>
      <c r="B1583" t="s">
        <v>141</v>
      </c>
      <c r="C1583">
        <v>2003</v>
      </c>
      <c r="D1583">
        <v>2.4E-2</v>
      </c>
      <c r="E1583">
        <v>0</v>
      </c>
      <c r="F1583">
        <v>4.8000000000000001E-2</v>
      </c>
      <c r="G1583">
        <v>2.266</v>
      </c>
    </row>
    <row r="1584" spans="1:7" x14ac:dyDescent="0.35">
      <c r="A1584" t="s">
        <v>140</v>
      </c>
      <c r="B1584" t="s">
        <v>141</v>
      </c>
      <c r="C1584">
        <v>2004</v>
      </c>
      <c r="D1584">
        <v>3.7999999999999999E-2</v>
      </c>
      <c r="E1584">
        <v>0</v>
      </c>
      <c r="F1584">
        <v>4.9000000000000002E-2</v>
      </c>
      <c r="G1584">
        <v>3.109</v>
      </c>
    </row>
    <row r="1585" spans="1:7" x14ac:dyDescent="0.35">
      <c r="A1585" t="s">
        <v>140</v>
      </c>
      <c r="B1585" t="s">
        <v>141</v>
      </c>
      <c r="C1585">
        <v>2005</v>
      </c>
      <c r="D1585">
        <v>4.2000000000000003E-2</v>
      </c>
      <c r="E1585">
        <v>0</v>
      </c>
      <c r="F1585">
        <v>4.7E-2</v>
      </c>
      <c r="G1585">
        <v>3.3260000000000001</v>
      </c>
    </row>
    <row r="1586" spans="1:7" x14ac:dyDescent="0.35">
      <c r="A1586" t="s">
        <v>140</v>
      </c>
      <c r="B1586" t="s">
        <v>141</v>
      </c>
      <c r="C1586">
        <v>2006</v>
      </c>
      <c r="D1586">
        <v>4.2999999999999997E-2</v>
      </c>
      <c r="E1586">
        <v>0</v>
      </c>
      <c r="F1586">
        <v>4.5999999999999999E-2</v>
      </c>
      <c r="G1586">
        <v>2.698</v>
      </c>
    </row>
    <row r="1587" spans="1:7" x14ac:dyDescent="0.35">
      <c r="A1587" t="s">
        <v>140</v>
      </c>
      <c r="B1587" t="s">
        <v>141</v>
      </c>
      <c r="C1587">
        <v>2007</v>
      </c>
      <c r="D1587">
        <v>4.2000000000000003E-2</v>
      </c>
      <c r="E1587">
        <v>0</v>
      </c>
      <c r="F1587">
        <v>5.2999999999999999E-2</v>
      </c>
      <c r="G1587">
        <v>2.7330000000000001</v>
      </c>
    </row>
    <row r="1588" spans="1:7" x14ac:dyDescent="0.35">
      <c r="A1588" t="s">
        <v>140</v>
      </c>
      <c r="B1588" t="s">
        <v>141</v>
      </c>
      <c r="C1588">
        <v>2008</v>
      </c>
      <c r="D1588">
        <v>4.4999999999999998E-2</v>
      </c>
      <c r="E1588">
        <v>0</v>
      </c>
      <c r="F1588">
        <v>5.8000000000000003E-2</v>
      </c>
      <c r="G1588">
        <v>3.109</v>
      </c>
    </row>
    <row r="1589" spans="1:7" x14ac:dyDescent="0.35">
      <c r="A1589" t="s">
        <v>140</v>
      </c>
      <c r="B1589" t="s">
        <v>141</v>
      </c>
      <c r="C1589">
        <v>2009</v>
      </c>
      <c r="D1589">
        <v>4.8000000000000001E-2</v>
      </c>
      <c r="E1589">
        <v>0</v>
      </c>
      <c r="F1589">
        <v>4.8000000000000001E-2</v>
      </c>
      <c r="G1589">
        <v>3.4569999999999999</v>
      </c>
    </row>
    <row r="1590" spans="1:7" x14ac:dyDescent="0.35">
      <c r="A1590" t="s">
        <v>140</v>
      </c>
      <c r="B1590" t="s">
        <v>141</v>
      </c>
      <c r="C1590">
        <v>2010</v>
      </c>
      <c r="D1590">
        <v>6.6000000000000003E-2</v>
      </c>
      <c r="E1590">
        <v>0</v>
      </c>
      <c r="F1590">
        <v>4.9000000000000002E-2</v>
      </c>
      <c r="G1590">
        <v>3.52</v>
      </c>
    </row>
    <row r="1591" spans="1:7" x14ac:dyDescent="0.35">
      <c r="A1591" t="s">
        <v>140</v>
      </c>
      <c r="B1591" t="s">
        <v>141</v>
      </c>
      <c r="C1591">
        <v>2011</v>
      </c>
      <c r="D1591">
        <v>0.12</v>
      </c>
      <c r="E1591">
        <v>2.0000000000000001E-4</v>
      </c>
      <c r="F1591">
        <v>7.0999999999999994E-2</v>
      </c>
      <c r="G1591">
        <v>2.887</v>
      </c>
    </row>
    <row r="1592" spans="1:7" x14ac:dyDescent="0.35">
      <c r="A1592" t="s">
        <v>140</v>
      </c>
      <c r="B1592" t="s">
        <v>141</v>
      </c>
      <c r="C1592">
        <v>2012</v>
      </c>
      <c r="D1592">
        <v>0.28799999999999998</v>
      </c>
      <c r="E1592">
        <v>2.0000000000000001E-4</v>
      </c>
      <c r="F1592">
        <v>0.108</v>
      </c>
      <c r="G1592">
        <v>3.7</v>
      </c>
    </row>
    <row r="1593" spans="1:7" x14ac:dyDescent="0.35">
      <c r="A1593" t="s">
        <v>140</v>
      </c>
      <c r="B1593" t="s">
        <v>141</v>
      </c>
      <c r="C1593">
        <v>2013</v>
      </c>
      <c r="D1593">
        <v>0.502</v>
      </c>
      <c r="E1593">
        <v>2.0000000000000001E-4</v>
      </c>
      <c r="F1593">
        <v>0.11899999999999999</v>
      </c>
      <c r="G1593">
        <v>2.9119999999999999</v>
      </c>
    </row>
    <row r="1594" spans="1:7" x14ac:dyDescent="0.35">
      <c r="A1594" t="s">
        <v>140</v>
      </c>
      <c r="B1594" t="s">
        <v>141</v>
      </c>
      <c r="C1594">
        <v>2014</v>
      </c>
      <c r="D1594">
        <v>0.66900000000000004</v>
      </c>
      <c r="E1594">
        <v>2.0000000000000001E-4</v>
      </c>
      <c r="F1594">
        <v>0.10100000000000001</v>
      </c>
      <c r="G1594">
        <v>1.994</v>
      </c>
    </row>
    <row r="1595" spans="1:7" x14ac:dyDescent="0.35">
      <c r="A1595" t="s">
        <v>140</v>
      </c>
      <c r="B1595" t="s">
        <v>141</v>
      </c>
      <c r="C1595">
        <v>2015</v>
      </c>
      <c r="D1595">
        <v>0.76900000000000002</v>
      </c>
      <c r="E1595">
        <v>2.0000000000000001E-4</v>
      </c>
      <c r="F1595">
        <v>0.14699999999999999</v>
      </c>
      <c r="G1595">
        <v>1.8680000000000001</v>
      </c>
    </row>
    <row r="1596" spans="1:7" x14ac:dyDescent="0.35">
      <c r="A1596" t="s">
        <v>140</v>
      </c>
      <c r="B1596" t="s">
        <v>141</v>
      </c>
      <c r="C1596">
        <v>2016</v>
      </c>
      <c r="D1596">
        <v>0.82299999999999995</v>
      </c>
      <c r="E1596">
        <v>3.8200000000000002E-4</v>
      </c>
      <c r="F1596">
        <v>0.13</v>
      </c>
      <c r="G1596">
        <v>2.5289999999999999</v>
      </c>
    </row>
    <row r="1597" spans="1:7" x14ac:dyDescent="0.35">
      <c r="A1597" t="s">
        <v>140</v>
      </c>
      <c r="B1597" t="s">
        <v>141</v>
      </c>
      <c r="C1597">
        <v>2017</v>
      </c>
      <c r="D1597">
        <v>0.93064000000000002</v>
      </c>
      <c r="E1597">
        <v>4.4000000000000002E-4</v>
      </c>
      <c r="F1597">
        <v>0.15</v>
      </c>
      <c r="G1597">
        <v>4.3806200000000004</v>
      </c>
    </row>
    <row r="1598" spans="1:7" x14ac:dyDescent="0.35">
      <c r="A1598" t="s">
        <v>140</v>
      </c>
      <c r="B1598" t="s">
        <v>141</v>
      </c>
      <c r="C1598">
        <v>2018</v>
      </c>
      <c r="D1598">
        <v>0.94371499999999997</v>
      </c>
      <c r="E1598">
        <v>1.273E-3</v>
      </c>
      <c r="F1598">
        <v>0.12203799999999999</v>
      </c>
      <c r="G1598">
        <v>2.4315690000000001</v>
      </c>
    </row>
    <row r="1599" spans="1:7" x14ac:dyDescent="0.35">
      <c r="A1599" t="s">
        <v>140</v>
      </c>
      <c r="B1599" t="s">
        <v>141</v>
      </c>
      <c r="C1599">
        <v>2019</v>
      </c>
      <c r="D1599">
        <v>0.92742000000000002</v>
      </c>
      <c r="E1599">
        <v>3.137E-3</v>
      </c>
      <c r="F1599">
        <v>0.153999</v>
      </c>
      <c r="G1599">
        <v>2.1075539999999999</v>
      </c>
    </row>
    <row r="1600" spans="1:7" x14ac:dyDescent="0.35">
      <c r="A1600" t="s">
        <v>140</v>
      </c>
      <c r="B1600" t="s">
        <v>141</v>
      </c>
      <c r="C1600">
        <v>2020</v>
      </c>
      <c r="D1600">
        <v>0.86479799999999996</v>
      </c>
      <c r="E1600">
        <v>4.8469999999999997E-3</v>
      </c>
      <c r="F1600">
        <v>0.17799999999999999</v>
      </c>
      <c r="G1600">
        <v>2.6040000000000001</v>
      </c>
    </row>
    <row r="1601" spans="1:7" x14ac:dyDescent="0.35">
      <c r="A1601" t="s">
        <v>140</v>
      </c>
      <c r="B1601" t="s">
        <v>141</v>
      </c>
      <c r="C1601">
        <v>2021</v>
      </c>
      <c r="D1601">
        <v>0.82089959999999995</v>
      </c>
      <c r="E1601">
        <v>4.8337570000000002E-3</v>
      </c>
      <c r="F1601">
        <v>0.14000000000000001</v>
      </c>
      <c r="G1601">
        <v>2.7120000000000002</v>
      </c>
    </row>
    <row r="1602" spans="1:7" x14ac:dyDescent="0.35">
      <c r="A1602" t="s">
        <v>142</v>
      </c>
      <c r="B1602" t="s">
        <v>143</v>
      </c>
      <c r="C1602">
        <v>1990</v>
      </c>
      <c r="D1602">
        <v>0</v>
      </c>
      <c r="E1602">
        <v>0</v>
      </c>
      <c r="F1602">
        <v>0</v>
      </c>
      <c r="G1602">
        <v>0.41399999999999998</v>
      </c>
    </row>
    <row r="1603" spans="1:7" x14ac:dyDescent="0.35">
      <c r="A1603" t="s">
        <v>142</v>
      </c>
      <c r="B1603" t="s">
        <v>143</v>
      </c>
      <c r="C1603">
        <v>1991</v>
      </c>
      <c r="D1603">
        <v>0</v>
      </c>
      <c r="E1603">
        <v>0</v>
      </c>
      <c r="F1603">
        <v>0</v>
      </c>
      <c r="G1603">
        <v>0.33800000000000002</v>
      </c>
    </row>
    <row r="1604" spans="1:7" x14ac:dyDescent="0.35">
      <c r="A1604" t="s">
        <v>142</v>
      </c>
      <c r="B1604" t="s">
        <v>143</v>
      </c>
      <c r="C1604">
        <v>1992</v>
      </c>
      <c r="D1604">
        <v>0</v>
      </c>
      <c r="E1604">
        <v>0</v>
      </c>
      <c r="F1604">
        <v>0</v>
      </c>
      <c r="G1604">
        <v>0.311</v>
      </c>
    </row>
    <row r="1605" spans="1:7" x14ac:dyDescent="0.35">
      <c r="A1605" t="s">
        <v>142</v>
      </c>
      <c r="B1605" t="s">
        <v>143</v>
      </c>
      <c r="C1605">
        <v>1993</v>
      </c>
      <c r="D1605">
        <v>0</v>
      </c>
      <c r="E1605">
        <v>0</v>
      </c>
      <c r="F1605">
        <v>0</v>
      </c>
      <c r="G1605">
        <v>0.39300000000000002</v>
      </c>
    </row>
    <row r="1606" spans="1:7" x14ac:dyDescent="0.35">
      <c r="A1606" t="s">
        <v>142</v>
      </c>
      <c r="B1606" t="s">
        <v>143</v>
      </c>
      <c r="C1606">
        <v>1994</v>
      </c>
      <c r="D1606">
        <v>0</v>
      </c>
      <c r="E1606">
        <v>0</v>
      </c>
      <c r="F1606">
        <v>0</v>
      </c>
      <c r="G1606">
        <v>0.45200000000000001</v>
      </c>
    </row>
    <row r="1607" spans="1:7" x14ac:dyDescent="0.35">
      <c r="A1607" t="s">
        <v>142</v>
      </c>
      <c r="B1607" t="s">
        <v>143</v>
      </c>
      <c r="C1607">
        <v>1995</v>
      </c>
      <c r="D1607">
        <v>0</v>
      </c>
      <c r="E1607">
        <v>0</v>
      </c>
      <c r="F1607">
        <v>0</v>
      </c>
      <c r="G1607">
        <v>0.373</v>
      </c>
    </row>
    <row r="1608" spans="1:7" x14ac:dyDescent="0.35">
      <c r="A1608" t="s">
        <v>142</v>
      </c>
      <c r="B1608" t="s">
        <v>143</v>
      </c>
      <c r="C1608">
        <v>1996</v>
      </c>
      <c r="D1608">
        <v>0</v>
      </c>
      <c r="E1608">
        <v>0</v>
      </c>
      <c r="F1608">
        <v>0</v>
      </c>
      <c r="G1608">
        <v>0.32600000000000001</v>
      </c>
    </row>
    <row r="1609" spans="1:7" x14ac:dyDescent="0.35">
      <c r="A1609" t="s">
        <v>142</v>
      </c>
      <c r="B1609" t="s">
        <v>143</v>
      </c>
      <c r="C1609">
        <v>1997</v>
      </c>
      <c r="D1609">
        <v>0</v>
      </c>
      <c r="E1609">
        <v>0</v>
      </c>
      <c r="F1609">
        <v>0</v>
      </c>
      <c r="G1609">
        <v>0.29499999999999998</v>
      </c>
    </row>
    <row r="1610" spans="1:7" x14ac:dyDescent="0.35">
      <c r="A1610" t="s">
        <v>142</v>
      </c>
      <c r="B1610" t="s">
        <v>143</v>
      </c>
      <c r="C1610">
        <v>1998</v>
      </c>
      <c r="D1610">
        <v>0</v>
      </c>
      <c r="E1610">
        <v>0</v>
      </c>
      <c r="F1610">
        <v>0</v>
      </c>
      <c r="G1610">
        <v>0.41699999999999998</v>
      </c>
    </row>
    <row r="1611" spans="1:7" x14ac:dyDescent="0.35">
      <c r="A1611" t="s">
        <v>142</v>
      </c>
      <c r="B1611" t="s">
        <v>143</v>
      </c>
      <c r="C1611">
        <v>1999</v>
      </c>
      <c r="D1611">
        <v>0</v>
      </c>
      <c r="E1611">
        <v>0</v>
      </c>
      <c r="F1611">
        <v>0</v>
      </c>
      <c r="G1611">
        <v>0.41399999999999998</v>
      </c>
    </row>
    <row r="1612" spans="1:7" x14ac:dyDescent="0.35">
      <c r="A1612" t="s">
        <v>142</v>
      </c>
      <c r="B1612" t="s">
        <v>143</v>
      </c>
      <c r="C1612">
        <v>2000</v>
      </c>
      <c r="D1612">
        <v>0</v>
      </c>
      <c r="E1612">
        <v>0</v>
      </c>
      <c r="F1612">
        <v>0</v>
      </c>
      <c r="G1612">
        <v>0.33929999999999999</v>
      </c>
    </row>
    <row r="1613" spans="1:7" x14ac:dyDescent="0.35">
      <c r="A1613" t="s">
        <v>142</v>
      </c>
      <c r="B1613" t="s">
        <v>143</v>
      </c>
      <c r="C1613">
        <v>2001</v>
      </c>
      <c r="D1613">
        <v>2E-3</v>
      </c>
      <c r="E1613">
        <v>0</v>
      </c>
      <c r="F1613">
        <v>0</v>
      </c>
      <c r="G1613">
        <v>0.32550000000000001</v>
      </c>
    </row>
    <row r="1614" spans="1:7" x14ac:dyDescent="0.35">
      <c r="A1614" t="s">
        <v>142</v>
      </c>
      <c r="B1614" t="s">
        <v>143</v>
      </c>
      <c r="C1614">
        <v>2002</v>
      </c>
      <c r="D1614">
        <v>4.0000000000000001E-3</v>
      </c>
      <c r="E1614">
        <v>0</v>
      </c>
      <c r="F1614">
        <v>0</v>
      </c>
      <c r="G1614">
        <v>0.35320000000000001</v>
      </c>
    </row>
    <row r="1615" spans="1:7" x14ac:dyDescent="0.35">
      <c r="A1615" t="s">
        <v>142</v>
      </c>
      <c r="B1615" t="s">
        <v>143</v>
      </c>
      <c r="C1615">
        <v>2003</v>
      </c>
      <c r="D1615">
        <v>7.0000000000000001E-3</v>
      </c>
      <c r="E1615">
        <v>0</v>
      </c>
      <c r="F1615">
        <v>0</v>
      </c>
      <c r="G1615">
        <v>0.3251</v>
      </c>
    </row>
    <row r="1616" spans="1:7" x14ac:dyDescent="0.35">
      <c r="A1616" t="s">
        <v>142</v>
      </c>
      <c r="B1616" t="s">
        <v>143</v>
      </c>
      <c r="C1616">
        <v>2004</v>
      </c>
      <c r="D1616">
        <v>6.0000000000000001E-3</v>
      </c>
      <c r="E1616">
        <v>0</v>
      </c>
      <c r="F1616">
        <v>1.1999999999999999E-3</v>
      </c>
      <c r="G1616">
        <v>0.42049999999999998</v>
      </c>
    </row>
    <row r="1617" spans="1:7" x14ac:dyDescent="0.35">
      <c r="A1617" t="s">
        <v>142</v>
      </c>
      <c r="B1617" t="s">
        <v>143</v>
      </c>
      <c r="C1617">
        <v>2005</v>
      </c>
      <c r="D1617">
        <v>7.0000000000000001E-3</v>
      </c>
      <c r="E1617">
        <v>0</v>
      </c>
      <c r="F1617">
        <v>1.8E-3</v>
      </c>
      <c r="G1617">
        <v>0.45069999999999999</v>
      </c>
    </row>
    <row r="1618" spans="1:7" x14ac:dyDescent="0.35">
      <c r="A1618" t="s">
        <v>142</v>
      </c>
      <c r="B1618" t="s">
        <v>143</v>
      </c>
      <c r="C1618">
        <v>2006</v>
      </c>
      <c r="D1618">
        <v>2.5000000000000001E-2</v>
      </c>
      <c r="E1618">
        <v>0</v>
      </c>
      <c r="F1618">
        <v>1.37E-2</v>
      </c>
      <c r="G1618">
        <v>0.39710000000000001</v>
      </c>
    </row>
    <row r="1619" spans="1:7" x14ac:dyDescent="0.35">
      <c r="A1619" t="s">
        <v>142</v>
      </c>
      <c r="B1619" t="s">
        <v>143</v>
      </c>
      <c r="C1619">
        <v>2007</v>
      </c>
      <c r="D1619">
        <v>5.3999999999999999E-2</v>
      </c>
      <c r="E1619">
        <v>0</v>
      </c>
      <c r="F1619">
        <v>0.1061</v>
      </c>
      <c r="G1619">
        <v>0.42059999999999997</v>
      </c>
    </row>
    <row r="1620" spans="1:7" x14ac:dyDescent="0.35">
      <c r="A1620" t="s">
        <v>142</v>
      </c>
      <c r="B1620" t="s">
        <v>143</v>
      </c>
      <c r="C1620">
        <v>2008</v>
      </c>
      <c r="D1620">
        <v>6.9000000000000006E-2</v>
      </c>
      <c r="E1620">
        <v>0</v>
      </c>
      <c r="F1620">
        <v>0.13109999999999999</v>
      </c>
      <c r="G1620">
        <v>0.40189999999999998</v>
      </c>
    </row>
    <row r="1621" spans="1:7" x14ac:dyDescent="0.35">
      <c r="A1621" t="s">
        <v>142</v>
      </c>
      <c r="B1621" t="s">
        <v>143</v>
      </c>
      <c r="C1621">
        <v>2009</v>
      </c>
      <c r="D1621">
        <v>0.10199999999999999</v>
      </c>
      <c r="E1621">
        <v>0</v>
      </c>
      <c r="F1621">
        <v>0.15770000000000001</v>
      </c>
      <c r="G1621">
        <v>0.42430000000000001</v>
      </c>
    </row>
    <row r="1622" spans="1:7" x14ac:dyDescent="0.35">
      <c r="A1622" t="s">
        <v>142</v>
      </c>
      <c r="B1622" t="s">
        <v>143</v>
      </c>
      <c r="C1622">
        <v>2010</v>
      </c>
      <c r="D1622">
        <v>0.14699999999999999</v>
      </c>
      <c r="E1622">
        <v>0</v>
      </c>
      <c r="F1622">
        <v>0.224</v>
      </c>
      <c r="G1622">
        <v>0.54</v>
      </c>
    </row>
    <row r="1623" spans="1:7" x14ac:dyDescent="0.35">
      <c r="A1623" t="s">
        <v>142</v>
      </c>
      <c r="B1623" t="s">
        <v>143</v>
      </c>
      <c r="C1623">
        <v>2011</v>
      </c>
      <c r="D1623">
        <v>0.157</v>
      </c>
      <c r="E1623">
        <v>1E-4</v>
      </c>
      <c r="F1623">
        <v>0.47499999999999998</v>
      </c>
      <c r="G1623">
        <v>0.47989999999999999</v>
      </c>
    </row>
    <row r="1624" spans="1:7" x14ac:dyDescent="0.35">
      <c r="A1624" t="s">
        <v>142</v>
      </c>
      <c r="B1624" t="s">
        <v>143</v>
      </c>
      <c r="C1624">
        <v>2012</v>
      </c>
      <c r="D1624">
        <v>0.218</v>
      </c>
      <c r="E1624">
        <v>2.3E-3</v>
      </c>
      <c r="F1624">
        <v>0.54010000000000002</v>
      </c>
      <c r="G1624">
        <v>0.42230000000000001</v>
      </c>
    </row>
    <row r="1625" spans="1:7" x14ac:dyDescent="0.35">
      <c r="A1625" t="s">
        <v>142</v>
      </c>
      <c r="B1625" t="s">
        <v>143</v>
      </c>
      <c r="C1625">
        <v>2013</v>
      </c>
      <c r="D1625">
        <v>0.35699999999999998</v>
      </c>
      <c r="E1625">
        <v>4.48E-2</v>
      </c>
      <c r="F1625">
        <v>0.60270000000000001</v>
      </c>
      <c r="G1625">
        <v>0.5212</v>
      </c>
    </row>
    <row r="1626" spans="1:7" x14ac:dyDescent="0.35">
      <c r="A1626" t="s">
        <v>142</v>
      </c>
      <c r="B1626" t="s">
        <v>143</v>
      </c>
      <c r="C1626">
        <v>2014</v>
      </c>
      <c r="D1626">
        <v>0.39979999999999999</v>
      </c>
      <c r="E1626">
        <v>7.2999999999999995E-2</v>
      </c>
      <c r="F1626">
        <v>0.6391</v>
      </c>
      <c r="G1626">
        <v>0.3982</v>
      </c>
    </row>
    <row r="1627" spans="1:7" x14ac:dyDescent="0.35">
      <c r="A1627" t="s">
        <v>142</v>
      </c>
      <c r="B1627" t="s">
        <v>143</v>
      </c>
      <c r="C1627">
        <v>2015</v>
      </c>
      <c r="D1627">
        <v>0.44650000000000001</v>
      </c>
      <c r="E1627">
        <v>7.3300000000000004E-2</v>
      </c>
      <c r="F1627">
        <v>0.81030000000000002</v>
      </c>
      <c r="G1627">
        <v>0.34960000000000002</v>
      </c>
    </row>
    <row r="1628" spans="1:7" x14ac:dyDescent="0.35">
      <c r="A1628" t="s">
        <v>142</v>
      </c>
      <c r="B1628" t="s">
        <v>143</v>
      </c>
      <c r="C1628">
        <v>2016</v>
      </c>
      <c r="D1628">
        <v>0.43930000000000002</v>
      </c>
      <c r="E1628">
        <v>6.6500000000000004E-2</v>
      </c>
      <c r="F1628">
        <v>1.1358999999999999</v>
      </c>
      <c r="G1628">
        <v>0.45390000000000003</v>
      </c>
    </row>
    <row r="1629" spans="1:7" x14ac:dyDescent="0.35">
      <c r="A1629" t="s">
        <v>142</v>
      </c>
      <c r="B1629" t="s">
        <v>143</v>
      </c>
      <c r="C1629">
        <v>2017</v>
      </c>
      <c r="D1629">
        <v>0.50360000000000005</v>
      </c>
      <c r="E1629">
        <v>6.8000000000000005E-2</v>
      </c>
      <c r="F1629">
        <v>1.3637999999999999</v>
      </c>
      <c r="G1629">
        <v>0.60240000000000005</v>
      </c>
    </row>
    <row r="1630" spans="1:7" x14ac:dyDescent="0.35">
      <c r="A1630" t="s">
        <v>142</v>
      </c>
      <c r="B1630" t="s">
        <v>143</v>
      </c>
      <c r="C1630">
        <v>2018</v>
      </c>
      <c r="D1630">
        <v>0.54300000000000004</v>
      </c>
      <c r="E1630">
        <v>8.6599999999999996E-2</v>
      </c>
      <c r="F1630">
        <v>1.145</v>
      </c>
      <c r="G1630">
        <v>0.43099999999999999</v>
      </c>
    </row>
    <row r="1631" spans="1:7" x14ac:dyDescent="0.35">
      <c r="A1631" t="s">
        <v>142</v>
      </c>
      <c r="B1631" t="s">
        <v>143</v>
      </c>
      <c r="C1631">
        <v>2019</v>
      </c>
      <c r="D1631">
        <v>0.53320000000000001</v>
      </c>
      <c r="E1631">
        <v>9.11E-2</v>
      </c>
      <c r="F1631">
        <v>1.4994000000000001</v>
      </c>
      <c r="G1631">
        <v>0.34539999999999998</v>
      </c>
    </row>
    <row r="1632" spans="1:7" x14ac:dyDescent="0.35">
      <c r="A1632" t="s">
        <v>142</v>
      </c>
      <c r="B1632" t="s">
        <v>143</v>
      </c>
      <c r="C1632">
        <v>2020</v>
      </c>
      <c r="D1632">
        <v>0.59409999999999996</v>
      </c>
      <c r="E1632">
        <v>0.1288</v>
      </c>
      <c r="F1632">
        <v>1.5517000000000001</v>
      </c>
      <c r="G1632">
        <v>0.30049999999999999</v>
      </c>
    </row>
    <row r="1633" spans="1:7" x14ac:dyDescent="0.35">
      <c r="A1633" t="s">
        <v>142</v>
      </c>
      <c r="B1633" t="s">
        <v>143</v>
      </c>
      <c r="C1633">
        <v>2021</v>
      </c>
      <c r="D1633">
        <v>0.55367339999999998</v>
      </c>
      <c r="E1633">
        <v>0.12369155</v>
      </c>
      <c r="F1633">
        <v>1.3614265999999999</v>
      </c>
      <c r="G1633">
        <v>0.3850306</v>
      </c>
    </row>
    <row r="1634" spans="1:7" x14ac:dyDescent="0.35">
      <c r="A1634" t="s">
        <v>144</v>
      </c>
      <c r="C1634">
        <v>1990</v>
      </c>
      <c r="D1634">
        <v>7.0607660000000001</v>
      </c>
      <c r="E1634">
        <v>0</v>
      </c>
      <c r="F1634">
        <v>3.0303030000000002E-2</v>
      </c>
      <c r="G1634">
        <v>141.28569999999999</v>
      </c>
    </row>
    <row r="1635" spans="1:7" x14ac:dyDescent="0.35">
      <c r="A1635" t="s">
        <v>144</v>
      </c>
      <c r="C1635">
        <v>1991</v>
      </c>
      <c r="D1635">
        <v>6.9045310000000004</v>
      </c>
      <c r="E1635">
        <v>0</v>
      </c>
      <c r="F1635">
        <v>0.11291</v>
      </c>
      <c r="G1635">
        <v>149.81071</v>
      </c>
    </row>
    <row r="1636" spans="1:7" x14ac:dyDescent="0.35">
      <c r="A1636" t="s">
        <v>144</v>
      </c>
      <c r="C1636">
        <v>1992</v>
      </c>
      <c r="D1636">
        <v>6.905132</v>
      </c>
      <c r="E1636">
        <v>0</v>
      </c>
      <c r="F1636">
        <v>8.8469999999999993E-2</v>
      </c>
      <c r="G1636">
        <v>149.34586999999999</v>
      </c>
    </row>
    <row r="1637" spans="1:7" x14ac:dyDescent="0.35">
      <c r="A1637" t="s">
        <v>144</v>
      </c>
      <c r="C1637">
        <v>1993</v>
      </c>
      <c r="D1637">
        <v>7.0110190000000001</v>
      </c>
      <c r="E1637">
        <v>0</v>
      </c>
      <c r="F1637">
        <v>9.4769999999999993E-2</v>
      </c>
      <c r="G1637">
        <v>158.77457000000001</v>
      </c>
    </row>
    <row r="1638" spans="1:7" x14ac:dyDescent="0.35">
      <c r="A1638" t="s">
        <v>144</v>
      </c>
      <c r="C1638">
        <v>1994</v>
      </c>
      <c r="D1638">
        <v>8.304195</v>
      </c>
      <c r="E1638">
        <v>0</v>
      </c>
      <c r="F1638">
        <v>0.19128000000000001</v>
      </c>
      <c r="G1638">
        <v>167.66704999999999</v>
      </c>
    </row>
    <row r="1639" spans="1:7" x14ac:dyDescent="0.35">
      <c r="A1639" t="s">
        <v>144</v>
      </c>
      <c r="C1639">
        <v>1995</v>
      </c>
      <c r="D1639">
        <v>8.9113249999999997</v>
      </c>
      <c r="E1639">
        <v>1.010101E-3</v>
      </c>
      <c r="F1639">
        <v>0.49647000000000002</v>
      </c>
      <c r="G1639">
        <v>165.12076999999999</v>
      </c>
    </row>
    <row r="1640" spans="1:7" x14ac:dyDescent="0.35">
      <c r="A1640" t="s">
        <v>144</v>
      </c>
      <c r="C1640">
        <v>1996</v>
      </c>
      <c r="D1640">
        <v>9.6330185000000004</v>
      </c>
      <c r="E1640">
        <v>6.0606059999999996E-3</v>
      </c>
      <c r="F1640">
        <v>0.87838000000000005</v>
      </c>
      <c r="G1640">
        <v>163.25506999999999</v>
      </c>
    </row>
    <row r="1641" spans="1:7" x14ac:dyDescent="0.35">
      <c r="A1641" t="s">
        <v>144</v>
      </c>
      <c r="C1641">
        <v>1997</v>
      </c>
      <c r="D1641">
        <v>10.947046</v>
      </c>
      <c r="E1641">
        <v>6.0606059999999996E-3</v>
      </c>
      <c r="F1641">
        <v>0.98799999999999999</v>
      </c>
      <c r="G1641">
        <v>151.91847000000001</v>
      </c>
    </row>
    <row r="1642" spans="1:7" x14ac:dyDescent="0.35">
      <c r="A1642" t="s">
        <v>144</v>
      </c>
      <c r="C1642">
        <v>1998</v>
      </c>
      <c r="D1642">
        <v>13.493027</v>
      </c>
      <c r="E1642">
        <v>6.0606059999999996E-3</v>
      </c>
      <c r="F1642">
        <v>1.0820000000000001</v>
      </c>
      <c r="G1642">
        <v>182.12651</v>
      </c>
    </row>
    <row r="1643" spans="1:7" x14ac:dyDescent="0.35">
      <c r="A1643" t="s">
        <v>144</v>
      </c>
      <c r="C1643">
        <v>1999</v>
      </c>
      <c r="D1643">
        <v>16.22081</v>
      </c>
      <c r="E1643">
        <v>6.0606059999999996E-3</v>
      </c>
      <c r="F1643">
        <v>1.4994999</v>
      </c>
      <c r="G1643">
        <v>180.38603000000001</v>
      </c>
    </row>
    <row r="1644" spans="1:7" x14ac:dyDescent="0.35">
      <c r="A1644" t="s">
        <v>144</v>
      </c>
      <c r="C1644">
        <v>2000</v>
      </c>
      <c r="D1644">
        <v>19.111180000000001</v>
      </c>
      <c r="E1644">
        <v>7.7027073000000001E-3</v>
      </c>
      <c r="F1644">
        <v>1.7724</v>
      </c>
      <c r="G1644">
        <v>166.75184999999999</v>
      </c>
    </row>
    <row r="1645" spans="1:7" x14ac:dyDescent="0.35">
      <c r="A1645" t="s">
        <v>144</v>
      </c>
      <c r="C1645">
        <v>2001</v>
      </c>
      <c r="D1645">
        <v>19.417850000000001</v>
      </c>
      <c r="E1645">
        <v>1.2914208E-2</v>
      </c>
      <c r="F1645">
        <v>2.5230000000000001</v>
      </c>
      <c r="G1645">
        <v>168.91050000000001</v>
      </c>
    </row>
    <row r="1646" spans="1:7" x14ac:dyDescent="0.35">
      <c r="A1646" t="s">
        <v>144</v>
      </c>
      <c r="C1646">
        <v>2002</v>
      </c>
      <c r="D1646">
        <v>19.586493999999998</v>
      </c>
      <c r="E1646">
        <v>1.5833435999999999E-2</v>
      </c>
      <c r="F1646">
        <v>2.5473058000000002</v>
      </c>
      <c r="G1646">
        <v>166.2944</v>
      </c>
    </row>
    <row r="1647" spans="1:7" x14ac:dyDescent="0.35">
      <c r="A1647" t="s">
        <v>144</v>
      </c>
      <c r="C1647">
        <v>2003</v>
      </c>
      <c r="D1647">
        <v>19.877983</v>
      </c>
      <c r="E1647">
        <v>2.0566620000000001E-2</v>
      </c>
      <c r="F1647">
        <v>3.1552858000000001</v>
      </c>
      <c r="G1647">
        <v>174.54283000000001</v>
      </c>
    </row>
    <row r="1648" spans="1:7" x14ac:dyDescent="0.35">
      <c r="A1648" t="s">
        <v>144</v>
      </c>
      <c r="C1648">
        <v>2004</v>
      </c>
      <c r="D1648">
        <v>21.338034</v>
      </c>
      <c r="E1648">
        <v>2.4721900000000002E-2</v>
      </c>
      <c r="F1648">
        <v>6.0103859999999996</v>
      </c>
      <c r="G1648">
        <v>211.50811999999999</v>
      </c>
    </row>
    <row r="1649" spans="1:7" x14ac:dyDescent="0.35">
      <c r="A1649" t="s">
        <v>144</v>
      </c>
      <c r="C1649">
        <v>2005</v>
      </c>
      <c r="D1649">
        <v>20.604858</v>
      </c>
      <c r="E1649">
        <v>2.8815163000000001E-2</v>
      </c>
      <c r="F1649">
        <v>6.8361859999999997</v>
      </c>
      <c r="G1649">
        <v>215.82554999999999</v>
      </c>
    </row>
    <row r="1650" spans="1:7" x14ac:dyDescent="0.35">
      <c r="A1650" t="s">
        <v>144</v>
      </c>
      <c r="C1650">
        <v>2006</v>
      </c>
      <c r="D1650">
        <v>22.793057999999998</v>
      </c>
      <c r="E1650">
        <v>2.0563789999999998E-2</v>
      </c>
      <c r="F1650">
        <v>10.343002</v>
      </c>
      <c r="G1650">
        <v>238.76331999999999</v>
      </c>
    </row>
    <row r="1651" spans="1:7" x14ac:dyDescent="0.35">
      <c r="A1651" t="s">
        <v>144</v>
      </c>
      <c r="C1651">
        <v>2007</v>
      </c>
      <c r="D1651">
        <v>25.017787999999999</v>
      </c>
      <c r="E1651">
        <v>7.688847E-2</v>
      </c>
      <c r="F1651">
        <v>12.871805</v>
      </c>
      <c r="G1651">
        <v>251.18834000000001</v>
      </c>
    </row>
    <row r="1652" spans="1:7" x14ac:dyDescent="0.35">
      <c r="A1652" t="s">
        <v>144</v>
      </c>
      <c r="C1652">
        <v>2008</v>
      </c>
      <c r="D1652">
        <v>28.686094000000001</v>
      </c>
      <c r="E1652">
        <v>8.9364139999999995E-2</v>
      </c>
      <c r="F1652">
        <v>15.916511</v>
      </c>
      <c r="G1652">
        <v>234.58276000000001</v>
      </c>
    </row>
    <row r="1653" spans="1:7" x14ac:dyDescent="0.35">
      <c r="A1653" t="s">
        <v>144</v>
      </c>
      <c r="C1653">
        <v>2009</v>
      </c>
      <c r="D1653">
        <v>31.532812</v>
      </c>
      <c r="E1653">
        <v>0.11616882000000001</v>
      </c>
      <c r="F1653">
        <v>18.056792999999999</v>
      </c>
      <c r="G1653">
        <v>232.36539999999999</v>
      </c>
    </row>
    <row r="1654" spans="1:7" x14ac:dyDescent="0.35">
      <c r="A1654" t="s">
        <v>144</v>
      </c>
      <c r="C1654">
        <v>2010</v>
      </c>
      <c r="D1654">
        <v>33.943420000000003</v>
      </c>
      <c r="E1654">
        <v>0.22069448</v>
      </c>
      <c r="F1654">
        <v>21.907661000000001</v>
      </c>
      <c r="G1654">
        <v>246.90303</v>
      </c>
    </row>
    <row r="1655" spans="1:7" x14ac:dyDescent="0.35">
      <c r="A1655" t="s">
        <v>144</v>
      </c>
      <c r="C1655">
        <v>2011</v>
      </c>
      <c r="D1655">
        <v>37.014119999999998</v>
      </c>
      <c r="E1655">
        <v>1.2224109000000001</v>
      </c>
      <c r="F1655">
        <v>26.671139</v>
      </c>
      <c r="G1655">
        <v>273.66955999999999</v>
      </c>
    </row>
    <row r="1656" spans="1:7" x14ac:dyDescent="0.35">
      <c r="A1656" t="s">
        <v>144</v>
      </c>
      <c r="C1656">
        <v>2012</v>
      </c>
      <c r="D1656">
        <v>40.289253000000002</v>
      </c>
      <c r="E1656">
        <v>3.1411289999999998</v>
      </c>
      <c r="F1656">
        <v>30.359559999999998</v>
      </c>
      <c r="G1656">
        <v>251.34180000000001</v>
      </c>
    </row>
    <row r="1657" spans="1:7" x14ac:dyDescent="0.35">
      <c r="A1657" t="s">
        <v>144</v>
      </c>
      <c r="C1657">
        <v>2013</v>
      </c>
      <c r="D1657">
        <v>42.081775999999998</v>
      </c>
      <c r="E1657">
        <v>4.3594840000000001</v>
      </c>
      <c r="F1657">
        <v>34.182175000000001</v>
      </c>
      <c r="G1657">
        <v>306.70760000000001</v>
      </c>
    </row>
    <row r="1658" spans="1:7" x14ac:dyDescent="0.35">
      <c r="A1658" t="s">
        <v>144</v>
      </c>
      <c r="C1658">
        <v>2014</v>
      </c>
      <c r="D1658">
        <v>45.724519999999998</v>
      </c>
      <c r="E1658">
        <v>6.0014849999999997</v>
      </c>
      <c r="F1658">
        <v>38.549880000000002</v>
      </c>
      <c r="G1658">
        <v>307.54987</v>
      </c>
    </row>
    <row r="1659" spans="1:7" x14ac:dyDescent="0.35">
      <c r="A1659" t="s">
        <v>144</v>
      </c>
      <c r="C1659">
        <v>2015</v>
      </c>
      <c r="D1659">
        <v>52.917633000000002</v>
      </c>
      <c r="E1659">
        <v>7.9294950000000002</v>
      </c>
      <c r="F1659">
        <v>40.275419999999997</v>
      </c>
      <c r="G1659">
        <v>292.89879999999999</v>
      </c>
    </row>
    <row r="1660" spans="1:7" x14ac:dyDescent="0.35">
      <c r="A1660" t="s">
        <v>144</v>
      </c>
      <c r="C1660">
        <v>2016</v>
      </c>
      <c r="D1660">
        <v>48.689149999999998</v>
      </c>
      <c r="E1660">
        <v>15.079770999999999</v>
      </c>
      <c r="F1660">
        <v>52.428333000000002</v>
      </c>
      <c r="G1660">
        <v>303.51303000000001</v>
      </c>
    </row>
    <row r="1661" spans="1:7" x14ac:dyDescent="0.35">
      <c r="A1661" t="s">
        <v>144</v>
      </c>
      <c r="C1661">
        <v>2017</v>
      </c>
      <c r="D1661">
        <v>50.999701999999999</v>
      </c>
      <c r="E1661">
        <v>26.580437</v>
      </c>
      <c r="F1661">
        <v>62.672504000000004</v>
      </c>
      <c r="G1661">
        <v>335.06833</v>
      </c>
    </row>
    <row r="1662" spans="1:7" x14ac:dyDescent="0.35">
      <c r="A1662" t="s">
        <v>144</v>
      </c>
      <c r="C1662">
        <v>2018</v>
      </c>
      <c r="D1662">
        <v>66.78398</v>
      </c>
      <c r="E1662">
        <v>42.837578000000001</v>
      </c>
      <c r="F1662">
        <v>74.080894000000001</v>
      </c>
      <c r="G1662">
        <v>332.80484000000001</v>
      </c>
    </row>
    <row r="1663" spans="1:7" x14ac:dyDescent="0.35">
      <c r="A1663" t="s">
        <v>144</v>
      </c>
      <c r="C1663">
        <v>2019</v>
      </c>
      <c r="D1663">
        <v>70.806430000000006</v>
      </c>
      <c r="E1663">
        <v>61.917273999999999</v>
      </c>
      <c r="F1663">
        <v>81.509029999999996</v>
      </c>
      <c r="G1663">
        <v>361.89562999999998</v>
      </c>
    </row>
    <row r="1664" spans="1:7" x14ac:dyDescent="0.35">
      <c r="A1664" t="s">
        <v>144</v>
      </c>
      <c r="C1664">
        <v>2020</v>
      </c>
      <c r="D1664">
        <v>74.533670000000001</v>
      </c>
      <c r="E1664">
        <v>84.387360000000001</v>
      </c>
      <c r="F1664">
        <v>82.064689999999999</v>
      </c>
      <c r="G1664">
        <v>365.88409999999999</v>
      </c>
    </row>
    <row r="1665" spans="1:7" x14ac:dyDescent="0.35">
      <c r="A1665" t="s">
        <v>144</v>
      </c>
      <c r="C1665">
        <v>2021</v>
      </c>
      <c r="D1665">
        <v>78.926659999999998</v>
      </c>
      <c r="E1665">
        <v>110.8203</v>
      </c>
      <c r="F1665">
        <v>94.069969999999998</v>
      </c>
      <c r="G1665">
        <v>361.96105999999997</v>
      </c>
    </row>
    <row r="1666" spans="1:7" x14ac:dyDescent="0.35">
      <c r="A1666" t="s">
        <v>145</v>
      </c>
      <c r="B1666" t="s">
        <v>146</v>
      </c>
      <c r="C1666">
        <v>1990</v>
      </c>
      <c r="D1666">
        <v>1.2505E-2</v>
      </c>
      <c r="E1666">
        <v>0</v>
      </c>
      <c r="F1666">
        <v>0</v>
      </c>
      <c r="G1666">
        <v>7.0000000000000007E-2</v>
      </c>
    </row>
    <row r="1667" spans="1:7" x14ac:dyDescent="0.35">
      <c r="A1667" t="s">
        <v>145</v>
      </c>
      <c r="B1667" t="s">
        <v>146</v>
      </c>
      <c r="C1667">
        <v>1991</v>
      </c>
      <c r="D1667">
        <v>1.3976000000000001E-2</v>
      </c>
      <c r="E1667">
        <v>0</v>
      </c>
      <c r="F1667">
        <v>0</v>
      </c>
      <c r="G1667">
        <v>8.4000000000000005E-2</v>
      </c>
    </row>
    <row r="1668" spans="1:7" x14ac:dyDescent="0.35">
      <c r="A1668" t="s">
        <v>145</v>
      </c>
      <c r="B1668" t="s">
        <v>146</v>
      </c>
      <c r="C1668">
        <v>1992</v>
      </c>
      <c r="D1668">
        <v>1.1769999999999999E-2</v>
      </c>
      <c r="E1668">
        <v>0</v>
      </c>
      <c r="F1668">
        <v>0</v>
      </c>
      <c r="G1668">
        <v>7.0000000000000007E-2</v>
      </c>
    </row>
    <row r="1669" spans="1:7" x14ac:dyDescent="0.35">
      <c r="A1669" t="s">
        <v>145</v>
      </c>
      <c r="B1669" t="s">
        <v>146</v>
      </c>
      <c r="C1669">
        <v>1993</v>
      </c>
      <c r="D1669">
        <v>1.4711999999999999E-2</v>
      </c>
      <c r="E1669">
        <v>0</v>
      </c>
      <c r="F1669">
        <v>0</v>
      </c>
      <c r="G1669">
        <v>6.7000000000000004E-2</v>
      </c>
    </row>
    <row r="1670" spans="1:7" x14ac:dyDescent="0.35">
      <c r="A1670" t="s">
        <v>145</v>
      </c>
      <c r="B1670" t="s">
        <v>146</v>
      </c>
      <c r="C1670">
        <v>1994</v>
      </c>
      <c r="D1670">
        <v>1.508E-2</v>
      </c>
      <c r="E1670">
        <v>0</v>
      </c>
      <c r="F1670">
        <v>0</v>
      </c>
      <c r="G1670">
        <v>8.5999999999999993E-2</v>
      </c>
    </row>
    <row r="1671" spans="1:7" x14ac:dyDescent="0.35">
      <c r="A1671" t="s">
        <v>145</v>
      </c>
      <c r="B1671" t="s">
        <v>146</v>
      </c>
      <c r="C1671">
        <v>1995</v>
      </c>
      <c r="D1671">
        <v>1.9493E-2</v>
      </c>
      <c r="E1671">
        <v>0</v>
      </c>
      <c r="F1671">
        <v>0</v>
      </c>
      <c r="G1671">
        <v>8.7999999999999995E-2</v>
      </c>
    </row>
    <row r="1672" spans="1:7" x14ac:dyDescent="0.35">
      <c r="A1672" t="s">
        <v>145</v>
      </c>
      <c r="B1672" t="s">
        <v>146</v>
      </c>
      <c r="C1672">
        <v>1996</v>
      </c>
      <c r="D1672">
        <v>1.5448E-2</v>
      </c>
      <c r="E1672">
        <v>0</v>
      </c>
      <c r="F1672">
        <v>0</v>
      </c>
      <c r="G1672">
        <v>0.06</v>
      </c>
    </row>
    <row r="1673" spans="1:7" x14ac:dyDescent="0.35">
      <c r="A1673" t="s">
        <v>145</v>
      </c>
      <c r="B1673" t="s">
        <v>146</v>
      </c>
      <c r="C1673">
        <v>1997</v>
      </c>
      <c r="D1673">
        <v>1.6919E-2</v>
      </c>
      <c r="E1673">
        <v>0</v>
      </c>
      <c r="F1673">
        <v>3.0000000000000001E-3</v>
      </c>
      <c r="G1673">
        <v>8.3000000000000004E-2</v>
      </c>
    </row>
    <row r="1674" spans="1:7" x14ac:dyDescent="0.35">
      <c r="A1674" t="s">
        <v>145</v>
      </c>
      <c r="B1674" t="s">
        <v>146</v>
      </c>
      <c r="C1674">
        <v>1998</v>
      </c>
      <c r="D1674">
        <v>1.7068E-2</v>
      </c>
      <c r="E1674">
        <v>0</v>
      </c>
      <c r="F1674">
        <v>1.0999999999999999E-2</v>
      </c>
      <c r="G1674">
        <v>0.115</v>
      </c>
    </row>
    <row r="1675" spans="1:7" x14ac:dyDescent="0.35">
      <c r="A1675" t="s">
        <v>145</v>
      </c>
      <c r="B1675" t="s">
        <v>146</v>
      </c>
      <c r="C1675">
        <v>1999</v>
      </c>
      <c r="D1675">
        <v>1.8849999999999999E-2</v>
      </c>
      <c r="E1675">
        <v>0</v>
      </c>
      <c r="F1675">
        <v>1.7999999999999999E-2</v>
      </c>
      <c r="G1675">
        <v>8.5000000000000006E-2</v>
      </c>
    </row>
    <row r="1676" spans="1:7" x14ac:dyDescent="0.35">
      <c r="A1676" t="s">
        <v>145</v>
      </c>
      <c r="B1676" t="s">
        <v>146</v>
      </c>
      <c r="C1676">
        <v>2000</v>
      </c>
      <c r="D1676">
        <v>2.2352E-2</v>
      </c>
      <c r="E1676">
        <v>4.0000000000000003E-5</v>
      </c>
      <c r="F1676">
        <v>2.4743000000000001E-2</v>
      </c>
      <c r="G1676">
        <v>0.123504</v>
      </c>
    </row>
    <row r="1677" spans="1:7" x14ac:dyDescent="0.35">
      <c r="A1677" t="s">
        <v>145</v>
      </c>
      <c r="B1677" t="s">
        <v>146</v>
      </c>
      <c r="C1677">
        <v>2001</v>
      </c>
      <c r="D1677">
        <v>2.5873E-2</v>
      </c>
      <c r="E1677">
        <v>4.6E-5</v>
      </c>
      <c r="F1677">
        <v>2.3740000000000001E-2</v>
      </c>
      <c r="G1677">
        <v>0.118032</v>
      </c>
    </row>
    <row r="1678" spans="1:7" x14ac:dyDescent="0.35">
      <c r="A1678" t="s">
        <v>145</v>
      </c>
      <c r="B1678" t="s">
        <v>146</v>
      </c>
      <c r="C1678">
        <v>2002</v>
      </c>
      <c r="D1678">
        <v>2.7015000000000001E-2</v>
      </c>
      <c r="E1678">
        <v>5.8999999999999998E-5</v>
      </c>
      <c r="F1678">
        <v>2.4479000000000001E-2</v>
      </c>
      <c r="G1678">
        <v>9.9731E-2</v>
      </c>
    </row>
    <row r="1679" spans="1:7" x14ac:dyDescent="0.35">
      <c r="A1679" t="s">
        <v>145</v>
      </c>
      <c r="B1679" t="s">
        <v>146</v>
      </c>
      <c r="C1679">
        <v>2003</v>
      </c>
      <c r="D1679">
        <v>3.4151000000000001E-2</v>
      </c>
      <c r="E1679">
        <v>1.3990000000000001E-3</v>
      </c>
      <c r="F1679">
        <v>2.6168E-2</v>
      </c>
      <c r="G1679">
        <v>7.9420000000000004E-2</v>
      </c>
    </row>
    <row r="1680" spans="1:7" x14ac:dyDescent="0.35">
      <c r="A1680" t="s">
        <v>145</v>
      </c>
      <c r="B1680" t="s">
        <v>146</v>
      </c>
      <c r="C1680">
        <v>2004</v>
      </c>
      <c r="D1680">
        <v>4.2575000000000002E-2</v>
      </c>
      <c r="E1680">
        <v>9.1990000000000006E-3</v>
      </c>
      <c r="F1680">
        <v>3.9399000000000003E-2</v>
      </c>
      <c r="G1680">
        <v>0.104058</v>
      </c>
    </row>
    <row r="1681" spans="1:7" x14ac:dyDescent="0.35">
      <c r="A1681" t="s">
        <v>145</v>
      </c>
      <c r="B1681" t="s">
        <v>146</v>
      </c>
      <c r="C1681">
        <v>2005</v>
      </c>
      <c r="D1681">
        <v>4.6163000000000003E-2</v>
      </c>
      <c r="E1681">
        <v>1.7697999999999998E-2</v>
      </c>
      <c r="F1681">
        <v>5.2250999999999999E-2</v>
      </c>
      <c r="G1681">
        <v>9.2938999999999994E-2</v>
      </c>
    </row>
    <row r="1682" spans="1:7" x14ac:dyDescent="0.35">
      <c r="A1682" t="s">
        <v>145</v>
      </c>
      <c r="B1682" t="s">
        <v>146</v>
      </c>
      <c r="C1682">
        <v>2006</v>
      </c>
      <c r="D1682">
        <v>5.5216000000000001E-2</v>
      </c>
      <c r="E1682">
        <v>2.1114000000000001E-2</v>
      </c>
      <c r="F1682">
        <v>5.7986000000000003E-2</v>
      </c>
      <c r="G1682">
        <v>0.11131199999999999</v>
      </c>
    </row>
    <row r="1683" spans="1:7" x14ac:dyDescent="0.35">
      <c r="A1683" t="s">
        <v>145</v>
      </c>
      <c r="B1683" t="s">
        <v>146</v>
      </c>
      <c r="C1683">
        <v>2007</v>
      </c>
      <c r="D1683">
        <v>6.2667E-2</v>
      </c>
      <c r="E1683">
        <v>2.0900999999999999E-2</v>
      </c>
      <c r="F1683">
        <v>6.4285999999999996E-2</v>
      </c>
      <c r="G1683">
        <v>0.116702</v>
      </c>
    </row>
    <row r="1684" spans="1:7" x14ac:dyDescent="0.35">
      <c r="A1684" t="s">
        <v>145</v>
      </c>
      <c r="B1684" t="s">
        <v>146</v>
      </c>
      <c r="C1684">
        <v>2008</v>
      </c>
      <c r="D1684">
        <v>6.9648000000000002E-2</v>
      </c>
      <c r="E1684">
        <v>2.0031E-2</v>
      </c>
      <c r="F1684">
        <v>6.0588999999999997E-2</v>
      </c>
      <c r="G1684">
        <v>0.13211400000000001</v>
      </c>
    </row>
    <row r="1685" spans="1:7" x14ac:dyDescent="0.35">
      <c r="A1685" t="s">
        <v>145</v>
      </c>
      <c r="B1685" t="s">
        <v>146</v>
      </c>
      <c r="C1685">
        <v>2009</v>
      </c>
      <c r="D1685">
        <v>7.8185000000000004E-2</v>
      </c>
      <c r="E1685">
        <v>2.0316000000000001E-2</v>
      </c>
      <c r="F1685">
        <v>6.3472000000000001E-2</v>
      </c>
      <c r="G1685">
        <v>0.105839</v>
      </c>
    </row>
    <row r="1686" spans="1:7" x14ac:dyDescent="0.35">
      <c r="A1686" t="s">
        <v>145</v>
      </c>
      <c r="B1686" t="s">
        <v>146</v>
      </c>
      <c r="C1686">
        <v>2010</v>
      </c>
      <c r="D1686">
        <v>8.4140000000000006E-2</v>
      </c>
      <c r="E1686">
        <v>2.1148E-2</v>
      </c>
      <c r="F1686">
        <v>5.5083E-2</v>
      </c>
      <c r="G1686">
        <v>0.10766100000000001</v>
      </c>
    </row>
    <row r="1687" spans="1:7" x14ac:dyDescent="0.35">
      <c r="A1687" t="s">
        <v>145</v>
      </c>
      <c r="B1687" t="s">
        <v>146</v>
      </c>
      <c r="C1687">
        <v>2011</v>
      </c>
      <c r="D1687">
        <v>9.2979000000000006E-2</v>
      </c>
      <c r="E1687">
        <v>2.5744E-2</v>
      </c>
      <c r="F1687">
        <v>6.4049999999999996E-2</v>
      </c>
      <c r="G1687">
        <v>6.3E-2</v>
      </c>
    </row>
    <row r="1688" spans="1:7" x14ac:dyDescent="0.35">
      <c r="A1688" t="s">
        <v>145</v>
      </c>
      <c r="B1688" t="s">
        <v>146</v>
      </c>
      <c r="C1688">
        <v>2012</v>
      </c>
      <c r="D1688">
        <v>9.4010999999999997E-2</v>
      </c>
      <c r="E1688">
        <v>3.8276999999999999E-2</v>
      </c>
      <c r="F1688">
        <v>7.7465999999999993E-2</v>
      </c>
      <c r="G1688">
        <v>9.8302E-2</v>
      </c>
    </row>
    <row r="1689" spans="1:7" x14ac:dyDescent="0.35">
      <c r="A1689" t="s">
        <v>145</v>
      </c>
      <c r="B1689" t="s">
        <v>146</v>
      </c>
      <c r="C1689">
        <v>2013</v>
      </c>
      <c r="D1689">
        <v>9.4211000000000003E-2</v>
      </c>
      <c r="E1689">
        <v>7.3737999999999998E-2</v>
      </c>
      <c r="F1689">
        <v>8.3027000000000004E-2</v>
      </c>
      <c r="G1689">
        <v>0.119195</v>
      </c>
    </row>
    <row r="1690" spans="1:7" x14ac:dyDescent="0.35">
      <c r="A1690" t="s">
        <v>145</v>
      </c>
      <c r="B1690" t="s">
        <v>146</v>
      </c>
      <c r="C1690">
        <v>2014</v>
      </c>
      <c r="D1690">
        <v>0.11522499999999999</v>
      </c>
      <c r="E1690">
        <v>9.4741000000000006E-2</v>
      </c>
      <c r="F1690">
        <v>7.9876000000000003E-2</v>
      </c>
      <c r="G1690">
        <v>0.10778799999999999</v>
      </c>
    </row>
    <row r="1691" spans="1:7" x14ac:dyDescent="0.35">
      <c r="A1691" t="s">
        <v>145</v>
      </c>
      <c r="B1691" t="s">
        <v>146</v>
      </c>
      <c r="C1691">
        <v>2015</v>
      </c>
      <c r="D1691">
        <v>0.12596399999999999</v>
      </c>
      <c r="E1691">
        <v>0.10372099999999999</v>
      </c>
      <c r="F1691">
        <v>0.10184799999999999</v>
      </c>
      <c r="G1691">
        <v>9.9252999999999994E-2</v>
      </c>
    </row>
    <row r="1692" spans="1:7" x14ac:dyDescent="0.35">
      <c r="A1692" t="s">
        <v>145</v>
      </c>
      <c r="B1692" t="s">
        <v>146</v>
      </c>
      <c r="C1692">
        <v>2016</v>
      </c>
      <c r="D1692">
        <v>0.140018</v>
      </c>
      <c r="E1692">
        <v>0.100288</v>
      </c>
      <c r="F1692">
        <v>0.10148600000000001</v>
      </c>
      <c r="G1692">
        <v>0.115411</v>
      </c>
    </row>
    <row r="1693" spans="1:7" x14ac:dyDescent="0.35">
      <c r="A1693" t="s">
        <v>145</v>
      </c>
      <c r="B1693" t="s">
        <v>146</v>
      </c>
      <c r="C1693">
        <v>2017</v>
      </c>
      <c r="D1693">
        <v>0.17138</v>
      </c>
      <c r="E1693">
        <v>0.108463</v>
      </c>
      <c r="F1693">
        <v>0.234823</v>
      </c>
      <c r="G1693">
        <v>8.5649000000000003E-2</v>
      </c>
    </row>
    <row r="1694" spans="1:7" x14ac:dyDescent="0.35">
      <c r="A1694" t="s">
        <v>145</v>
      </c>
      <c r="B1694" t="s">
        <v>146</v>
      </c>
      <c r="C1694">
        <v>2018</v>
      </c>
      <c r="D1694">
        <v>0.21740200000000001</v>
      </c>
      <c r="E1694">
        <v>0.119725</v>
      </c>
      <c r="F1694">
        <v>0.254575</v>
      </c>
      <c r="G1694">
        <v>9.2777999999999999E-2</v>
      </c>
    </row>
    <row r="1695" spans="1:7" x14ac:dyDescent="0.35">
      <c r="A1695" t="s">
        <v>145</v>
      </c>
      <c r="B1695" t="s">
        <v>146</v>
      </c>
      <c r="C1695">
        <v>2019</v>
      </c>
      <c r="D1695">
        <v>0.27767900000000001</v>
      </c>
      <c r="E1695">
        <v>0.130385</v>
      </c>
      <c r="F1695">
        <v>0.28128300000000001</v>
      </c>
      <c r="G1695">
        <v>0.106915</v>
      </c>
    </row>
    <row r="1696" spans="1:7" x14ac:dyDescent="0.35">
      <c r="A1696" t="s">
        <v>145</v>
      </c>
      <c r="B1696" t="s">
        <v>146</v>
      </c>
      <c r="C1696">
        <v>2020</v>
      </c>
      <c r="D1696">
        <v>0.37192700000000001</v>
      </c>
      <c r="E1696">
        <v>0.16126099999999999</v>
      </c>
      <c r="F1696">
        <v>0.35113499999999997</v>
      </c>
      <c r="G1696">
        <v>9.1602000000000003E-2</v>
      </c>
    </row>
    <row r="1697" spans="1:7" x14ac:dyDescent="0.35">
      <c r="A1697" t="s">
        <v>145</v>
      </c>
      <c r="B1697" t="s">
        <v>146</v>
      </c>
      <c r="C1697">
        <v>2021</v>
      </c>
      <c r="D1697">
        <v>0.38976282000000001</v>
      </c>
      <c r="E1697">
        <v>0.22130643999999999</v>
      </c>
      <c r="F1697">
        <v>0.33903947000000001</v>
      </c>
      <c r="G1697">
        <v>0.105368376</v>
      </c>
    </row>
    <row r="1698" spans="1:7" x14ac:dyDescent="0.35">
      <c r="A1698" t="s">
        <v>41</v>
      </c>
      <c r="B1698" t="s">
        <v>147</v>
      </c>
      <c r="C1698">
        <v>1990</v>
      </c>
      <c r="D1698">
        <v>0</v>
      </c>
      <c r="E1698">
        <v>0</v>
      </c>
      <c r="F1698">
        <v>0</v>
      </c>
      <c r="G1698">
        <v>4.0266890000000002</v>
      </c>
    </row>
    <row r="1699" spans="1:7" x14ac:dyDescent="0.35">
      <c r="A1699" t="s">
        <v>41</v>
      </c>
      <c r="B1699" t="s">
        <v>147</v>
      </c>
      <c r="C1699">
        <v>1991</v>
      </c>
      <c r="D1699">
        <v>0</v>
      </c>
      <c r="E1699">
        <v>0</v>
      </c>
      <c r="F1699">
        <v>0</v>
      </c>
      <c r="G1699">
        <v>4.4493155</v>
      </c>
    </row>
    <row r="1700" spans="1:7" x14ac:dyDescent="0.35">
      <c r="A1700" t="s">
        <v>41</v>
      </c>
      <c r="B1700" t="s">
        <v>147</v>
      </c>
      <c r="C1700">
        <v>1992</v>
      </c>
      <c r="D1700">
        <v>0</v>
      </c>
      <c r="E1700">
        <v>0</v>
      </c>
      <c r="F1700">
        <v>0</v>
      </c>
      <c r="G1700">
        <v>4.2859999999999996</v>
      </c>
    </row>
    <row r="1701" spans="1:7" x14ac:dyDescent="0.35">
      <c r="A1701" t="s">
        <v>41</v>
      </c>
      <c r="B1701" t="s">
        <v>147</v>
      </c>
      <c r="C1701">
        <v>1993</v>
      </c>
      <c r="D1701">
        <v>0</v>
      </c>
      <c r="E1701">
        <v>0</v>
      </c>
      <c r="F1701">
        <v>0</v>
      </c>
      <c r="G1701">
        <v>4.8529999999999998</v>
      </c>
    </row>
    <row r="1702" spans="1:7" x14ac:dyDescent="0.35">
      <c r="A1702" t="s">
        <v>41</v>
      </c>
      <c r="B1702" t="s">
        <v>147</v>
      </c>
      <c r="C1702">
        <v>1994</v>
      </c>
      <c r="D1702">
        <v>0</v>
      </c>
      <c r="E1702">
        <v>0</v>
      </c>
      <c r="F1702">
        <v>0</v>
      </c>
      <c r="G1702">
        <v>6.4829999999999997</v>
      </c>
    </row>
    <row r="1703" spans="1:7" x14ac:dyDescent="0.35">
      <c r="A1703" t="s">
        <v>41</v>
      </c>
      <c r="B1703" t="s">
        <v>147</v>
      </c>
      <c r="C1703">
        <v>1995</v>
      </c>
      <c r="D1703">
        <v>0</v>
      </c>
      <c r="E1703">
        <v>0</v>
      </c>
      <c r="F1703">
        <v>0</v>
      </c>
      <c r="G1703">
        <v>6.218</v>
      </c>
    </row>
    <row r="1704" spans="1:7" x14ac:dyDescent="0.35">
      <c r="A1704" t="s">
        <v>41</v>
      </c>
      <c r="B1704" t="s">
        <v>147</v>
      </c>
      <c r="C1704">
        <v>1996</v>
      </c>
      <c r="D1704">
        <v>0</v>
      </c>
      <c r="E1704">
        <v>0</v>
      </c>
      <c r="F1704">
        <v>0</v>
      </c>
      <c r="G1704">
        <v>5.1840000000000002</v>
      </c>
    </row>
    <row r="1705" spans="1:7" x14ac:dyDescent="0.35">
      <c r="A1705" t="s">
        <v>41</v>
      </c>
      <c r="B1705" t="s">
        <v>147</v>
      </c>
      <c r="C1705">
        <v>1997</v>
      </c>
      <c r="D1705">
        <v>0</v>
      </c>
      <c r="E1705">
        <v>0</v>
      </c>
      <c r="F1705">
        <v>0</v>
      </c>
      <c r="G1705">
        <v>4.173</v>
      </c>
    </row>
    <row r="1706" spans="1:7" x14ac:dyDescent="0.35">
      <c r="A1706" t="s">
        <v>41</v>
      </c>
      <c r="B1706" t="s">
        <v>147</v>
      </c>
      <c r="C1706">
        <v>1998</v>
      </c>
      <c r="D1706">
        <v>0</v>
      </c>
      <c r="E1706">
        <v>0</v>
      </c>
      <c r="F1706">
        <v>0</v>
      </c>
      <c r="G1706">
        <v>4.4569999999999999</v>
      </c>
    </row>
    <row r="1707" spans="1:7" x14ac:dyDescent="0.35">
      <c r="A1707" t="s">
        <v>41</v>
      </c>
      <c r="B1707" t="s">
        <v>147</v>
      </c>
      <c r="C1707">
        <v>1999</v>
      </c>
      <c r="D1707">
        <v>0</v>
      </c>
      <c r="E1707">
        <v>0</v>
      </c>
      <c r="F1707">
        <v>0</v>
      </c>
      <c r="G1707">
        <v>7.5519999999999996</v>
      </c>
    </row>
    <row r="1708" spans="1:7" x14ac:dyDescent="0.35">
      <c r="A1708" t="s">
        <v>41</v>
      </c>
      <c r="B1708" t="s">
        <v>147</v>
      </c>
      <c r="C1708">
        <v>2000</v>
      </c>
      <c r="D1708">
        <v>0.57090300000000005</v>
      </c>
      <c r="E1708">
        <v>0</v>
      </c>
      <c r="F1708">
        <v>0</v>
      </c>
      <c r="G1708">
        <v>6.9939999999999998</v>
      </c>
    </row>
    <row r="1709" spans="1:7" x14ac:dyDescent="0.35">
      <c r="A1709" t="s">
        <v>41</v>
      </c>
      <c r="B1709" t="s">
        <v>147</v>
      </c>
      <c r="C1709">
        <v>2001</v>
      </c>
      <c r="D1709">
        <v>0.57409399999999999</v>
      </c>
      <c r="E1709">
        <v>0</v>
      </c>
      <c r="F1709">
        <v>0</v>
      </c>
      <c r="G1709">
        <v>6.0659999999999998</v>
      </c>
    </row>
    <row r="1710" spans="1:7" x14ac:dyDescent="0.35">
      <c r="A1710" t="s">
        <v>41</v>
      </c>
      <c r="B1710" t="s">
        <v>147</v>
      </c>
      <c r="C1710">
        <v>2002</v>
      </c>
      <c r="D1710">
        <v>0.40439999999999998</v>
      </c>
      <c r="E1710">
        <v>0</v>
      </c>
      <c r="F1710">
        <v>0</v>
      </c>
      <c r="G1710">
        <v>5.415</v>
      </c>
    </row>
    <row r="1711" spans="1:7" x14ac:dyDescent="0.35">
      <c r="A1711" t="s">
        <v>41</v>
      </c>
      <c r="B1711" t="s">
        <v>147</v>
      </c>
      <c r="C1711">
        <v>2003</v>
      </c>
      <c r="D1711">
        <v>0.41649999999999998</v>
      </c>
      <c r="E1711">
        <v>0</v>
      </c>
      <c r="F1711">
        <v>0</v>
      </c>
      <c r="G1711">
        <v>5.09</v>
      </c>
    </row>
    <row r="1712" spans="1:7" x14ac:dyDescent="0.35">
      <c r="A1712" t="s">
        <v>41</v>
      </c>
      <c r="B1712" t="s">
        <v>147</v>
      </c>
      <c r="C1712">
        <v>2004</v>
      </c>
      <c r="D1712">
        <v>0.57635999999999998</v>
      </c>
      <c r="E1712">
        <v>0</v>
      </c>
      <c r="F1712">
        <v>0</v>
      </c>
      <c r="G1712">
        <v>5.5730000000000004</v>
      </c>
    </row>
    <row r="1713" spans="1:7" x14ac:dyDescent="0.35">
      <c r="A1713" t="s">
        <v>41</v>
      </c>
      <c r="B1713" t="s">
        <v>147</v>
      </c>
      <c r="C1713">
        <v>2005</v>
      </c>
      <c r="D1713">
        <v>0.59250000000000003</v>
      </c>
      <c r="E1713">
        <v>0</v>
      </c>
      <c r="F1713">
        <v>0</v>
      </c>
      <c r="G1713">
        <v>6.0069999999999997</v>
      </c>
    </row>
    <row r="1714" spans="1:7" x14ac:dyDescent="0.35">
      <c r="A1714" t="s">
        <v>41</v>
      </c>
      <c r="B1714" t="s">
        <v>147</v>
      </c>
      <c r="C1714">
        <v>2006</v>
      </c>
      <c r="D1714">
        <v>0.62396399999999996</v>
      </c>
      <c r="E1714">
        <v>0</v>
      </c>
      <c r="F1714">
        <v>0</v>
      </c>
      <c r="G1714">
        <v>6.3230000000000004</v>
      </c>
    </row>
    <row r="1715" spans="1:7" x14ac:dyDescent="0.35">
      <c r="A1715" t="s">
        <v>41</v>
      </c>
      <c r="B1715" t="s">
        <v>147</v>
      </c>
      <c r="C1715">
        <v>2007</v>
      </c>
      <c r="D1715">
        <v>0.75977300000000003</v>
      </c>
      <c r="E1715">
        <v>0</v>
      </c>
      <c r="F1715">
        <v>0</v>
      </c>
      <c r="G1715">
        <v>5.9569999999999999</v>
      </c>
    </row>
    <row r="1716" spans="1:7" x14ac:dyDescent="0.35">
      <c r="A1716" t="s">
        <v>41</v>
      </c>
      <c r="B1716" t="s">
        <v>147</v>
      </c>
      <c r="C1716">
        <v>2008</v>
      </c>
      <c r="D1716">
        <v>0.79676100000000005</v>
      </c>
      <c r="E1716">
        <v>0</v>
      </c>
      <c r="F1716">
        <v>0</v>
      </c>
      <c r="G1716">
        <v>7.8070000000000004</v>
      </c>
    </row>
    <row r="1717" spans="1:7" x14ac:dyDescent="0.35">
      <c r="A1717" t="s">
        <v>41</v>
      </c>
      <c r="B1717" t="s">
        <v>147</v>
      </c>
      <c r="C1717">
        <v>2009</v>
      </c>
      <c r="D1717">
        <v>1.3933679999999999</v>
      </c>
      <c r="E1717">
        <v>0</v>
      </c>
      <c r="F1717">
        <v>0</v>
      </c>
      <c r="G1717">
        <v>6.89</v>
      </c>
    </row>
    <row r="1718" spans="1:7" x14ac:dyDescent="0.35">
      <c r="A1718" t="s">
        <v>41</v>
      </c>
      <c r="B1718" t="s">
        <v>147</v>
      </c>
      <c r="C1718">
        <v>2010</v>
      </c>
      <c r="D1718">
        <v>1.2629545</v>
      </c>
      <c r="E1718">
        <v>0</v>
      </c>
      <c r="F1718">
        <v>0</v>
      </c>
      <c r="G1718">
        <v>6.3609999999999998</v>
      </c>
    </row>
    <row r="1719" spans="1:7" x14ac:dyDescent="0.35">
      <c r="A1719" t="s">
        <v>41</v>
      </c>
      <c r="B1719" t="s">
        <v>147</v>
      </c>
      <c r="C1719">
        <v>2011</v>
      </c>
      <c r="D1719">
        <v>1.5375350000000001</v>
      </c>
      <c r="E1719">
        <v>0</v>
      </c>
      <c r="F1719">
        <v>0</v>
      </c>
      <c r="G1719">
        <v>8.0559999999999992</v>
      </c>
    </row>
    <row r="1720" spans="1:7" x14ac:dyDescent="0.35">
      <c r="A1720" t="s">
        <v>41</v>
      </c>
      <c r="B1720" t="s">
        <v>147</v>
      </c>
      <c r="C1720">
        <v>2012</v>
      </c>
      <c r="D1720">
        <v>1.5016624000000001</v>
      </c>
      <c r="E1720">
        <v>7.0000000000000001E-3</v>
      </c>
      <c r="F1720">
        <v>0</v>
      </c>
      <c r="G1720">
        <v>9.2509999999999994</v>
      </c>
    </row>
    <row r="1721" spans="1:7" x14ac:dyDescent="0.35">
      <c r="A1721" t="s">
        <v>41</v>
      </c>
      <c r="B1721" t="s">
        <v>147</v>
      </c>
      <c r="C1721">
        <v>2013</v>
      </c>
      <c r="D1721">
        <v>1.1035900000000001</v>
      </c>
      <c r="E1721">
        <v>0.14099999999999999</v>
      </c>
      <c r="F1721">
        <v>0</v>
      </c>
      <c r="G1721">
        <v>11.7987</v>
      </c>
    </row>
    <row r="1722" spans="1:7" x14ac:dyDescent="0.35">
      <c r="A1722" t="s">
        <v>41</v>
      </c>
      <c r="B1722" t="s">
        <v>147</v>
      </c>
      <c r="C1722">
        <v>2014</v>
      </c>
      <c r="D1722">
        <v>0.69299999999999995</v>
      </c>
      <c r="E1722">
        <v>0.22700000000000001</v>
      </c>
      <c r="F1722">
        <v>0</v>
      </c>
      <c r="G1722">
        <v>13.388</v>
      </c>
    </row>
    <row r="1723" spans="1:7" x14ac:dyDescent="0.35">
      <c r="A1723" t="s">
        <v>41</v>
      </c>
      <c r="B1723" t="s">
        <v>147</v>
      </c>
      <c r="C1723">
        <v>2015</v>
      </c>
      <c r="D1723">
        <v>0.751</v>
      </c>
      <c r="E1723">
        <v>0.27300000000000002</v>
      </c>
      <c r="F1723">
        <v>0</v>
      </c>
      <c r="G1723">
        <v>13.923999999999999</v>
      </c>
    </row>
    <row r="1724" spans="1:7" x14ac:dyDescent="0.35">
      <c r="A1724" t="s">
        <v>41</v>
      </c>
      <c r="B1724" t="s">
        <v>147</v>
      </c>
      <c r="C1724">
        <v>2016</v>
      </c>
      <c r="D1724">
        <v>0.76</v>
      </c>
      <c r="E1724">
        <v>0.31</v>
      </c>
      <c r="F1724">
        <v>0</v>
      </c>
      <c r="G1724">
        <v>20.024000000000001</v>
      </c>
    </row>
    <row r="1725" spans="1:7" x14ac:dyDescent="0.35">
      <c r="A1725" t="s">
        <v>41</v>
      </c>
      <c r="B1725" t="s">
        <v>147</v>
      </c>
      <c r="C1725">
        <v>2017</v>
      </c>
      <c r="D1725">
        <v>0.76500000000000001</v>
      </c>
      <c r="E1725">
        <v>0.33</v>
      </c>
      <c r="F1725">
        <v>0</v>
      </c>
      <c r="G1725">
        <v>26.846</v>
      </c>
    </row>
    <row r="1726" spans="1:7" x14ac:dyDescent="0.35">
      <c r="A1726" t="s">
        <v>41</v>
      </c>
      <c r="B1726" t="s">
        <v>147</v>
      </c>
      <c r="C1726">
        <v>2018</v>
      </c>
      <c r="D1726">
        <v>1.351</v>
      </c>
      <c r="E1726">
        <v>0.63200000000000001</v>
      </c>
      <c r="F1726">
        <v>0</v>
      </c>
      <c r="G1726">
        <v>26.324999999999999</v>
      </c>
    </row>
    <row r="1727" spans="1:7" x14ac:dyDescent="0.35">
      <c r="A1727" t="s">
        <v>41</v>
      </c>
      <c r="B1727" t="s">
        <v>147</v>
      </c>
      <c r="C1727">
        <v>2019</v>
      </c>
      <c r="D1727">
        <v>1.6189669</v>
      </c>
      <c r="E1727">
        <v>0.94348900000000002</v>
      </c>
      <c r="F1727">
        <v>0</v>
      </c>
      <c r="G1727">
        <v>26.196000000000002</v>
      </c>
    </row>
    <row r="1728" spans="1:7" x14ac:dyDescent="0.35">
      <c r="A1728" t="s">
        <v>41</v>
      </c>
      <c r="B1728" t="s">
        <v>147</v>
      </c>
      <c r="C1728">
        <v>2020</v>
      </c>
      <c r="D1728">
        <v>1.6319376999999999</v>
      </c>
      <c r="E1728">
        <v>1.1722218</v>
      </c>
      <c r="F1728">
        <v>0</v>
      </c>
      <c r="G1728">
        <v>27.923276999999999</v>
      </c>
    </row>
    <row r="1729" spans="1:7" x14ac:dyDescent="0.35">
      <c r="A1729" t="s">
        <v>41</v>
      </c>
      <c r="B1729" t="s">
        <v>147</v>
      </c>
      <c r="C1729">
        <v>2021</v>
      </c>
      <c r="D1729">
        <v>1.6377085</v>
      </c>
      <c r="E1729">
        <v>1.5038167</v>
      </c>
      <c r="F1729">
        <v>0</v>
      </c>
      <c r="G1729">
        <v>32.355800000000002</v>
      </c>
    </row>
    <row r="1730" spans="1:7" x14ac:dyDescent="0.35">
      <c r="A1730" t="s">
        <v>37</v>
      </c>
      <c r="B1730" t="s">
        <v>148</v>
      </c>
      <c r="C1730">
        <v>1990</v>
      </c>
      <c r="D1730">
        <v>5.1239999999999997</v>
      </c>
      <c r="E1730">
        <v>1E-3</v>
      </c>
      <c r="F1730">
        <v>1E-3</v>
      </c>
      <c r="G1730">
        <v>24.480944000000001</v>
      </c>
    </row>
    <row r="1731" spans="1:7" x14ac:dyDescent="0.35">
      <c r="A1731" t="s">
        <v>37</v>
      </c>
      <c r="B1731" t="s">
        <v>148</v>
      </c>
      <c r="C1731">
        <v>1991</v>
      </c>
      <c r="D1731">
        <v>5.8325123999999997</v>
      </c>
      <c r="E1731">
        <v>2E-3</v>
      </c>
      <c r="F1731">
        <v>1E-3</v>
      </c>
      <c r="G1731">
        <v>22.625263</v>
      </c>
    </row>
    <row r="1732" spans="1:7" x14ac:dyDescent="0.35">
      <c r="A1732" t="s">
        <v>37</v>
      </c>
      <c r="B1732" t="s">
        <v>148</v>
      </c>
      <c r="C1732">
        <v>1992</v>
      </c>
      <c r="D1732">
        <v>6.3655229999999996</v>
      </c>
      <c r="E1732">
        <v>3.0000000000000001E-3</v>
      </c>
      <c r="F1732">
        <v>1E-3</v>
      </c>
      <c r="G1732">
        <v>26.813694000000002</v>
      </c>
    </row>
    <row r="1733" spans="1:7" x14ac:dyDescent="0.35">
      <c r="A1733" t="s">
        <v>37</v>
      </c>
      <c r="B1733" t="s">
        <v>148</v>
      </c>
      <c r="C1733">
        <v>1993</v>
      </c>
      <c r="D1733">
        <v>6.4997606000000001</v>
      </c>
      <c r="E1733">
        <v>4.0000000000000001E-3</v>
      </c>
      <c r="F1733">
        <v>1E-3</v>
      </c>
      <c r="G1733">
        <v>26.65493</v>
      </c>
    </row>
    <row r="1734" spans="1:7" x14ac:dyDescent="0.35">
      <c r="A1734" t="s">
        <v>37</v>
      </c>
      <c r="B1734" t="s">
        <v>148</v>
      </c>
      <c r="C1734">
        <v>1994</v>
      </c>
      <c r="D1734">
        <v>6.2185253999999999</v>
      </c>
      <c r="E1734">
        <v>5.0000000000000001E-3</v>
      </c>
      <c r="F1734">
        <v>5.0000000000000001E-3</v>
      </c>
      <c r="G1734">
        <v>20.271319999999999</v>
      </c>
    </row>
    <row r="1735" spans="1:7" x14ac:dyDescent="0.35">
      <c r="A1735" t="s">
        <v>37</v>
      </c>
      <c r="B1735" t="s">
        <v>148</v>
      </c>
      <c r="C1735">
        <v>1995</v>
      </c>
      <c r="D1735">
        <v>6.4144435</v>
      </c>
      <c r="E1735">
        <v>5.0000000000000001E-3</v>
      </c>
      <c r="F1735">
        <v>7.0000000000000001E-3</v>
      </c>
      <c r="G1735">
        <v>27.598666999999999</v>
      </c>
    </row>
    <row r="1736" spans="1:7" x14ac:dyDescent="0.35">
      <c r="A1736" t="s">
        <v>37</v>
      </c>
      <c r="B1736" t="s">
        <v>148</v>
      </c>
      <c r="C1736">
        <v>1996</v>
      </c>
      <c r="D1736">
        <v>6.1845549999999996</v>
      </c>
      <c r="E1736">
        <v>6.0000000000000001E-3</v>
      </c>
      <c r="F1736">
        <v>6.0000000000000001E-3</v>
      </c>
      <c r="G1736">
        <v>31.336276999999999</v>
      </c>
    </row>
    <row r="1737" spans="1:7" x14ac:dyDescent="0.35">
      <c r="A1737" t="s">
        <v>37</v>
      </c>
      <c r="B1737" t="s">
        <v>148</v>
      </c>
      <c r="C1737">
        <v>1997</v>
      </c>
      <c r="D1737">
        <v>5.8832464</v>
      </c>
      <c r="E1737">
        <v>6.0000000000000001E-3</v>
      </c>
      <c r="F1737">
        <v>1.2E-2</v>
      </c>
      <c r="G1737">
        <v>26.362096999999999</v>
      </c>
    </row>
    <row r="1738" spans="1:7" x14ac:dyDescent="0.35">
      <c r="A1738" t="s">
        <v>37</v>
      </c>
      <c r="B1738" t="s">
        <v>148</v>
      </c>
      <c r="C1738">
        <v>1998</v>
      </c>
      <c r="D1738">
        <v>6.1385860000000001</v>
      </c>
      <c r="E1738">
        <v>7.0000000000000001E-3</v>
      </c>
      <c r="F1738">
        <v>1.4999999999999999E-2</v>
      </c>
      <c r="G1738">
        <v>24.592945</v>
      </c>
    </row>
    <row r="1739" spans="1:7" x14ac:dyDescent="0.35">
      <c r="A1739" t="s">
        <v>37</v>
      </c>
      <c r="B1739" t="s">
        <v>148</v>
      </c>
      <c r="C1739">
        <v>1999</v>
      </c>
      <c r="D1739">
        <v>6.0600014</v>
      </c>
      <c r="E1739">
        <v>7.0000000000000001E-3</v>
      </c>
      <c r="F1739">
        <v>1.7000000000000001E-2</v>
      </c>
      <c r="G1739">
        <v>32.712319999999998</v>
      </c>
    </row>
    <row r="1740" spans="1:7" x14ac:dyDescent="0.35">
      <c r="A1740" t="s">
        <v>37</v>
      </c>
      <c r="B1740" t="s">
        <v>148</v>
      </c>
      <c r="C1740">
        <v>2000</v>
      </c>
      <c r="D1740">
        <v>6.3586450000000001</v>
      </c>
      <c r="E1740">
        <v>7.0000000000000001E-3</v>
      </c>
      <c r="F1740">
        <v>1.9E-2</v>
      </c>
      <c r="G1740">
        <v>33.07488</v>
      </c>
    </row>
    <row r="1741" spans="1:7" x14ac:dyDescent="0.35">
      <c r="A1741" t="s">
        <v>37</v>
      </c>
      <c r="B1741" t="s">
        <v>148</v>
      </c>
      <c r="C1741">
        <v>2001</v>
      </c>
      <c r="D1741">
        <v>6.2474970000000001</v>
      </c>
      <c r="E1741">
        <v>8.0000000000000002E-3</v>
      </c>
      <c r="F1741">
        <v>1.7999999999999999E-2</v>
      </c>
      <c r="G1741">
        <v>28.43533</v>
      </c>
    </row>
    <row r="1742" spans="1:7" x14ac:dyDescent="0.35">
      <c r="A1742" t="s">
        <v>37</v>
      </c>
      <c r="B1742" t="s">
        <v>148</v>
      </c>
      <c r="C1742">
        <v>2002</v>
      </c>
      <c r="D1742">
        <v>6.0710600000000001</v>
      </c>
      <c r="E1742">
        <v>8.0000000000000002E-3</v>
      </c>
      <c r="F1742">
        <v>2.1000000000000001E-2</v>
      </c>
      <c r="G1742">
        <v>24.86159</v>
      </c>
    </row>
    <row r="1743" spans="1:7" x14ac:dyDescent="0.35">
      <c r="A1743" t="s">
        <v>37</v>
      </c>
      <c r="B1743" t="s">
        <v>148</v>
      </c>
      <c r="C1743">
        <v>2003</v>
      </c>
      <c r="D1743">
        <v>6.9497128000000004</v>
      </c>
      <c r="E1743">
        <v>8.0000000000000002E-3</v>
      </c>
      <c r="F1743">
        <v>1.9E-2</v>
      </c>
      <c r="G1743">
        <v>19.852205000000001</v>
      </c>
    </row>
    <row r="1744" spans="1:7" x14ac:dyDescent="0.35">
      <c r="A1744" t="s">
        <v>37</v>
      </c>
      <c r="B1744" t="s">
        <v>148</v>
      </c>
      <c r="C1744">
        <v>2004</v>
      </c>
      <c r="D1744">
        <v>7.2618340000000003</v>
      </c>
      <c r="E1744">
        <v>8.9999999999999993E-3</v>
      </c>
      <c r="F1744">
        <v>0.02</v>
      </c>
      <c r="G1744">
        <v>25.176393999999998</v>
      </c>
    </row>
    <row r="1745" spans="1:7" x14ac:dyDescent="0.35">
      <c r="A1745" t="s">
        <v>37</v>
      </c>
      <c r="B1745" t="s">
        <v>148</v>
      </c>
      <c r="C1745">
        <v>2005</v>
      </c>
      <c r="D1745">
        <v>8.1375189999999993</v>
      </c>
      <c r="E1745">
        <v>8.9999999999999993E-3</v>
      </c>
      <c r="F1745">
        <v>1.9E-2</v>
      </c>
      <c r="G1745">
        <v>27.709446</v>
      </c>
    </row>
    <row r="1746" spans="1:7" x14ac:dyDescent="0.35">
      <c r="A1746" t="s">
        <v>37</v>
      </c>
      <c r="B1746" t="s">
        <v>148</v>
      </c>
      <c r="C1746">
        <v>2006</v>
      </c>
      <c r="D1746">
        <v>7.4873867000000001</v>
      </c>
      <c r="E1746">
        <v>0.01</v>
      </c>
      <c r="F1746">
        <v>4.4999999999999998E-2</v>
      </c>
      <c r="G1746">
        <v>30.446473999999998</v>
      </c>
    </row>
    <row r="1747" spans="1:7" x14ac:dyDescent="0.35">
      <c r="A1747" t="s">
        <v>37</v>
      </c>
      <c r="B1747" t="s">
        <v>148</v>
      </c>
      <c r="C1747">
        <v>2007</v>
      </c>
      <c r="D1747">
        <v>8.2499129999999994</v>
      </c>
      <c r="E1747">
        <v>8.9999999999999993E-3</v>
      </c>
      <c r="F1747">
        <v>0.248</v>
      </c>
      <c r="G1747">
        <v>27.339673999999999</v>
      </c>
    </row>
    <row r="1748" spans="1:7" x14ac:dyDescent="0.35">
      <c r="A1748" t="s">
        <v>37</v>
      </c>
      <c r="B1748" t="s">
        <v>148</v>
      </c>
      <c r="C1748">
        <v>2008</v>
      </c>
      <c r="D1748">
        <v>7.8961579999999998</v>
      </c>
      <c r="E1748">
        <v>1.9E-2</v>
      </c>
      <c r="F1748">
        <v>0.255</v>
      </c>
      <c r="G1748">
        <v>39.223906999999997</v>
      </c>
    </row>
    <row r="1749" spans="1:7" x14ac:dyDescent="0.35">
      <c r="A1749" t="s">
        <v>37</v>
      </c>
      <c r="B1749" t="s">
        <v>148</v>
      </c>
      <c r="C1749">
        <v>2009</v>
      </c>
      <c r="D1749">
        <v>7.5470689999999996</v>
      </c>
      <c r="E1749">
        <v>2.7E-2</v>
      </c>
      <c r="F1749">
        <v>0.59635276000000004</v>
      </c>
      <c r="G1749">
        <v>26.722006</v>
      </c>
    </row>
    <row r="1750" spans="1:7" x14ac:dyDescent="0.35">
      <c r="A1750" t="s">
        <v>37</v>
      </c>
      <c r="B1750" t="s">
        <v>148</v>
      </c>
      <c r="C1750">
        <v>2010</v>
      </c>
      <c r="D1750">
        <v>7.4460496999999997</v>
      </c>
      <c r="E1750">
        <v>3.1E-2</v>
      </c>
      <c r="F1750">
        <v>1.2391110999999999</v>
      </c>
      <c r="G1750">
        <v>37.157989999999998</v>
      </c>
    </row>
    <row r="1751" spans="1:7" x14ac:dyDescent="0.35">
      <c r="A1751" t="s">
        <v>37</v>
      </c>
      <c r="B1751" t="s">
        <v>148</v>
      </c>
      <c r="C1751">
        <v>2011</v>
      </c>
      <c r="D1751">
        <v>7.3669243</v>
      </c>
      <c r="E1751">
        <v>4.1000000000000002E-2</v>
      </c>
      <c r="F1751">
        <v>1.6483213999999999</v>
      </c>
      <c r="G1751">
        <v>36.270420000000001</v>
      </c>
    </row>
    <row r="1752" spans="1:7" x14ac:dyDescent="0.35">
      <c r="A1752" t="s">
        <v>37</v>
      </c>
      <c r="B1752" t="s">
        <v>148</v>
      </c>
      <c r="C1752">
        <v>2012</v>
      </c>
      <c r="D1752">
        <v>6.7609352999999999</v>
      </c>
      <c r="E1752">
        <v>6.9000000000000006E-2</v>
      </c>
      <c r="F1752">
        <v>3.6883104000000002</v>
      </c>
      <c r="G1752">
        <v>31.910688</v>
      </c>
    </row>
    <row r="1753" spans="1:7" x14ac:dyDescent="0.35">
      <c r="A1753" t="s">
        <v>37</v>
      </c>
      <c r="B1753" t="s">
        <v>148</v>
      </c>
      <c r="C1753">
        <v>2013</v>
      </c>
      <c r="D1753">
        <v>7.3222610000000001</v>
      </c>
      <c r="E1753">
        <v>0.106</v>
      </c>
      <c r="F1753">
        <v>4.1845439999999998</v>
      </c>
      <c r="G1753">
        <v>28.021322000000001</v>
      </c>
    </row>
    <row r="1754" spans="1:7" x14ac:dyDescent="0.35">
      <c r="A1754" t="s">
        <v>37</v>
      </c>
      <c r="B1754" t="s">
        <v>148</v>
      </c>
      <c r="C1754">
        <v>2014</v>
      </c>
      <c r="D1754">
        <v>7.1366342999999999</v>
      </c>
      <c r="E1754">
        <v>0.221</v>
      </c>
      <c r="F1754">
        <v>6.4261965999999999</v>
      </c>
      <c r="G1754">
        <v>38.892769999999999</v>
      </c>
    </row>
    <row r="1755" spans="1:7" x14ac:dyDescent="0.35">
      <c r="A1755" t="s">
        <v>37</v>
      </c>
      <c r="B1755" t="s">
        <v>148</v>
      </c>
      <c r="C1755">
        <v>2015</v>
      </c>
      <c r="D1755">
        <v>7.6321539999999999</v>
      </c>
      <c r="E1755">
        <v>0.2021975</v>
      </c>
      <c r="F1755">
        <v>8.7450939999999999</v>
      </c>
      <c r="G1755">
        <v>30.891539999999999</v>
      </c>
    </row>
    <row r="1756" spans="1:7" x14ac:dyDescent="0.35">
      <c r="A1756" t="s">
        <v>37</v>
      </c>
      <c r="B1756" t="s">
        <v>148</v>
      </c>
      <c r="C1756">
        <v>2016</v>
      </c>
      <c r="D1756">
        <v>7.6092915999999997</v>
      </c>
      <c r="E1756">
        <v>0.25227611999999999</v>
      </c>
      <c r="F1756">
        <v>10.378095</v>
      </c>
      <c r="G1756">
        <v>30.697353</v>
      </c>
    </row>
    <row r="1757" spans="1:7" x14ac:dyDescent="0.35">
      <c r="A1757" t="s">
        <v>37</v>
      </c>
      <c r="B1757" t="s">
        <v>148</v>
      </c>
      <c r="C1757">
        <v>2017</v>
      </c>
      <c r="D1757">
        <v>8.1238170000000007</v>
      </c>
      <c r="E1757">
        <v>1.1865062</v>
      </c>
      <c r="F1757">
        <v>10.6197815</v>
      </c>
      <c r="G1757">
        <v>31.847656000000001</v>
      </c>
    </row>
    <row r="1758" spans="1:7" x14ac:dyDescent="0.35">
      <c r="A1758" t="s">
        <v>37</v>
      </c>
      <c r="B1758" t="s">
        <v>148</v>
      </c>
      <c r="C1758">
        <v>2018</v>
      </c>
      <c r="D1758">
        <v>7.6481479999999999</v>
      </c>
      <c r="E1758">
        <v>3.18</v>
      </c>
      <c r="F1758">
        <v>13.088611</v>
      </c>
      <c r="G1758">
        <v>32.485554</v>
      </c>
    </row>
    <row r="1759" spans="1:7" x14ac:dyDescent="0.35">
      <c r="A1759" t="s">
        <v>37</v>
      </c>
      <c r="B1759" t="s">
        <v>148</v>
      </c>
      <c r="C1759">
        <v>2019</v>
      </c>
      <c r="D1759">
        <v>7.4522079999999997</v>
      </c>
      <c r="E1759">
        <v>7.3666669999999996</v>
      </c>
      <c r="F1759">
        <v>16.726666999999999</v>
      </c>
      <c r="G1759">
        <v>23.608055</v>
      </c>
    </row>
    <row r="1760" spans="1:7" x14ac:dyDescent="0.35">
      <c r="A1760" t="s">
        <v>37</v>
      </c>
      <c r="B1760" t="s">
        <v>148</v>
      </c>
      <c r="C1760">
        <v>2020</v>
      </c>
      <c r="D1760">
        <v>7.0345683000000001</v>
      </c>
      <c r="E1760">
        <v>9.4527780000000003</v>
      </c>
      <c r="F1760">
        <v>19.702259999999999</v>
      </c>
      <c r="G1760">
        <v>26.935241999999999</v>
      </c>
    </row>
    <row r="1761" spans="1:7" x14ac:dyDescent="0.35">
      <c r="A1761" t="s">
        <v>37</v>
      </c>
      <c r="B1761" t="s">
        <v>148</v>
      </c>
      <c r="C1761">
        <v>2021</v>
      </c>
      <c r="D1761">
        <v>6.9060344999999996</v>
      </c>
      <c r="E1761">
        <v>11.907885</v>
      </c>
      <c r="F1761">
        <v>20.90211</v>
      </c>
      <c r="G1761">
        <v>34.722054</v>
      </c>
    </row>
    <row r="1762" spans="1:7" x14ac:dyDescent="0.35">
      <c r="A1762" t="s">
        <v>149</v>
      </c>
      <c r="C1762">
        <v>1990</v>
      </c>
      <c r="D1762">
        <v>3.0000000000000001E-3</v>
      </c>
      <c r="E1762">
        <v>0</v>
      </c>
      <c r="F1762">
        <v>0</v>
      </c>
      <c r="G1762">
        <v>10.288</v>
      </c>
    </row>
    <row r="1763" spans="1:7" x14ac:dyDescent="0.35">
      <c r="A1763" t="s">
        <v>149</v>
      </c>
      <c r="C1763">
        <v>1991</v>
      </c>
      <c r="D1763">
        <v>8.0000000000000002E-3</v>
      </c>
      <c r="E1763">
        <v>0</v>
      </c>
      <c r="F1763">
        <v>0</v>
      </c>
      <c r="G1763">
        <v>9.9760000000000009</v>
      </c>
    </row>
    <row r="1764" spans="1:7" x14ac:dyDescent="0.35">
      <c r="A1764" t="s">
        <v>149</v>
      </c>
      <c r="C1764">
        <v>1992</v>
      </c>
      <c r="D1764">
        <v>8.0000000000000002E-3</v>
      </c>
      <c r="E1764">
        <v>0</v>
      </c>
      <c r="F1764">
        <v>0</v>
      </c>
      <c r="G1764">
        <v>10.821</v>
      </c>
    </row>
    <row r="1765" spans="1:7" x14ac:dyDescent="0.35">
      <c r="A1765" t="s">
        <v>149</v>
      </c>
      <c r="C1765">
        <v>1993</v>
      </c>
      <c r="D1765">
        <v>8.0000000000000002E-3</v>
      </c>
      <c r="E1765">
        <v>0</v>
      </c>
      <c r="F1765">
        <v>0</v>
      </c>
      <c r="G1765">
        <v>10.212999999999999</v>
      </c>
    </row>
    <row r="1766" spans="1:7" x14ac:dyDescent="0.35">
      <c r="A1766" t="s">
        <v>149</v>
      </c>
      <c r="C1766">
        <v>1994</v>
      </c>
      <c r="D1766">
        <v>8.9999999999999993E-3</v>
      </c>
      <c r="E1766">
        <v>0</v>
      </c>
      <c r="F1766">
        <v>0</v>
      </c>
      <c r="G1766">
        <v>9.7319999999999993</v>
      </c>
    </row>
    <row r="1767" spans="1:7" x14ac:dyDescent="0.35">
      <c r="A1767" t="s">
        <v>149</v>
      </c>
      <c r="C1767">
        <v>1995</v>
      </c>
      <c r="D1767">
        <v>8.9999999999999993E-3</v>
      </c>
      <c r="E1767">
        <v>0</v>
      </c>
      <c r="F1767">
        <v>0</v>
      </c>
      <c r="G1767">
        <v>10.831</v>
      </c>
    </row>
    <row r="1768" spans="1:7" x14ac:dyDescent="0.35">
      <c r="A1768" t="s">
        <v>149</v>
      </c>
      <c r="C1768">
        <v>1996</v>
      </c>
      <c r="D1768">
        <v>7.0000000000000001E-3</v>
      </c>
      <c r="E1768">
        <v>0</v>
      </c>
      <c r="F1768">
        <v>0</v>
      </c>
      <c r="G1768">
        <v>10.867000000000001</v>
      </c>
    </row>
    <row r="1769" spans="1:7" x14ac:dyDescent="0.35">
      <c r="A1769" t="s">
        <v>149</v>
      </c>
      <c r="C1769">
        <v>1997</v>
      </c>
      <c r="D1769">
        <v>7.0000000000000001E-3</v>
      </c>
      <c r="E1769">
        <v>0</v>
      </c>
      <c r="F1769">
        <v>0</v>
      </c>
      <c r="G1769">
        <v>10.138</v>
      </c>
    </row>
    <row r="1770" spans="1:7" x14ac:dyDescent="0.35">
      <c r="A1770" t="s">
        <v>149</v>
      </c>
      <c r="C1770">
        <v>1998</v>
      </c>
      <c r="D1770">
        <v>7.0000000000000001E-3</v>
      </c>
      <c r="E1770">
        <v>0</v>
      </c>
      <c r="F1770">
        <v>0</v>
      </c>
      <c r="G1770">
        <v>9.9250000000000007</v>
      </c>
    </row>
    <row r="1771" spans="1:7" x14ac:dyDescent="0.35">
      <c r="A1771" t="s">
        <v>149</v>
      </c>
      <c r="C1771">
        <v>1999</v>
      </c>
      <c r="D1771">
        <v>7.0000000000000001E-3</v>
      </c>
      <c r="E1771">
        <v>0</v>
      </c>
      <c r="F1771">
        <v>0</v>
      </c>
      <c r="G1771">
        <v>10.329000000000001</v>
      </c>
    </row>
    <row r="1772" spans="1:7" x14ac:dyDescent="0.35">
      <c r="A1772" t="s">
        <v>149</v>
      </c>
      <c r="C1772">
        <v>2000</v>
      </c>
      <c r="D1772">
        <v>7.0000000000000001E-3</v>
      </c>
      <c r="E1772">
        <v>0</v>
      </c>
      <c r="F1772">
        <v>0</v>
      </c>
      <c r="G1772">
        <v>11.3698</v>
      </c>
    </row>
    <row r="1773" spans="1:7" x14ac:dyDescent="0.35">
      <c r="A1773" t="s">
        <v>149</v>
      </c>
      <c r="C1773">
        <v>2001</v>
      </c>
      <c r="D1773">
        <v>7.0000000000000001E-3</v>
      </c>
      <c r="E1773">
        <v>4.8000000000000001E-5</v>
      </c>
      <c r="F1773">
        <v>0</v>
      </c>
      <c r="G1773">
        <v>11.627800000000001</v>
      </c>
    </row>
    <row r="1774" spans="1:7" x14ac:dyDescent="0.35">
      <c r="A1774" t="s">
        <v>149</v>
      </c>
      <c r="C1774">
        <v>2002</v>
      </c>
      <c r="D1774">
        <v>7.0000000000000001E-3</v>
      </c>
      <c r="E1774">
        <v>4.0499999999999998E-4</v>
      </c>
      <c r="F1774">
        <v>0</v>
      </c>
      <c r="G1774">
        <v>11.7401</v>
      </c>
    </row>
    <row r="1775" spans="1:7" x14ac:dyDescent="0.35">
      <c r="A1775" t="s">
        <v>149</v>
      </c>
      <c r="C1775">
        <v>2003</v>
      </c>
      <c r="D1775">
        <v>7.0000000000000001E-3</v>
      </c>
      <c r="E1775">
        <v>5.8699999999999996E-4</v>
      </c>
      <c r="F1775">
        <v>0</v>
      </c>
      <c r="G1775">
        <v>12.1539</v>
      </c>
    </row>
    <row r="1776" spans="1:7" x14ac:dyDescent="0.35">
      <c r="A1776" t="s">
        <v>149</v>
      </c>
      <c r="C1776">
        <v>2004</v>
      </c>
      <c r="D1776">
        <v>7.0000000000000001E-3</v>
      </c>
      <c r="E1776">
        <v>8.34E-4</v>
      </c>
      <c r="F1776">
        <v>0</v>
      </c>
      <c r="G1776">
        <v>14.084199999999999</v>
      </c>
    </row>
    <row r="1777" spans="1:7" x14ac:dyDescent="0.35">
      <c r="A1777" t="s">
        <v>149</v>
      </c>
      <c r="C1777">
        <v>2005</v>
      </c>
      <c r="D1777">
        <v>8.0000000000000002E-3</v>
      </c>
      <c r="E1777">
        <v>1.256E-3</v>
      </c>
      <c r="F1777">
        <v>0</v>
      </c>
      <c r="G1777">
        <v>14.495200000000001</v>
      </c>
    </row>
    <row r="1778" spans="1:7" x14ac:dyDescent="0.35">
      <c r="A1778" t="s">
        <v>149</v>
      </c>
      <c r="C1778">
        <v>2006</v>
      </c>
      <c r="D1778">
        <v>0.65</v>
      </c>
      <c r="E1778">
        <v>1.637E-3</v>
      </c>
      <c r="F1778">
        <v>0</v>
      </c>
      <c r="G1778">
        <v>15.683</v>
      </c>
    </row>
    <row r="1779" spans="1:7" x14ac:dyDescent="0.35">
      <c r="A1779" t="s">
        <v>149</v>
      </c>
      <c r="C1779">
        <v>2007</v>
      </c>
      <c r="D1779">
        <v>8.4000000000000005E-2</v>
      </c>
      <c r="E1779">
        <v>4.4869999999999997E-3</v>
      </c>
      <c r="F1779">
        <v>0</v>
      </c>
      <c r="G1779">
        <v>15.161</v>
      </c>
    </row>
    <row r="1780" spans="1:7" x14ac:dyDescent="0.35">
      <c r="A1780" t="s">
        <v>149</v>
      </c>
      <c r="C1780">
        <v>2008</v>
      </c>
      <c r="D1780">
        <v>8.5000000000000006E-2</v>
      </c>
      <c r="E1780">
        <v>7.803E-3</v>
      </c>
      <c r="F1780">
        <v>0</v>
      </c>
      <c r="G1780">
        <v>16.231000000000002</v>
      </c>
    </row>
    <row r="1781" spans="1:7" x14ac:dyDescent="0.35">
      <c r="A1781" t="s">
        <v>149</v>
      </c>
      <c r="C1781">
        <v>2009</v>
      </c>
      <c r="D1781">
        <v>7.9000000000000001E-2</v>
      </c>
      <c r="E1781">
        <v>1.0288E-2</v>
      </c>
      <c r="F1781">
        <v>0</v>
      </c>
      <c r="G1781">
        <v>16.158999999999999</v>
      </c>
    </row>
    <row r="1782" spans="1:7" x14ac:dyDescent="0.35">
      <c r="A1782" t="s">
        <v>149</v>
      </c>
      <c r="C1782">
        <v>2010</v>
      </c>
      <c r="D1782">
        <v>6.7000000000000004E-2</v>
      </c>
      <c r="E1782">
        <v>1.3519E-2</v>
      </c>
      <c r="F1782">
        <v>0</v>
      </c>
      <c r="G1782">
        <v>16.834800000000001</v>
      </c>
    </row>
    <row r="1783" spans="1:7" x14ac:dyDescent="0.35">
      <c r="A1783" t="s">
        <v>149</v>
      </c>
      <c r="C1783">
        <v>2011</v>
      </c>
      <c r="D1783">
        <v>7.0000000000000007E-2</v>
      </c>
      <c r="E1783">
        <v>1.6594000000000001E-2</v>
      </c>
      <c r="F1783">
        <v>0</v>
      </c>
      <c r="G1783">
        <v>17.13</v>
      </c>
    </row>
    <row r="1784" spans="1:7" x14ac:dyDescent="0.35">
      <c r="A1784" t="s">
        <v>149</v>
      </c>
      <c r="C1784">
        <v>2012</v>
      </c>
      <c r="D1784">
        <v>7.2999999999999995E-2</v>
      </c>
      <c r="E1784">
        <v>2.0063000000000001E-2</v>
      </c>
      <c r="F1784">
        <v>0</v>
      </c>
      <c r="G1784">
        <v>16.938400000000001</v>
      </c>
    </row>
    <row r="1785" spans="1:7" x14ac:dyDescent="0.35">
      <c r="A1785" t="s">
        <v>149</v>
      </c>
      <c r="C1785">
        <v>2013</v>
      </c>
      <c r="D1785">
        <v>7.8E-2</v>
      </c>
      <c r="E1785">
        <v>2.3546000000000001E-2</v>
      </c>
      <c r="F1785">
        <v>0</v>
      </c>
      <c r="G1785">
        <v>19.483899999999998</v>
      </c>
    </row>
    <row r="1786" spans="1:7" x14ac:dyDescent="0.35">
      <c r="A1786" t="s">
        <v>149</v>
      </c>
      <c r="C1786">
        <v>2014</v>
      </c>
      <c r="D1786">
        <v>8.2000000000000003E-2</v>
      </c>
      <c r="E1786">
        <v>2.8389000000000001E-2</v>
      </c>
      <c r="F1786">
        <v>0</v>
      </c>
      <c r="G1786">
        <v>20.681699999999999</v>
      </c>
    </row>
    <row r="1787" spans="1:7" x14ac:dyDescent="0.35">
      <c r="A1787" t="s">
        <v>149</v>
      </c>
      <c r="C1787">
        <v>2015</v>
      </c>
      <c r="D1787">
        <v>4.4999999999999998E-2</v>
      </c>
      <c r="E1787">
        <v>3.2698999999999999E-2</v>
      </c>
      <c r="F1787">
        <v>0</v>
      </c>
      <c r="G1787">
        <v>21.0916</v>
      </c>
    </row>
    <row r="1788" spans="1:7" x14ac:dyDescent="0.35">
      <c r="A1788" t="s">
        <v>149</v>
      </c>
      <c r="C1788">
        <v>2016</v>
      </c>
      <c r="D1788">
        <v>4.8000000000000001E-2</v>
      </c>
      <c r="E1788">
        <v>3.8615999999999998E-2</v>
      </c>
      <c r="F1788">
        <v>8.8999999999999999E-3</v>
      </c>
      <c r="G1788">
        <v>22.111599999999999</v>
      </c>
    </row>
    <row r="1789" spans="1:7" x14ac:dyDescent="0.35">
      <c r="A1789" t="s">
        <v>149</v>
      </c>
      <c r="C1789">
        <v>2017</v>
      </c>
      <c r="D1789">
        <v>4.8975999999999999E-2</v>
      </c>
      <c r="E1789">
        <v>4.5344000000000002E-2</v>
      </c>
      <c r="F1789">
        <v>8.8999999999999999E-3</v>
      </c>
      <c r="G1789">
        <v>24.865995000000002</v>
      </c>
    </row>
    <row r="1790" spans="1:7" x14ac:dyDescent="0.35">
      <c r="A1790" t="s">
        <v>149</v>
      </c>
      <c r="C1790">
        <v>2018</v>
      </c>
      <c r="D1790">
        <v>5.0622E-2</v>
      </c>
      <c r="E1790">
        <v>6.9894999999999999E-2</v>
      </c>
      <c r="F1790">
        <v>8.8999999999999999E-3</v>
      </c>
      <c r="G1790">
        <v>28.182573000000001</v>
      </c>
    </row>
    <row r="1791" spans="1:7" x14ac:dyDescent="0.35">
      <c r="A1791" t="s">
        <v>149</v>
      </c>
      <c r="C1791">
        <v>2019</v>
      </c>
      <c r="D1791">
        <v>5.2589999999999998E-2</v>
      </c>
      <c r="E1791">
        <v>6.9894999999999999E-2</v>
      </c>
      <c r="F1791">
        <v>8.8999999999999999E-3</v>
      </c>
      <c r="G1791">
        <v>30.119910000000001</v>
      </c>
    </row>
    <row r="1792" spans="1:7" x14ac:dyDescent="0.35">
      <c r="A1792" t="s">
        <v>149</v>
      </c>
      <c r="C1792">
        <v>2020</v>
      </c>
      <c r="D1792">
        <v>5.2734080000000003E-2</v>
      </c>
      <c r="E1792">
        <v>7.1159944000000003E-2</v>
      </c>
      <c r="F1792">
        <v>8.9243829999999993E-3</v>
      </c>
      <c r="G1792">
        <v>32.676720000000003</v>
      </c>
    </row>
    <row r="1793" spans="1:7" x14ac:dyDescent="0.35">
      <c r="A1793" t="s">
        <v>149</v>
      </c>
      <c r="C1793">
        <v>2021</v>
      </c>
      <c r="D1793">
        <v>5.2589999999999998E-2</v>
      </c>
      <c r="E1793">
        <v>7.1137270000000002E-2</v>
      </c>
      <c r="F1793">
        <v>8.8999999999999999E-3</v>
      </c>
      <c r="G1793">
        <v>33.361350000000002</v>
      </c>
    </row>
    <row r="1794" spans="1:7" x14ac:dyDescent="0.35">
      <c r="A1794" t="s">
        <v>150</v>
      </c>
      <c r="C1794">
        <v>1990</v>
      </c>
      <c r="D1794">
        <v>0</v>
      </c>
      <c r="E1794">
        <v>0</v>
      </c>
      <c r="F1794">
        <v>1E-3</v>
      </c>
      <c r="G1794">
        <v>15.273263999999999</v>
      </c>
    </row>
    <row r="1795" spans="1:7" x14ac:dyDescent="0.35">
      <c r="A1795" t="s">
        <v>150</v>
      </c>
      <c r="C1795">
        <v>1991</v>
      </c>
      <c r="D1795">
        <v>0</v>
      </c>
      <c r="E1795">
        <v>0</v>
      </c>
      <c r="F1795">
        <v>1E-3</v>
      </c>
      <c r="G1795">
        <v>11.009183999999999</v>
      </c>
    </row>
    <row r="1796" spans="1:7" x14ac:dyDescent="0.35">
      <c r="A1796" t="s">
        <v>150</v>
      </c>
      <c r="C1796">
        <v>1992</v>
      </c>
      <c r="D1796">
        <v>0</v>
      </c>
      <c r="E1796">
        <v>0</v>
      </c>
      <c r="F1796">
        <v>1E-3</v>
      </c>
      <c r="G1796">
        <v>17.827065999999999</v>
      </c>
    </row>
    <row r="1797" spans="1:7" x14ac:dyDescent="0.35">
      <c r="A1797" t="s">
        <v>150</v>
      </c>
      <c r="C1797">
        <v>1993</v>
      </c>
      <c r="D1797">
        <v>0</v>
      </c>
      <c r="E1797">
        <v>0</v>
      </c>
      <c r="F1797">
        <v>1E-3</v>
      </c>
      <c r="G1797">
        <v>20.046731999999999</v>
      </c>
    </row>
    <row r="1798" spans="1:7" x14ac:dyDescent="0.35">
      <c r="A1798" t="s">
        <v>150</v>
      </c>
      <c r="C1798">
        <v>1994</v>
      </c>
      <c r="D1798">
        <v>0</v>
      </c>
      <c r="E1798">
        <v>0</v>
      </c>
      <c r="F1798">
        <v>1E-3</v>
      </c>
      <c r="G1798">
        <v>16.549759999999999</v>
      </c>
    </row>
    <row r="1799" spans="1:7" x14ac:dyDescent="0.35">
      <c r="A1799" t="s">
        <v>150</v>
      </c>
      <c r="C1799">
        <v>1995</v>
      </c>
      <c r="D1799">
        <v>0</v>
      </c>
      <c r="E1799">
        <v>0</v>
      </c>
      <c r="F1799">
        <v>1E-3</v>
      </c>
      <c r="G1799">
        <v>18.652705999999998</v>
      </c>
    </row>
    <row r="1800" spans="1:7" x14ac:dyDescent="0.35">
      <c r="A1800" t="s">
        <v>150</v>
      </c>
      <c r="C1800">
        <v>1996</v>
      </c>
      <c r="D1800">
        <v>0</v>
      </c>
      <c r="E1800">
        <v>0</v>
      </c>
      <c r="F1800">
        <v>1E-3</v>
      </c>
      <c r="G1800">
        <v>18.698376</v>
      </c>
    </row>
    <row r="1801" spans="1:7" x14ac:dyDescent="0.35">
      <c r="A1801" t="s">
        <v>150</v>
      </c>
      <c r="C1801">
        <v>1997</v>
      </c>
      <c r="D1801">
        <v>0</v>
      </c>
      <c r="E1801">
        <v>0</v>
      </c>
      <c r="F1801">
        <v>3.0000000000000001E-3</v>
      </c>
      <c r="G1801">
        <v>15.927054999999999</v>
      </c>
    </row>
    <row r="1802" spans="1:7" x14ac:dyDescent="0.35">
      <c r="A1802" t="s">
        <v>150</v>
      </c>
      <c r="C1802">
        <v>1998</v>
      </c>
      <c r="D1802">
        <v>0</v>
      </c>
      <c r="E1802">
        <v>0</v>
      </c>
      <c r="F1802">
        <v>3.0000000000000001E-3</v>
      </c>
      <c r="G1802">
        <v>17.210560000000001</v>
      </c>
    </row>
    <row r="1803" spans="1:7" x14ac:dyDescent="0.35">
      <c r="A1803" t="s">
        <v>150</v>
      </c>
      <c r="C1803">
        <v>1999</v>
      </c>
      <c r="D1803">
        <v>0</v>
      </c>
      <c r="E1803">
        <v>0</v>
      </c>
      <c r="F1803">
        <v>3.7999999999999999E-2</v>
      </c>
      <c r="G1803">
        <v>11.80105</v>
      </c>
    </row>
    <row r="1804" spans="1:7" x14ac:dyDescent="0.35">
      <c r="A1804" t="s">
        <v>150</v>
      </c>
      <c r="C1804">
        <v>2000</v>
      </c>
      <c r="D1804">
        <v>3.0000000000000001E-3</v>
      </c>
      <c r="E1804">
        <v>0</v>
      </c>
      <c r="F1804">
        <v>3.95E-2</v>
      </c>
      <c r="G1804">
        <v>10.722177</v>
      </c>
    </row>
    <row r="1805" spans="1:7" x14ac:dyDescent="0.35">
      <c r="A1805" t="s">
        <v>150</v>
      </c>
      <c r="C1805">
        <v>2001</v>
      </c>
      <c r="D1805">
        <v>5.0000000000000001E-3</v>
      </c>
      <c r="E1805">
        <v>0</v>
      </c>
      <c r="F1805">
        <v>4.6699999999999998E-2</v>
      </c>
      <c r="G1805">
        <v>11.617796</v>
      </c>
    </row>
    <row r="1806" spans="1:7" x14ac:dyDescent="0.35">
      <c r="A1806" t="s">
        <v>150</v>
      </c>
      <c r="C1806">
        <v>2002</v>
      </c>
      <c r="D1806">
        <v>5.0000000000000001E-3</v>
      </c>
      <c r="E1806">
        <v>0</v>
      </c>
      <c r="F1806">
        <v>4.4299999999999999E-2</v>
      </c>
      <c r="G1806">
        <v>16.823881</v>
      </c>
    </row>
    <row r="1807" spans="1:7" x14ac:dyDescent="0.35">
      <c r="A1807" t="s">
        <v>150</v>
      </c>
      <c r="C1807">
        <v>2003</v>
      </c>
      <c r="D1807">
        <v>6.0000000000000001E-3</v>
      </c>
      <c r="E1807">
        <v>0</v>
      </c>
      <c r="F1807">
        <v>4.2599999999999999E-2</v>
      </c>
      <c r="G1807">
        <v>18.484583000000001</v>
      </c>
    </row>
    <row r="1808" spans="1:7" x14ac:dyDescent="0.35">
      <c r="A1808" t="s">
        <v>150</v>
      </c>
      <c r="C1808">
        <v>2004</v>
      </c>
      <c r="D1808">
        <v>6.0000000000000001E-3</v>
      </c>
      <c r="E1808">
        <v>0</v>
      </c>
      <c r="F1808">
        <v>6.1400000000000003E-2</v>
      </c>
      <c r="G1808">
        <v>23.082360999999999</v>
      </c>
    </row>
    <row r="1809" spans="1:7" x14ac:dyDescent="0.35">
      <c r="A1809" t="s">
        <v>150</v>
      </c>
      <c r="C1809">
        <v>2005</v>
      </c>
      <c r="D1809">
        <v>5.0000000000000001E-3</v>
      </c>
      <c r="E1809">
        <v>0</v>
      </c>
      <c r="F1809">
        <v>8.5999999999999993E-2</v>
      </c>
      <c r="G1809">
        <v>23.918102000000001</v>
      </c>
    </row>
    <row r="1810" spans="1:7" x14ac:dyDescent="0.35">
      <c r="A1810" t="s">
        <v>150</v>
      </c>
      <c r="C1810">
        <v>2006</v>
      </c>
      <c r="D1810">
        <v>6.0000000000000001E-3</v>
      </c>
      <c r="E1810">
        <v>1E-4</v>
      </c>
      <c r="F1810">
        <v>0.1394</v>
      </c>
      <c r="G1810">
        <v>28.254223</v>
      </c>
    </row>
    <row r="1811" spans="1:7" x14ac:dyDescent="0.35">
      <c r="A1811" t="s">
        <v>150</v>
      </c>
      <c r="C1811">
        <v>2007</v>
      </c>
      <c r="D1811">
        <v>0.01</v>
      </c>
      <c r="E1811">
        <v>1E-4</v>
      </c>
      <c r="F1811">
        <v>0.155</v>
      </c>
      <c r="G1811">
        <v>26.705812000000002</v>
      </c>
    </row>
    <row r="1812" spans="1:7" x14ac:dyDescent="0.35">
      <c r="A1812" t="s">
        <v>150</v>
      </c>
      <c r="C1812">
        <v>2008</v>
      </c>
      <c r="D1812">
        <v>1.6E-2</v>
      </c>
      <c r="E1812">
        <v>3.509E-3</v>
      </c>
      <c r="F1812">
        <v>0.21010000000000001</v>
      </c>
      <c r="G1812">
        <v>13.690433000000001</v>
      </c>
    </row>
    <row r="1813" spans="1:7" x14ac:dyDescent="0.35">
      <c r="A1813" t="s">
        <v>150</v>
      </c>
      <c r="C1813">
        <v>2009</v>
      </c>
      <c r="D1813">
        <v>5.0700000000000002E-2</v>
      </c>
      <c r="E1813">
        <v>3.4263000000000002E-2</v>
      </c>
      <c r="F1813">
        <v>0.24049999999999999</v>
      </c>
      <c r="G1813">
        <v>12.116322</v>
      </c>
    </row>
    <row r="1814" spans="1:7" x14ac:dyDescent="0.35">
      <c r="A1814" t="s">
        <v>150</v>
      </c>
      <c r="C1814">
        <v>2010</v>
      </c>
      <c r="D1814">
        <v>8.0199999999999994E-2</v>
      </c>
      <c r="E1814">
        <v>9.7751500000000005E-2</v>
      </c>
      <c r="F1814">
        <v>0.18229999999999999</v>
      </c>
      <c r="G1814">
        <v>17.390324</v>
      </c>
    </row>
    <row r="1815" spans="1:7" x14ac:dyDescent="0.35">
      <c r="A1815" t="s">
        <v>150</v>
      </c>
      <c r="C1815">
        <v>2011</v>
      </c>
      <c r="D1815">
        <v>0.21784400000000001</v>
      </c>
      <c r="E1815">
        <v>0.22666500000000001</v>
      </c>
      <c r="F1815">
        <v>0.2243</v>
      </c>
      <c r="G1815">
        <v>18.255754</v>
      </c>
    </row>
    <row r="1816" spans="1:7" x14ac:dyDescent="0.35">
      <c r="A1816" t="s">
        <v>150</v>
      </c>
      <c r="C1816">
        <v>2012</v>
      </c>
      <c r="D1816">
        <v>0.219444</v>
      </c>
      <c r="E1816">
        <v>0.43090659999999997</v>
      </c>
      <c r="F1816">
        <v>0.29530000000000001</v>
      </c>
      <c r="G1816">
        <v>21.407371999999999</v>
      </c>
    </row>
    <row r="1817" spans="1:7" x14ac:dyDescent="0.35">
      <c r="A1817" t="s">
        <v>150</v>
      </c>
      <c r="C1817">
        <v>2013</v>
      </c>
      <c r="D1817">
        <v>0.18324399999999999</v>
      </c>
      <c r="E1817">
        <v>0.69137099999999996</v>
      </c>
      <c r="F1817">
        <v>0.235789</v>
      </c>
      <c r="G1817">
        <v>23.509758000000001</v>
      </c>
    </row>
    <row r="1818" spans="1:7" x14ac:dyDescent="0.35">
      <c r="A1818" t="s">
        <v>150</v>
      </c>
      <c r="C1818">
        <v>2014</v>
      </c>
      <c r="D1818">
        <v>0.26844400000000002</v>
      </c>
      <c r="E1818">
        <v>1.3069485000000001</v>
      </c>
      <c r="F1818">
        <v>0.219578</v>
      </c>
      <c r="G1818">
        <v>19.943480000000001</v>
      </c>
    </row>
    <row r="1819" spans="1:7" x14ac:dyDescent="0.35">
      <c r="A1819" t="s">
        <v>150</v>
      </c>
      <c r="C1819">
        <v>2015</v>
      </c>
      <c r="D1819">
        <v>0.21144399999999999</v>
      </c>
      <c r="E1819">
        <v>1.8388469999999999</v>
      </c>
      <c r="F1819">
        <v>0.28058899999999998</v>
      </c>
      <c r="G1819">
        <v>16.767385000000001</v>
      </c>
    </row>
    <row r="1820" spans="1:7" x14ac:dyDescent="0.35">
      <c r="A1820" t="s">
        <v>150</v>
      </c>
      <c r="C1820">
        <v>2016</v>
      </c>
      <c r="D1820">
        <v>0.32414399999999999</v>
      </c>
      <c r="E1820">
        <v>2.780138</v>
      </c>
      <c r="F1820">
        <v>0.56299999999999994</v>
      </c>
      <c r="G1820">
        <v>20.145979000000001</v>
      </c>
    </row>
    <row r="1821" spans="1:7" x14ac:dyDescent="0.35">
      <c r="A1821" t="s">
        <v>150</v>
      </c>
      <c r="C1821">
        <v>2017</v>
      </c>
      <c r="D1821">
        <v>0.32938400000000001</v>
      </c>
      <c r="E1821">
        <v>3.5450370000000002</v>
      </c>
      <c r="F1821">
        <v>0.79287099999999999</v>
      </c>
      <c r="G1821">
        <v>20.614757999999998</v>
      </c>
    </row>
    <row r="1822" spans="1:7" x14ac:dyDescent="0.35">
      <c r="A1822" t="s">
        <v>150</v>
      </c>
      <c r="C1822">
        <v>2018</v>
      </c>
      <c r="D1822">
        <v>0.34398400000000001</v>
      </c>
      <c r="E1822">
        <v>5.4110680000000002</v>
      </c>
      <c r="F1822">
        <v>1.467211</v>
      </c>
      <c r="G1822">
        <v>12.780051</v>
      </c>
    </row>
    <row r="1823" spans="1:7" x14ac:dyDescent="0.35">
      <c r="A1823" t="s">
        <v>150</v>
      </c>
      <c r="C1823">
        <v>2019</v>
      </c>
      <c r="D1823">
        <v>0.36042999999999997</v>
      </c>
      <c r="E1823">
        <v>10.155239999999999</v>
      </c>
      <c r="F1823">
        <v>1.6174930000000001</v>
      </c>
      <c r="G1823">
        <v>40.56568</v>
      </c>
    </row>
    <row r="1824" spans="1:7" x14ac:dyDescent="0.35">
      <c r="A1824" t="s">
        <v>150</v>
      </c>
      <c r="C1824">
        <v>2020</v>
      </c>
      <c r="D1824">
        <v>0.37408626</v>
      </c>
      <c r="E1824">
        <v>12.667598</v>
      </c>
      <c r="F1824">
        <v>2.6210255999999998</v>
      </c>
      <c r="G1824">
        <v>28.09854</v>
      </c>
    </row>
    <row r="1825" spans="1:7" x14ac:dyDescent="0.35">
      <c r="A1825" t="s">
        <v>150</v>
      </c>
      <c r="C1825">
        <v>2021</v>
      </c>
      <c r="D1825">
        <v>0.41840345000000001</v>
      </c>
      <c r="E1825">
        <v>15.211198</v>
      </c>
      <c r="F1825">
        <v>2.8963326999999999</v>
      </c>
      <c r="G1825">
        <v>19.50412</v>
      </c>
    </row>
    <row r="1826" spans="1:7" x14ac:dyDescent="0.35">
      <c r="A1826" t="s">
        <v>151</v>
      </c>
      <c r="B1826" t="s">
        <v>152</v>
      </c>
      <c r="C1826">
        <v>1990</v>
      </c>
      <c r="D1826">
        <v>0</v>
      </c>
      <c r="E1826">
        <v>0</v>
      </c>
      <c r="F1826">
        <v>0</v>
      </c>
      <c r="G1826">
        <v>1.22</v>
      </c>
    </row>
    <row r="1827" spans="1:7" x14ac:dyDescent="0.35">
      <c r="A1827" t="s">
        <v>151</v>
      </c>
      <c r="B1827" t="s">
        <v>152</v>
      </c>
      <c r="C1827">
        <v>1991</v>
      </c>
      <c r="D1827">
        <v>0</v>
      </c>
      <c r="E1827">
        <v>0</v>
      </c>
      <c r="F1827">
        <v>0</v>
      </c>
      <c r="G1827">
        <v>1.226</v>
      </c>
    </row>
    <row r="1828" spans="1:7" x14ac:dyDescent="0.35">
      <c r="A1828" t="s">
        <v>151</v>
      </c>
      <c r="B1828" t="s">
        <v>152</v>
      </c>
      <c r="C1828">
        <v>1992</v>
      </c>
      <c r="D1828">
        <v>0</v>
      </c>
      <c r="E1828">
        <v>0</v>
      </c>
      <c r="F1828">
        <v>0</v>
      </c>
      <c r="G1828">
        <v>0.96399999999999997</v>
      </c>
    </row>
    <row r="1829" spans="1:7" x14ac:dyDescent="0.35">
      <c r="A1829" t="s">
        <v>151</v>
      </c>
      <c r="B1829" t="s">
        <v>152</v>
      </c>
      <c r="C1829">
        <v>1993</v>
      </c>
      <c r="D1829">
        <v>0</v>
      </c>
      <c r="E1829">
        <v>0</v>
      </c>
      <c r="F1829">
        <v>0</v>
      </c>
      <c r="G1829">
        <v>0.443</v>
      </c>
    </row>
    <row r="1830" spans="1:7" x14ac:dyDescent="0.35">
      <c r="A1830" t="s">
        <v>151</v>
      </c>
      <c r="B1830" t="s">
        <v>152</v>
      </c>
      <c r="C1830">
        <v>1994</v>
      </c>
      <c r="D1830">
        <v>0</v>
      </c>
      <c r="E1830">
        <v>0</v>
      </c>
      <c r="F1830">
        <v>0</v>
      </c>
      <c r="G1830">
        <v>0.84</v>
      </c>
    </row>
    <row r="1831" spans="1:7" x14ac:dyDescent="0.35">
      <c r="A1831" t="s">
        <v>151</v>
      </c>
      <c r="B1831" t="s">
        <v>152</v>
      </c>
      <c r="C1831">
        <v>1995</v>
      </c>
      <c r="D1831">
        <v>0</v>
      </c>
      <c r="E1831">
        <v>0</v>
      </c>
      <c r="F1831">
        <v>0</v>
      </c>
      <c r="G1831">
        <v>0.61099999999999999</v>
      </c>
    </row>
    <row r="1832" spans="1:7" x14ac:dyDescent="0.35">
      <c r="A1832" t="s">
        <v>151</v>
      </c>
      <c r="B1832" t="s">
        <v>152</v>
      </c>
      <c r="C1832">
        <v>1996</v>
      </c>
      <c r="D1832">
        <v>0</v>
      </c>
      <c r="E1832">
        <v>0</v>
      </c>
      <c r="F1832">
        <v>0</v>
      </c>
      <c r="G1832">
        <v>1.9570000000000001</v>
      </c>
    </row>
    <row r="1833" spans="1:7" x14ac:dyDescent="0.35">
      <c r="A1833" t="s">
        <v>151</v>
      </c>
      <c r="B1833" t="s">
        <v>152</v>
      </c>
      <c r="C1833">
        <v>1997</v>
      </c>
      <c r="D1833">
        <v>0</v>
      </c>
      <c r="E1833">
        <v>0</v>
      </c>
      <c r="F1833">
        <v>0</v>
      </c>
      <c r="G1833">
        <v>2.0830000000000002</v>
      </c>
    </row>
    <row r="1834" spans="1:7" x14ac:dyDescent="0.35">
      <c r="A1834" t="s">
        <v>151</v>
      </c>
      <c r="B1834" t="s">
        <v>152</v>
      </c>
      <c r="C1834">
        <v>1998</v>
      </c>
      <c r="D1834">
        <v>0</v>
      </c>
      <c r="E1834">
        <v>0</v>
      </c>
      <c r="F1834">
        <v>0</v>
      </c>
      <c r="G1834">
        <v>1.7769999999999999</v>
      </c>
    </row>
    <row r="1835" spans="1:7" x14ac:dyDescent="0.35">
      <c r="A1835" t="s">
        <v>151</v>
      </c>
      <c r="B1835" t="s">
        <v>152</v>
      </c>
      <c r="C1835">
        <v>1999</v>
      </c>
      <c r="D1835">
        <v>0</v>
      </c>
      <c r="E1835">
        <v>0</v>
      </c>
      <c r="F1835">
        <v>0</v>
      </c>
      <c r="G1835">
        <v>0.82499999999999996</v>
      </c>
    </row>
    <row r="1836" spans="1:7" x14ac:dyDescent="0.35">
      <c r="A1836" t="s">
        <v>151</v>
      </c>
      <c r="B1836" t="s">
        <v>152</v>
      </c>
      <c r="C1836">
        <v>2000</v>
      </c>
      <c r="D1836">
        <v>0</v>
      </c>
      <c r="E1836">
        <v>0</v>
      </c>
      <c r="F1836">
        <v>6.4000000000000001E-2</v>
      </c>
      <c r="G1836">
        <v>0.71799999999999997</v>
      </c>
    </row>
    <row r="1837" spans="1:7" x14ac:dyDescent="0.35">
      <c r="A1837" t="s">
        <v>151</v>
      </c>
      <c r="B1837" t="s">
        <v>152</v>
      </c>
      <c r="C1837">
        <v>2001</v>
      </c>
      <c r="D1837">
        <v>0</v>
      </c>
      <c r="E1837">
        <v>0</v>
      </c>
      <c r="F1837">
        <v>0.20580000000000001</v>
      </c>
      <c r="G1837">
        <v>0.86229999999999996</v>
      </c>
    </row>
    <row r="1838" spans="1:7" x14ac:dyDescent="0.35">
      <c r="A1838" t="s">
        <v>151</v>
      </c>
      <c r="B1838" t="s">
        <v>152</v>
      </c>
      <c r="C1838">
        <v>2002</v>
      </c>
      <c r="D1838">
        <v>0</v>
      </c>
      <c r="E1838">
        <v>1.0101E-4</v>
      </c>
      <c r="F1838">
        <v>0.19389999999999999</v>
      </c>
      <c r="G1838">
        <v>0.84199999999999997</v>
      </c>
    </row>
    <row r="1839" spans="1:7" x14ac:dyDescent="0.35">
      <c r="A1839" t="s">
        <v>151</v>
      </c>
      <c r="B1839" t="s">
        <v>152</v>
      </c>
      <c r="C1839">
        <v>2003</v>
      </c>
      <c r="D1839">
        <v>0</v>
      </c>
      <c r="E1839">
        <v>1.0101E-4</v>
      </c>
      <c r="F1839">
        <v>0.20280000000000001</v>
      </c>
      <c r="G1839">
        <v>1.4417116999999999</v>
      </c>
    </row>
    <row r="1840" spans="1:7" x14ac:dyDescent="0.35">
      <c r="A1840" t="s">
        <v>151</v>
      </c>
      <c r="B1840" t="s">
        <v>152</v>
      </c>
      <c r="C1840">
        <v>2004</v>
      </c>
      <c r="D1840">
        <v>0</v>
      </c>
      <c r="E1840">
        <v>1.0101E-4</v>
      </c>
      <c r="F1840">
        <v>0.19889999999999999</v>
      </c>
      <c r="G1840">
        <v>1.5912999999999999</v>
      </c>
    </row>
    <row r="1841" spans="1:7" x14ac:dyDescent="0.35">
      <c r="A1841" t="s">
        <v>151</v>
      </c>
      <c r="B1841" t="s">
        <v>152</v>
      </c>
      <c r="C1841">
        <v>2005</v>
      </c>
      <c r="D1841">
        <v>0</v>
      </c>
      <c r="E1841">
        <v>1.0101E-4</v>
      </c>
      <c r="F1841">
        <v>0.20630000000000001</v>
      </c>
      <c r="G1841">
        <v>0.9647</v>
      </c>
    </row>
    <row r="1842" spans="1:7" x14ac:dyDescent="0.35">
      <c r="A1842" t="s">
        <v>151</v>
      </c>
      <c r="B1842" t="s">
        <v>152</v>
      </c>
      <c r="C1842">
        <v>2006</v>
      </c>
      <c r="D1842">
        <v>0</v>
      </c>
      <c r="E1842">
        <v>1.0101E-4</v>
      </c>
      <c r="F1842">
        <v>0.1832</v>
      </c>
      <c r="G1842">
        <v>0.98250000000000004</v>
      </c>
    </row>
    <row r="1843" spans="1:7" x14ac:dyDescent="0.35">
      <c r="A1843" t="s">
        <v>151</v>
      </c>
      <c r="B1843" t="s">
        <v>152</v>
      </c>
      <c r="C1843">
        <v>2007</v>
      </c>
      <c r="D1843">
        <v>0</v>
      </c>
      <c r="E1843">
        <v>1.0101E-4</v>
      </c>
      <c r="F1843">
        <v>0.27889999999999998</v>
      </c>
      <c r="G1843">
        <v>0.90200000000000002</v>
      </c>
    </row>
    <row r="1844" spans="1:7" x14ac:dyDescent="0.35">
      <c r="A1844" t="s">
        <v>151</v>
      </c>
      <c r="B1844" t="s">
        <v>152</v>
      </c>
      <c r="C1844">
        <v>2008</v>
      </c>
      <c r="D1844">
        <v>0</v>
      </c>
      <c r="E1844">
        <v>1.0101E-4</v>
      </c>
      <c r="F1844">
        <v>0.29820000000000002</v>
      </c>
      <c r="G1844">
        <v>0.91579999999999995</v>
      </c>
    </row>
    <row r="1845" spans="1:7" x14ac:dyDescent="0.35">
      <c r="A1845" t="s">
        <v>151</v>
      </c>
      <c r="B1845" t="s">
        <v>152</v>
      </c>
      <c r="C1845">
        <v>2009</v>
      </c>
      <c r="D1845">
        <v>0</v>
      </c>
      <c r="E1845">
        <v>1.0101E-4</v>
      </c>
      <c r="F1845">
        <v>0.3911</v>
      </c>
      <c r="G1845">
        <v>2.5682999999999998</v>
      </c>
    </row>
    <row r="1846" spans="1:7" x14ac:dyDescent="0.35">
      <c r="A1846" t="s">
        <v>151</v>
      </c>
      <c r="B1846" t="s">
        <v>152</v>
      </c>
      <c r="C1846">
        <v>2010</v>
      </c>
      <c r="D1846">
        <v>0</v>
      </c>
      <c r="E1846">
        <v>1.0101E-4</v>
      </c>
      <c r="F1846">
        <v>0.65880000000000005</v>
      </c>
      <c r="G1846">
        <v>3.4678</v>
      </c>
    </row>
    <row r="1847" spans="1:7" x14ac:dyDescent="0.35">
      <c r="A1847" t="s">
        <v>151</v>
      </c>
      <c r="B1847" t="s">
        <v>152</v>
      </c>
      <c r="C1847">
        <v>2011</v>
      </c>
      <c r="D1847">
        <v>0</v>
      </c>
      <c r="E1847">
        <v>1.0101E-4</v>
      </c>
      <c r="F1847">
        <v>0.69220000000000004</v>
      </c>
      <c r="G1847">
        <v>2.0053999999999998</v>
      </c>
    </row>
    <row r="1848" spans="1:7" x14ac:dyDescent="0.35">
      <c r="A1848" t="s">
        <v>151</v>
      </c>
      <c r="B1848" t="s">
        <v>152</v>
      </c>
      <c r="C1848">
        <v>2012</v>
      </c>
      <c r="D1848">
        <v>0</v>
      </c>
      <c r="E1848">
        <v>1.01283E-4</v>
      </c>
      <c r="F1848">
        <v>0.72799999999999998</v>
      </c>
      <c r="G1848">
        <v>1.631</v>
      </c>
    </row>
    <row r="1849" spans="1:7" x14ac:dyDescent="0.35">
      <c r="A1849" t="s">
        <v>151</v>
      </c>
      <c r="B1849" t="s">
        <v>152</v>
      </c>
      <c r="C1849">
        <v>2013</v>
      </c>
      <c r="D1849">
        <v>0</v>
      </c>
      <c r="E1849">
        <v>1.0101E-4</v>
      </c>
      <c r="F1849">
        <v>1.2149000000000001</v>
      </c>
      <c r="G1849">
        <v>2.7850000000000001</v>
      </c>
    </row>
    <row r="1850" spans="1:7" x14ac:dyDescent="0.35">
      <c r="A1850" t="s">
        <v>151</v>
      </c>
      <c r="B1850" t="s">
        <v>152</v>
      </c>
      <c r="C1850">
        <v>2014</v>
      </c>
      <c r="D1850">
        <v>0</v>
      </c>
      <c r="E1850">
        <v>1.0101E-4</v>
      </c>
      <c r="F1850">
        <v>1.9238</v>
      </c>
      <c r="G1850">
        <v>1.6374</v>
      </c>
    </row>
    <row r="1851" spans="1:7" x14ac:dyDescent="0.35">
      <c r="A1851" t="s">
        <v>151</v>
      </c>
      <c r="B1851" t="s">
        <v>152</v>
      </c>
      <c r="C1851">
        <v>2015</v>
      </c>
      <c r="D1851">
        <v>0</v>
      </c>
      <c r="E1851">
        <v>5.7000000000000002E-3</v>
      </c>
      <c r="F1851">
        <v>2.5194000000000001</v>
      </c>
      <c r="G1851">
        <v>1.885</v>
      </c>
    </row>
    <row r="1852" spans="1:7" x14ac:dyDescent="0.35">
      <c r="A1852" t="s">
        <v>151</v>
      </c>
      <c r="B1852" t="s">
        <v>152</v>
      </c>
      <c r="C1852">
        <v>2016</v>
      </c>
      <c r="D1852">
        <v>0</v>
      </c>
      <c r="E1852">
        <v>0.40150000000000002</v>
      </c>
      <c r="F1852">
        <v>3.0001000000000002</v>
      </c>
      <c r="G1852">
        <v>1.2557</v>
      </c>
    </row>
    <row r="1853" spans="1:7" x14ac:dyDescent="0.35">
      <c r="A1853" t="s">
        <v>151</v>
      </c>
      <c r="B1853" t="s">
        <v>152</v>
      </c>
      <c r="C1853">
        <v>2017</v>
      </c>
      <c r="D1853">
        <v>0</v>
      </c>
      <c r="E1853">
        <v>0.4153</v>
      </c>
      <c r="F1853">
        <v>3.0348999999999999</v>
      </c>
      <c r="G1853">
        <v>1.184712</v>
      </c>
    </row>
    <row r="1854" spans="1:7" x14ac:dyDescent="0.35">
      <c r="A1854" t="s">
        <v>151</v>
      </c>
      <c r="B1854" t="s">
        <v>152</v>
      </c>
      <c r="C1854">
        <v>2018</v>
      </c>
      <c r="D1854">
        <v>0</v>
      </c>
      <c r="E1854">
        <v>0.95015499999999997</v>
      </c>
      <c r="F1854">
        <v>3.8407429999999998</v>
      </c>
      <c r="G1854">
        <v>1.693443</v>
      </c>
    </row>
    <row r="1855" spans="1:7" x14ac:dyDescent="0.35">
      <c r="A1855" t="s">
        <v>151</v>
      </c>
      <c r="B1855" t="s">
        <v>152</v>
      </c>
      <c r="C1855">
        <v>2019</v>
      </c>
      <c r="D1855">
        <v>0</v>
      </c>
      <c r="E1855">
        <v>1.5814619999999999</v>
      </c>
      <c r="F1855">
        <v>4.6991899999999998</v>
      </c>
      <c r="G1855">
        <v>1.2627809999999999</v>
      </c>
    </row>
    <row r="1856" spans="1:7" x14ac:dyDescent="0.35">
      <c r="A1856" t="s">
        <v>151</v>
      </c>
      <c r="B1856" t="s">
        <v>152</v>
      </c>
      <c r="C1856">
        <v>2020</v>
      </c>
      <c r="D1856">
        <v>0</v>
      </c>
      <c r="E1856">
        <v>1.5198335999999999</v>
      </c>
      <c r="F1856">
        <v>4.5918910000000004</v>
      </c>
      <c r="G1856">
        <v>0.86763716000000002</v>
      </c>
    </row>
    <row r="1857" spans="1:7" x14ac:dyDescent="0.35">
      <c r="A1857" t="s">
        <v>151</v>
      </c>
      <c r="B1857" t="s">
        <v>152</v>
      </c>
      <c r="C1857">
        <v>2021</v>
      </c>
      <c r="D1857">
        <v>0</v>
      </c>
      <c r="E1857">
        <v>1.8202062999999999</v>
      </c>
      <c r="F1857">
        <v>5.1066700000000003</v>
      </c>
      <c r="G1857">
        <v>0.81830716000000003</v>
      </c>
    </row>
    <row r="1858" spans="1:7" x14ac:dyDescent="0.35">
      <c r="A1858" t="s">
        <v>20</v>
      </c>
      <c r="B1858" t="s">
        <v>153</v>
      </c>
      <c r="C1858">
        <v>1990</v>
      </c>
      <c r="D1858">
        <v>0.67</v>
      </c>
      <c r="E1858">
        <v>0</v>
      </c>
      <c r="F1858">
        <v>5.6000000000000001E-2</v>
      </c>
      <c r="G1858">
        <v>8.5000000000000006E-2</v>
      </c>
    </row>
    <row r="1859" spans="1:7" x14ac:dyDescent="0.35">
      <c r="A1859" t="s">
        <v>20</v>
      </c>
      <c r="B1859" t="s">
        <v>153</v>
      </c>
      <c r="C1859">
        <v>1991</v>
      </c>
      <c r="D1859">
        <v>0.75</v>
      </c>
      <c r="E1859">
        <v>0</v>
      </c>
      <c r="F1859">
        <v>8.7999999999999995E-2</v>
      </c>
      <c r="G1859">
        <v>0.104</v>
      </c>
    </row>
    <row r="1860" spans="1:7" x14ac:dyDescent="0.35">
      <c r="A1860" t="s">
        <v>20</v>
      </c>
      <c r="B1860" t="s">
        <v>153</v>
      </c>
      <c r="C1860">
        <v>1992</v>
      </c>
      <c r="D1860">
        <v>0.752</v>
      </c>
      <c r="E1860">
        <v>1E-3</v>
      </c>
      <c r="F1860">
        <v>0.14699999999999999</v>
      </c>
      <c r="G1860">
        <v>0.12</v>
      </c>
    </row>
    <row r="1861" spans="1:7" x14ac:dyDescent="0.35">
      <c r="A1861" t="s">
        <v>20</v>
      </c>
      <c r="B1861" t="s">
        <v>153</v>
      </c>
      <c r="C1861">
        <v>1993</v>
      </c>
      <c r="D1861">
        <v>0.86299999999999999</v>
      </c>
      <c r="E1861">
        <v>1E-3</v>
      </c>
      <c r="F1861">
        <v>0.17399999999999999</v>
      </c>
      <c r="G1861">
        <v>9.1999999999999998E-2</v>
      </c>
    </row>
    <row r="1862" spans="1:7" x14ac:dyDescent="0.35">
      <c r="A1862" t="s">
        <v>20</v>
      </c>
      <c r="B1862" t="s">
        <v>153</v>
      </c>
      <c r="C1862">
        <v>1994</v>
      </c>
      <c r="D1862">
        <v>0.93899999999999995</v>
      </c>
      <c r="E1862">
        <v>1.0000000000000001E-5</v>
      </c>
      <c r="F1862">
        <v>0.23799999999999999</v>
      </c>
      <c r="G1862">
        <v>0.1</v>
      </c>
    </row>
    <row r="1863" spans="1:7" x14ac:dyDescent="0.35">
      <c r="A1863" t="s">
        <v>20</v>
      </c>
      <c r="B1863" t="s">
        <v>153</v>
      </c>
      <c r="C1863">
        <v>1995</v>
      </c>
      <c r="D1863">
        <v>1.0169999999999999</v>
      </c>
      <c r="E1863">
        <v>1E-3</v>
      </c>
      <c r="F1863">
        <v>0.317</v>
      </c>
      <c r="G1863">
        <v>8.7999999999999995E-2</v>
      </c>
    </row>
    <row r="1864" spans="1:7" x14ac:dyDescent="0.35">
      <c r="A1864" t="s">
        <v>20</v>
      </c>
      <c r="B1864" t="s">
        <v>153</v>
      </c>
      <c r="C1864">
        <v>1996</v>
      </c>
      <c r="D1864">
        <v>1.3160000000000001</v>
      </c>
      <c r="E1864">
        <v>2E-3</v>
      </c>
      <c r="F1864">
        <v>0.437</v>
      </c>
      <c r="G1864">
        <v>0.08</v>
      </c>
    </row>
    <row r="1865" spans="1:7" x14ac:dyDescent="0.35">
      <c r="A1865" t="s">
        <v>20</v>
      </c>
      <c r="B1865" t="s">
        <v>153</v>
      </c>
      <c r="C1865">
        <v>1997</v>
      </c>
      <c r="D1865">
        <v>1.4630000000000001</v>
      </c>
      <c r="E1865">
        <v>2E-3</v>
      </c>
      <c r="F1865">
        <v>0.47499999999999998</v>
      </c>
      <c r="G1865">
        <v>9.1999999999999998E-2</v>
      </c>
    </row>
    <row r="1866" spans="1:7" x14ac:dyDescent="0.35">
      <c r="A1866" t="s">
        <v>20</v>
      </c>
      <c r="B1866" t="s">
        <v>153</v>
      </c>
      <c r="C1866">
        <v>1998</v>
      </c>
      <c r="D1866">
        <v>1.5902810000000001</v>
      </c>
      <c r="E1866">
        <v>3.5000000000000001E-3</v>
      </c>
      <c r="F1866">
        <v>0.64</v>
      </c>
      <c r="G1866">
        <v>0.11230999999999999</v>
      </c>
    </row>
    <row r="1867" spans="1:7" x14ac:dyDescent="0.35">
      <c r="A1867" t="s">
        <v>20</v>
      </c>
      <c r="B1867" t="s">
        <v>153</v>
      </c>
      <c r="C1867">
        <v>1999</v>
      </c>
      <c r="D1867">
        <v>1.788338</v>
      </c>
      <c r="E1867">
        <v>5.2700000000000004E-3</v>
      </c>
      <c r="F1867">
        <v>0.64500000000000002</v>
      </c>
      <c r="G1867">
        <v>9.0248999999999996E-2</v>
      </c>
    </row>
    <row r="1868" spans="1:7" x14ac:dyDescent="0.35">
      <c r="A1868" t="s">
        <v>20</v>
      </c>
      <c r="B1868" t="s">
        <v>153</v>
      </c>
      <c r="C1868">
        <v>2000</v>
      </c>
      <c r="D1868">
        <v>2.0131939999999999</v>
      </c>
      <c r="E1868">
        <v>7.7099999999999998E-3</v>
      </c>
      <c r="F1868">
        <v>0.82899999999999996</v>
      </c>
      <c r="G1868">
        <v>0.14239299999999999</v>
      </c>
    </row>
    <row r="1869" spans="1:7" x14ac:dyDescent="0.35">
      <c r="A1869" t="s">
        <v>20</v>
      </c>
      <c r="B1869" t="s">
        <v>153</v>
      </c>
      <c r="C1869">
        <v>2001</v>
      </c>
      <c r="D1869">
        <v>2.358034</v>
      </c>
      <c r="E1869">
        <v>1.306E-2</v>
      </c>
      <c r="F1869">
        <v>0.82499999999999996</v>
      </c>
      <c r="G1869">
        <v>0.117324</v>
      </c>
    </row>
    <row r="1870" spans="1:7" x14ac:dyDescent="0.35">
      <c r="A1870" t="s">
        <v>20</v>
      </c>
      <c r="B1870" t="s">
        <v>153</v>
      </c>
      <c r="C1870">
        <v>2002</v>
      </c>
      <c r="D1870">
        <v>2.906752</v>
      </c>
      <c r="E1870">
        <v>1.704E-2</v>
      </c>
      <c r="F1870">
        <v>0.94599999999999995</v>
      </c>
      <c r="G1870">
        <v>0.109636</v>
      </c>
    </row>
    <row r="1871" spans="1:7" x14ac:dyDescent="0.35">
      <c r="A1871" t="s">
        <v>20</v>
      </c>
      <c r="B1871" t="s">
        <v>153</v>
      </c>
      <c r="C1871">
        <v>2003</v>
      </c>
      <c r="D1871">
        <v>2.5475340000000002</v>
      </c>
      <c r="E1871">
        <v>3.074E-2</v>
      </c>
      <c r="F1871">
        <v>1.3180000000000001</v>
      </c>
      <c r="G1871">
        <v>7.2023000000000004E-2</v>
      </c>
    </row>
    <row r="1872" spans="1:7" x14ac:dyDescent="0.35">
      <c r="A1872" t="s">
        <v>20</v>
      </c>
      <c r="B1872" t="s">
        <v>153</v>
      </c>
      <c r="C1872">
        <v>2004</v>
      </c>
      <c r="D1872">
        <v>3.3249059999999999</v>
      </c>
      <c r="E1872">
        <v>3.3140000000000003E-2</v>
      </c>
      <c r="F1872">
        <v>1.867</v>
      </c>
      <c r="G1872">
        <v>9.5731999999999998E-2</v>
      </c>
    </row>
    <row r="1873" spans="1:7" x14ac:dyDescent="0.35">
      <c r="A1873" t="s">
        <v>20</v>
      </c>
      <c r="B1873" t="s">
        <v>153</v>
      </c>
      <c r="C1873">
        <v>2005</v>
      </c>
      <c r="D1873">
        <v>5.2767189999999999</v>
      </c>
      <c r="E1873">
        <v>3.4199E-2</v>
      </c>
      <c r="F1873">
        <v>2.0670000000000002</v>
      </c>
      <c r="G1873">
        <v>8.7999999999999995E-2</v>
      </c>
    </row>
    <row r="1874" spans="1:7" x14ac:dyDescent="0.35">
      <c r="A1874" t="s">
        <v>20</v>
      </c>
      <c r="B1874" t="s">
        <v>153</v>
      </c>
      <c r="C1874">
        <v>2006</v>
      </c>
      <c r="D1874">
        <v>5.194</v>
      </c>
      <c r="E1874">
        <v>3.5222999999999997E-2</v>
      </c>
      <c r="F1874">
        <v>2.734</v>
      </c>
      <c r="G1874">
        <v>0.105199</v>
      </c>
    </row>
    <row r="1875" spans="1:7" x14ac:dyDescent="0.35">
      <c r="A1875" t="s">
        <v>20</v>
      </c>
      <c r="B1875" t="s">
        <v>153</v>
      </c>
      <c r="C1875">
        <v>2007</v>
      </c>
      <c r="D1875">
        <v>4.0262820000000001</v>
      </c>
      <c r="E1875">
        <v>3.5712000000000001E-2</v>
      </c>
      <c r="F1875">
        <v>3.4369999999999998</v>
      </c>
      <c r="G1875">
        <v>0.107</v>
      </c>
    </row>
    <row r="1876" spans="1:7" x14ac:dyDescent="0.35">
      <c r="A1876" t="s">
        <v>20</v>
      </c>
      <c r="B1876" t="s">
        <v>153</v>
      </c>
      <c r="C1876">
        <v>2008</v>
      </c>
      <c r="D1876">
        <v>5.0828930000000003</v>
      </c>
      <c r="E1876">
        <v>3.8889E-2</v>
      </c>
      <c r="F1876">
        <v>4.2583330000000004</v>
      </c>
      <c r="G1876">
        <v>0.1</v>
      </c>
    </row>
    <row r="1877" spans="1:7" x14ac:dyDescent="0.35">
      <c r="A1877" t="s">
        <v>20</v>
      </c>
      <c r="B1877" t="s">
        <v>153</v>
      </c>
      <c r="C1877">
        <v>2009</v>
      </c>
      <c r="D1877">
        <v>6.1109999999999998</v>
      </c>
      <c r="E1877">
        <v>4.4443999999999997E-2</v>
      </c>
      <c r="F1877">
        <v>4.5833329999999997</v>
      </c>
      <c r="G1877">
        <v>9.7222000000000003E-2</v>
      </c>
    </row>
    <row r="1878" spans="1:7" x14ac:dyDescent="0.35">
      <c r="A1878" t="s">
        <v>20</v>
      </c>
      <c r="B1878" t="s">
        <v>153</v>
      </c>
      <c r="C1878">
        <v>2010</v>
      </c>
      <c r="D1878">
        <v>7.0580559999999997</v>
      </c>
      <c r="E1878">
        <v>5.9443999999999997E-2</v>
      </c>
      <c r="F1878">
        <v>3.9930560000000002</v>
      </c>
      <c r="G1878">
        <v>0.104167</v>
      </c>
    </row>
    <row r="1879" spans="1:7" x14ac:dyDescent="0.35">
      <c r="A1879" t="s">
        <v>20</v>
      </c>
      <c r="B1879" t="s">
        <v>153</v>
      </c>
      <c r="C1879">
        <v>2011</v>
      </c>
      <c r="D1879">
        <v>7.0835590000000002</v>
      </c>
      <c r="E1879">
        <v>0.100344</v>
      </c>
      <c r="F1879">
        <v>5.1001709999999996</v>
      </c>
      <c r="G1879">
        <v>5.7000000000000002E-2</v>
      </c>
    </row>
    <row r="1880" spans="1:7" x14ac:dyDescent="0.35">
      <c r="A1880" t="s">
        <v>20</v>
      </c>
      <c r="B1880" t="s">
        <v>153</v>
      </c>
      <c r="C1880">
        <v>2012</v>
      </c>
      <c r="D1880">
        <v>7.2036049999999996</v>
      </c>
      <c r="E1880">
        <v>0.25375300000000001</v>
      </c>
      <c r="F1880">
        <v>4.9818290000000003</v>
      </c>
      <c r="G1880">
        <v>0.10438799999999999</v>
      </c>
    </row>
    <row r="1881" spans="1:7" x14ac:dyDescent="0.35">
      <c r="A1881" t="s">
        <v>20</v>
      </c>
      <c r="B1881" t="s">
        <v>153</v>
      </c>
      <c r="C1881">
        <v>2013</v>
      </c>
      <c r="D1881">
        <v>5.9539999999999997</v>
      </c>
      <c r="E1881">
        <v>0.51590000000000003</v>
      </c>
      <c r="F1881">
        <v>5.627148</v>
      </c>
      <c r="G1881">
        <v>0.114312</v>
      </c>
    </row>
    <row r="1882" spans="1:7" x14ac:dyDescent="0.35">
      <c r="A1882" t="s">
        <v>20</v>
      </c>
      <c r="B1882" t="s">
        <v>153</v>
      </c>
      <c r="C1882">
        <v>2014</v>
      </c>
      <c r="D1882">
        <v>5.0131819999999996</v>
      </c>
      <c r="E1882">
        <v>0.78476199999999996</v>
      </c>
      <c r="F1882">
        <v>5.7973340000000002</v>
      </c>
      <c r="G1882">
        <v>0.111925</v>
      </c>
    </row>
    <row r="1883" spans="1:7" x14ac:dyDescent="0.35">
      <c r="A1883" t="s">
        <v>20</v>
      </c>
      <c r="B1883" t="s">
        <v>153</v>
      </c>
      <c r="C1883">
        <v>2015</v>
      </c>
      <c r="D1883">
        <v>4.93</v>
      </c>
      <c r="E1883">
        <v>1.1215090000000001</v>
      </c>
      <c r="F1883">
        <v>7.5498729999999998</v>
      </c>
      <c r="G1883">
        <v>9.2999999999999999E-2</v>
      </c>
    </row>
    <row r="1884" spans="1:7" x14ac:dyDescent="0.35">
      <c r="A1884" t="s">
        <v>20</v>
      </c>
      <c r="B1884" t="s">
        <v>153</v>
      </c>
      <c r="C1884">
        <v>2016</v>
      </c>
      <c r="D1884">
        <v>4.9045800000000002</v>
      </c>
      <c r="E1884">
        <v>1.5594239999999999</v>
      </c>
      <c r="F1884">
        <v>8.170458</v>
      </c>
      <c r="G1884">
        <v>0.10101010000000001</v>
      </c>
    </row>
    <row r="1885" spans="1:7" x14ac:dyDescent="0.35">
      <c r="A1885" t="s">
        <v>20</v>
      </c>
      <c r="B1885" t="s">
        <v>153</v>
      </c>
      <c r="C1885">
        <v>2017</v>
      </c>
      <c r="D1885">
        <v>4.5993500000000003</v>
      </c>
      <c r="E1885">
        <v>2.2043460000000001</v>
      </c>
      <c r="F1885">
        <v>10.568801000000001</v>
      </c>
      <c r="G1885">
        <v>6.1616164000000001E-2</v>
      </c>
    </row>
    <row r="1886" spans="1:7" x14ac:dyDescent="0.35">
      <c r="A1886" t="s">
        <v>20</v>
      </c>
      <c r="B1886" t="s">
        <v>153</v>
      </c>
      <c r="C1886">
        <v>2018</v>
      </c>
      <c r="D1886">
        <v>4.5712780000000004</v>
      </c>
      <c r="E1886">
        <v>3.7093639999999999</v>
      </c>
      <c r="F1886">
        <v>10.548511</v>
      </c>
      <c r="G1886">
        <v>7.2727269999999997E-2</v>
      </c>
    </row>
    <row r="1887" spans="1:7" x14ac:dyDescent="0.35">
      <c r="A1887" t="s">
        <v>20</v>
      </c>
      <c r="B1887" t="s">
        <v>153</v>
      </c>
      <c r="C1887">
        <v>2019</v>
      </c>
      <c r="D1887">
        <v>5.8141879999999997</v>
      </c>
      <c r="E1887">
        <v>5.3994059999999999</v>
      </c>
      <c r="F1887">
        <v>11.507927</v>
      </c>
      <c r="G1887">
        <v>7.4747469999999996E-2</v>
      </c>
    </row>
    <row r="1888" spans="1:7" x14ac:dyDescent="0.35">
      <c r="A1888" t="s">
        <v>20</v>
      </c>
      <c r="B1888" t="s">
        <v>153</v>
      </c>
      <c r="C1888">
        <v>2020</v>
      </c>
      <c r="D1888">
        <v>8.8475239999999999</v>
      </c>
      <c r="E1888">
        <v>8.7647449999999996</v>
      </c>
      <c r="F1888">
        <v>15.339130000000001</v>
      </c>
      <c r="G1888">
        <v>4.6464643999999999E-2</v>
      </c>
    </row>
    <row r="1889" spans="1:7" x14ac:dyDescent="0.35">
      <c r="A1889" t="s">
        <v>20</v>
      </c>
      <c r="B1889" t="s">
        <v>153</v>
      </c>
      <c r="C1889">
        <v>2021</v>
      </c>
      <c r="D1889">
        <v>10.798826</v>
      </c>
      <c r="E1889">
        <v>11.435667</v>
      </c>
      <c r="F1889">
        <v>17.894151999999998</v>
      </c>
      <c r="G1889">
        <v>8.8888889999999998E-2</v>
      </c>
    </row>
    <row r="1890" spans="1:7" x14ac:dyDescent="0.35">
      <c r="A1890" t="s">
        <v>47</v>
      </c>
      <c r="B1890" t="s">
        <v>154</v>
      </c>
      <c r="C1890">
        <v>1990</v>
      </c>
      <c r="D1890">
        <v>2.9529426000000001</v>
      </c>
      <c r="E1890">
        <v>0</v>
      </c>
      <c r="F1890">
        <v>0</v>
      </c>
      <c r="G1890">
        <v>23.185303000000001</v>
      </c>
    </row>
    <row r="1891" spans="1:7" x14ac:dyDescent="0.35">
      <c r="A1891" t="s">
        <v>47</v>
      </c>
      <c r="B1891" t="s">
        <v>154</v>
      </c>
      <c r="C1891">
        <v>1991</v>
      </c>
      <c r="D1891">
        <v>3.1218292999999999</v>
      </c>
      <c r="E1891">
        <v>0</v>
      </c>
      <c r="F1891">
        <v>0</v>
      </c>
      <c r="G1891">
        <v>22.894463999999999</v>
      </c>
    </row>
    <row r="1892" spans="1:7" x14ac:dyDescent="0.35">
      <c r="A1892" t="s">
        <v>47</v>
      </c>
      <c r="B1892" t="s">
        <v>154</v>
      </c>
      <c r="C1892">
        <v>1992</v>
      </c>
      <c r="D1892">
        <v>3.0693218999999998</v>
      </c>
      <c r="E1892">
        <v>0</v>
      </c>
      <c r="F1892">
        <v>6.9090899999999997E-4</v>
      </c>
      <c r="G1892">
        <v>21.092666999999999</v>
      </c>
    </row>
    <row r="1893" spans="1:7" x14ac:dyDescent="0.35">
      <c r="A1893" t="s">
        <v>47</v>
      </c>
      <c r="B1893" t="s">
        <v>154</v>
      </c>
      <c r="C1893">
        <v>1993</v>
      </c>
      <c r="D1893">
        <v>3.2180852999999998</v>
      </c>
      <c r="E1893">
        <v>0</v>
      </c>
      <c r="F1893">
        <v>9.8585899999999995E-4</v>
      </c>
      <c r="G1893">
        <v>23.492899000000001</v>
      </c>
    </row>
    <row r="1894" spans="1:7" x14ac:dyDescent="0.35">
      <c r="A1894" t="s">
        <v>47</v>
      </c>
      <c r="B1894" t="s">
        <v>154</v>
      </c>
      <c r="C1894">
        <v>1994</v>
      </c>
      <c r="D1894">
        <v>3.0746424000000001</v>
      </c>
      <c r="E1894">
        <v>0</v>
      </c>
      <c r="F1894">
        <v>1.010101E-3</v>
      </c>
      <c r="G1894">
        <v>25.83708</v>
      </c>
    </row>
    <row r="1895" spans="1:7" x14ac:dyDescent="0.35">
      <c r="A1895" t="s">
        <v>47</v>
      </c>
      <c r="B1895" t="s">
        <v>154</v>
      </c>
      <c r="C1895">
        <v>1995</v>
      </c>
      <c r="D1895">
        <v>3.0245616000000002</v>
      </c>
      <c r="E1895">
        <v>0</v>
      </c>
      <c r="F1895">
        <v>1.010101E-3</v>
      </c>
      <c r="G1895">
        <v>27.534758</v>
      </c>
    </row>
    <row r="1896" spans="1:7" x14ac:dyDescent="0.35">
      <c r="A1896" t="s">
        <v>47</v>
      </c>
      <c r="B1896" t="s">
        <v>154</v>
      </c>
      <c r="C1896">
        <v>1996</v>
      </c>
      <c r="D1896">
        <v>2.9514518000000001</v>
      </c>
      <c r="E1896">
        <v>0</v>
      </c>
      <c r="F1896">
        <v>8.3262630000000004E-3</v>
      </c>
      <c r="G1896">
        <v>26.182929999999999</v>
      </c>
    </row>
    <row r="1897" spans="1:7" x14ac:dyDescent="0.35">
      <c r="A1897" t="s">
        <v>47</v>
      </c>
      <c r="B1897" t="s">
        <v>154</v>
      </c>
      <c r="C1897">
        <v>1997</v>
      </c>
      <c r="D1897">
        <v>3.0464327</v>
      </c>
      <c r="E1897">
        <v>0</v>
      </c>
      <c r="F1897">
        <v>1.3593556E-2</v>
      </c>
      <c r="G1897">
        <v>23.258161999999999</v>
      </c>
    </row>
    <row r="1898" spans="1:7" x14ac:dyDescent="0.35">
      <c r="A1898" t="s">
        <v>47</v>
      </c>
      <c r="B1898" t="s">
        <v>154</v>
      </c>
      <c r="C1898">
        <v>1998</v>
      </c>
      <c r="D1898">
        <v>3.3079101999999998</v>
      </c>
      <c r="E1898">
        <v>0</v>
      </c>
      <c r="F1898">
        <v>2.2069696E-2</v>
      </c>
      <c r="G1898">
        <v>25.319334000000001</v>
      </c>
    </row>
    <row r="1899" spans="1:7" x14ac:dyDescent="0.35">
      <c r="A1899" t="s">
        <v>47</v>
      </c>
      <c r="B1899" t="s">
        <v>154</v>
      </c>
      <c r="C1899">
        <v>1999</v>
      </c>
      <c r="D1899">
        <v>3.5562157999999999</v>
      </c>
      <c r="E1899">
        <v>0</v>
      </c>
      <c r="F1899">
        <v>3.8992930000000002E-2</v>
      </c>
      <c r="G1899">
        <v>22.919535</v>
      </c>
    </row>
    <row r="1900" spans="1:7" x14ac:dyDescent="0.35">
      <c r="A1900" t="s">
        <v>47</v>
      </c>
      <c r="B1900" t="s">
        <v>154</v>
      </c>
      <c r="C1900">
        <v>2000</v>
      </c>
      <c r="D1900">
        <v>3.7408855000000001</v>
      </c>
      <c r="E1900">
        <v>0</v>
      </c>
      <c r="F1900">
        <v>0.12020808500000001</v>
      </c>
      <c r="G1900">
        <v>24.434968999999999</v>
      </c>
    </row>
    <row r="1901" spans="1:7" x14ac:dyDescent="0.35">
      <c r="A1901" t="s">
        <v>47</v>
      </c>
      <c r="B1901" t="s">
        <v>154</v>
      </c>
      <c r="C1901">
        <v>2001</v>
      </c>
      <c r="D1901">
        <v>3.5297565</v>
      </c>
      <c r="E1901">
        <v>0</v>
      </c>
      <c r="F1901">
        <v>0.13898788000000001</v>
      </c>
      <c r="G1901">
        <v>21.681162</v>
      </c>
    </row>
    <row r="1902" spans="1:7" x14ac:dyDescent="0.35">
      <c r="A1902" t="s">
        <v>47</v>
      </c>
      <c r="B1902" t="s">
        <v>154</v>
      </c>
      <c r="C1902">
        <v>2002</v>
      </c>
      <c r="D1902">
        <v>3.3669994000000001</v>
      </c>
      <c r="E1902">
        <v>0</v>
      </c>
      <c r="F1902">
        <v>0.15548317</v>
      </c>
      <c r="G1902">
        <v>24.873025999999999</v>
      </c>
    </row>
    <row r="1903" spans="1:7" x14ac:dyDescent="0.35">
      <c r="A1903" t="s">
        <v>47</v>
      </c>
      <c r="B1903" t="s">
        <v>154</v>
      </c>
      <c r="C1903">
        <v>2003</v>
      </c>
      <c r="D1903">
        <v>3.2766335</v>
      </c>
      <c r="E1903">
        <v>0</v>
      </c>
      <c r="F1903">
        <v>0.14654096999999999</v>
      </c>
      <c r="G1903">
        <v>23.622796999999998</v>
      </c>
    </row>
    <row r="1904" spans="1:7" x14ac:dyDescent="0.35">
      <c r="A1904" t="s">
        <v>47</v>
      </c>
      <c r="B1904" t="s">
        <v>154</v>
      </c>
      <c r="C1904">
        <v>2004</v>
      </c>
      <c r="D1904">
        <v>3.3947048</v>
      </c>
      <c r="E1904">
        <v>0</v>
      </c>
      <c r="F1904">
        <v>0.36153665000000001</v>
      </c>
      <c r="G1904">
        <v>27.240088</v>
      </c>
    </row>
    <row r="1905" spans="1:7" x14ac:dyDescent="0.35">
      <c r="A1905" t="s">
        <v>47</v>
      </c>
      <c r="B1905" t="s">
        <v>154</v>
      </c>
      <c r="C1905">
        <v>2005</v>
      </c>
      <c r="D1905">
        <v>3.8075435</v>
      </c>
      <c r="E1905">
        <v>0</v>
      </c>
      <c r="F1905">
        <v>0.61438590000000004</v>
      </c>
      <c r="G1905">
        <v>23.327555</v>
      </c>
    </row>
    <row r="1906" spans="1:7" x14ac:dyDescent="0.35">
      <c r="A1906" t="s">
        <v>47</v>
      </c>
      <c r="B1906" t="s">
        <v>154</v>
      </c>
      <c r="C1906">
        <v>2006</v>
      </c>
      <c r="D1906">
        <v>4.0715566000000001</v>
      </c>
      <c r="E1906">
        <v>0</v>
      </c>
      <c r="F1906">
        <v>0.62221689999999996</v>
      </c>
      <c r="G1906">
        <v>23.573221</v>
      </c>
    </row>
    <row r="1907" spans="1:7" x14ac:dyDescent="0.35">
      <c r="A1907" t="s">
        <v>47</v>
      </c>
      <c r="B1907" t="s">
        <v>154</v>
      </c>
      <c r="C1907">
        <v>2007</v>
      </c>
      <c r="D1907">
        <v>4.2583713999999997</v>
      </c>
      <c r="E1907">
        <v>3.4058949999999999E-3</v>
      </c>
      <c r="F1907">
        <v>0.92987984000000001</v>
      </c>
      <c r="G1907">
        <v>23.640499999999999</v>
      </c>
    </row>
    <row r="1908" spans="1:7" x14ac:dyDescent="0.35">
      <c r="A1908" t="s">
        <v>47</v>
      </c>
      <c r="B1908" t="s">
        <v>154</v>
      </c>
      <c r="C1908">
        <v>2008</v>
      </c>
      <c r="D1908">
        <v>4.8930020000000001</v>
      </c>
      <c r="E1908">
        <v>3.4556159999999999E-3</v>
      </c>
      <c r="F1908">
        <v>1.0584576999999999</v>
      </c>
      <c r="G1908">
        <v>22.347338000000001</v>
      </c>
    </row>
    <row r="1909" spans="1:7" x14ac:dyDescent="0.35">
      <c r="A1909" t="s">
        <v>47</v>
      </c>
      <c r="B1909" t="s">
        <v>154</v>
      </c>
      <c r="C1909">
        <v>2009</v>
      </c>
      <c r="D1909">
        <v>5.5825709999999997</v>
      </c>
      <c r="E1909">
        <v>3.589863E-3</v>
      </c>
      <c r="F1909">
        <v>1.4764609</v>
      </c>
      <c r="G1909">
        <v>24.217441999999998</v>
      </c>
    </row>
    <row r="1910" spans="1:7" x14ac:dyDescent="0.35">
      <c r="A1910" t="s">
        <v>47</v>
      </c>
      <c r="B1910" t="s">
        <v>154</v>
      </c>
      <c r="C1910">
        <v>2010</v>
      </c>
      <c r="D1910">
        <v>6.6087449999999999</v>
      </c>
      <c r="E1910">
        <v>3.8285250000000002E-3</v>
      </c>
      <c r="F1910">
        <v>1.6371758000000001</v>
      </c>
      <c r="G1910">
        <v>24.726507000000002</v>
      </c>
    </row>
    <row r="1911" spans="1:7" x14ac:dyDescent="0.35">
      <c r="A1911" t="s">
        <v>47</v>
      </c>
      <c r="B1911" t="s">
        <v>154</v>
      </c>
      <c r="C1911">
        <v>2011</v>
      </c>
      <c r="D1911">
        <v>6.9373813000000002</v>
      </c>
      <c r="E1911">
        <v>4.126869E-3</v>
      </c>
      <c r="F1911">
        <v>1.9572189</v>
      </c>
      <c r="G1911">
        <v>25.110668</v>
      </c>
    </row>
    <row r="1912" spans="1:7" x14ac:dyDescent="0.35">
      <c r="A1912" t="s">
        <v>47</v>
      </c>
      <c r="B1912" t="s">
        <v>154</v>
      </c>
      <c r="C1912">
        <v>2012</v>
      </c>
      <c r="D1912">
        <v>7.1866794000000001</v>
      </c>
      <c r="E1912">
        <v>4.822949E-3</v>
      </c>
      <c r="F1912">
        <v>2.0791955</v>
      </c>
      <c r="G1912">
        <v>22.896656</v>
      </c>
    </row>
    <row r="1913" spans="1:7" x14ac:dyDescent="0.35">
      <c r="A1913" t="s">
        <v>47</v>
      </c>
      <c r="B1913" t="s">
        <v>154</v>
      </c>
      <c r="C1913">
        <v>2013</v>
      </c>
      <c r="D1913">
        <v>7.578271</v>
      </c>
      <c r="E1913">
        <v>6.6844010000000004E-3</v>
      </c>
      <c r="F1913">
        <v>2.0218704000000001</v>
      </c>
      <c r="G1913">
        <v>23.029074000000001</v>
      </c>
    </row>
    <row r="1914" spans="1:7" x14ac:dyDescent="0.35">
      <c r="A1914" t="s">
        <v>47</v>
      </c>
      <c r="B1914" t="s">
        <v>154</v>
      </c>
      <c r="C1914">
        <v>2014</v>
      </c>
      <c r="D1914">
        <v>8.363213</v>
      </c>
      <c r="E1914">
        <v>1.8719711999999999E-2</v>
      </c>
      <c r="F1914">
        <v>2.2112238</v>
      </c>
      <c r="G1914">
        <v>24.318059999999999</v>
      </c>
    </row>
    <row r="1915" spans="1:7" x14ac:dyDescent="0.35">
      <c r="A1915" t="s">
        <v>47</v>
      </c>
      <c r="B1915" t="s">
        <v>154</v>
      </c>
      <c r="C1915">
        <v>2015</v>
      </c>
      <c r="D1915">
        <v>8.9593860000000003</v>
      </c>
      <c r="E1915">
        <v>3.6600290000000001E-2</v>
      </c>
      <c r="F1915">
        <v>2.3641299999999998</v>
      </c>
      <c r="G1915">
        <v>24.529942999999999</v>
      </c>
    </row>
    <row r="1916" spans="1:7" x14ac:dyDescent="0.35">
      <c r="A1916" t="s">
        <v>47</v>
      </c>
      <c r="B1916" t="s">
        <v>154</v>
      </c>
      <c r="C1916">
        <v>2016</v>
      </c>
      <c r="D1916">
        <v>8.9459710000000001</v>
      </c>
      <c r="E1916">
        <v>5.6519784000000003E-2</v>
      </c>
      <c r="F1916">
        <v>2.3407654999999998</v>
      </c>
      <c r="G1916">
        <v>25.93505</v>
      </c>
    </row>
    <row r="1917" spans="1:7" x14ac:dyDescent="0.35">
      <c r="A1917" t="s">
        <v>47</v>
      </c>
      <c r="B1917" t="s">
        <v>154</v>
      </c>
      <c r="C1917">
        <v>2017</v>
      </c>
      <c r="D1917">
        <v>8.9774019999999997</v>
      </c>
      <c r="E1917">
        <v>7.6848953999999997E-2</v>
      </c>
      <c r="F1917">
        <v>2.0910489999999999</v>
      </c>
      <c r="G1917">
        <v>25.175854000000001</v>
      </c>
    </row>
    <row r="1918" spans="1:7" x14ac:dyDescent="0.35">
      <c r="A1918" t="s">
        <v>47</v>
      </c>
      <c r="B1918" t="s">
        <v>154</v>
      </c>
      <c r="C1918">
        <v>2018</v>
      </c>
      <c r="D1918">
        <v>8.8984939999999995</v>
      </c>
      <c r="E1918">
        <v>0.10044718499999999</v>
      </c>
      <c r="F1918">
        <v>2.0679656999999998</v>
      </c>
      <c r="G1918">
        <v>26.254580000000001</v>
      </c>
    </row>
    <row r="1919" spans="1:7" x14ac:dyDescent="0.35">
      <c r="A1919" t="s">
        <v>47</v>
      </c>
      <c r="B1919" t="s">
        <v>154</v>
      </c>
      <c r="C1919">
        <v>2019</v>
      </c>
      <c r="D1919">
        <v>8.9818379999999998</v>
      </c>
      <c r="E1919">
        <v>0.1275935</v>
      </c>
      <c r="F1919">
        <v>2.2556674000000001</v>
      </c>
      <c r="G1919">
        <v>25.598652000000001</v>
      </c>
    </row>
    <row r="1920" spans="1:7" x14ac:dyDescent="0.35">
      <c r="A1920" t="s">
        <v>47</v>
      </c>
      <c r="B1920" t="s">
        <v>154</v>
      </c>
      <c r="C1920">
        <v>2020</v>
      </c>
      <c r="D1920">
        <v>9.0171930000000007</v>
      </c>
      <c r="E1920">
        <v>0.16023192999999999</v>
      </c>
      <c r="F1920">
        <v>2.3047970000000002</v>
      </c>
      <c r="G1920">
        <v>24.268194000000001</v>
      </c>
    </row>
    <row r="1921" spans="1:7" x14ac:dyDescent="0.35">
      <c r="A1921" t="s">
        <v>47</v>
      </c>
      <c r="B1921" t="s">
        <v>154</v>
      </c>
      <c r="C1921">
        <v>2021</v>
      </c>
      <c r="D1921">
        <v>9.0145769999999992</v>
      </c>
      <c r="E1921">
        <v>0.20485709999999999</v>
      </c>
      <c r="F1921">
        <v>2.6420940000000002</v>
      </c>
      <c r="G1921">
        <v>24.223217000000002</v>
      </c>
    </row>
    <row r="1922" spans="1:7" x14ac:dyDescent="0.35">
      <c r="A1922" t="s">
        <v>155</v>
      </c>
      <c r="C1922">
        <v>1990</v>
      </c>
      <c r="D1922">
        <v>15.417915000000001</v>
      </c>
      <c r="E1922">
        <v>2E-3</v>
      </c>
      <c r="F1922">
        <v>3.4333333000000001E-2</v>
      </c>
      <c r="G1922">
        <v>929.26130000000001</v>
      </c>
    </row>
    <row r="1923" spans="1:7" x14ac:dyDescent="0.35">
      <c r="A1923" t="s">
        <v>155</v>
      </c>
      <c r="C1923">
        <v>1991</v>
      </c>
      <c r="D1923">
        <v>15.48251</v>
      </c>
      <c r="E1923">
        <v>2E-3</v>
      </c>
      <c r="F1923">
        <v>0.12300091</v>
      </c>
      <c r="G1923">
        <v>965.39599999999996</v>
      </c>
    </row>
    <row r="1924" spans="1:7" x14ac:dyDescent="0.35">
      <c r="A1924" t="s">
        <v>155</v>
      </c>
      <c r="C1924">
        <v>1992</v>
      </c>
      <c r="D1924">
        <v>17.113372999999999</v>
      </c>
      <c r="E1924">
        <v>3.0000000000000001E-3</v>
      </c>
      <c r="F1924">
        <v>0.22078312999999999</v>
      </c>
      <c r="G1924">
        <v>977.70699999999999</v>
      </c>
    </row>
    <row r="1925" spans="1:7" x14ac:dyDescent="0.35">
      <c r="A1925" t="s">
        <v>155</v>
      </c>
      <c r="C1925">
        <v>1993</v>
      </c>
      <c r="D1925">
        <v>16.804276000000002</v>
      </c>
      <c r="E1925">
        <v>4.0000000000000001E-3</v>
      </c>
      <c r="F1925">
        <v>0.31203565</v>
      </c>
      <c r="G1925">
        <v>1034.5187000000001</v>
      </c>
    </row>
    <row r="1926" spans="1:7" x14ac:dyDescent="0.35">
      <c r="A1926" t="s">
        <v>155</v>
      </c>
      <c r="C1926">
        <v>1994</v>
      </c>
      <c r="D1926">
        <v>18.820713000000001</v>
      </c>
      <c r="E1926">
        <v>5.0000000000000001E-3</v>
      </c>
      <c r="F1926">
        <v>0.58990730000000002</v>
      </c>
      <c r="G1926">
        <v>1091.9195999999999</v>
      </c>
    </row>
    <row r="1927" spans="1:7" x14ac:dyDescent="0.35">
      <c r="A1927" t="s">
        <v>155</v>
      </c>
      <c r="C1927">
        <v>1995</v>
      </c>
      <c r="D1927">
        <v>22.515495000000001</v>
      </c>
      <c r="E1927">
        <v>8.0101010000000004E-3</v>
      </c>
      <c r="F1927">
        <v>1.1282852000000001</v>
      </c>
      <c r="G1927">
        <v>1131.8097</v>
      </c>
    </row>
    <row r="1928" spans="1:7" x14ac:dyDescent="0.35">
      <c r="A1928" t="s">
        <v>155</v>
      </c>
      <c r="C1928">
        <v>1996</v>
      </c>
      <c r="D1928">
        <v>23.660301</v>
      </c>
      <c r="E1928">
        <v>1.5060606000000001E-2</v>
      </c>
      <c r="F1928">
        <v>1.0246195</v>
      </c>
      <c r="G1928">
        <v>1129.4739999999999</v>
      </c>
    </row>
    <row r="1929" spans="1:7" x14ac:dyDescent="0.35">
      <c r="A1929" t="s">
        <v>155</v>
      </c>
      <c r="C1929">
        <v>1997</v>
      </c>
      <c r="D1929">
        <v>27.072464</v>
      </c>
      <c r="E1929">
        <v>1.7062606000000001E-2</v>
      </c>
      <c r="F1929">
        <v>1.3045784</v>
      </c>
      <c r="G1929">
        <v>1149.2561000000001</v>
      </c>
    </row>
    <row r="1930" spans="1:7" x14ac:dyDescent="0.35">
      <c r="A1930" t="s">
        <v>155</v>
      </c>
      <c r="C1930">
        <v>1998</v>
      </c>
      <c r="D1930">
        <v>29.586842999999998</v>
      </c>
      <c r="E1930">
        <v>2.0089605999999999E-2</v>
      </c>
      <c r="F1930">
        <v>1.5659337</v>
      </c>
      <c r="G1930">
        <v>1202.3615</v>
      </c>
    </row>
    <row r="1931" spans="1:7" x14ac:dyDescent="0.35">
      <c r="A1931" t="s">
        <v>155</v>
      </c>
      <c r="C1931">
        <v>1999</v>
      </c>
      <c r="D1931">
        <v>34.527650000000001</v>
      </c>
      <c r="E1931">
        <v>2.3196615E-2</v>
      </c>
      <c r="F1931">
        <v>2.1388931000000002</v>
      </c>
      <c r="G1931">
        <v>1209.0795000000001</v>
      </c>
    </row>
    <row r="1932" spans="1:7" x14ac:dyDescent="0.35">
      <c r="A1932" t="s">
        <v>155</v>
      </c>
      <c r="C1932">
        <v>2000</v>
      </c>
      <c r="D1932">
        <v>39.212290000000003</v>
      </c>
      <c r="E1932">
        <v>4.4632445999999999E-2</v>
      </c>
      <c r="F1932">
        <v>2.6595974</v>
      </c>
      <c r="G1932">
        <v>1251.4701</v>
      </c>
    </row>
    <row r="1933" spans="1:7" x14ac:dyDescent="0.35">
      <c r="A1933" t="s">
        <v>155</v>
      </c>
      <c r="C1933">
        <v>2001</v>
      </c>
      <c r="D1933">
        <v>41.591484000000001</v>
      </c>
      <c r="E1933">
        <v>6.4546939999999997E-2</v>
      </c>
      <c r="F1933">
        <v>3.6127121</v>
      </c>
      <c r="G1933">
        <v>1285.2117000000001</v>
      </c>
    </row>
    <row r="1934" spans="1:7" x14ac:dyDescent="0.35">
      <c r="A1934" t="s">
        <v>155</v>
      </c>
      <c r="C1934">
        <v>2002</v>
      </c>
      <c r="D1934">
        <v>43.616936000000003</v>
      </c>
      <c r="E1934">
        <v>8.7586880000000006E-2</v>
      </c>
      <c r="F1934">
        <v>3.9076089999999999</v>
      </c>
      <c r="G1934">
        <v>1309.6597999999999</v>
      </c>
    </row>
    <row r="1935" spans="1:7" x14ac:dyDescent="0.35">
      <c r="A1935" t="s">
        <v>155</v>
      </c>
      <c r="C1935">
        <v>2003</v>
      </c>
      <c r="D1935">
        <v>47.146293999999997</v>
      </c>
      <c r="E1935">
        <v>0.11402237</v>
      </c>
      <c r="F1935">
        <v>4.6783400000000004</v>
      </c>
      <c r="G1935">
        <v>1330.0962999999999</v>
      </c>
    </row>
    <row r="1936" spans="1:7" x14ac:dyDescent="0.35">
      <c r="A1936" t="s">
        <v>155</v>
      </c>
      <c r="C1936">
        <v>2004</v>
      </c>
      <c r="D1936">
        <v>50.69905</v>
      </c>
      <c r="E1936">
        <v>0.13750423000000001</v>
      </c>
      <c r="F1936">
        <v>7.8997703000000001</v>
      </c>
      <c r="G1936">
        <v>1493.1587999999999</v>
      </c>
    </row>
    <row r="1937" spans="1:7" x14ac:dyDescent="0.35">
      <c r="A1937" t="s">
        <v>155</v>
      </c>
      <c r="C1937">
        <v>2005</v>
      </c>
      <c r="D1937">
        <v>54.292282</v>
      </c>
      <c r="E1937">
        <v>0.16289544</v>
      </c>
      <c r="F1937">
        <v>9.4696750000000005</v>
      </c>
      <c r="G1937">
        <v>1576.0785000000001</v>
      </c>
    </row>
    <row r="1938" spans="1:7" x14ac:dyDescent="0.35">
      <c r="A1938" t="s">
        <v>155</v>
      </c>
      <c r="C1938">
        <v>2006</v>
      </c>
      <c r="D1938">
        <v>61.04571</v>
      </c>
      <c r="E1938">
        <v>0.21474115999999999</v>
      </c>
      <c r="F1938">
        <v>15.197647999999999</v>
      </c>
      <c r="G1938">
        <v>1663.3641</v>
      </c>
    </row>
    <row r="1939" spans="1:7" x14ac:dyDescent="0.35">
      <c r="A1939" t="s">
        <v>155</v>
      </c>
      <c r="C1939">
        <v>2007</v>
      </c>
      <c r="D1939">
        <v>70.040629999999993</v>
      </c>
      <c r="E1939">
        <v>0.31159695999999998</v>
      </c>
      <c r="F1939">
        <v>20.124887000000001</v>
      </c>
      <c r="G1939">
        <v>1749.7335</v>
      </c>
    </row>
    <row r="1940" spans="1:7" x14ac:dyDescent="0.35">
      <c r="A1940" t="s">
        <v>155</v>
      </c>
      <c r="C1940">
        <v>2008</v>
      </c>
      <c r="D1940">
        <v>81.582053999999999</v>
      </c>
      <c r="E1940">
        <v>0.40451974000000002</v>
      </c>
      <c r="F1940">
        <v>31.50779</v>
      </c>
      <c r="G1940">
        <v>1873.4684</v>
      </c>
    </row>
    <row r="1941" spans="1:7" x14ac:dyDescent="0.35">
      <c r="A1941" t="s">
        <v>155</v>
      </c>
      <c r="C1941">
        <v>2009</v>
      </c>
      <c r="D1941">
        <v>94.977699999999999</v>
      </c>
      <c r="E1941">
        <v>0.61878719999999998</v>
      </c>
      <c r="F1941">
        <v>48.953769999999999</v>
      </c>
      <c r="G1941">
        <v>1885.0929000000001</v>
      </c>
    </row>
    <row r="1942" spans="1:7" x14ac:dyDescent="0.35">
      <c r="A1942" t="s">
        <v>155</v>
      </c>
      <c r="C1942">
        <v>2010</v>
      </c>
      <c r="D1942">
        <v>113.13499</v>
      </c>
      <c r="E1942">
        <v>1.3379903</v>
      </c>
      <c r="F1942">
        <v>76.895454000000001</v>
      </c>
      <c r="G1942">
        <v>2030.7882</v>
      </c>
    </row>
    <row r="1943" spans="1:7" x14ac:dyDescent="0.35">
      <c r="A1943" t="s">
        <v>155</v>
      </c>
      <c r="C1943">
        <v>2011</v>
      </c>
      <c r="D1943">
        <v>121.12756</v>
      </c>
      <c r="E1943">
        <v>4.6830930000000004</v>
      </c>
      <c r="F1943">
        <v>109.07013999999999</v>
      </c>
      <c r="G1943">
        <v>2056.1714000000002</v>
      </c>
    </row>
    <row r="1944" spans="1:7" x14ac:dyDescent="0.35">
      <c r="A1944" t="s">
        <v>155</v>
      </c>
      <c r="C1944">
        <v>2012</v>
      </c>
      <c r="D1944">
        <v>132.05637999999999</v>
      </c>
      <c r="E1944">
        <v>9.2498319999999996</v>
      </c>
      <c r="F1944">
        <v>146.98158000000001</v>
      </c>
      <c r="G1944">
        <v>2200.5351999999998</v>
      </c>
    </row>
    <row r="1945" spans="1:7" x14ac:dyDescent="0.35">
      <c r="A1945" t="s">
        <v>155</v>
      </c>
      <c r="C1945">
        <v>2013</v>
      </c>
      <c r="D1945">
        <v>148.61955</v>
      </c>
      <c r="E1945">
        <v>17.950786999999998</v>
      </c>
      <c r="F1945">
        <v>191.65836999999999</v>
      </c>
      <c r="G1945">
        <v>2329.1149999999998</v>
      </c>
    </row>
    <row r="1946" spans="1:7" x14ac:dyDescent="0.35">
      <c r="A1946" t="s">
        <v>155</v>
      </c>
      <c r="C1946">
        <v>2014</v>
      </c>
      <c r="D1946">
        <v>170.96185</v>
      </c>
      <c r="E1946">
        <v>38.162739999999999</v>
      </c>
      <c r="F1946">
        <v>226.84457</v>
      </c>
      <c r="G1946">
        <v>2451.1493999999998</v>
      </c>
    </row>
    <row r="1947" spans="1:7" x14ac:dyDescent="0.35">
      <c r="A1947" t="s">
        <v>155</v>
      </c>
      <c r="C1947">
        <v>2015</v>
      </c>
      <c r="D1947">
        <v>191.84165999999999</v>
      </c>
      <c r="E1947">
        <v>60.593837999999998</v>
      </c>
      <c r="F1947">
        <v>271.90057000000002</v>
      </c>
      <c r="G1947">
        <v>2456.1134999999999</v>
      </c>
    </row>
    <row r="1948" spans="1:7" x14ac:dyDescent="0.35">
      <c r="A1948" t="s">
        <v>155</v>
      </c>
      <c r="C1948">
        <v>2016</v>
      </c>
      <c r="D1948">
        <v>198.78886</v>
      </c>
      <c r="E1948">
        <v>99.073539999999994</v>
      </c>
      <c r="F1948">
        <v>354.15910000000002</v>
      </c>
      <c r="G1948">
        <v>2563.1505999999999</v>
      </c>
    </row>
    <row r="1949" spans="1:7" x14ac:dyDescent="0.35">
      <c r="A1949" t="s">
        <v>155</v>
      </c>
      <c r="C1949">
        <v>2017</v>
      </c>
      <c r="D1949">
        <v>221.45059000000001</v>
      </c>
      <c r="E1949">
        <v>167.85309000000001</v>
      </c>
      <c r="F1949">
        <v>441.95382999999998</v>
      </c>
      <c r="G1949">
        <v>2624.4407000000001</v>
      </c>
    </row>
    <row r="1950" spans="1:7" x14ac:dyDescent="0.35">
      <c r="A1950" t="s">
        <v>155</v>
      </c>
      <c r="C1950">
        <v>2018</v>
      </c>
      <c r="D1950">
        <v>258.64269999999999</v>
      </c>
      <c r="E1950">
        <v>251.87540999999999</v>
      </c>
      <c r="F1950">
        <v>525.18384000000003</v>
      </c>
      <c r="G1950">
        <v>2702.4074999999998</v>
      </c>
    </row>
    <row r="1951" spans="1:7" x14ac:dyDescent="0.35">
      <c r="A1951" t="s">
        <v>155</v>
      </c>
      <c r="C1951">
        <v>2019</v>
      </c>
      <c r="D1951">
        <v>285.70352000000003</v>
      </c>
      <c r="E1951">
        <v>330.98630000000003</v>
      </c>
      <c r="F1951">
        <v>590.20740000000001</v>
      </c>
      <c r="G1951">
        <v>2784.2197000000001</v>
      </c>
    </row>
    <row r="1952" spans="1:7" x14ac:dyDescent="0.35">
      <c r="A1952" t="s">
        <v>155</v>
      </c>
      <c r="C1952">
        <v>2020</v>
      </c>
      <c r="D1952">
        <v>315.68150000000003</v>
      </c>
      <c r="E1952">
        <v>403.7636</v>
      </c>
      <c r="F1952">
        <v>661.05913999999996</v>
      </c>
      <c r="G1952">
        <v>2862.6907000000001</v>
      </c>
    </row>
    <row r="1953" spans="1:7" x14ac:dyDescent="0.35">
      <c r="A1953" t="s">
        <v>155</v>
      </c>
      <c r="C1953">
        <v>2021</v>
      </c>
      <c r="D1953">
        <v>352.69213999999999</v>
      </c>
      <c r="E1953">
        <v>509.2423</v>
      </c>
      <c r="F1953">
        <v>885.23220000000003</v>
      </c>
      <c r="G1953">
        <v>2833.5509999999999</v>
      </c>
    </row>
    <row r="1954" spans="1:7" x14ac:dyDescent="0.35">
      <c r="A1954" t="s">
        <v>5</v>
      </c>
      <c r="C1954">
        <v>1990</v>
      </c>
      <c r="D1954">
        <v>68.172160000000005</v>
      </c>
      <c r="E1954">
        <v>0.37179494000000002</v>
      </c>
      <c r="F1954">
        <v>2.8196870000000001</v>
      </c>
      <c r="G1954">
        <v>613.70119999999997</v>
      </c>
    </row>
    <row r="1955" spans="1:7" x14ac:dyDescent="0.35">
      <c r="A1955" t="s">
        <v>5</v>
      </c>
      <c r="C1955">
        <v>1991</v>
      </c>
      <c r="D1955">
        <v>71.761116000000001</v>
      </c>
      <c r="E1955">
        <v>0.48025289999999998</v>
      </c>
      <c r="F1955">
        <v>2.9836779</v>
      </c>
      <c r="G1955">
        <v>618.51930000000004</v>
      </c>
    </row>
    <row r="1956" spans="1:7" x14ac:dyDescent="0.35">
      <c r="A1956" t="s">
        <v>5</v>
      </c>
      <c r="C1956">
        <v>1992</v>
      </c>
      <c r="D1956">
        <v>77.145934999999994</v>
      </c>
      <c r="E1956">
        <v>0.41389710000000002</v>
      </c>
      <c r="F1956">
        <v>2.9766897999999999</v>
      </c>
      <c r="G1956">
        <v>594.72900000000004</v>
      </c>
    </row>
    <row r="1957" spans="1:7" x14ac:dyDescent="0.35">
      <c r="A1957" t="s">
        <v>5</v>
      </c>
      <c r="C1957">
        <v>1993</v>
      </c>
      <c r="D1957">
        <v>79.333479999999994</v>
      </c>
      <c r="E1957">
        <v>0.48121451999999998</v>
      </c>
      <c r="F1957">
        <v>3.097906</v>
      </c>
      <c r="G1957">
        <v>629.82476999999994</v>
      </c>
    </row>
    <row r="1958" spans="1:7" x14ac:dyDescent="0.35">
      <c r="A1958" t="s">
        <v>5</v>
      </c>
      <c r="C1958">
        <v>1994</v>
      </c>
      <c r="D1958">
        <v>79.469380000000001</v>
      </c>
      <c r="E1958">
        <v>0.50892543999999995</v>
      </c>
      <c r="F1958">
        <v>3.5537062000000001</v>
      </c>
      <c r="G1958">
        <v>608.40520000000004</v>
      </c>
    </row>
    <row r="1959" spans="1:7" x14ac:dyDescent="0.35">
      <c r="A1959" t="s">
        <v>5</v>
      </c>
      <c r="C1959">
        <v>1995</v>
      </c>
      <c r="D1959">
        <v>77.805390000000003</v>
      </c>
      <c r="E1959">
        <v>0.52331369999999999</v>
      </c>
      <c r="F1959">
        <v>3.2699927999999998</v>
      </c>
      <c r="G1959">
        <v>673.98339999999996</v>
      </c>
    </row>
    <row r="1960" spans="1:7" x14ac:dyDescent="0.35">
      <c r="A1960" t="s">
        <v>5</v>
      </c>
      <c r="C1960">
        <v>1996</v>
      </c>
      <c r="D1960">
        <v>79.784199999999998</v>
      </c>
      <c r="E1960">
        <v>0.55323599999999995</v>
      </c>
      <c r="F1960">
        <v>3.3421018</v>
      </c>
      <c r="G1960">
        <v>734.94629999999995</v>
      </c>
    </row>
    <row r="1961" spans="1:7" x14ac:dyDescent="0.35">
      <c r="A1961" t="s">
        <v>5</v>
      </c>
      <c r="C1961">
        <v>1997</v>
      </c>
      <c r="D1961">
        <v>81.074550000000002</v>
      </c>
      <c r="E1961">
        <v>0.54564310000000005</v>
      </c>
      <c r="F1961">
        <v>3.4032689999999999</v>
      </c>
      <c r="G1961">
        <v>732.20489999999995</v>
      </c>
    </row>
    <row r="1962" spans="1:7" x14ac:dyDescent="0.35">
      <c r="A1962" t="s">
        <v>5</v>
      </c>
      <c r="C1962">
        <v>1998</v>
      </c>
      <c r="D1962">
        <v>81.80744</v>
      </c>
      <c r="E1962">
        <v>0.54176460000000004</v>
      </c>
      <c r="F1962">
        <v>3.1423817000000001</v>
      </c>
      <c r="G1962">
        <v>679.32410000000004</v>
      </c>
    </row>
    <row r="1963" spans="1:7" x14ac:dyDescent="0.35">
      <c r="A1963" t="s">
        <v>5</v>
      </c>
      <c r="C1963">
        <v>1999</v>
      </c>
      <c r="D1963">
        <v>82.722989999999996</v>
      </c>
      <c r="E1963">
        <v>0.53870624</v>
      </c>
      <c r="F1963">
        <v>4.7237663000000003</v>
      </c>
      <c r="G1963">
        <v>696.75829999999996</v>
      </c>
    </row>
    <row r="1964" spans="1:7" x14ac:dyDescent="0.35">
      <c r="A1964" t="s">
        <v>5</v>
      </c>
      <c r="C1964">
        <v>2000</v>
      </c>
      <c r="D1964">
        <v>83.220519999999993</v>
      </c>
      <c r="E1964">
        <v>0.54218469999999996</v>
      </c>
      <c r="F1964">
        <v>5.9723085999999999</v>
      </c>
      <c r="G1964">
        <v>664.14700000000005</v>
      </c>
    </row>
    <row r="1965" spans="1:7" x14ac:dyDescent="0.35">
      <c r="A1965" t="s">
        <v>5</v>
      </c>
      <c r="C1965">
        <v>2001</v>
      </c>
      <c r="D1965">
        <v>84.055009999999996</v>
      </c>
      <c r="E1965">
        <v>0.60288900000000001</v>
      </c>
      <c r="F1965">
        <v>7.2004622999999999</v>
      </c>
      <c r="G1965">
        <v>571.56994999999995</v>
      </c>
    </row>
    <row r="1966" spans="1:7" x14ac:dyDescent="0.35">
      <c r="A1966" t="s">
        <v>5</v>
      </c>
      <c r="C1966">
        <v>2002</v>
      </c>
      <c r="D1966">
        <v>89.123040000000003</v>
      </c>
      <c r="E1966">
        <v>0.63363944999999999</v>
      </c>
      <c r="F1966">
        <v>10.945788</v>
      </c>
      <c r="G1966">
        <v>634.03150000000005</v>
      </c>
    </row>
    <row r="1967" spans="1:7" x14ac:dyDescent="0.35">
      <c r="A1967" t="s">
        <v>5</v>
      </c>
      <c r="C1967">
        <v>2003</v>
      </c>
      <c r="D1967">
        <v>88.683769999999996</v>
      </c>
      <c r="E1967">
        <v>0.64328176000000004</v>
      </c>
      <c r="F1967">
        <v>12.074161999999999</v>
      </c>
      <c r="G1967">
        <v>628.16089999999997</v>
      </c>
    </row>
    <row r="1968" spans="1:7" x14ac:dyDescent="0.35">
      <c r="A1968" t="s">
        <v>5</v>
      </c>
      <c r="C1968">
        <v>2004</v>
      </c>
      <c r="D1968">
        <v>90.095100000000002</v>
      </c>
      <c r="E1968">
        <v>0.72402560000000005</v>
      </c>
      <c r="F1968">
        <v>15.346923</v>
      </c>
      <c r="G1968">
        <v>628.41956000000005</v>
      </c>
    </row>
    <row r="1969" spans="1:7" x14ac:dyDescent="0.35">
      <c r="A1969" t="s">
        <v>5</v>
      </c>
      <c r="C1969">
        <v>2005</v>
      </c>
      <c r="D1969">
        <v>90.679040000000001</v>
      </c>
      <c r="E1969">
        <v>0.78260779999999996</v>
      </c>
      <c r="F1969">
        <v>19.683568999999999</v>
      </c>
      <c r="G1969">
        <v>658.69665999999995</v>
      </c>
    </row>
    <row r="1970" spans="1:7" x14ac:dyDescent="0.35">
      <c r="A1970" t="s">
        <v>5</v>
      </c>
      <c r="C1970">
        <v>2006</v>
      </c>
      <c r="D1970">
        <v>90.297839999999994</v>
      </c>
      <c r="E1970">
        <v>0.86284240000000001</v>
      </c>
      <c r="F1970">
        <v>29.498556000000001</v>
      </c>
      <c r="G1970">
        <v>671.39480000000003</v>
      </c>
    </row>
    <row r="1971" spans="1:7" x14ac:dyDescent="0.35">
      <c r="A1971" t="s">
        <v>5</v>
      </c>
      <c r="C1971">
        <v>2007</v>
      </c>
      <c r="D1971">
        <v>91.932770000000005</v>
      </c>
      <c r="E1971">
        <v>1.1404135</v>
      </c>
      <c r="F1971">
        <v>38.181739999999998</v>
      </c>
      <c r="G1971">
        <v>640.35230000000001</v>
      </c>
    </row>
    <row r="1972" spans="1:7" x14ac:dyDescent="0.35">
      <c r="A1972" t="s">
        <v>5</v>
      </c>
      <c r="C1972">
        <v>2008</v>
      </c>
      <c r="D1972">
        <v>90.334609999999998</v>
      </c>
      <c r="E1972">
        <v>1.7009894999999999</v>
      </c>
      <c r="F1972">
        <v>60.104810000000001</v>
      </c>
      <c r="G1972">
        <v>669.85033999999996</v>
      </c>
    </row>
    <row r="1973" spans="1:7" x14ac:dyDescent="0.35">
      <c r="A1973" t="s">
        <v>5</v>
      </c>
      <c r="C1973">
        <v>2009</v>
      </c>
      <c r="D1973">
        <v>90.570625000000007</v>
      </c>
      <c r="E1973">
        <v>2.2354683999999998</v>
      </c>
      <c r="F1973">
        <v>82.063720000000004</v>
      </c>
      <c r="G1973">
        <v>669.14215000000002</v>
      </c>
    </row>
    <row r="1974" spans="1:7" x14ac:dyDescent="0.35">
      <c r="A1974" t="s">
        <v>5</v>
      </c>
      <c r="C1974">
        <v>2010</v>
      </c>
      <c r="D1974">
        <v>93.577089999999998</v>
      </c>
      <c r="E1974">
        <v>3.3486250000000002</v>
      </c>
      <c r="F1974">
        <v>105.85268000000001</v>
      </c>
      <c r="G1974">
        <v>647.88490000000002</v>
      </c>
    </row>
    <row r="1975" spans="1:7" x14ac:dyDescent="0.35">
      <c r="A1975" t="s">
        <v>5</v>
      </c>
      <c r="C1975">
        <v>2011</v>
      </c>
      <c r="D1975">
        <v>94.174260000000004</v>
      </c>
      <c r="E1975">
        <v>5.4415120000000003</v>
      </c>
      <c r="F1975">
        <v>133.57785000000001</v>
      </c>
      <c r="G1975">
        <v>730.23364000000004</v>
      </c>
    </row>
    <row r="1976" spans="1:7" x14ac:dyDescent="0.35">
      <c r="A1976" t="s">
        <v>5</v>
      </c>
      <c r="C1976">
        <v>2012</v>
      </c>
      <c r="D1976">
        <v>95.678420000000003</v>
      </c>
      <c r="E1976">
        <v>10.192323999999999</v>
      </c>
      <c r="F1976">
        <v>157.77614</v>
      </c>
      <c r="G1976">
        <v>688.58887000000004</v>
      </c>
    </row>
    <row r="1977" spans="1:7" x14ac:dyDescent="0.35">
      <c r="A1977" t="s">
        <v>5</v>
      </c>
      <c r="C1977">
        <v>2013</v>
      </c>
      <c r="D1977">
        <v>100.13608000000001</v>
      </c>
      <c r="E1977">
        <v>17.892876000000001</v>
      </c>
      <c r="F1977">
        <v>185.78969000000001</v>
      </c>
      <c r="G1977">
        <v>688.81273999999996</v>
      </c>
    </row>
    <row r="1978" spans="1:7" x14ac:dyDescent="0.35">
      <c r="A1978" t="s">
        <v>5</v>
      </c>
      <c r="C1978">
        <v>2014</v>
      </c>
      <c r="D1978">
        <v>101.939384</v>
      </c>
      <c r="E1978">
        <v>31.879555</v>
      </c>
      <c r="F1978">
        <v>203.7296</v>
      </c>
      <c r="G1978">
        <v>678.91959999999995</v>
      </c>
    </row>
    <row r="1979" spans="1:7" x14ac:dyDescent="0.35">
      <c r="A1979" t="s">
        <v>5</v>
      </c>
      <c r="C1979">
        <v>2015</v>
      </c>
      <c r="D1979">
        <v>102.369354</v>
      </c>
      <c r="E1979">
        <v>42.952423000000003</v>
      </c>
      <c r="F1979">
        <v>229.4469</v>
      </c>
      <c r="G1979">
        <v>660.90062999999998</v>
      </c>
    </row>
    <row r="1980" spans="1:7" x14ac:dyDescent="0.35">
      <c r="A1980" t="s">
        <v>5</v>
      </c>
      <c r="C1980">
        <v>2016</v>
      </c>
      <c r="D1980">
        <v>102.689835</v>
      </c>
      <c r="E1980">
        <v>60.235733000000003</v>
      </c>
      <c r="F1980">
        <v>271.68212999999997</v>
      </c>
      <c r="G1980">
        <v>681.80759999999998</v>
      </c>
    </row>
    <row r="1981" spans="1:7" x14ac:dyDescent="0.35">
      <c r="A1981" t="s">
        <v>5</v>
      </c>
      <c r="C1981">
        <v>2017</v>
      </c>
      <c r="D1981">
        <v>102.834435</v>
      </c>
      <c r="E1981">
        <v>83.505160000000004</v>
      </c>
      <c r="F1981">
        <v>300.25626</v>
      </c>
      <c r="G1981">
        <v>725.94309999999996</v>
      </c>
    </row>
    <row r="1982" spans="1:7" x14ac:dyDescent="0.35">
      <c r="A1982" t="s">
        <v>5</v>
      </c>
      <c r="C1982">
        <v>2018</v>
      </c>
      <c r="D1982">
        <v>101.07689000000001</v>
      </c>
      <c r="E1982">
        <v>102.0966</v>
      </c>
      <c r="F1982">
        <v>323.06612999999999</v>
      </c>
      <c r="G1982">
        <v>710.32870000000003</v>
      </c>
    </row>
    <row r="1983" spans="1:7" x14ac:dyDescent="0.35">
      <c r="A1983" t="s">
        <v>5</v>
      </c>
      <c r="C1983">
        <v>2019</v>
      </c>
      <c r="D1983">
        <v>95.822919999999996</v>
      </c>
      <c r="E1983">
        <v>120.72059</v>
      </c>
      <c r="F1983">
        <v>350.28930000000003</v>
      </c>
      <c r="G1983">
        <v>692.47850000000005</v>
      </c>
    </row>
    <row r="1984" spans="1:7" x14ac:dyDescent="0.35">
      <c r="A1984" t="s">
        <v>5</v>
      </c>
      <c r="C1984">
        <v>2020</v>
      </c>
      <c r="D1984">
        <v>91.942795000000004</v>
      </c>
      <c r="E1984">
        <v>147.59737000000001</v>
      </c>
      <c r="F1984">
        <v>398.84244000000001</v>
      </c>
      <c r="G1984">
        <v>698.03972999999996</v>
      </c>
    </row>
    <row r="1985" spans="1:7" x14ac:dyDescent="0.35">
      <c r="A1985" t="s">
        <v>5</v>
      </c>
      <c r="C1985">
        <v>2021</v>
      </c>
      <c r="D1985">
        <v>93.344764999999995</v>
      </c>
      <c r="E1985">
        <v>184.81630000000001</v>
      </c>
      <c r="F1985">
        <v>441.92962999999997</v>
      </c>
      <c r="G1985">
        <v>675.24680000000001</v>
      </c>
    </row>
    <row r="1986" spans="1:7" x14ac:dyDescent="0.35">
      <c r="A1986" t="s">
        <v>156</v>
      </c>
      <c r="C1986">
        <v>1990</v>
      </c>
      <c r="D1986">
        <v>66.537315000000007</v>
      </c>
      <c r="E1986">
        <v>0.37179494000000002</v>
      </c>
      <c r="F1986">
        <v>2.8196870000000001</v>
      </c>
      <c r="G1986">
        <v>612.4452</v>
      </c>
    </row>
    <row r="1987" spans="1:7" x14ac:dyDescent="0.35">
      <c r="A1987" t="s">
        <v>156</v>
      </c>
      <c r="C1987">
        <v>1991</v>
      </c>
      <c r="D1987">
        <v>70.368279999999999</v>
      </c>
      <c r="E1987">
        <v>0.48025286</v>
      </c>
      <c r="F1987">
        <v>2.9836779</v>
      </c>
      <c r="G1987">
        <v>617.22730000000001</v>
      </c>
    </row>
    <row r="1988" spans="1:7" x14ac:dyDescent="0.35">
      <c r="A1988" t="s">
        <v>156</v>
      </c>
      <c r="C1988">
        <v>1992</v>
      </c>
      <c r="D1988">
        <v>75.645934999999994</v>
      </c>
      <c r="E1988">
        <v>0.41389710000000002</v>
      </c>
      <c r="F1988">
        <v>2.9766897999999999</v>
      </c>
      <c r="G1988">
        <v>593.41399999999999</v>
      </c>
    </row>
    <row r="1989" spans="1:7" x14ac:dyDescent="0.35">
      <c r="A1989" t="s">
        <v>156</v>
      </c>
      <c r="C1989">
        <v>1993</v>
      </c>
      <c r="D1989">
        <v>78.241485999999995</v>
      </c>
      <c r="E1989">
        <v>0.48121451999999998</v>
      </c>
      <c r="F1989">
        <v>3.0961888000000002</v>
      </c>
      <c r="G1989">
        <v>628.11974999999995</v>
      </c>
    </row>
    <row r="1990" spans="1:7" x14ac:dyDescent="0.35">
      <c r="A1990" t="s">
        <v>156</v>
      </c>
      <c r="C1990">
        <v>1994</v>
      </c>
      <c r="D1990">
        <v>78.306380000000004</v>
      </c>
      <c r="E1990">
        <v>0.50892543999999995</v>
      </c>
      <c r="F1990">
        <v>3.5459282000000001</v>
      </c>
      <c r="G1990">
        <v>607.46820000000002</v>
      </c>
    </row>
    <row r="1991" spans="1:7" x14ac:dyDescent="0.35">
      <c r="A1991" t="s">
        <v>156</v>
      </c>
      <c r="C1991">
        <v>1995</v>
      </c>
      <c r="D1991">
        <v>76.817390000000003</v>
      </c>
      <c r="E1991">
        <v>0.52331369999999999</v>
      </c>
      <c r="F1991">
        <v>3.2622151000000001</v>
      </c>
      <c r="G1991">
        <v>672.87823000000003</v>
      </c>
    </row>
    <row r="1992" spans="1:7" x14ac:dyDescent="0.35">
      <c r="A1992" t="s">
        <v>156</v>
      </c>
      <c r="C1992">
        <v>1996</v>
      </c>
      <c r="D1992">
        <v>78.539029999999997</v>
      </c>
      <c r="E1992">
        <v>0.55323595000000003</v>
      </c>
      <c r="F1992">
        <v>3.3347362999999999</v>
      </c>
      <c r="G1992">
        <v>733.47784000000001</v>
      </c>
    </row>
    <row r="1993" spans="1:7" x14ac:dyDescent="0.35">
      <c r="A1993" t="s">
        <v>156</v>
      </c>
      <c r="C1993">
        <v>1997</v>
      </c>
      <c r="D1993">
        <v>79.871549999999999</v>
      </c>
      <c r="E1993">
        <v>0.54564310000000005</v>
      </c>
      <c r="F1993">
        <v>3.3952475</v>
      </c>
      <c r="G1993">
        <v>731.01482999999996</v>
      </c>
    </row>
    <row r="1994" spans="1:7" x14ac:dyDescent="0.35">
      <c r="A1994" t="s">
        <v>156</v>
      </c>
      <c r="C1994">
        <v>1998</v>
      </c>
      <c r="D1994">
        <v>80.742965999999996</v>
      </c>
      <c r="E1994">
        <v>0.54176460000000004</v>
      </c>
      <c r="F1994">
        <v>3.1332586</v>
      </c>
      <c r="G1994">
        <v>677.5521</v>
      </c>
    </row>
    <row r="1995" spans="1:7" x14ac:dyDescent="0.35">
      <c r="A1995" t="s">
        <v>156</v>
      </c>
      <c r="C1995">
        <v>1999</v>
      </c>
      <c r="D1995">
        <v>81.480869999999996</v>
      </c>
      <c r="E1995">
        <v>0.53860520000000001</v>
      </c>
      <c r="F1995">
        <v>4.7123312999999998</v>
      </c>
      <c r="G1995">
        <v>694.31830000000002</v>
      </c>
    </row>
    <row r="1996" spans="1:7" x14ac:dyDescent="0.35">
      <c r="A1996" t="s">
        <v>156</v>
      </c>
      <c r="C1996">
        <v>2000</v>
      </c>
      <c r="D1996">
        <v>81.858509999999995</v>
      </c>
      <c r="E1996">
        <v>0.54193369999999996</v>
      </c>
      <c r="F1996">
        <v>5.9327589999999999</v>
      </c>
      <c r="G1996">
        <v>662.59630000000004</v>
      </c>
    </row>
    <row r="1997" spans="1:7" x14ac:dyDescent="0.35">
      <c r="A1997" t="s">
        <v>156</v>
      </c>
      <c r="C1997">
        <v>2001</v>
      </c>
      <c r="D1997">
        <v>82.750084000000001</v>
      </c>
      <c r="E1997">
        <v>0.60192999999999997</v>
      </c>
      <c r="F1997">
        <v>7.1523848000000001</v>
      </c>
      <c r="G1997">
        <v>570.19635000000005</v>
      </c>
    </row>
    <row r="1998" spans="1:7" x14ac:dyDescent="0.35">
      <c r="A1998" t="s">
        <v>156</v>
      </c>
      <c r="C1998">
        <v>2002</v>
      </c>
      <c r="D1998">
        <v>87.906525000000002</v>
      </c>
      <c r="E1998">
        <v>0.63233439999999996</v>
      </c>
      <c r="F1998">
        <v>10.884869</v>
      </c>
      <c r="G1998">
        <v>632.30382999999995</v>
      </c>
    </row>
    <row r="1999" spans="1:7" x14ac:dyDescent="0.35">
      <c r="A1999" t="s">
        <v>156</v>
      </c>
      <c r="C1999">
        <v>2003</v>
      </c>
      <c r="D1999">
        <v>87.699150000000003</v>
      </c>
      <c r="E1999">
        <v>0.64144380000000001</v>
      </c>
      <c r="F1999">
        <v>12.009471</v>
      </c>
      <c r="G1999">
        <v>625.96249999999998</v>
      </c>
    </row>
    <row r="2000" spans="1:7" x14ac:dyDescent="0.35">
      <c r="A2000" t="s">
        <v>156</v>
      </c>
      <c r="C2000">
        <v>2004</v>
      </c>
      <c r="D2000">
        <v>89.011734000000004</v>
      </c>
      <c r="E2000">
        <v>0.72139560000000003</v>
      </c>
      <c r="F2000">
        <v>15.251607</v>
      </c>
      <c r="G2000">
        <v>626.12940000000003</v>
      </c>
    </row>
    <row r="2001" spans="1:7" x14ac:dyDescent="0.35">
      <c r="A2001" t="s">
        <v>156</v>
      </c>
      <c r="C2001">
        <v>2005</v>
      </c>
      <c r="D2001">
        <v>89.890990000000002</v>
      </c>
      <c r="E2001">
        <v>0.77490060000000005</v>
      </c>
      <c r="F2001">
        <v>19.576908</v>
      </c>
      <c r="G2001">
        <v>656.09295999999995</v>
      </c>
    </row>
    <row r="2002" spans="1:7" x14ac:dyDescent="0.35">
      <c r="A2002" t="s">
        <v>156</v>
      </c>
      <c r="C2002">
        <v>2006</v>
      </c>
      <c r="D2002">
        <v>89.507705999999999</v>
      </c>
      <c r="E2002">
        <v>0.85543214999999995</v>
      </c>
      <c r="F2002">
        <v>29.375779999999999</v>
      </c>
      <c r="G2002">
        <v>668.87774999999999</v>
      </c>
    </row>
    <row r="2003" spans="1:7" x14ac:dyDescent="0.35">
      <c r="A2003" t="s">
        <v>156</v>
      </c>
      <c r="C2003">
        <v>2007</v>
      </c>
      <c r="D2003">
        <v>91.11054</v>
      </c>
      <c r="E2003">
        <v>1.1304106</v>
      </c>
      <c r="F2003">
        <v>38.053184999999999</v>
      </c>
      <c r="G2003">
        <v>638.00519999999995</v>
      </c>
    </row>
    <row r="2004" spans="1:7" x14ac:dyDescent="0.35">
      <c r="A2004" t="s">
        <v>156</v>
      </c>
      <c r="C2004">
        <v>2008</v>
      </c>
      <c r="D2004">
        <v>89.426599999999993</v>
      </c>
      <c r="E2004">
        <v>1.6870626</v>
      </c>
      <c r="F2004">
        <v>59.965836000000003</v>
      </c>
      <c r="G2004">
        <v>667.76549999999997</v>
      </c>
    </row>
    <row r="2005" spans="1:7" x14ac:dyDescent="0.35">
      <c r="A2005" t="s">
        <v>156</v>
      </c>
      <c r="C2005">
        <v>2009</v>
      </c>
      <c r="D2005">
        <v>89.648989999999998</v>
      </c>
      <c r="E2005">
        <v>2.2119602999999999</v>
      </c>
      <c r="F2005">
        <v>81.870459999999994</v>
      </c>
      <c r="G2005">
        <v>666.9425</v>
      </c>
    </row>
    <row r="2006" spans="1:7" x14ac:dyDescent="0.35">
      <c r="A2006" t="s">
        <v>156</v>
      </c>
      <c r="C2006">
        <v>2010</v>
      </c>
      <c r="D2006">
        <v>92.805449999999993</v>
      </c>
      <c r="E2006">
        <v>3.2995920000000001</v>
      </c>
      <c r="F2006">
        <v>105.57163</v>
      </c>
      <c r="G2006">
        <v>645.8175</v>
      </c>
    </row>
    <row r="2007" spans="1:7" x14ac:dyDescent="0.35">
      <c r="A2007" t="s">
        <v>156</v>
      </c>
      <c r="C2007">
        <v>2011</v>
      </c>
      <c r="D2007">
        <v>93.355864999999994</v>
      </c>
      <c r="E2007">
        <v>5.3516192</v>
      </c>
      <c r="F2007">
        <v>133.22739999999999</v>
      </c>
      <c r="G2007">
        <v>728.08950000000004</v>
      </c>
    </row>
    <row r="2008" spans="1:7" x14ac:dyDescent="0.35">
      <c r="A2008" t="s">
        <v>156</v>
      </c>
      <c r="C2008">
        <v>2012</v>
      </c>
      <c r="D2008">
        <v>94.710849999999994</v>
      </c>
      <c r="E2008">
        <v>9.9868210000000008</v>
      </c>
      <c r="F2008">
        <v>157.24394000000001</v>
      </c>
      <c r="G2008">
        <v>686.20780000000002</v>
      </c>
    </row>
    <row r="2009" spans="1:7" x14ac:dyDescent="0.35">
      <c r="A2009" t="s">
        <v>156</v>
      </c>
      <c r="C2009">
        <v>2013</v>
      </c>
      <c r="D2009">
        <v>99.023399999999995</v>
      </c>
      <c r="E2009">
        <v>17.644686</v>
      </c>
      <c r="F2009">
        <v>184.86508000000001</v>
      </c>
      <c r="G2009">
        <v>686.36005</v>
      </c>
    </row>
    <row r="2010" spans="1:7" x14ac:dyDescent="0.35">
      <c r="A2010" t="s">
        <v>156</v>
      </c>
      <c r="C2010">
        <v>2014</v>
      </c>
      <c r="D2010">
        <v>101.002106</v>
      </c>
      <c r="E2010">
        <v>31.557364</v>
      </c>
      <c r="F2010">
        <v>202.73344</v>
      </c>
      <c r="G2010">
        <v>677.14469999999994</v>
      </c>
    </row>
    <row r="2011" spans="1:7" x14ac:dyDescent="0.35">
      <c r="A2011" t="s">
        <v>156</v>
      </c>
      <c r="C2011">
        <v>2015</v>
      </c>
      <c r="D2011">
        <v>101.3556</v>
      </c>
      <c r="E2011">
        <v>42.523409999999998</v>
      </c>
      <c r="F2011">
        <v>228.35649000000001</v>
      </c>
      <c r="G2011">
        <v>659.53790000000004</v>
      </c>
    </row>
    <row r="2012" spans="1:7" x14ac:dyDescent="0.35">
      <c r="A2012" t="s">
        <v>156</v>
      </c>
      <c r="C2012">
        <v>2016</v>
      </c>
      <c r="D2012">
        <v>101.69138</v>
      </c>
      <c r="E2012">
        <v>59.704799999999999</v>
      </c>
      <c r="F2012">
        <v>270.59661999999997</v>
      </c>
      <c r="G2012">
        <v>679.89342999999997</v>
      </c>
    </row>
    <row r="2013" spans="1:7" x14ac:dyDescent="0.35">
      <c r="A2013" t="s">
        <v>156</v>
      </c>
      <c r="C2013">
        <v>2017</v>
      </c>
      <c r="D2013">
        <v>101.77462</v>
      </c>
      <c r="E2013">
        <v>82.817819999999998</v>
      </c>
      <c r="F2013">
        <v>299.00479999999999</v>
      </c>
      <c r="G2013">
        <v>723.24149999999997</v>
      </c>
    </row>
    <row r="2014" spans="1:7" x14ac:dyDescent="0.35">
      <c r="A2014" t="s">
        <v>156</v>
      </c>
      <c r="C2014">
        <v>2018</v>
      </c>
      <c r="D2014">
        <v>100.08296</v>
      </c>
      <c r="E2014">
        <v>101.28505</v>
      </c>
      <c r="F2014">
        <v>321.65474999999998</v>
      </c>
      <c r="G2014">
        <v>707.89409999999998</v>
      </c>
    </row>
    <row r="2015" spans="1:7" x14ac:dyDescent="0.35">
      <c r="A2015" t="s">
        <v>156</v>
      </c>
      <c r="C2015">
        <v>2019</v>
      </c>
      <c r="D2015">
        <v>94.580029999999994</v>
      </c>
      <c r="E2015">
        <v>119.420204</v>
      </c>
      <c r="F2015">
        <v>348.47345000000001</v>
      </c>
      <c r="G2015">
        <v>690.84607000000005</v>
      </c>
    </row>
    <row r="2016" spans="1:7" x14ac:dyDescent="0.35">
      <c r="A2016" t="s">
        <v>156</v>
      </c>
      <c r="C2016">
        <v>2020</v>
      </c>
      <c r="D2016">
        <v>90.727149999999995</v>
      </c>
      <c r="E2016">
        <v>145.77459999999999</v>
      </c>
      <c r="F2016">
        <v>396.69574</v>
      </c>
      <c r="G2016">
        <v>696.26049999999998</v>
      </c>
    </row>
    <row r="2017" spans="1:7" x14ac:dyDescent="0.35">
      <c r="A2017" t="s">
        <v>156</v>
      </c>
      <c r="C2017">
        <v>2021</v>
      </c>
      <c r="D2017">
        <v>92.092209999999994</v>
      </c>
      <c r="E2017">
        <v>182.42619999999999</v>
      </c>
      <c r="F2017">
        <v>439.62243999999998</v>
      </c>
      <c r="G2017">
        <v>673.25840000000005</v>
      </c>
    </row>
    <row r="2018" spans="1:7" x14ac:dyDescent="0.35">
      <c r="A2018" t="s">
        <v>157</v>
      </c>
      <c r="B2018" t="s">
        <v>158</v>
      </c>
      <c r="C2018">
        <v>1990</v>
      </c>
      <c r="D2018">
        <v>0</v>
      </c>
      <c r="E2018">
        <v>0</v>
      </c>
      <c r="F2018">
        <v>0</v>
      </c>
      <c r="G2018">
        <v>0.49099999999999999</v>
      </c>
    </row>
    <row r="2019" spans="1:7" x14ac:dyDescent="0.35">
      <c r="A2019" t="s">
        <v>157</v>
      </c>
      <c r="B2019" t="s">
        <v>158</v>
      </c>
      <c r="C2019">
        <v>1991</v>
      </c>
      <c r="D2019">
        <v>0</v>
      </c>
      <c r="E2019">
        <v>0</v>
      </c>
      <c r="F2019">
        <v>0</v>
      </c>
      <c r="G2019">
        <v>0.84799999999999998</v>
      </c>
    </row>
    <row r="2020" spans="1:7" x14ac:dyDescent="0.35">
      <c r="A2020" t="s">
        <v>157</v>
      </c>
      <c r="B2020" t="s">
        <v>158</v>
      </c>
      <c r="C2020">
        <v>1992</v>
      </c>
      <c r="D2020">
        <v>0</v>
      </c>
      <c r="E2020">
        <v>0</v>
      </c>
      <c r="F2020">
        <v>0</v>
      </c>
      <c r="G2020">
        <v>0.84799999999999998</v>
      </c>
    </row>
    <row r="2021" spans="1:7" x14ac:dyDescent="0.35">
      <c r="A2021" t="s">
        <v>157</v>
      </c>
      <c r="B2021" t="s">
        <v>158</v>
      </c>
      <c r="C2021">
        <v>1993</v>
      </c>
      <c r="D2021">
        <v>0</v>
      </c>
      <c r="E2021">
        <v>0</v>
      </c>
      <c r="F2021">
        <v>0</v>
      </c>
      <c r="G2021">
        <v>0.52200000000000002</v>
      </c>
    </row>
    <row r="2022" spans="1:7" x14ac:dyDescent="0.35">
      <c r="A2022" t="s">
        <v>157</v>
      </c>
      <c r="B2022" t="s">
        <v>158</v>
      </c>
      <c r="C2022">
        <v>1994</v>
      </c>
      <c r="D2022">
        <v>0</v>
      </c>
      <c r="E2022">
        <v>0</v>
      </c>
      <c r="F2022">
        <v>0</v>
      </c>
      <c r="G2022">
        <v>0.69499999999999995</v>
      </c>
    </row>
    <row r="2023" spans="1:7" x14ac:dyDescent="0.35">
      <c r="A2023" t="s">
        <v>157</v>
      </c>
      <c r="B2023" t="s">
        <v>158</v>
      </c>
      <c r="C2023">
        <v>1995</v>
      </c>
      <c r="D2023">
        <v>0</v>
      </c>
      <c r="E2023">
        <v>0</v>
      </c>
      <c r="F2023">
        <v>0</v>
      </c>
      <c r="G2023">
        <v>0.80100000000000005</v>
      </c>
    </row>
    <row r="2024" spans="1:7" x14ac:dyDescent="0.35">
      <c r="A2024" t="s">
        <v>157</v>
      </c>
      <c r="B2024" t="s">
        <v>158</v>
      </c>
      <c r="C2024">
        <v>1996</v>
      </c>
      <c r="D2024">
        <v>0</v>
      </c>
      <c r="E2024">
        <v>0</v>
      </c>
      <c r="F2024">
        <v>0</v>
      </c>
      <c r="G2024">
        <v>0.85</v>
      </c>
    </row>
    <row r="2025" spans="1:7" x14ac:dyDescent="0.35">
      <c r="A2025" t="s">
        <v>157</v>
      </c>
      <c r="B2025" t="s">
        <v>158</v>
      </c>
      <c r="C2025">
        <v>1997</v>
      </c>
      <c r="D2025">
        <v>0</v>
      </c>
      <c r="E2025">
        <v>0</v>
      </c>
      <c r="F2025">
        <v>0</v>
      </c>
      <c r="G2025">
        <v>0.9</v>
      </c>
    </row>
    <row r="2026" spans="1:7" x14ac:dyDescent="0.35">
      <c r="A2026" t="s">
        <v>157</v>
      </c>
      <c r="B2026" t="s">
        <v>158</v>
      </c>
      <c r="C2026">
        <v>1998</v>
      </c>
      <c r="D2026">
        <v>0</v>
      </c>
      <c r="E2026">
        <v>0</v>
      </c>
      <c r="F2026">
        <v>0</v>
      </c>
      <c r="G2026">
        <v>1.083</v>
      </c>
    </row>
    <row r="2027" spans="1:7" x14ac:dyDescent="0.35">
      <c r="A2027" t="s">
        <v>157</v>
      </c>
      <c r="B2027" t="s">
        <v>158</v>
      </c>
      <c r="C2027">
        <v>1999</v>
      </c>
      <c r="D2027">
        <v>0</v>
      </c>
      <c r="E2027">
        <v>0</v>
      </c>
      <c r="F2027">
        <v>0</v>
      </c>
      <c r="G2027">
        <v>1.389</v>
      </c>
    </row>
    <row r="2028" spans="1:7" x14ac:dyDescent="0.35">
      <c r="A2028" t="s">
        <v>157</v>
      </c>
      <c r="B2028" t="s">
        <v>158</v>
      </c>
      <c r="C2028">
        <v>2000</v>
      </c>
      <c r="D2028">
        <v>0</v>
      </c>
      <c r="E2028">
        <v>0</v>
      </c>
      <c r="F2028">
        <v>0</v>
      </c>
      <c r="G2028">
        <v>1.17</v>
      </c>
    </row>
    <row r="2029" spans="1:7" x14ac:dyDescent="0.35">
      <c r="A2029" t="s">
        <v>157</v>
      </c>
      <c r="B2029" t="s">
        <v>158</v>
      </c>
      <c r="C2029">
        <v>2001</v>
      </c>
      <c r="D2029">
        <v>0</v>
      </c>
      <c r="E2029">
        <v>0</v>
      </c>
      <c r="F2029">
        <v>0</v>
      </c>
      <c r="G2029">
        <v>0.626</v>
      </c>
    </row>
    <row r="2030" spans="1:7" x14ac:dyDescent="0.35">
      <c r="A2030" t="s">
        <v>157</v>
      </c>
      <c r="B2030" t="s">
        <v>158</v>
      </c>
      <c r="C2030">
        <v>2002</v>
      </c>
      <c r="D2030">
        <v>0</v>
      </c>
      <c r="E2030">
        <v>0</v>
      </c>
      <c r="F2030">
        <v>0</v>
      </c>
      <c r="G2030">
        <v>0.75700000000000001</v>
      </c>
    </row>
    <row r="2031" spans="1:7" x14ac:dyDescent="0.35">
      <c r="A2031" t="s">
        <v>157</v>
      </c>
      <c r="B2031" t="s">
        <v>158</v>
      </c>
      <c r="C2031">
        <v>2003</v>
      </c>
      <c r="D2031">
        <v>0</v>
      </c>
      <c r="E2031">
        <v>0</v>
      </c>
      <c r="F2031">
        <v>0</v>
      </c>
      <c r="G2031">
        <v>1.3740000000000001</v>
      </c>
    </row>
    <row r="2032" spans="1:7" x14ac:dyDescent="0.35">
      <c r="A2032" t="s">
        <v>157</v>
      </c>
      <c r="B2032" t="s">
        <v>158</v>
      </c>
      <c r="C2032">
        <v>2004</v>
      </c>
      <c r="D2032">
        <v>0</v>
      </c>
      <c r="E2032">
        <v>0</v>
      </c>
      <c r="F2032">
        <v>0</v>
      </c>
      <c r="G2032">
        <v>1.482</v>
      </c>
    </row>
    <row r="2033" spans="1:7" x14ac:dyDescent="0.35">
      <c r="A2033" t="s">
        <v>157</v>
      </c>
      <c r="B2033" t="s">
        <v>158</v>
      </c>
      <c r="C2033">
        <v>2005</v>
      </c>
      <c r="D2033">
        <v>0</v>
      </c>
      <c r="E2033">
        <v>0</v>
      </c>
      <c r="F2033">
        <v>0</v>
      </c>
      <c r="G2033">
        <v>1.492</v>
      </c>
    </row>
    <row r="2034" spans="1:7" x14ac:dyDescent="0.35">
      <c r="A2034" t="s">
        <v>157</v>
      </c>
      <c r="B2034" t="s">
        <v>158</v>
      </c>
      <c r="C2034">
        <v>2006</v>
      </c>
      <c r="D2034">
        <v>0</v>
      </c>
      <c r="E2034">
        <v>0</v>
      </c>
      <c r="F2034">
        <v>0</v>
      </c>
      <c r="G2034">
        <v>1.65</v>
      </c>
    </row>
    <row r="2035" spans="1:7" x14ac:dyDescent="0.35">
      <c r="A2035" t="s">
        <v>157</v>
      </c>
      <c r="B2035" t="s">
        <v>158</v>
      </c>
      <c r="C2035">
        <v>2007</v>
      </c>
      <c r="D2035">
        <v>0</v>
      </c>
      <c r="E2035">
        <v>0</v>
      </c>
      <c r="F2035">
        <v>0</v>
      </c>
      <c r="G2035">
        <v>1.01</v>
      </c>
    </row>
    <row r="2036" spans="1:7" x14ac:dyDescent="0.35">
      <c r="A2036" t="s">
        <v>157</v>
      </c>
      <c r="B2036" t="s">
        <v>158</v>
      </c>
      <c r="C2036">
        <v>2008</v>
      </c>
      <c r="D2036">
        <v>0</v>
      </c>
      <c r="E2036">
        <v>0</v>
      </c>
      <c r="F2036">
        <v>0</v>
      </c>
      <c r="G2036">
        <v>0.84</v>
      </c>
    </row>
    <row r="2037" spans="1:7" x14ac:dyDescent="0.35">
      <c r="A2037" t="s">
        <v>157</v>
      </c>
      <c r="B2037" t="s">
        <v>158</v>
      </c>
      <c r="C2037">
        <v>2009</v>
      </c>
      <c r="D2037">
        <v>0</v>
      </c>
      <c r="E2037">
        <v>0</v>
      </c>
      <c r="F2037">
        <v>0</v>
      </c>
      <c r="G2037">
        <v>1.27</v>
      </c>
    </row>
    <row r="2038" spans="1:7" x14ac:dyDescent="0.35">
      <c r="A2038" t="s">
        <v>157</v>
      </c>
      <c r="B2038" t="s">
        <v>158</v>
      </c>
      <c r="C2038">
        <v>2010</v>
      </c>
      <c r="D2038">
        <v>0</v>
      </c>
      <c r="E2038">
        <v>2.5999999999999998E-5</v>
      </c>
      <c r="F2038">
        <v>0</v>
      </c>
      <c r="G2038">
        <v>2.431</v>
      </c>
    </row>
    <row r="2039" spans="1:7" x14ac:dyDescent="0.35">
      <c r="A2039" t="s">
        <v>157</v>
      </c>
      <c r="B2039" t="s">
        <v>158</v>
      </c>
      <c r="C2039">
        <v>2011</v>
      </c>
      <c r="D2039">
        <v>0</v>
      </c>
      <c r="E2039">
        <v>1.173E-3</v>
      </c>
      <c r="F2039">
        <v>0</v>
      </c>
      <c r="G2039">
        <v>1.4330000000000001</v>
      </c>
    </row>
    <row r="2040" spans="1:7" x14ac:dyDescent="0.35">
      <c r="A2040" t="s">
        <v>157</v>
      </c>
      <c r="B2040" t="s">
        <v>158</v>
      </c>
      <c r="C2040">
        <v>2012</v>
      </c>
      <c r="D2040">
        <v>0</v>
      </c>
      <c r="E2040">
        <v>2.836E-3</v>
      </c>
      <c r="F2040">
        <v>0</v>
      </c>
      <c r="G2040">
        <v>1.0409999999999999</v>
      </c>
    </row>
    <row r="2041" spans="1:7" x14ac:dyDescent="0.35">
      <c r="A2041" t="s">
        <v>157</v>
      </c>
      <c r="B2041" t="s">
        <v>158</v>
      </c>
      <c r="C2041">
        <v>2013</v>
      </c>
      <c r="D2041">
        <v>0</v>
      </c>
      <c r="E2041">
        <v>9.051E-3</v>
      </c>
      <c r="F2041">
        <v>0</v>
      </c>
      <c r="G2041">
        <v>1.5839669999999999</v>
      </c>
    </row>
    <row r="2042" spans="1:7" x14ac:dyDescent="0.35">
      <c r="A2042" t="s">
        <v>157</v>
      </c>
      <c r="B2042" t="s">
        <v>158</v>
      </c>
      <c r="C2042">
        <v>2014</v>
      </c>
      <c r="D2042">
        <v>0</v>
      </c>
      <c r="E2042">
        <v>1.4382000000000001E-2</v>
      </c>
      <c r="F2042">
        <v>7.0633000000000001E-2</v>
      </c>
      <c r="G2042">
        <v>1.2066509999999999</v>
      </c>
    </row>
    <row r="2043" spans="1:7" x14ac:dyDescent="0.35">
      <c r="A2043" t="s">
        <v>157</v>
      </c>
      <c r="B2043" t="s">
        <v>158</v>
      </c>
      <c r="C2043">
        <v>2015</v>
      </c>
      <c r="D2043">
        <v>2.0219000000000001E-2</v>
      </c>
      <c r="E2043">
        <v>2.2599999999999999E-2</v>
      </c>
      <c r="F2043">
        <v>0.120767</v>
      </c>
      <c r="G2043">
        <v>1.8651930000000001</v>
      </c>
    </row>
    <row r="2044" spans="1:7" x14ac:dyDescent="0.35">
      <c r="A2044" t="s">
        <v>157</v>
      </c>
      <c r="B2044" t="s">
        <v>158</v>
      </c>
      <c r="C2044">
        <v>2016</v>
      </c>
      <c r="D2044">
        <v>3.6033000000000003E-2</v>
      </c>
      <c r="E2044">
        <v>2.3699999999999999E-2</v>
      </c>
      <c r="F2044">
        <v>0.109483</v>
      </c>
      <c r="G2044">
        <v>1.8973450000000001</v>
      </c>
    </row>
    <row r="2045" spans="1:7" x14ac:dyDescent="0.35">
      <c r="A2045" t="s">
        <v>157</v>
      </c>
      <c r="B2045" t="s">
        <v>158</v>
      </c>
      <c r="C2045">
        <v>2017</v>
      </c>
      <c r="D2045">
        <v>5.1551E-2</v>
      </c>
      <c r="E2045">
        <v>2.3751000000000001E-2</v>
      </c>
      <c r="F2045">
        <v>0.11047999999999999</v>
      </c>
      <c r="G2045">
        <v>1.110279</v>
      </c>
    </row>
    <row r="2046" spans="1:7" x14ac:dyDescent="0.35">
      <c r="A2046" t="s">
        <v>157</v>
      </c>
      <c r="B2046" t="s">
        <v>158</v>
      </c>
      <c r="C2046">
        <v>2018</v>
      </c>
      <c r="D2046">
        <v>5.4050000000000001E-2</v>
      </c>
      <c r="E2046">
        <v>2.2787999999999999E-2</v>
      </c>
      <c r="F2046">
        <v>9.7337999999999994E-2</v>
      </c>
      <c r="G2046">
        <v>1.7913680000000001</v>
      </c>
    </row>
    <row r="2047" spans="1:7" x14ac:dyDescent="0.35">
      <c r="A2047" t="s">
        <v>157</v>
      </c>
      <c r="B2047" t="s">
        <v>158</v>
      </c>
      <c r="C2047">
        <v>2019</v>
      </c>
      <c r="D2047">
        <v>5.5102999999999999E-2</v>
      </c>
      <c r="E2047">
        <v>2.3227000000000001E-2</v>
      </c>
      <c r="F2047">
        <v>0.10180599999999999</v>
      </c>
      <c r="G2047">
        <v>1.1636740000000001</v>
      </c>
    </row>
    <row r="2048" spans="1:7" x14ac:dyDescent="0.35">
      <c r="A2048" t="s">
        <v>157</v>
      </c>
      <c r="B2048" t="s">
        <v>158</v>
      </c>
      <c r="C2048">
        <v>2020</v>
      </c>
      <c r="D2048">
        <v>5.7298000000000002E-2</v>
      </c>
      <c r="E2048">
        <v>2.3536999999999999E-2</v>
      </c>
      <c r="F2048">
        <v>0.116885</v>
      </c>
      <c r="G2048">
        <v>1.2771429999999999</v>
      </c>
    </row>
    <row r="2049" spans="1:7" x14ac:dyDescent="0.35">
      <c r="A2049" t="s">
        <v>157</v>
      </c>
      <c r="B2049" t="s">
        <v>158</v>
      </c>
      <c r="C2049">
        <v>2021</v>
      </c>
      <c r="D2049">
        <v>5.3817999999999998E-2</v>
      </c>
      <c r="E2049">
        <v>2.5293E-2</v>
      </c>
      <c r="F2049">
        <v>0.103336</v>
      </c>
      <c r="G2049">
        <v>1.4516230000000001</v>
      </c>
    </row>
    <row r="2050" spans="1:7" x14ac:dyDescent="0.35">
      <c r="A2050" t="s">
        <v>27</v>
      </c>
      <c r="B2050" t="s">
        <v>159</v>
      </c>
      <c r="C2050">
        <v>1990</v>
      </c>
      <c r="D2050">
        <v>0.21299999999999999</v>
      </c>
      <c r="E2050">
        <v>0</v>
      </c>
      <c r="F2050">
        <v>0</v>
      </c>
      <c r="G2050">
        <v>121.145</v>
      </c>
    </row>
    <row r="2051" spans="1:7" x14ac:dyDescent="0.35">
      <c r="A2051" t="s">
        <v>27</v>
      </c>
      <c r="B2051" t="s">
        <v>159</v>
      </c>
      <c r="C2051">
        <v>1991</v>
      </c>
      <c r="D2051">
        <v>0.20899999999999999</v>
      </c>
      <c r="E2051">
        <v>0</v>
      </c>
      <c r="F2051">
        <v>0</v>
      </c>
      <c r="G2051">
        <v>110.134</v>
      </c>
    </row>
    <row r="2052" spans="1:7" x14ac:dyDescent="0.35">
      <c r="A2052" t="s">
        <v>27</v>
      </c>
      <c r="B2052" t="s">
        <v>159</v>
      </c>
      <c r="C2052">
        <v>1992</v>
      </c>
      <c r="D2052">
        <v>0.22700000000000001</v>
      </c>
      <c r="E2052">
        <v>0</v>
      </c>
      <c r="F2052">
        <v>0</v>
      </c>
      <c r="G2052">
        <v>116.67100000000001</v>
      </c>
    </row>
    <row r="2053" spans="1:7" x14ac:dyDescent="0.35">
      <c r="A2053" t="s">
        <v>27</v>
      </c>
      <c r="B2053" t="s">
        <v>159</v>
      </c>
      <c r="C2053">
        <v>1993</v>
      </c>
      <c r="D2053">
        <v>0.24299999999999999</v>
      </c>
      <c r="E2053">
        <v>0</v>
      </c>
      <c r="F2053">
        <v>0</v>
      </c>
      <c r="G2053">
        <v>119.233</v>
      </c>
    </row>
    <row r="2054" spans="1:7" x14ac:dyDescent="0.35">
      <c r="A2054" t="s">
        <v>27</v>
      </c>
      <c r="B2054" t="s">
        <v>159</v>
      </c>
      <c r="C2054">
        <v>1994</v>
      </c>
      <c r="D2054">
        <v>0.27</v>
      </c>
      <c r="E2054">
        <v>0</v>
      </c>
      <c r="F2054">
        <v>0</v>
      </c>
      <c r="G2054">
        <v>111.643</v>
      </c>
    </row>
    <row r="2055" spans="1:7" x14ac:dyDescent="0.35">
      <c r="A2055" t="s">
        <v>27</v>
      </c>
      <c r="B2055" t="s">
        <v>159</v>
      </c>
      <c r="C2055">
        <v>1995</v>
      </c>
      <c r="D2055">
        <v>0.28899999999999998</v>
      </c>
      <c r="E2055">
        <v>0</v>
      </c>
      <c r="F2055">
        <v>0</v>
      </c>
      <c r="G2055">
        <v>121.53</v>
      </c>
    </row>
    <row r="2056" spans="1:7" x14ac:dyDescent="0.35">
      <c r="A2056" t="s">
        <v>27</v>
      </c>
      <c r="B2056" t="s">
        <v>159</v>
      </c>
      <c r="C2056">
        <v>1996</v>
      </c>
      <c r="D2056">
        <v>0.30299999999999999</v>
      </c>
      <c r="E2056">
        <v>0</v>
      </c>
      <c r="F2056">
        <v>0</v>
      </c>
      <c r="G2056">
        <v>103.86199999999999</v>
      </c>
    </row>
    <row r="2057" spans="1:7" x14ac:dyDescent="0.35">
      <c r="A2057" t="s">
        <v>27</v>
      </c>
      <c r="B2057" t="s">
        <v>159</v>
      </c>
      <c r="C2057">
        <v>1997</v>
      </c>
      <c r="D2057">
        <v>0.24099999999999999</v>
      </c>
      <c r="E2057">
        <v>0</v>
      </c>
      <c r="F2057">
        <v>0</v>
      </c>
      <c r="G2057">
        <v>109.77500000000001</v>
      </c>
    </row>
    <row r="2058" spans="1:7" x14ac:dyDescent="0.35">
      <c r="A2058" t="s">
        <v>27</v>
      </c>
      <c r="B2058" t="s">
        <v>159</v>
      </c>
      <c r="C2058">
        <v>1998</v>
      </c>
      <c r="D2058">
        <v>0.27</v>
      </c>
      <c r="E2058">
        <v>0</v>
      </c>
      <c r="F2058">
        <v>0</v>
      </c>
      <c r="G2058">
        <v>115.703</v>
      </c>
    </row>
    <row r="2059" spans="1:7" x14ac:dyDescent="0.35">
      <c r="A2059" t="s">
        <v>27</v>
      </c>
      <c r="B2059" t="s">
        <v>159</v>
      </c>
      <c r="C2059">
        <v>1999</v>
      </c>
      <c r="D2059">
        <v>0.27300000000000002</v>
      </c>
      <c r="E2059">
        <v>0</v>
      </c>
      <c r="F2059">
        <v>1.4276E-2</v>
      </c>
      <c r="G2059">
        <v>121.452</v>
      </c>
    </row>
    <row r="2060" spans="1:7" x14ac:dyDescent="0.35">
      <c r="A2060" t="s">
        <v>27</v>
      </c>
      <c r="B2060" t="s">
        <v>159</v>
      </c>
      <c r="C2060">
        <v>2000</v>
      </c>
      <c r="D2060">
        <v>0.25600000000000001</v>
      </c>
      <c r="E2060">
        <v>5.3E-3</v>
      </c>
      <c r="F2060">
        <v>3.0199E-2</v>
      </c>
      <c r="G2060">
        <v>141.81800000000001</v>
      </c>
    </row>
    <row r="2061" spans="1:7" x14ac:dyDescent="0.35">
      <c r="A2061" t="s">
        <v>27</v>
      </c>
      <c r="B2061" t="s">
        <v>159</v>
      </c>
      <c r="C2061">
        <v>2001</v>
      </c>
      <c r="D2061">
        <v>0.255</v>
      </c>
      <c r="E2061">
        <v>5.3E-3</v>
      </c>
      <c r="F2061">
        <v>2.8757999999999999E-2</v>
      </c>
      <c r="G2061">
        <v>120.46299999999999</v>
      </c>
    </row>
    <row r="2062" spans="1:7" x14ac:dyDescent="0.35">
      <c r="A2062" t="s">
        <v>27</v>
      </c>
      <c r="B2062" t="s">
        <v>159</v>
      </c>
      <c r="C2062">
        <v>2002</v>
      </c>
      <c r="D2062">
        <v>0.25</v>
      </c>
      <c r="E2062">
        <v>5.3E-3</v>
      </c>
      <c r="F2062">
        <v>3.8903E-2</v>
      </c>
      <c r="G2062">
        <v>129.37200000000001</v>
      </c>
    </row>
    <row r="2063" spans="1:7" x14ac:dyDescent="0.35">
      <c r="A2063" t="s">
        <v>27</v>
      </c>
      <c r="B2063" t="s">
        <v>159</v>
      </c>
      <c r="C2063">
        <v>2003</v>
      </c>
      <c r="D2063">
        <v>0.33</v>
      </c>
      <c r="E2063">
        <v>6.1999999999999998E-3</v>
      </c>
      <c r="F2063">
        <v>0.21979599999999999</v>
      </c>
      <c r="G2063">
        <v>105.48</v>
      </c>
    </row>
    <row r="2064" spans="1:7" x14ac:dyDescent="0.35">
      <c r="A2064" t="s">
        <v>27</v>
      </c>
      <c r="B2064" t="s">
        <v>159</v>
      </c>
      <c r="C2064">
        <v>2004</v>
      </c>
      <c r="D2064">
        <v>0.35899999999999999</v>
      </c>
      <c r="E2064">
        <v>6.1999999999999998E-3</v>
      </c>
      <c r="F2064">
        <v>0.259519</v>
      </c>
      <c r="G2064">
        <v>108.78100000000001</v>
      </c>
    </row>
    <row r="2065" spans="1:7" x14ac:dyDescent="0.35">
      <c r="A2065" t="s">
        <v>27</v>
      </c>
      <c r="B2065" t="s">
        <v>159</v>
      </c>
      <c r="C2065">
        <v>2005</v>
      </c>
      <c r="D2065">
        <v>0.33300000000000002</v>
      </c>
      <c r="E2065">
        <v>6.1999999999999998E-3</v>
      </c>
      <c r="F2065">
        <v>0.50702999999999998</v>
      </c>
      <c r="G2065">
        <v>135.68799999999999</v>
      </c>
    </row>
    <row r="2066" spans="1:7" x14ac:dyDescent="0.35">
      <c r="A2066" t="s">
        <v>27</v>
      </c>
      <c r="B2066" t="s">
        <v>159</v>
      </c>
      <c r="C2066">
        <v>2006</v>
      </c>
      <c r="D2066">
        <v>0.38800000000000001</v>
      </c>
      <c r="E2066">
        <v>7.1000000000000004E-3</v>
      </c>
      <c r="F2066">
        <v>0.63600000000000001</v>
      </c>
      <c r="G2066">
        <v>119.369</v>
      </c>
    </row>
    <row r="2067" spans="1:7" x14ac:dyDescent="0.35">
      <c r="A2067" t="s">
        <v>27</v>
      </c>
      <c r="B2067" t="s">
        <v>159</v>
      </c>
      <c r="C2067">
        <v>2007</v>
      </c>
      <c r="D2067">
        <v>0.38600000000000001</v>
      </c>
      <c r="E2067">
        <v>7.1000000000000004E-3</v>
      </c>
      <c r="F2067">
        <v>0.89200000000000002</v>
      </c>
      <c r="G2067">
        <v>133.65600000000001</v>
      </c>
    </row>
    <row r="2068" spans="1:7" x14ac:dyDescent="0.35">
      <c r="A2068" t="s">
        <v>27</v>
      </c>
      <c r="B2068" t="s">
        <v>159</v>
      </c>
      <c r="C2068">
        <v>2008</v>
      </c>
      <c r="D2068">
        <v>0.39700000000000002</v>
      </c>
      <c r="E2068">
        <v>7.4000000000000003E-3</v>
      </c>
      <c r="F2068">
        <v>0.91300000000000003</v>
      </c>
      <c r="G2068">
        <v>139.04400000000001</v>
      </c>
    </row>
    <row r="2069" spans="1:7" x14ac:dyDescent="0.35">
      <c r="A2069" t="s">
        <v>27</v>
      </c>
      <c r="B2069" t="s">
        <v>159</v>
      </c>
      <c r="C2069">
        <v>2009</v>
      </c>
      <c r="D2069">
        <v>0.22700000000000001</v>
      </c>
      <c r="E2069">
        <v>7.7000000000000002E-3</v>
      </c>
      <c r="F2069">
        <v>0.97699999999999998</v>
      </c>
      <c r="G2069">
        <v>125.283</v>
      </c>
    </row>
    <row r="2070" spans="1:7" x14ac:dyDescent="0.35">
      <c r="A2070" t="s">
        <v>27</v>
      </c>
      <c r="B2070" t="s">
        <v>159</v>
      </c>
      <c r="C2070">
        <v>2010</v>
      </c>
      <c r="D2070">
        <v>0.34399999999999997</v>
      </c>
      <c r="E2070">
        <v>8.0999999999999996E-3</v>
      </c>
      <c r="F2070">
        <v>0.879</v>
      </c>
      <c r="G2070">
        <v>116.75</v>
      </c>
    </row>
    <row r="2071" spans="1:7" x14ac:dyDescent="0.35">
      <c r="A2071" t="s">
        <v>27</v>
      </c>
      <c r="B2071" t="s">
        <v>159</v>
      </c>
      <c r="C2071">
        <v>2011</v>
      </c>
      <c r="D2071">
        <v>0.33900000000000002</v>
      </c>
      <c r="E2071">
        <v>8.5000000000000006E-3</v>
      </c>
      <c r="F2071">
        <v>1.2829999999999999</v>
      </c>
      <c r="G2071">
        <v>120.291</v>
      </c>
    </row>
    <row r="2072" spans="1:7" x14ac:dyDescent="0.35">
      <c r="A2072" t="s">
        <v>27</v>
      </c>
      <c r="B2072" t="s">
        <v>159</v>
      </c>
      <c r="C2072">
        <v>2012</v>
      </c>
      <c r="D2072">
        <v>0.32600000000000001</v>
      </c>
      <c r="E2072">
        <v>8.8999999999999999E-3</v>
      </c>
      <c r="F2072">
        <v>1.548</v>
      </c>
      <c r="G2072">
        <v>141.738</v>
      </c>
    </row>
    <row r="2073" spans="1:7" x14ac:dyDescent="0.35">
      <c r="A2073" t="s">
        <v>27</v>
      </c>
      <c r="B2073" t="s">
        <v>159</v>
      </c>
      <c r="C2073">
        <v>2013</v>
      </c>
      <c r="D2073">
        <v>0.39600000000000002</v>
      </c>
      <c r="E2073">
        <v>9.7999999999999997E-3</v>
      </c>
      <c r="F2073">
        <v>1.881</v>
      </c>
      <c r="G2073">
        <v>128.154</v>
      </c>
    </row>
    <row r="2074" spans="1:7" x14ac:dyDescent="0.35">
      <c r="A2074" t="s">
        <v>27</v>
      </c>
      <c r="B2074" t="s">
        <v>159</v>
      </c>
      <c r="C2074">
        <v>2014</v>
      </c>
      <c r="D2074">
        <v>0.25800000000000001</v>
      </c>
      <c r="E2074">
        <v>1.1599999999999999E-2</v>
      </c>
      <c r="F2074">
        <v>2.2170000000000001</v>
      </c>
      <c r="G2074">
        <v>135.43899999999999</v>
      </c>
    </row>
    <row r="2075" spans="1:7" x14ac:dyDescent="0.35">
      <c r="A2075" t="s">
        <v>27</v>
      </c>
      <c r="B2075" t="s">
        <v>159</v>
      </c>
      <c r="C2075">
        <v>2015</v>
      </c>
      <c r="D2075">
        <v>0.25600000000000001</v>
      </c>
      <c r="E2075">
        <v>1.34E-2</v>
      </c>
      <c r="F2075">
        <v>2.5150000000000001</v>
      </c>
      <c r="G2075">
        <v>137.30199999999999</v>
      </c>
    </row>
    <row r="2076" spans="1:7" x14ac:dyDescent="0.35">
      <c r="A2076" t="s">
        <v>27</v>
      </c>
      <c r="B2076" t="s">
        <v>159</v>
      </c>
      <c r="C2076">
        <v>2016</v>
      </c>
      <c r="D2076">
        <v>0.23300000000000001</v>
      </c>
      <c r="E2076">
        <v>2.3800000000000002E-2</v>
      </c>
      <c r="F2076">
        <v>2.115742</v>
      </c>
      <c r="G2076">
        <v>142.41800000000001</v>
      </c>
    </row>
    <row r="2077" spans="1:7" x14ac:dyDescent="0.35">
      <c r="A2077" t="s">
        <v>27</v>
      </c>
      <c r="B2077" t="s">
        <v>159</v>
      </c>
      <c r="C2077">
        <v>2017</v>
      </c>
      <c r="D2077">
        <v>0.21</v>
      </c>
      <c r="E2077">
        <v>3.9961000000000003E-2</v>
      </c>
      <c r="F2077">
        <v>2.8540000000000001</v>
      </c>
      <c r="G2077">
        <v>141.95500000000001</v>
      </c>
    </row>
    <row r="2078" spans="1:7" x14ac:dyDescent="0.35">
      <c r="A2078" t="s">
        <v>27</v>
      </c>
      <c r="B2078" t="s">
        <v>159</v>
      </c>
      <c r="C2078">
        <v>2018</v>
      </c>
      <c r="D2078">
        <v>0.20416799999999999</v>
      </c>
      <c r="E2078">
        <v>6.0876E-2</v>
      </c>
      <c r="F2078">
        <v>3.8769999999999998</v>
      </c>
      <c r="G2078">
        <v>138.99126999999999</v>
      </c>
    </row>
    <row r="2079" spans="1:7" x14ac:dyDescent="0.35">
      <c r="A2079" t="s">
        <v>27</v>
      </c>
      <c r="B2079" t="s">
        <v>159</v>
      </c>
      <c r="C2079">
        <v>2019</v>
      </c>
      <c r="D2079">
        <v>0.25300499999999998</v>
      </c>
      <c r="E2079">
        <v>0.10502</v>
      </c>
      <c r="F2079">
        <v>5.5250000000000004</v>
      </c>
      <c r="G2079">
        <v>125.146</v>
      </c>
    </row>
    <row r="2080" spans="1:7" x14ac:dyDescent="0.35">
      <c r="A2080" t="s">
        <v>27</v>
      </c>
      <c r="B2080" t="s">
        <v>159</v>
      </c>
      <c r="C2080">
        <v>2020</v>
      </c>
      <c r="D2080">
        <v>0.25388268000000003</v>
      </c>
      <c r="E2080">
        <v>0.14043842000000001</v>
      </c>
      <c r="F2080">
        <v>9.9109999999999996</v>
      </c>
      <c r="G2080">
        <v>140.70599999999999</v>
      </c>
    </row>
    <row r="2081" spans="1:7" x14ac:dyDescent="0.35">
      <c r="A2081" t="s">
        <v>27</v>
      </c>
      <c r="B2081" t="s">
        <v>159</v>
      </c>
      <c r="C2081">
        <v>2021</v>
      </c>
      <c r="D2081">
        <v>0.253189</v>
      </c>
      <c r="E2081">
        <v>0.19702315000000001</v>
      </c>
      <c r="F2081">
        <v>11.767035999999999</v>
      </c>
      <c r="G2081">
        <v>143.09062</v>
      </c>
    </row>
    <row r="2082" spans="1:7" x14ac:dyDescent="0.35">
      <c r="A2082" t="s">
        <v>160</v>
      </c>
      <c r="C2082">
        <v>1990</v>
      </c>
      <c r="D2082">
        <v>101.77869</v>
      </c>
      <c r="E2082">
        <v>0.38629496000000002</v>
      </c>
      <c r="F2082">
        <v>3.5981371000000002</v>
      </c>
      <c r="G2082">
        <v>1229.4821999999999</v>
      </c>
    </row>
    <row r="2083" spans="1:7" x14ac:dyDescent="0.35">
      <c r="A2083" t="s">
        <v>160</v>
      </c>
      <c r="C2083">
        <v>1991</v>
      </c>
      <c r="D2083">
        <v>106.75189</v>
      </c>
      <c r="E2083">
        <v>0.50320286000000003</v>
      </c>
      <c r="F2083">
        <v>3.9637058000000001</v>
      </c>
      <c r="G2083">
        <v>1243.6626000000001</v>
      </c>
    </row>
    <row r="2084" spans="1:7" x14ac:dyDescent="0.35">
      <c r="A2084" t="s">
        <v>160</v>
      </c>
      <c r="C2084">
        <v>1992</v>
      </c>
      <c r="D2084">
        <v>114.02397999999999</v>
      </c>
      <c r="E2084">
        <v>0.46358510000000003</v>
      </c>
      <c r="F2084">
        <v>4.5124288000000004</v>
      </c>
      <c r="G2084">
        <v>1230.7533000000001</v>
      </c>
    </row>
    <row r="2085" spans="1:7" x14ac:dyDescent="0.35">
      <c r="A2085" t="s">
        <v>160</v>
      </c>
      <c r="C2085">
        <v>1993</v>
      </c>
      <c r="D2085">
        <v>118.715034</v>
      </c>
      <c r="E2085">
        <v>0.55269754000000004</v>
      </c>
      <c r="F2085">
        <v>5.3855332999999996</v>
      </c>
      <c r="G2085">
        <v>1306.9390000000001</v>
      </c>
    </row>
    <row r="2086" spans="1:7" x14ac:dyDescent="0.35">
      <c r="A2086" t="s">
        <v>160</v>
      </c>
      <c r="C2086">
        <v>1994</v>
      </c>
      <c r="D2086">
        <v>121.82295999999999</v>
      </c>
      <c r="E2086">
        <v>0.59201389999999998</v>
      </c>
      <c r="F2086">
        <v>6.5330224000000001</v>
      </c>
      <c r="G2086">
        <v>1264.2761</v>
      </c>
    </row>
    <row r="2087" spans="1:7" x14ac:dyDescent="0.35">
      <c r="A2087" t="s">
        <v>160</v>
      </c>
      <c r="C2087">
        <v>1995</v>
      </c>
      <c r="D2087">
        <v>124.10123</v>
      </c>
      <c r="E2087">
        <v>0.63080369999999997</v>
      </c>
      <c r="F2087">
        <v>7.1336383999999997</v>
      </c>
      <c r="G2087">
        <v>1351.8693000000001</v>
      </c>
    </row>
    <row r="2088" spans="1:7" x14ac:dyDescent="0.35">
      <c r="A2088" t="s">
        <v>160</v>
      </c>
      <c r="C2088">
        <v>1996</v>
      </c>
      <c r="D2088">
        <v>127.02258</v>
      </c>
      <c r="E2088">
        <v>0.68414735999999998</v>
      </c>
      <c r="F2088">
        <v>8.1799809999999997</v>
      </c>
      <c r="G2088">
        <v>1387.5515</v>
      </c>
    </row>
    <row r="2089" spans="1:7" x14ac:dyDescent="0.35">
      <c r="A2089" t="s">
        <v>160</v>
      </c>
      <c r="C2089">
        <v>1997</v>
      </c>
      <c r="D2089">
        <v>134.31827000000001</v>
      </c>
      <c r="E2089">
        <v>0.73252220000000001</v>
      </c>
      <c r="F2089">
        <v>10.713238</v>
      </c>
      <c r="G2089">
        <v>1411.7738999999999</v>
      </c>
    </row>
    <row r="2090" spans="1:7" x14ac:dyDescent="0.35">
      <c r="A2090" t="s">
        <v>160</v>
      </c>
      <c r="C2090">
        <v>1998</v>
      </c>
      <c r="D2090">
        <v>138.60226</v>
      </c>
      <c r="E2090">
        <v>0.79169935000000002</v>
      </c>
      <c r="F2090">
        <v>14.355327000000001</v>
      </c>
      <c r="G2090">
        <v>1378.6342999999999</v>
      </c>
    </row>
    <row r="2091" spans="1:7" x14ac:dyDescent="0.35">
      <c r="A2091" t="s">
        <v>160</v>
      </c>
      <c r="C2091">
        <v>1999</v>
      </c>
      <c r="D2091">
        <v>142.09219999999999</v>
      </c>
      <c r="E2091">
        <v>0.88200027000000003</v>
      </c>
      <c r="F2091">
        <v>19.077279999999998</v>
      </c>
      <c r="G2091">
        <v>1391.4637</v>
      </c>
    </row>
    <row r="2092" spans="1:7" x14ac:dyDescent="0.35">
      <c r="A2092" t="s">
        <v>160</v>
      </c>
      <c r="C2092">
        <v>2000</v>
      </c>
      <c r="D2092">
        <v>145.53792000000001</v>
      </c>
      <c r="E2092">
        <v>1.0143377</v>
      </c>
      <c r="F2092">
        <v>28.747837000000001</v>
      </c>
      <c r="G2092">
        <v>1395.1968999999999</v>
      </c>
    </row>
    <row r="2093" spans="1:7" x14ac:dyDescent="0.35">
      <c r="A2093" t="s">
        <v>160</v>
      </c>
      <c r="C2093">
        <v>2001</v>
      </c>
      <c r="D2093">
        <v>150.30262999999999</v>
      </c>
      <c r="E2093">
        <v>1.3587384</v>
      </c>
      <c r="F2093">
        <v>34.768740000000001</v>
      </c>
      <c r="G2093">
        <v>1293.4702</v>
      </c>
    </row>
    <row r="2094" spans="1:7" x14ac:dyDescent="0.35">
      <c r="A2094" t="s">
        <v>160</v>
      </c>
      <c r="C2094">
        <v>2002</v>
      </c>
      <c r="D2094">
        <v>162.92552000000001</v>
      </c>
      <c r="E2094">
        <v>1.7114327</v>
      </c>
      <c r="F2094">
        <v>48.437171999999997</v>
      </c>
      <c r="G2094">
        <v>1316.6002000000001</v>
      </c>
    </row>
    <row r="2095" spans="1:7" x14ac:dyDescent="0.35">
      <c r="A2095" t="s">
        <v>160</v>
      </c>
      <c r="C2095">
        <v>2003</v>
      </c>
      <c r="D2095">
        <v>170.99664000000001</v>
      </c>
      <c r="E2095">
        <v>2.1410816000000001</v>
      </c>
      <c r="F2095">
        <v>58.607056</v>
      </c>
      <c r="G2095">
        <v>1292.7249999999999</v>
      </c>
    </row>
    <row r="2096" spans="1:7" x14ac:dyDescent="0.35">
      <c r="A2096" t="s">
        <v>160</v>
      </c>
      <c r="C2096">
        <v>2004</v>
      </c>
      <c r="D2096">
        <v>184.99717999999999</v>
      </c>
      <c r="E2096">
        <v>2.8340173000000002</v>
      </c>
      <c r="F2096">
        <v>77.726425000000006</v>
      </c>
      <c r="G2096">
        <v>1323.2943</v>
      </c>
    </row>
    <row r="2097" spans="1:7" x14ac:dyDescent="0.35">
      <c r="A2097" t="s">
        <v>160</v>
      </c>
      <c r="C2097">
        <v>2005</v>
      </c>
      <c r="D2097">
        <v>200.78943000000001</v>
      </c>
      <c r="E2097">
        <v>4.0242142999999997</v>
      </c>
      <c r="F2097">
        <v>95.174660000000003</v>
      </c>
      <c r="G2097">
        <v>1335.203</v>
      </c>
    </row>
    <row r="2098" spans="1:7" x14ac:dyDescent="0.35">
      <c r="A2098" t="s">
        <v>160</v>
      </c>
      <c r="C2098">
        <v>2006</v>
      </c>
      <c r="D2098">
        <v>210.71472</v>
      </c>
      <c r="E2098">
        <v>5.5470980000000001</v>
      </c>
      <c r="F2098">
        <v>118.30064</v>
      </c>
      <c r="G2098">
        <v>1358.7213999999999</v>
      </c>
    </row>
    <row r="2099" spans="1:7" x14ac:dyDescent="0.35">
      <c r="A2099" t="s">
        <v>160</v>
      </c>
      <c r="C2099">
        <v>2007</v>
      </c>
      <c r="D2099">
        <v>224.80243999999999</v>
      </c>
      <c r="E2099">
        <v>7.5063129999999996</v>
      </c>
      <c r="F2099">
        <v>151.3818</v>
      </c>
      <c r="G2099">
        <v>1323.1588999999999</v>
      </c>
    </row>
    <row r="2100" spans="1:7" x14ac:dyDescent="0.35">
      <c r="A2100" t="s">
        <v>160</v>
      </c>
      <c r="C2100">
        <v>2008</v>
      </c>
      <c r="D2100">
        <v>233.83667</v>
      </c>
      <c r="E2100">
        <v>12.292904</v>
      </c>
      <c r="F2100">
        <v>189.90325999999999</v>
      </c>
      <c r="G2100">
        <v>1377.9625000000001</v>
      </c>
    </row>
    <row r="2101" spans="1:7" x14ac:dyDescent="0.35">
      <c r="A2101" t="s">
        <v>160</v>
      </c>
      <c r="C2101">
        <v>2009</v>
      </c>
      <c r="D2101">
        <v>243.83632</v>
      </c>
      <c r="E2101">
        <v>20.455186999999999</v>
      </c>
      <c r="F2101">
        <v>227.83876000000001</v>
      </c>
      <c r="G2101">
        <v>1361.3212000000001</v>
      </c>
    </row>
    <row r="2102" spans="1:7" x14ac:dyDescent="0.35">
      <c r="A2102" t="s">
        <v>160</v>
      </c>
      <c r="C2102">
        <v>2010</v>
      </c>
      <c r="D2102">
        <v>267.64249999999998</v>
      </c>
      <c r="E2102">
        <v>32.573279999999997</v>
      </c>
      <c r="F2102">
        <v>269.52913999999998</v>
      </c>
      <c r="G2102">
        <v>1398.4218000000001</v>
      </c>
    </row>
    <row r="2103" spans="1:7" x14ac:dyDescent="0.35">
      <c r="A2103" t="s">
        <v>160</v>
      </c>
      <c r="C2103">
        <v>2011</v>
      </c>
      <c r="D2103">
        <v>281.22770000000003</v>
      </c>
      <c r="E2103">
        <v>60.899230000000003</v>
      </c>
      <c r="F2103">
        <v>331.31362999999999</v>
      </c>
      <c r="G2103">
        <v>1436.5006000000001</v>
      </c>
    </row>
    <row r="2104" spans="1:7" x14ac:dyDescent="0.35">
      <c r="A2104" t="s">
        <v>160</v>
      </c>
      <c r="C2104">
        <v>2012</v>
      </c>
      <c r="D2104">
        <v>303.65996999999999</v>
      </c>
      <c r="E2104">
        <v>92.291045999999994</v>
      </c>
      <c r="F2104">
        <v>383.51486</v>
      </c>
      <c r="G2104">
        <v>1441.3757000000001</v>
      </c>
    </row>
    <row r="2105" spans="1:7" x14ac:dyDescent="0.35">
      <c r="A2105" t="s">
        <v>160</v>
      </c>
      <c r="C2105">
        <v>2013</v>
      </c>
      <c r="D2105">
        <v>322.37637000000001</v>
      </c>
      <c r="E2105">
        <v>120.650665</v>
      </c>
      <c r="F2105">
        <v>443.84676999999999</v>
      </c>
      <c r="G2105">
        <v>1459.2173</v>
      </c>
    </row>
    <row r="2106" spans="1:7" x14ac:dyDescent="0.35">
      <c r="A2106" t="s">
        <v>160</v>
      </c>
      <c r="C2106">
        <v>2014</v>
      </c>
      <c r="D2106">
        <v>339.29494999999997</v>
      </c>
      <c r="E2106">
        <v>158.19377</v>
      </c>
      <c r="F2106">
        <v>479.00912</v>
      </c>
      <c r="G2106">
        <v>1437.8725999999999</v>
      </c>
    </row>
    <row r="2107" spans="1:7" x14ac:dyDescent="0.35">
      <c r="A2107" t="s">
        <v>160</v>
      </c>
      <c r="C2107">
        <v>2015</v>
      </c>
      <c r="D2107">
        <v>359.25967000000003</v>
      </c>
      <c r="E2107">
        <v>194.14587</v>
      </c>
      <c r="F2107">
        <v>559.44323999999995</v>
      </c>
      <c r="G2107">
        <v>1422.2546</v>
      </c>
    </row>
    <row r="2108" spans="1:7" x14ac:dyDescent="0.35">
      <c r="A2108" t="s">
        <v>160</v>
      </c>
      <c r="C2108">
        <v>2016</v>
      </c>
      <c r="D2108">
        <v>361.17133000000001</v>
      </c>
      <c r="E2108">
        <v>228.51068000000001</v>
      </c>
      <c r="F2108">
        <v>607.94259999999997</v>
      </c>
      <c r="G2108">
        <v>1449.3018999999999</v>
      </c>
    </row>
    <row r="2109" spans="1:7" x14ac:dyDescent="0.35">
      <c r="A2109" t="s">
        <v>160</v>
      </c>
      <c r="C2109">
        <v>2017</v>
      </c>
      <c r="D2109">
        <v>374.96985000000001</v>
      </c>
      <c r="E2109">
        <v>277.61320000000001</v>
      </c>
      <c r="F2109">
        <v>698.4393</v>
      </c>
      <c r="G2109">
        <v>1445.5418999999999</v>
      </c>
    </row>
    <row r="2110" spans="1:7" x14ac:dyDescent="0.35">
      <c r="A2110" t="s">
        <v>160</v>
      </c>
      <c r="C2110">
        <v>2018</v>
      </c>
      <c r="D2110">
        <v>384.38934</v>
      </c>
      <c r="E2110">
        <v>324.35550000000001</v>
      </c>
      <c r="F2110">
        <v>744.79549999999995</v>
      </c>
      <c r="G2110">
        <v>1480.7589</v>
      </c>
    </row>
    <row r="2111" spans="1:7" x14ac:dyDescent="0.35">
      <c r="A2111" t="s">
        <v>160</v>
      </c>
      <c r="C2111">
        <v>2019</v>
      </c>
      <c r="D2111">
        <v>389.04180000000002</v>
      </c>
      <c r="E2111">
        <v>372.96346999999997</v>
      </c>
      <c r="F2111">
        <v>830.33672999999999</v>
      </c>
      <c r="G2111">
        <v>1447.1569999999999</v>
      </c>
    </row>
    <row r="2112" spans="1:7" x14ac:dyDescent="0.35">
      <c r="A2112" t="s">
        <v>160</v>
      </c>
      <c r="C2112">
        <v>2020</v>
      </c>
      <c r="D2112">
        <v>388.23500000000001</v>
      </c>
      <c r="E2112">
        <v>442.46573000000001</v>
      </c>
      <c r="F2112">
        <v>935.3691</v>
      </c>
      <c r="G2112">
        <v>1483.2999</v>
      </c>
    </row>
    <row r="2113" spans="1:7" x14ac:dyDescent="0.35">
      <c r="A2113" t="s">
        <v>160</v>
      </c>
      <c r="C2113">
        <v>2021</v>
      </c>
      <c r="D2113">
        <v>410.09050000000002</v>
      </c>
      <c r="E2113">
        <v>523.25890000000004</v>
      </c>
      <c r="F2113">
        <v>976.70763999999997</v>
      </c>
      <c r="G2113">
        <v>1440.2765999999999</v>
      </c>
    </row>
    <row r="2114" spans="1:7" x14ac:dyDescent="0.35">
      <c r="A2114" t="s">
        <v>161</v>
      </c>
      <c r="C2114">
        <v>1990</v>
      </c>
      <c r="D2114">
        <v>3.7124426000000001</v>
      </c>
      <c r="E2114">
        <v>0</v>
      </c>
      <c r="F2114">
        <v>0</v>
      </c>
      <c r="G2114">
        <v>37.944800000000001</v>
      </c>
    </row>
    <row r="2115" spans="1:7" x14ac:dyDescent="0.35">
      <c r="A2115" t="s">
        <v>161</v>
      </c>
      <c r="C2115">
        <v>1991</v>
      </c>
      <c r="D2115">
        <v>3.8413292999999999</v>
      </c>
      <c r="E2115">
        <v>5.45E-3</v>
      </c>
      <c r="F2115">
        <v>0</v>
      </c>
      <c r="G2115">
        <v>38.547966000000002</v>
      </c>
    </row>
    <row r="2116" spans="1:7" x14ac:dyDescent="0.35">
      <c r="A2116" t="s">
        <v>161</v>
      </c>
      <c r="C2116">
        <v>1992</v>
      </c>
      <c r="D2116">
        <v>3.739322</v>
      </c>
      <c r="E2116">
        <v>1.21E-2</v>
      </c>
      <c r="F2116">
        <v>6.9090899999999997E-4</v>
      </c>
      <c r="G2116">
        <v>37.034163999999997</v>
      </c>
    </row>
    <row r="2117" spans="1:7" x14ac:dyDescent="0.35">
      <c r="A2117" t="s">
        <v>161</v>
      </c>
      <c r="C2117">
        <v>1993</v>
      </c>
      <c r="D2117">
        <v>3.8880854</v>
      </c>
      <c r="E2117">
        <v>1.46E-2</v>
      </c>
      <c r="F2117">
        <v>2.985859E-3</v>
      </c>
      <c r="G2117">
        <v>39.879897999999997</v>
      </c>
    </row>
    <row r="2118" spans="1:7" x14ac:dyDescent="0.35">
      <c r="A2118" t="s">
        <v>161</v>
      </c>
      <c r="C2118">
        <v>1994</v>
      </c>
      <c r="D2118">
        <v>3.7711424999999998</v>
      </c>
      <c r="E2118">
        <v>1.7399999999999999E-2</v>
      </c>
      <c r="F2118">
        <v>6.5101012999999996E-3</v>
      </c>
      <c r="G2118">
        <v>41.987079999999999</v>
      </c>
    </row>
    <row r="2119" spans="1:7" x14ac:dyDescent="0.35">
      <c r="A2119" t="s">
        <v>161</v>
      </c>
      <c r="C2119">
        <v>1995</v>
      </c>
      <c r="D2119">
        <v>3.8500616999999999</v>
      </c>
      <c r="E2119">
        <v>2.1149999999999999E-2</v>
      </c>
      <c r="F2119">
        <v>8.0101015000000001E-3</v>
      </c>
      <c r="G2119">
        <v>43.165756000000002</v>
      </c>
    </row>
    <row r="2120" spans="1:7" x14ac:dyDescent="0.35">
      <c r="A2120" t="s">
        <v>161</v>
      </c>
      <c r="C2120">
        <v>1996</v>
      </c>
      <c r="D2120">
        <v>3.8979518</v>
      </c>
      <c r="E2120">
        <v>2.5600000000000001E-2</v>
      </c>
      <c r="F2120">
        <v>1.5326263E-2</v>
      </c>
      <c r="G2120">
        <v>42.151429999999998</v>
      </c>
    </row>
    <row r="2121" spans="1:7" x14ac:dyDescent="0.35">
      <c r="A2121" t="s">
        <v>161</v>
      </c>
      <c r="C2121">
        <v>1997</v>
      </c>
      <c r="D2121">
        <v>4.0434327000000003</v>
      </c>
      <c r="E2121">
        <v>3.065E-2</v>
      </c>
      <c r="F2121">
        <v>2.1093556999999999E-2</v>
      </c>
      <c r="G2121">
        <v>39.210662999999997</v>
      </c>
    </row>
    <row r="2122" spans="1:7" x14ac:dyDescent="0.35">
      <c r="A2122" t="s">
        <v>161</v>
      </c>
      <c r="C2122">
        <v>1998</v>
      </c>
      <c r="D2122">
        <v>4.3889103</v>
      </c>
      <c r="E2122">
        <v>3.56E-2</v>
      </c>
      <c r="F2122">
        <v>4.0069696000000002E-2</v>
      </c>
      <c r="G2122">
        <v>41.117331999999998</v>
      </c>
    </row>
    <row r="2123" spans="1:7" x14ac:dyDescent="0.35">
      <c r="A2123" t="s">
        <v>161</v>
      </c>
      <c r="C2123">
        <v>1999</v>
      </c>
      <c r="D2123">
        <v>4.6897159999999998</v>
      </c>
      <c r="E2123">
        <v>4.0599999999999997E-2</v>
      </c>
      <c r="F2123">
        <v>8.1992930000000006E-2</v>
      </c>
      <c r="G2123">
        <v>39.201034999999997</v>
      </c>
    </row>
    <row r="2124" spans="1:7" x14ac:dyDescent="0.35">
      <c r="A2124" t="s">
        <v>161</v>
      </c>
      <c r="C2124">
        <v>2000</v>
      </c>
      <c r="D2124">
        <v>4.6303853999999998</v>
      </c>
      <c r="E2124">
        <v>4.675E-2</v>
      </c>
      <c r="F2124">
        <v>0.25420809999999999</v>
      </c>
      <c r="G2124">
        <v>40.901465999999999</v>
      </c>
    </row>
    <row r="2125" spans="1:7" x14ac:dyDescent="0.35">
      <c r="A2125" t="s">
        <v>161</v>
      </c>
      <c r="C2125">
        <v>2001</v>
      </c>
      <c r="D2125">
        <v>4.3272567000000004</v>
      </c>
      <c r="E2125">
        <v>5.4149999999999997E-2</v>
      </c>
      <c r="F2125">
        <v>0.42598789999999997</v>
      </c>
      <c r="G2125">
        <v>37.804665</v>
      </c>
    </row>
    <row r="2126" spans="1:7" x14ac:dyDescent="0.35">
      <c r="A2126" t="s">
        <v>161</v>
      </c>
      <c r="C2126">
        <v>2002</v>
      </c>
      <c r="D2126">
        <v>4.6337995999999997</v>
      </c>
      <c r="E2126">
        <v>5.8299999999999998E-2</v>
      </c>
      <c r="F2126">
        <v>0.68903320000000001</v>
      </c>
      <c r="G2126">
        <v>40.968024999999997</v>
      </c>
    </row>
    <row r="2127" spans="1:7" x14ac:dyDescent="0.35">
      <c r="A2127" t="s">
        <v>161</v>
      </c>
      <c r="C2127">
        <v>2003</v>
      </c>
      <c r="D2127">
        <v>4.9684334000000003</v>
      </c>
      <c r="E2127">
        <v>6.3200000000000006E-2</v>
      </c>
      <c r="F2127">
        <v>0.85059094000000002</v>
      </c>
      <c r="G2127">
        <v>39.833347000000003</v>
      </c>
    </row>
    <row r="2128" spans="1:7" x14ac:dyDescent="0.35">
      <c r="A2128" t="s">
        <v>161</v>
      </c>
      <c r="C2128">
        <v>2004</v>
      </c>
      <c r="D2128">
        <v>6.2099546999999999</v>
      </c>
      <c r="E2128">
        <v>7.2950000000000001E-2</v>
      </c>
      <c r="F2128">
        <v>1.1565367</v>
      </c>
      <c r="G2128">
        <v>42.926740000000002</v>
      </c>
    </row>
    <row r="2129" spans="1:7" x14ac:dyDescent="0.35">
      <c r="A2129" t="s">
        <v>161</v>
      </c>
      <c r="C2129">
        <v>2005</v>
      </c>
      <c r="D2129">
        <v>7.6785436000000002</v>
      </c>
      <c r="E2129">
        <v>8.405E-2</v>
      </c>
      <c r="F2129">
        <v>1.9134359000000001</v>
      </c>
      <c r="G2129">
        <v>38.793255000000002</v>
      </c>
    </row>
    <row r="2130" spans="1:7" x14ac:dyDescent="0.35">
      <c r="A2130" t="s">
        <v>161</v>
      </c>
      <c r="C2130">
        <v>2006</v>
      </c>
      <c r="D2130">
        <v>8.0040569999999995</v>
      </c>
      <c r="E2130">
        <v>9.7500000000000003E-2</v>
      </c>
      <c r="F2130">
        <v>2.7843170000000002</v>
      </c>
      <c r="G2130">
        <v>38.518321999999998</v>
      </c>
    </row>
    <row r="2131" spans="1:7" x14ac:dyDescent="0.35">
      <c r="A2131" t="s">
        <v>161</v>
      </c>
      <c r="C2131">
        <v>2007</v>
      </c>
      <c r="D2131">
        <v>8.5333710000000007</v>
      </c>
      <c r="E2131">
        <v>0.117155895</v>
      </c>
      <c r="F2131">
        <v>3.7819797999999998</v>
      </c>
      <c r="G2131">
        <v>36.689450000000001</v>
      </c>
    </row>
    <row r="2132" spans="1:7" x14ac:dyDescent="0.35">
      <c r="A2132" t="s">
        <v>161</v>
      </c>
      <c r="C2132">
        <v>2008</v>
      </c>
      <c r="D2132">
        <v>8.5891020000000005</v>
      </c>
      <c r="E2132">
        <v>0.14265560999999999</v>
      </c>
      <c r="F2132">
        <v>4.5169077</v>
      </c>
      <c r="G2132">
        <v>34.162486999999999</v>
      </c>
    </row>
    <row r="2133" spans="1:7" x14ac:dyDescent="0.35">
      <c r="A2133" t="s">
        <v>161</v>
      </c>
      <c r="C2133">
        <v>2009</v>
      </c>
      <c r="D2133">
        <v>8.3693709999999992</v>
      </c>
      <c r="E2133">
        <v>0.29383187999999999</v>
      </c>
      <c r="F2133">
        <v>5.9142109999999999</v>
      </c>
      <c r="G2133">
        <v>36.859490000000001</v>
      </c>
    </row>
    <row r="2134" spans="1:7" x14ac:dyDescent="0.35">
      <c r="A2134" t="s">
        <v>161</v>
      </c>
      <c r="C2134">
        <v>2010</v>
      </c>
      <c r="D2134">
        <v>9.0502950000000002</v>
      </c>
      <c r="E2134">
        <v>0.98147680000000004</v>
      </c>
      <c r="F2134">
        <v>6.6221759999999996</v>
      </c>
      <c r="G2134">
        <v>38.472507</v>
      </c>
    </row>
    <row r="2135" spans="1:7" x14ac:dyDescent="0.35">
      <c r="A2135" t="s">
        <v>161</v>
      </c>
      <c r="C2135">
        <v>2011</v>
      </c>
      <c r="D2135">
        <v>9.5113319999999995</v>
      </c>
      <c r="E2135">
        <v>2.0486734000000002</v>
      </c>
      <c r="F2135">
        <v>8.3892190000000006</v>
      </c>
      <c r="G2135">
        <v>44.682670000000002</v>
      </c>
    </row>
    <row r="2136" spans="1:7" x14ac:dyDescent="0.35">
      <c r="A2136" t="s">
        <v>161</v>
      </c>
      <c r="C2136">
        <v>2012</v>
      </c>
      <c r="D2136">
        <v>10.28453</v>
      </c>
      <c r="E2136">
        <v>2.4168229999999999</v>
      </c>
      <c r="F2136">
        <v>9.804195</v>
      </c>
      <c r="G2136">
        <v>39.932654999999997</v>
      </c>
    </row>
    <row r="2137" spans="1:7" x14ac:dyDescent="0.35">
      <c r="A2137" t="s">
        <v>161</v>
      </c>
      <c r="C2137">
        <v>2013</v>
      </c>
      <c r="D2137">
        <v>10.909921000000001</v>
      </c>
      <c r="E2137">
        <v>3.8540842999999998</v>
      </c>
      <c r="F2137">
        <v>11.28087</v>
      </c>
      <c r="G2137">
        <v>42.118073000000003</v>
      </c>
    </row>
    <row r="2138" spans="1:7" x14ac:dyDescent="0.35">
      <c r="A2138" t="s">
        <v>161</v>
      </c>
      <c r="C2138">
        <v>2014</v>
      </c>
      <c r="D2138">
        <v>11.9095745</v>
      </c>
      <c r="E2138">
        <v>4.97072</v>
      </c>
      <c r="F2138">
        <v>11.988224000000001</v>
      </c>
      <c r="G2138">
        <v>38.802059999999997</v>
      </c>
    </row>
    <row r="2139" spans="1:7" x14ac:dyDescent="0.35">
      <c r="A2139" t="s">
        <v>161</v>
      </c>
      <c r="C2139">
        <v>2015</v>
      </c>
      <c r="D2139">
        <v>12.637447</v>
      </c>
      <c r="E2139">
        <v>6.2321242999999997</v>
      </c>
      <c r="F2139">
        <v>14.197132</v>
      </c>
      <c r="G2139">
        <v>38.616512</v>
      </c>
    </row>
    <row r="2140" spans="1:7" x14ac:dyDescent="0.35">
      <c r="A2140" t="s">
        <v>161</v>
      </c>
      <c r="C2140">
        <v>2016</v>
      </c>
      <c r="D2140">
        <v>12.573483</v>
      </c>
      <c r="E2140">
        <v>7.4962954999999996</v>
      </c>
      <c r="F2140">
        <v>15.380470000000001</v>
      </c>
      <c r="G2140">
        <v>43.56447</v>
      </c>
    </row>
    <row r="2141" spans="1:7" x14ac:dyDescent="0.35">
      <c r="A2141" t="s">
        <v>161</v>
      </c>
      <c r="C2141">
        <v>2017</v>
      </c>
      <c r="D2141">
        <v>12.539085</v>
      </c>
      <c r="E2141">
        <v>8.9944059999999997</v>
      </c>
      <c r="F2141">
        <v>15.30184</v>
      </c>
      <c r="G2141">
        <v>38.67557</v>
      </c>
    </row>
    <row r="2142" spans="1:7" x14ac:dyDescent="0.35">
      <c r="A2142" t="s">
        <v>161</v>
      </c>
      <c r="C2142">
        <v>2018</v>
      </c>
      <c r="D2142">
        <v>12.486643000000001</v>
      </c>
      <c r="E2142">
        <v>12.432992</v>
      </c>
      <c r="F2142">
        <v>18.329922</v>
      </c>
      <c r="G2142">
        <v>43.565910000000002</v>
      </c>
    </row>
    <row r="2143" spans="1:7" x14ac:dyDescent="0.35">
      <c r="A2143" t="s">
        <v>161</v>
      </c>
      <c r="C2143">
        <v>2019</v>
      </c>
      <c r="D2143">
        <v>12.449564000000001</v>
      </c>
      <c r="E2143">
        <v>18.424582000000001</v>
      </c>
      <c r="F2143">
        <v>21.727353999999998</v>
      </c>
      <c r="G2143">
        <v>39.619427000000002</v>
      </c>
    </row>
    <row r="2144" spans="1:7" x14ac:dyDescent="0.35">
      <c r="A2144" t="s">
        <v>161</v>
      </c>
      <c r="C2144">
        <v>2020</v>
      </c>
      <c r="D2144">
        <v>12.427617</v>
      </c>
      <c r="E2144">
        <v>24.002893</v>
      </c>
      <c r="F2144">
        <v>24.911688000000002</v>
      </c>
      <c r="G2144">
        <v>38.689120000000003</v>
      </c>
    </row>
    <row r="2145" spans="1:7" x14ac:dyDescent="0.35">
      <c r="A2145" t="s">
        <v>161</v>
      </c>
      <c r="C2145">
        <v>2021</v>
      </c>
      <c r="D2145">
        <v>12.358622</v>
      </c>
      <c r="E2145">
        <v>31.398662999999999</v>
      </c>
      <c r="F2145">
        <v>29.43797</v>
      </c>
      <c r="G2145">
        <v>40.219394999999999</v>
      </c>
    </row>
    <row r="2146" spans="1:7" x14ac:dyDescent="0.35">
      <c r="A2146" t="s">
        <v>162</v>
      </c>
      <c r="B2146" t="s">
        <v>163</v>
      </c>
      <c r="C2146">
        <v>1990</v>
      </c>
      <c r="D2146">
        <v>0</v>
      </c>
      <c r="E2146">
        <v>0</v>
      </c>
      <c r="F2146">
        <v>0</v>
      </c>
      <c r="G2146">
        <v>0</v>
      </c>
    </row>
    <row r="2147" spans="1:7" x14ac:dyDescent="0.35">
      <c r="A2147" t="s">
        <v>162</v>
      </c>
      <c r="B2147" t="s">
        <v>163</v>
      </c>
      <c r="C2147">
        <v>1991</v>
      </c>
      <c r="D2147">
        <v>0</v>
      </c>
      <c r="E2147">
        <v>0</v>
      </c>
      <c r="F2147">
        <v>0</v>
      </c>
      <c r="G2147">
        <v>0</v>
      </c>
    </row>
    <row r="2148" spans="1:7" x14ac:dyDescent="0.35">
      <c r="A2148" t="s">
        <v>162</v>
      </c>
      <c r="B2148" t="s">
        <v>163</v>
      </c>
      <c r="C2148">
        <v>1992</v>
      </c>
      <c r="D2148">
        <v>0</v>
      </c>
      <c r="E2148">
        <v>0</v>
      </c>
      <c r="F2148">
        <v>0</v>
      </c>
      <c r="G2148">
        <v>0</v>
      </c>
    </row>
    <row r="2149" spans="1:7" x14ac:dyDescent="0.35">
      <c r="A2149" t="s">
        <v>162</v>
      </c>
      <c r="B2149" t="s">
        <v>163</v>
      </c>
      <c r="C2149">
        <v>1993</v>
      </c>
      <c r="D2149">
        <v>0</v>
      </c>
      <c r="E2149">
        <v>0</v>
      </c>
      <c r="F2149">
        <v>0</v>
      </c>
      <c r="G2149">
        <v>0</v>
      </c>
    </row>
    <row r="2150" spans="1:7" x14ac:dyDescent="0.35">
      <c r="A2150" t="s">
        <v>162</v>
      </c>
      <c r="B2150" t="s">
        <v>163</v>
      </c>
      <c r="C2150">
        <v>1994</v>
      </c>
      <c r="D2150">
        <v>0</v>
      </c>
      <c r="E2150">
        <v>0</v>
      </c>
      <c r="F2150">
        <v>0</v>
      </c>
      <c r="G2150">
        <v>0</v>
      </c>
    </row>
    <row r="2151" spans="1:7" x14ac:dyDescent="0.35">
      <c r="A2151" t="s">
        <v>162</v>
      </c>
      <c r="B2151" t="s">
        <v>163</v>
      </c>
      <c r="C2151">
        <v>1995</v>
      </c>
      <c r="D2151">
        <v>0</v>
      </c>
      <c r="E2151">
        <v>0</v>
      </c>
      <c r="F2151">
        <v>0</v>
      </c>
      <c r="G2151">
        <v>0</v>
      </c>
    </row>
    <row r="2152" spans="1:7" x14ac:dyDescent="0.35">
      <c r="A2152" t="s">
        <v>162</v>
      </c>
      <c r="B2152" t="s">
        <v>163</v>
      </c>
      <c r="C2152">
        <v>1996</v>
      </c>
      <c r="D2152">
        <v>0</v>
      </c>
      <c r="E2152">
        <v>0</v>
      </c>
      <c r="F2152">
        <v>0</v>
      </c>
      <c r="G2152">
        <v>0</v>
      </c>
    </row>
    <row r="2153" spans="1:7" x14ac:dyDescent="0.35">
      <c r="A2153" t="s">
        <v>162</v>
      </c>
      <c r="B2153" t="s">
        <v>163</v>
      </c>
      <c r="C2153">
        <v>1997</v>
      </c>
      <c r="D2153">
        <v>0</v>
      </c>
      <c r="E2153">
        <v>0</v>
      </c>
      <c r="F2153">
        <v>0</v>
      </c>
      <c r="G2153">
        <v>0</v>
      </c>
    </row>
    <row r="2154" spans="1:7" x14ac:dyDescent="0.35">
      <c r="A2154" t="s">
        <v>162</v>
      </c>
      <c r="B2154" t="s">
        <v>163</v>
      </c>
      <c r="C2154">
        <v>1998</v>
      </c>
      <c r="D2154">
        <v>0</v>
      </c>
      <c r="E2154">
        <v>0</v>
      </c>
      <c r="F2154">
        <v>0</v>
      </c>
      <c r="G2154">
        <v>0</v>
      </c>
    </row>
    <row r="2155" spans="1:7" x14ac:dyDescent="0.35">
      <c r="A2155" t="s">
        <v>162</v>
      </c>
      <c r="B2155" t="s">
        <v>163</v>
      </c>
      <c r="C2155">
        <v>1999</v>
      </c>
      <c r="D2155">
        <v>0</v>
      </c>
      <c r="E2155">
        <v>0</v>
      </c>
      <c r="F2155">
        <v>0</v>
      </c>
      <c r="G2155">
        <v>0</v>
      </c>
    </row>
    <row r="2156" spans="1:7" x14ac:dyDescent="0.35">
      <c r="A2156" t="s">
        <v>162</v>
      </c>
      <c r="B2156" t="s">
        <v>163</v>
      </c>
      <c r="C2156">
        <v>2000</v>
      </c>
      <c r="D2156">
        <v>0</v>
      </c>
      <c r="E2156">
        <v>0</v>
      </c>
      <c r="F2156">
        <v>0</v>
      </c>
      <c r="G2156">
        <v>0</v>
      </c>
    </row>
    <row r="2157" spans="1:7" x14ac:dyDescent="0.35">
      <c r="A2157" t="s">
        <v>162</v>
      </c>
      <c r="B2157" t="s">
        <v>163</v>
      </c>
      <c r="C2157">
        <v>2001</v>
      </c>
      <c r="D2157">
        <v>0</v>
      </c>
      <c r="E2157">
        <v>0</v>
      </c>
      <c r="F2157">
        <v>0</v>
      </c>
      <c r="G2157">
        <v>0</v>
      </c>
    </row>
    <row r="2158" spans="1:7" x14ac:dyDescent="0.35">
      <c r="A2158" t="s">
        <v>162</v>
      </c>
      <c r="B2158" t="s">
        <v>163</v>
      </c>
      <c r="C2158">
        <v>2002</v>
      </c>
      <c r="D2158">
        <v>0</v>
      </c>
      <c r="E2158">
        <v>0</v>
      </c>
      <c r="F2158">
        <v>0</v>
      </c>
      <c r="G2158">
        <v>0</v>
      </c>
    </row>
    <row r="2159" spans="1:7" x14ac:dyDescent="0.35">
      <c r="A2159" t="s">
        <v>162</v>
      </c>
      <c r="B2159" t="s">
        <v>163</v>
      </c>
      <c r="C2159">
        <v>2003</v>
      </c>
      <c r="D2159">
        <v>0</v>
      </c>
      <c r="E2159">
        <v>0</v>
      </c>
      <c r="F2159">
        <v>0</v>
      </c>
      <c r="G2159">
        <v>0</v>
      </c>
    </row>
    <row r="2160" spans="1:7" x14ac:dyDescent="0.35">
      <c r="A2160" t="s">
        <v>162</v>
      </c>
      <c r="B2160" t="s">
        <v>163</v>
      </c>
      <c r="C2160">
        <v>2004</v>
      </c>
      <c r="D2160">
        <v>0</v>
      </c>
      <c r="E2160">
        <v>0</v>
      </c>
      <c r="F2160">
        <v>0</v>
      </c>
      <c r="G2160">
        <v>0</v>
      </c>
    </row>
    <row r="2161" spans="1:7" x14ac:dyDescent="0.35">
      <c r="A2161" t="s">
        <v>162</v>
      </c>
      <c r="B2161" t="s">
        <v>163</v>
      </c>
      <c r="C2161">
        <v>2005</v>
      </c>
      <c r="D2161">
        <v>0</v>
      </c>
      <c r="E2161">
        <v>0</v>
      </c>
      <c r="F2161">
        <v>0</v>
      </c>
      <c r="G2161">
        <v>0</v>
      </c>
    </row>
    <row r="2162" spans="1:7" x14ac:dyDescent="0.35">
      <c r="A2162" t="s">
        <v>162</v>
      </c>
      <c r="B2162" t="s">
        <v>163</v>
      </c>
      <c r="C2162">
        <v>2006</v>
      </c>
      <c r="D2162">
        <v>0</v>
      </c>
      <c r="E2162">
        <v>0</v>
      </c>
      <c r="F2162">
        <v>0</v>
      </c>
      <c r="G2162">
        <v>0</v>
      </c>
    </row>
    <row r="2163" spans="1:7" x14ac:dyDescent="0.35">
      <c r="A2163" t="s">
        <v>162</v>
      </c>
      <c r="B2163" t="s">
        <v>163</v>
      </c>
      <c r="C2163">
        <v>2007</v>
      </c>
      <c r="D2163">
        <v>0</v>
      </c>
      <c r="E2163">
        <v>0</v>
      </c>
      <c r="F2163">
        <v>0</v>
      </c>
      <c r="G2163">
        <v>0</v>
      </c>
    </row>
    <row r="2164" spans="1:7" x14ac:dyDescent="0.35">
      <c r="A2164" t="s">
        <v>162</v>
      </c>
      <c r="B2164" t="s">
        <v>163</v>
      </c>
      <c r="C2164">
        <v>2008</v>
      </c>
      <c r="D2164">
        <v>0</v>
      </c>
      <c r="E2164">
        <v>0</v>
      </c>
      <c r="F2164">
        <v>0</v>
      </c>
      <c r="G2164">
        <v>0</v>
      </c>
    </row>
    <row r="2165" spans="1:7" x14ac:dyDescent="0.35">
      <c r="A2165" t="s">
        <v>162</v>
      </c>
      <c r="B2165" t="s">
        <v>163</v>
      </c>
      <c r="C2165">
        <v>2009</v>
      </c>
      <c r="D2165">
        <v>0</v>
      </c>
      <c r="E2165">
        <v>0</v>
      </c>
      <c r="F2165">
        <v>0</v>
      </c>
      <c r="G2165">
        <v>0</v>
      </c>
    </row>
    <row r="2166" spans="1:7" x14ac:dyDescent="0.35">
      <c r="A2166" t="s">
        <v>162</v>
      </c>
      <c r="B2166" t="s">
        <v>163</v>
      </c>
      <c r="C2166">
        <v>2010</v>
      </c>
      <c r="D2166">
        <v>0</v>
      </c>
      <c r="E2166">
        <v>0</v>
      </c>
      <c r="F2166">
        <v>0</v>
      </c>
      <c r="G2166">
        <v>0</v>
      </c>
    </row>
    <row r="2167" spans="1:7" x14ac:dyDescent="0.35">
      <c r="A2167" t="s">
        <v>162</v>
      </c>
      <c r="B2167" t="s">
        <v>163</v>
      </c>
      <c r="C2167">
        <v>2011</v>
      </c>
      <c r="D2167">
        <v>0</v>
      </c>
      <c r="E2167">
        <v>0</v>
      </c>
      <c r="F2167">
        <v>0</v>
      </c>
      <c r="G2167">
        <v>0</v>
      </c>
    </row>
    <row r="2168" spans="1:7" x14ac:dyDescent="0.35">
      <c r="A2168" t="s">
        <v>162</v>
      </c>
      <c r="B2168" t="s">
        <v>163</v>
      </c>
      <c r="C2168">
        <v>2012</v>
      </c>
      <c r="D2168">
        <v>0</v>
      </c>
      <c r="E2168">
        <v>0</v>
      </c>
      <c r="F2168">
        <v>0</v>
      </c>
      <c r="G2168">
        <v>0</v>
      </c>
    </row>
    <row r="2169" spans="1:7" x14ac:dyDescent="0.35">
      <c r="A2169" t="s">
        <v>162</v>
      </c>
      <c r="B2169" t="s">
        <v>163</v>
      </c>
      <c r="C2169">
        <v>2013</v>
      </c>
      <c r="D2169">
        <v>0</v>
      </c>
      <c r="E2169">
        <v>1.1999999999999999E-3</v>
      </c>
      <c r="F2169">
        <v>0</v>
      </c>
      <c r="G2169">
        <v>0</v>
      </c>
    </row>
    <row r="2170" spans="1:7" x14ac:dyDescent="0.35">
      <c r="A2170" t="s">
        <v>162</v>
      </c>
      <c r="B2170" t="s">
        <v>163</v>
      </c>
      <c r="C2170">
        <v>2014</v>
      </c>
      <c r="D2170">
        <v>0</v>
      </c>
      <c r="E2170">
        <v>1.1999999999999999E-3</v>
      </c>
      <c r="F2170">
        <v>0</v>
      </c>
      <c r="G2170">
        <v>0</v>
      </c>
    </row>
    <row r="2171" spans="1:7" x14ac:dyDescent="0.35">
      <c r="A2171" t="s">
        <v>162</v>
      </c>
      <c r="B2171" t="s">
        <v>163</v>
      </c>
      <c r="C2171">
        <v>2015</v>
      </c>
      <c r="D2171">
        <v>0</v>
      </c>
      <c r="E2171">
        <v>3.7000000000000002E-3</v>
      </c>
      <c r="F2171">
        <v>0</v>
      </c>
      <c r="G2171">
        <v>0</v>
      </c>
    </row>
    <row r="2172" spans="1:7" x14ac:dyDescent="0.35">
      <c r="A2172" t="s">
        <v>162</v>
      </c>
      <c r="B2172" t="s">
        <v>163</v>
      </c>
      <c r="C2172">
        <v>2016</v>
      </c>
      <c r="D2172">
        <v>0</v>
      </c>
      <c r="E2172">
        <v>4.1960000000000001E-3</v>
      </c>
      <c r="F2172">
        <v>0</v>
      </c>
      <c r="G2172">
        <v>0</v>
      </c>
    </row>
    <row r="2173" spans="1:7" x14ac:dyDescent="0.35">
      <c r="A2173" t="s">
        <v>162</v>
      </c>
      <c r="B2173" t="s">
        <v>163</v>
      </c>
      <c r="C2173">
        <v>2017</v>
      </c>
      <c r="D2173">
        <v>0</v>
      </c>
      <c r="E2173">
        <v>1.5559999999999999E-2</v>
      </c>
      <c r="F2173">
        <v>0</v>
      </c>
      <c r="G2173">
        <v>0</v>
      </c>
    </row>
    <row r="2174" spans="1:7" x14ac:dyDescent="0.35">
      <c r="A2174" t="s">
        <v>162</v>
      </c>
      <c r="B2174" t="s">
        <v>163</v>
      </c>
      <c r="C2174">
        <v>2018</v>
      </c>
      <c r="D2174">
        <v>0</v>
      </c>
      <c r="E2174">
        <v>1.5712E-2</v>
      </c>
      <c r="F2174">
        <v>0</v>
      </c>
      <c r="G2174">
        <v>0</v>
      </c>
    </row>
    <row r="2175" spans="1:7" x14ac:dyDescent="0.35">
      <c r="A2175" t="s">
        <v>162</v>
      </c>
      <c r="B2175" t="s">
        <v>163</v>
      </c>
      <c r="C2175">
        <v>2019</v>
      </c>
      <c r="D2175">
        <v>0</v>
      </c>
      <c r="E2175">
        <v>1.6555E-2</v>
      </c>
      <c r="F2175">
        <v>8.6999999999999994E-3</v>
      </c>
      <c r="G2175">
        <v>0</v>
      </c>
    </row>
    <row r="2176" spans="1:7" x14ac:dyDescent="0.35">
      <c r="A2176" t="s">
        <v>162</v>
      </c>
      <c r="B2176" t="s">
        <v>163</v>
      </c>
      <c r="C2176">
        <v>2020</v>
      </c>
      <c r="D2176">
        <v>0</v>
      </c>
      <c r="E2176">
        <v>0.21203838</v>
      </c>
      <c r="F2176">
        <v>0.1043</v>
      </c>
      <c r="G2176">
        <v>0</v>
      </c>
    </row>
    <row r="2177" spans="1:7" x14ac:dyDescent="0.35">
      <c r="A2177" t="s">
        <v>162</v>
      </c>
      <c r="B2177" t="s">
        <v>163</v>
      </c>
      <c r="C2177">
        <v>2021</v>
      </c>
      <c r="D2177">
        <v>0</v>
      </c>
      <c r="E2177">
        <v>0.26072988000000002</v>
      </c>
      <c r="F2177">
        <v>0.10401502999999999</v>
      </c>
    </row>
    <row r="2178" spans="1:7" x14ac:dyDescent="0.35">
      <c r="A2178" t="s">
        <v>164</v>
      </c>
      <c r="B2178" t="s">
        <v>165</v>
      </c>
      <c r="C2178">
        <v>1990</v>
      </c>
      <c r="D2178">
        <v>0</v>
      </c>
      <c r="E2178">
        <v>0</v>
      </c>
      <c r="F2178">
        <v>0</v>
      </c>
      <c r="G2178">
        <v>17.0854</v>
      </c>
    </row>
    <row r="2179" spans="1:7" x14ac:dyDescent="0.35">
      <c r="A2179" t="s">
        <v>164</v>
      </c>
      <c r="B2179" t="s">
        <v>165</v>
      </c>
      <c r="C2179">
        <v>1991</v>
      </c>
      <c r="D2179">
        <v>0</v>
      </c>
      <c r="E2179">
        <v>0</v>
      </c>
      <c r="F2179">
        <v>0</v>
      </c>
      <c r="G2179">
        <v>18.283058</v>
      </c>
    </row>
    <row r="2180" spans="1:7" x14ac:dyDescent="0.35">
      <c r="A2180" t="s">
        <v>164</v>
      </c>
      <c r="B2180" t="s">
        <v>165</v>
      </c>
      <c r="C2180">
        <v>1992</v>
      </c>
      <c r="D2180">
        <v>0</v>
      </c>
      <c r="E2180">
        <v>0</v>
      </c>
      <c r="F2180">
        <v>0</v>
      </c>
      <c r="G2180">
        <v>19.944752000000001</v>
      </c>
    </row>
    <row r="2181" spans="1:7" x14ac:dyDescent="0.35">
      <c r="A2181" t="s">
        <v>164</v>
      </c>
      <c r="B2181" t="s">
        <v>165</v>
      </c>
      <c r="C2181">
        <v>1993</v>
      </c>
      <c r="D2181">
        <v>0</v>
      </c>
      <c r="E2181">
        <v>0</v>
      </c>
      <c r="F2181">
        <v>0</v>
      </c>
      <c r="G2181">
        <v>21.933482999999999</v>
      </c>
    </row>
    <row r="2182" spans="1:7" x14ac:dyDescent="0.35">
      <c r="A2182" t="s">
        <v>164</v>
      </c>
      <c r="B2182" t="s">
        <v>165</v>
      </c>
      <c r="C2182">
        <v>1994</v>
      </c>
      <c r="D2182">
        <v>0</v>
      </c>
      <c r="E2182">
        <v>0</v>
      </c>
      <c r="F2182">
        <v>0</v>
      </c>
      <c r="G2182">
        <v>21.526897000000002</v>
      </c>
    </row>
    <row r="2183" spans="1:7" x14ac:dyDescent="0.35">
      <c r="A2183" t="s">
        <v>164</v>
      </c>
      <c r="B2183" t="s">
        <v>165</v>
      </c>
      <c r="C2183">
        <v>1995</v>
      </c>
      <c r="D2183">
        <v>0</v>
      </c>
      <c r="E2183">
        <v>0</v>
      </c>
      <c r="F2183">
        <v>0</v>
      </c>
      <c r="G2183">
        <v>22.746652999999998</v>
      </c>
    </row>
    <row r="2184" spans="1:7" x14ac:dyDescent="0.35">
      <c r="A2184" t="s">
        <v>164</v>
      </c>
      <c r="B2184" t="s">
        <v>165</v>
      </c>
      <c r="C2184">
        <v>1996</v>
      </c>
      <c r="D2184">
        <v>0</v>
      </c>
      <c r="E2184">
        <v>0</v>
      </c>
      <c r="F2184">
        <v>0</v>
      </c>
      <c r="G2184">
        <v>24.797253000000001</v>
      </c>
    </row>
    <row r="2185" spans="1:7" x14ac:dyDescent="0.35">
      <c r="A2185" t="s">
        <v>164</v>
      </c>
      <c r="B2185" t="s">
        <v>165</v>
      </c>
      <c r="C2185">
        <v>1997</v>
      </c>
      <c r="D2185">
        <v>0</v>
      </c>
      <c r="E2185">
        <v>0</v>
      </c>
      <c r="F2185">
        <v>0</v>
      </c>
      <c r="G2185">
        <v>18.446574999999999</v>
      </c>
    </row>
    <row r="2186" spans="1:7" x14ac:dyDescent="0.35">
      <c r="A2186" t="s">
        <v>164</v>
      </c>
      <c r="B2186" t="s">
        <v>165</v>
      </c>
      <c r="C2186">
        <v>1998</v>
      </c>
      <c r="D2186">
        <v>0</v>
      </c>
      <c r="E2186">
        <v>0</v>
      </c>
      <c r="F2186">
        <v>0</v>
      </c>
      <c r="G2186">
        <v>24.107825999999999</v>
      </c>
    </row>
    <row r="2187" spans="1:7" x14ac:dyDescent="0.35">
      <c r="A2187" t="s">
        <v>164</v>
      </c>
      <c r="B2187" t="s">
        <v>165</v>
      </c>
      <c r="C2187">
        <v>1999</v>
      </c>
      <c r="D2187">
        <v>0</v>
      </c>
      <c r="E2187">
        <v>0</v>
      </c>
      <c r="F2187">
        <v>0</v>
      </c>
      <c r="G2187">
        <v>21.504799999999999</v>
      </c>
    </row>
    <row r="2188" spans="1:7" x14ac:dyDescent="0.35">
      <c r="A2188" t="s">
        <v>164</v>
      </c>
      <c r="B2188" t="s">
        <v>165</v>
      </c>
      <c r="C2188">
        <v>2000</v>
      </c>
      <c r="D2188">
        <v>0.92669999999999997</v>
      </c>
      <c r="E2188">
        <v>0</v>
      </c>
      <c r="F2188">
        <v>0</v>
      </c>
      <c r="G2188">
        <v>17.558277</v>
      </c>
    </row>
    <row r="2189" spans="1:7" x14ac:dyDescent="0.35">
      <c r="A2189" t="s">
        <v>164</v>
      </c>
      <c r="B2189" t="s">
        <v>165</v>
      </c>
      <c r="C2189">
        <v>2001</v>
      </c>
      <c r="D2189">
        <v>0.87209999999999999</v>
      </c>
      <c r="E2189">
        <v>0</v>
      </c>
      <c r="F2189">
        <v>0</v>
      </c>
      <c r="G2189">
        <v>18.291896999999999</v>
      </c>
    </row>
    <row r="2190" spans="1:7" x14ac:dyDescent="0.35">
      <c r="A2190" t="s">
        <v>164</v>
      </c>
      <c r="B2190" t="s">
        <v>165</v>
      </c>
      <c r="C2190">
        <v>2002</v>
      </c>
      <c r="D2190">
        <v>0.96079999999999999</v>
      </c>
      <c r="E2190">
        <v>0</v>
      </c>
      <c r="F2190">
        <v>0</v>
      </c>
      <c r="G2190">
        <v>20.417627</v>
      </c>
    </row>
    <row r="2191" spans="1:7" x14ac:dyDescent="0.35">
      <c r="A2191" t="s">
        <v>164</v>
      </c>
      <c r="B2191" t="s">
        <v>165</v>
      </c>
      <c r="C2191">
        <v>2003</v>
      </c>
      <c r="D2191">
        <v>1.0410999999999999</v>
      </c>
      <c r="E2191">
        <v>0</v>
      </c>
      <c r="F2191">
        <v>0</v>
      </c>
      <c r="G2191">
        <v>24.5975</v>
      </c>
    </row>
    <row r="2192" spans="1:7" x14ac:dyDescent="0.35">
      <c r="A2192" t="s">
        <v>164</v>
      </c>
      <c r="B2192" t="s">
        <v>165</v>
      </c>
      <c r="C2192">
        <v>2004</v>
      </c>
      <c r="D2192">
        <v>1.0764</v>
      </c>
      <c r="E2192">
        <v>0</v>
      </c>
      <c r="F2192">
        <v>0</v>
      </c>
      <c r="G2192">
        <v>26.216000000000001</v>
      </c>
    </row>
    <row r="2193" spans="1:7" x14ac:dyDescent="0.35">
      <c r="A2193" t="s">
        <v>164</v>
      </c>
      <c r="B2193" t="s">
        <v>165</v>
      </c>
      <c r="C2193">
        <v>2005</v>
      </c>
      <c r="D2193">
        <v>0</v>
      </c>
      <c r="E2193">
        <v>0</v>
      </c>
      <c r="F2193">
        <v>0</v>
      </c>
      <c r="G2193">
        <v>30.699635000000001</v>
      </c>
    </row>
    <row r="2194" spans="1:7" x14ac:dyDescent="0.35">
      <c r="A2194" t="s">
        <v>164</v>
      </c>
      <c r="B2194" t="s">
        <v>165</v>
      </c>
      <c r="C2194">
        <v>2006</v>
      </c>
      <c r="D2194">
        <v>0</v>
      </c>
      <c r="E2194">
        <v>0</v>
      </c>
      <c r="F2194">
        <v>0</v>
      </c>
      <c r="G2194">
        <v>30.250881</v>
      </c>
    </row>
    <row r="2195" spans="1:7" x14ac:dyDescent="0.35">
      <c r="A2195" t="s">
        <v>164</v>
      </c>
      <c r="B2195" t="s">
        <v>165</v>
      </c>
      <c r="C2195">
        <v>2007</v>
      </c>
      <c r="D2195">
        <v>0</v>
      </c>
      <c r="E2195">
        <v>2.02E-4</v>
      </c>
      <c r="F2195">
        <v>0</v>
      </c>
      <c r="G2195">
        <v>31.678736000000001</v>
      </c>
    </row>
    <row r="2196" spans="1:7" x14ac:dyDescent="0.35">
      <c r="A2196" t="s">
        <v>164</v>
      </c>
      <c r="B2196" t="s">
        <v>165</v>
      </c>
      <c r="C2196">
        <v>2008</v>
      </c>
      <c r="D2196">
        <v>0</v>
      </c>
      <c r="E2196">
        <v>1.5839999999999999E-3</v>
      </c>
      <c r="F2196">
        <v>0</v>
      </c>
      <c r="G2196">
        <v>27.339064</v>
      </c>
    </row>
    <row r="2197" spans="1:7" x14ac:dyDescent="0.35">
      <c r="A2197" t="s">
        <v>164</v>
      </c>
      <c r="B2197" t="s">
        <v>165</v>
      </c>
      <c r="C2197">
        <v>2009</v>
      </c>
      <c r="D2197">
        <v>0</v>
      </c>
      <c r="E2197">
        <v>5.3280000000000003E-3</v>
      </c>
      <c r="F2197">
        <v>0</v>
      </c>
      <c r="G2197">
        <v>28.745743000000001</v>
      </c>
    </row>
    <row r="2198" spans="1:7" x14ac:dyDescent="0.35">
      <c r="A2198" t="s">
        <v>164</v>
      </c>
      <c r="B2198" t="s">
        <v>165</v>
      </c>
      <c r="C2198">
        <v>2010</v>
      </c>
      <c r="D2198">
        <v>0</v>
      </c>
      <c r="E2198">
        <v>1.3428000000000001E-2</v>
      </c>
      <c r="F2198">
        <v>0</v>
      </c>
      <c r="G2198">
        <v>29.809982000000002</v>
      </c>
    </row>
    <row r="2199" spans="1:7" x14ac:dyDescent="0.35">
      <c r="A2199" t="s">
        <v>164</v>
      </c>
      <c r="B2199" t="s">
        <v>165</v>
      </c>
      <c r="C2199">
        <v>2011</v>
      </c>
      <c r="D2199">
        <v>0</v>
      </c>
      <c r="E2199">
        <v>2.683E-2</v>
      </c>
      <c r="F2199">
        <v>0</v>
      </c>
      <c r="G2199">
        <v>30.59442</v>
      </c>
    </row>
    <row r="2200" spans="1:7" x14ac:dyDescent="0.35">
      <c r="A2200" t="s">
        <v>164</v>
      </c>
      <c r="B2200" t="s">
        <v>165</v>
      </c>
      <c r="C2200">
        <v>2012</v>
      </c>
      <c r="D2200">
        <v>0</v>
      </c>
      <c r="E2200">
        <v>6.5970000000000001E-2</v>
      </c>
      <c r="F2200">
        <v>1.9E-2</v>
      </c>
      <c r="G2200">
        <v>10.74654</v>
      </c>
    </row>
    <row r="2201" spans="1:7" x14ac:dyDescent="0.35">
      <c r="A2201" t="s">
        <v>164</v>
      </c>
      <c r="B2201" t="s">
        <v>165</v>
      </c>
      <c r="C2201">
        <v>2013</v>
      </c>
      <c r="D2201">
        <v>0</v>
      </c>
      <c r="E2201">
        <v>0.14488999999999999</v>
      </c>
      <c r="F2201">
        <v>0.15137164</v>
      </c>
      <c r="G2201">
        <v>31.485883999999999</v>
      </c>
    </row>
    <row r="2202" spans="1:7" x14ac:dyDescent="0.35">
      <c r="A2202" t="s">
        <v>164</v>
      </c>
      <c r="B2202" t="s">
        <v>165</v>
      </c>
      <c r="C2202">
        <v>2014</v>
      </c>
      <c r="D2202">
        <v>0</v>
      </c>
      <c r="E2202">
        <v>0.23810799999999999</v>
      </c>
      <c r="F2202">
        <v>0.31336786999999999</v>
      </c>
      <c r="G2202">
        <v>32.376305000000002</v>
      </c>
    </row>
    <row r="2203" spans="1:7" x14ac:dyDescent="0.35">
      <c r="A2203" t="s">
        <v>164</v>
      </c>
      <c r="B2203" t="s">
        <v>165</v>
      </c>
      <c r="C2203">
        <v>2015</v>
      </c>
      <c r="D2203">
        <v>7.9676070000000002E-2</v>
      </c>
      <c r="E2203">
        <v>0.38182300000000002</v>
      </c>
      <c r="F2203">
        <v>0.59859399999999996</v>
      </c>
      <c r="G2203">
        <v>32.779471999999998</v>
      </c>
    </row>
    <row r="2204" spans="1:7" x14ac:dyDescent="0.35">
      <c r="A2204" t="s">
        <v>164</v>
      </c>
      <c r="B2204" t="s">
        <v>165</v>
      </c>
      <c r="C2204">
        <v>2016</v>
      </c>
      <c r="D2204">
        <v>0.5322557</v>
      </c>
      <c r="E2204">
        <v>0.71687299999999998</v>
      </c>
      <c r="F2204">
        <v>0.91811909999999997</v>
      </c>
      <c r="G2204">
        <v>34.577640000000002</v>
      </c>
    </row>
    <row r="2205" spans="1:7" x14ac:dyDescent="0.35">
      <c r="A2205" t="s">
        <v>164</v>
      </c>
      <c r="B2205" t="s">
        <v>165</v>
      </c>
      <c r="C2205">
        <v>2017</v>
      </c>
      <c r="D2205">
        <v>1.0753147999999999</v>
      </c>
      <c r="E2205">
        <v>0.98405200000000004</v>
      </c>
      <c r="F2205">
        <v>1.7629018000000001</v>
      </c>
      <c r="G2205">
        <v>30.204066999999998</v>
      </c>
    </row>
    <row r="2206" spans="1:7" x14ac:dyDescent="0.35">
      <c r="A2206" t="s">
        <v>164</v>
      </c>
      <c r="B2206" t="s">
        <v>165</v>
      </c>
      <c r="C2206">
        <v>2018</v>
      </c>
      <c r="D2206">
        <v>1.0303783</v>
      </c>
      <c r="E2206">
        <v>1.0232030000000001</v>
      </c>
      <c r="F2206">
        <v>2.8317899999999998</v>
      </c>
      <c r="G2206">
        <v>29.479803</v>
      </c>
    </row>
    <row r="2207" spans="1:7" x14ac:dyDescent="0.35">
      <c r="A2207" t="s">
        <v>164</v>
      </c>
      <c r="B2207" t="s">
        <v>165</v>
      </c>
      <c r="C2207">
        <v>2019</v>
      </c>
      <c r="D2207">
        <v>0.61805326000000005</v>
      </c>
      <c r="E2207">
        <v>1.068956</v>
      </c>
      <c r="F2207">
        <v>3.1482445999999999</v>
      </c>
      <c r="G2207">
        <v>36.136223000000001</v>
      </c>
    </row>
    <row r="2208" spans="1:7" x14ac:dyDescent="0.35">
      <c r="A2208" t="s">
        <v>164</v>
      </c>
      <c r="B2208" t="s">
        <v>165</v>
      </c>
      <c r="C2208">
        <v>2020</v>
      </c>
      <c r="D2208">
        <v>0.63427929999999999</v>
      </c>
      <c r="E2208">
        <v>1.2047964</v>
      </c>
      <c r="F2208">
        <v>2.7321582000000002</v>
      </c>
      <c r="G2208">
        <v>39.98724</v>
      </c>
    </row>
    <row r="2209" spans="1:7" x14ac:dyDescent="0.35">
      <c r="A2209" t="s">
        <v>164</v>
      </c>
      <c r="B2209" t="s">
        <v>165</v>
      </c>
      <c r="C2209">
        <v>2021</v>
      </c>
      <c r="D2209">
        <v>0.70214427000000001</v>
      </c>
      <c r="E2209">
        <v>1.5170892</v>
      </c>
      <c r="F2209">
        <v>3.4323654000000001</v>
      </c>
      <c r="G2209">
        <v>37.685817999999998</v>
      </c>
    </row>
    <row r="2210" spans="1:7" x14ac:dyDescent="0.35">
      <c r="A2210" t="s">
        <v>166</v>
      </c>
      <c r="B2210" t="s">
        <v>167</v>
      </c>
      <c r="C2210">
        <v>1990</v>
      </c>
      <c r="D2210">
        <v>0.13600000000000001</v>
      </c>
      <c r="E2210">
        <v>0</v>
      </c>
      <c r="F2210">
        <v>0</v>
      </c>
      <c r="G2210">
        <v>10.468999999999999</v>
      </c>
    </row>
    <row r="2211" spans="1:7" x14ac:dyDescent="0.35">
      <c r="A2211" t="s">
        <v>166</v>
      </c>
      <c r="B2211" t="s">
        <v>167</v>
      </c>
      <c r="C2211">
        <v>1991</v>
      </c>
      <c r="D2211">
        <v>0.13300000000000001</v>
      </c>
      <c r="E2211">
        <v>0</v>
      </c>
      <c r="F2211">
        <v>0</v>
      </c>
      <c r="G2211">
        <v>11.492000000000001</v>
      </c>
    </row>
    <row r="2212" spans="1:7" x14ac:dyDescent="0.35">
      <c r="A2212" t="s">
        <v>166</v>
      </c>
      <c r="B2212" t="s">
        <v>167</v>
      </c>
      <c r="C2212">
        <v>1992</v>
      </c>
      <c r="D2212">
        <v>0.13300000000000001</v>
      </c>
      <c r="E2212">
        <v>0</v>
      </c>
      <c r="F2212">
        <v>0</v>
      </c>
      <c r="G2212">
        <v>9.6890000000000001</v>
      </c>
    </row>
    <row r="2213" spans="1:7" x14ac:dyDescent="0.35">
      <c r="A2213" t="s">
        <v>166</v>
      </c>
      <c r="B2213" t="s">
        <v>167</v>
      </c>
      <c r="C2213">
        <v>1993</v>
      </c>
      <c r="D2213">
        <v>0.109</v>
      </c>
      <c r="E2213">
        <v>0</v>
      </c>
      <c r="F2213">
        <v>0</v>
      </c>
      <c r="G2213">
        <v>11.798999999999999</v>
      </c>
    </row>
    <row r="2214" spans="1:7" x14ac:dyDescent="0.35">
      <c r="A2214" t="s">
        <v>166</v>
      </c>
      <c r="B2214" t="s">
        <v>167</v>
      </c>
      <c r="C2214">
        <v>1994</v>
      </c>
      <c r="D2214">
        <v>0.11899999999999999</v>
      </c>
      <c r="E2214">
        <v>0</v>
      </c>
      <c r="F2214">
        <v>0</v>
      </c>
      <c r="G2214">
        <v>12.747</v>
      </c>
    </row>
    <row r="2215" spans="1:7" x14ac:dyDescent="0.35">
      <c r="A2215" t="s">
        <v>166</v>
      </c>
      <c r="B2215" t="s">
        <v>167</v>
      </c>
      <c r="C2215">
        <v>1995</v>
      </c>
      <c r="D2215">
        <v>0.14199999999999999</v>
      </c>
      <c r="E2215">
        <v>0</v>
      </c>
      <c r="F2215">
        <v>0</v>
      </c>
      <c r="G2215">
        <v>12.9376</v>
      </c>
    </row>
    <row r="2216" spans="1:7" x14ac:dyDescent="0.35">
      <c r="A2216" t="s">
        <v>166</v>
      </c>
      <c r="B2216" t="s">
        <v>167</v>
      </c>
      <c r="C2216">
        <v>1996</v>
      </c>
      <c r="D2216">
        <v>0.13700000000000001</v>
      </c>
      <c r="E2216">
        <v>0</v>
      </c>
      <c r="F2216">
        <v>4.0000000000000002E-4</v>
      </c>
      <c r="G2216">
        <v>13.323600000000001</v>
      </c>
    </row>
    <row r="2217" spans="1:7" x14ac:dyDescent="0.35">
      <c r="A2217" t="s">
        <v>166</v>
      </c>
      <c r="B2217" t="s">
        <v>167</v>
      </c>
      <c r="C2217">
        <v>1997</v>
      </c>
      <c r="D2217">
        <v>0.154</v>
      </c>
      <c r="E2217">
        <v>0</v>
      </c>
      <c r="F2217">
        <v>5.9999999999999995E-4</v>
      </c>
      <c r="G2217">
        <v>13.214499999999999</v>
      </c>
    </row>
    <row r="2218" spans="1:7" x14ac:dyDescent="0.35">
      <c r="A2218" t="s">
        <v>166</v>
      </c>
      <c r="B2218" t="s">
        <v>167</v>
      </c>
      <c r="C2218">
        <v>1998</v>
      </c>
      <c r="D2218">
        <v>0.126</v>
      </c>
      <c r="E2218">
        <v>0</v>
      </c>
      <c r="F2218">
        <v>5.0000000000000001E-4</v>
      </c>
      <c r="G2218">
        <v>13.808299999999999</v>
      </c>
    </row>
    <row r="2219" spans="1:7" x14ac:dyDescent="0.35">
      <c r="A2219" t="s">
        <v>166</v>
      </c>
      <c r="B2219" t="s">
        <v>167</v>
      </c>
      <c r="C2219">
        <v>1999</v>
      </c>
      <c r="D2219">
        <v>0.13900000000000001</v>
      </c>
      <c r="E2219">
        <v>0</v>
      </c>
      <c r="F2219">
        <v>5.9999999999999995E-4</v>
      </c>
      <c r="G2219">
        <v>14.5406</v>
      </c>
    </row>
    <row r="2220" spans="1:7" x14ac:dyDescent="0.35">
      <c r="A2220" t="s">
        <v>166</v>
      </c>
      <c r="B2220" t="s">
        <v>167</v>
      </c>
      <c r="C2220">
        <v>2000</v>
      </c>
      <c r="D2220">
        <v>0.158</v>
      </c>
      <c r="E2220">
        <v>0</v>
      </c>
      <c r="F2220">
        <v>8.0000000000000004E-4</v>
      </c>
      <c r="G2220">
        <v>16.176100000000002</v>
      </c>
    </row>
    <row r="2221" spans="1:7" x14ac:dyDescent="0.35">
      <c r="A2221" t="s">
        <v>166</v>
      </c>
      <c r="B2221" t="s">
        <v>167</v>
      </c>
      <c r="C2221">
        <v>2001</v>
      </c>
      <c r="D2221">
        <v>0.16300000000000001</v>
      </c>
      <c r="E2221">
        <v>0</v>
      </c>
      <c r="F2221">
        <v>1.1999999999999999E-3</v>
      </c>
      <c r="G2221">
        <v>17.614799999999999</v>
      </c>
    </row>
    <row r="2222" spans="1:7" x14ac:dyDescent="0.35">
      <c r="A2222" t="s">
        <v>166</v>
      </c>
      <c r="B2222" t="s">
        <v>167</v>
      </c>
      <c r="C2222">
        <v>2002</v>
      </c>
      <c r="D2222">
        <v>0.186</v>
      </c>
      <c r="E2222">
        <v>0</v>
      </c>
      <c r="F2222">
        <v>1.1999999999999999E-3</v>
      </c>
      <c r="G2222">
        <v>18.040099999999999</v>
      </c>
    </row>
    <row r="2223" spans="1:7" x14ac:dyDescent="0.35">
      <c r="A2223" t="s">
        <v>166</v>
      </c>
      <c r="B2223" t="s">
        <v>167</v>
      </c>
      <c r="C2223">
        <v>2003</v>
      </c>
      <c r="D2223">
        <v>0.19600000000000001</v>
      </c>
      <c r="E2223">
        <v>0</v>
      </c>
      <c r="F2223">
        <v>1.1999999999999999E-3</v>
      </c>
      <c r="G2223">
        <v>18.5337</v>
      </c>
    </row>
    <row r="2224" spans="1:7" x14ac:dyDescent="0.35">
      <c r="A2224" t="s">
        <v>166</v>
      </c>
      <c r="B2224" t="s">
        <v>167</v>
      </c>
      <c r="C2224">
        <v>2004</v>
      </c>
      <c r="D2224">
        <v>0.153</v>
      </c>
      <c r="E2224">
        <v>0</v>
      </c>
      <c r="F2224">
        <v>1.1999999999999999E-3</v>
      </c>
      <c r="G2224">
        <v>17.525300000000001</v>
      </c>
    </row>
    <row r="2225" spans="1:7" x14ac:dyDescent="0.35">
      <c r="A2225" t="s">
        <v>166</v>
      </c>
      <c r="B2225" t="s">
        <v>167</v>
      </c>
      <c r="C2225">
        <v>2005</v>
      </c>
      <c r="D2225">
        <v>0.34799999999999998</v>
      </c>
      <c r="E2225">
        <v>0</v>
      </c>
      <c r="F2225">
        <v>1.1999999999999999E-3</v>
      </c>
      <c r="G2225">
        <v>17.977</v>
      </c>
    </row>
    <row r="2226" spans="1:7" x14ac:dyDescent="0.35">
      <c r="A2226" t="s">
        <v>166</v>
      </c>
      <c r="B2226" t="s">
        <v>167</v>
      </c>
      <c r="C2226">
        <v>2006</v>
      </c>
      <c r="D2226">
        <v>0.34799999999999998</v>
      </c>
      <c r="E2226">
        <v>0</v>
      </c>
      <c r="F2226">
        <v>1.1999999999999999E-3</v>
      </c>
      <c r="G2226">
        <v>19.5943</v>
      </c>
    </row>
    <row r="2227" spans="1:7" x14ac:dyDescent="0.35">
      <c r="A2227" t="s">
        <v>166</v>
      </c>
      <c r="B2227" t="s">
        <v>167</v>
      </c>
      <c r="C2227">
        <v>2007</v>
      </c>
      <c r="D2227">
        <v>0.41699999999999998</v>
      </c>
      <c r="E2227">
        <v>0</v>
      </c>
      <c r="F2227">
        <v>1.1999999999999999E-3</v>
      </c>
      <c r="G2227">
        <v>19.5488</v>
      </c>
    </row>
    <row r="2228" spans="1:7" x14ac:dyDescent="0.35">
      <c r="A2228" t="s">
        <v>166</v>
      </c>
      <c r="B2228" t="s">
        <v>167</v>
      </c>
      <c r="C2228">
        <v>2008</v>
      </c>
      <c r="D2228">
        <v>0.46</v>
      </c>
      <c r="E2228">
        <v>0</v>
      </c>
      <c r="F2228">
        <v>1.1999999999999999E-3</v>
      </c>
      <c r="G2228">
        <v>19.0596</v>
      </c>
    </row>
    <row r="2229" spans="1:7" x14ac:dyDescent="0.35">
      <c r="A2229" t="s">
        <v>166</v>
      </c>
      <c r="B2229" t="s">
        <v>167</v>
      </c>
      <c r="C2229">
        <v>2009</v>
      </c>
      <c r="D2229">
        <v>0.46</v>
      </c>
      <c r="E2229">
        <v>0</v>
      </c>
      <c r="F2229">
        <v>1.1999999999999999E-3</v>
      </c>
      <c r="G2229">
        <v>19.9038</v>
      </c>
    </row>
    <row r="2230" spans="1:7" x14ac:dyDescent="0.35">
      <c r="A2230" t="s">
        <v>166</v>
      </c>
      <c r="B2230" t="s">
        <v>167</v>
      </c>
      <c r="C2230">
        <v>2010</v>
      </c>
      <c r="D2230">
        <v>0.67300000000000004</v>
      </c>
      <c r="E2230">
        <v>0</v>
      </c>
      <c r="F2230">
        <v>1.1999999999999999E-3</v>
      </c>
      <c r="G2230">
        <v>20.052099999999999</v>
      </c>
    </row>
    <row r="2231" spans="1:7" x14ac:dyDescent="0.35">
      <c r="A2231" t="s">
        <v>166</v>
      </c>
      <c r="B2231" t="s">
        <v>167</v>
      </c>
      <c r="C2231">
        <v>2011</v>
      </c>
      <c r="D2231">
        <v>0.67500000000000004</v>
      </c>
      <c r="E2231">
        <v>0</v>
      </c>
      <c r="F2231">
        <v>1.1999999999999999E-3</v>
      </c>
      <c r="G2231">
        <v>21.557300000000001</v>
      </c>
    </row>
    <row r="2232" spans="1:7" x14ac:dyDescent="0.35">
      <c r="A2232" t="s">
        <v>166</v>
      </c>
      <c r="B2232" t="s">
        <v>167</v>
      </c>
      <c r="C2232">
        <v>2012</v>
      </c>
      <c r="D2232">
        <v>0.66800000000000004</v>
      </c>
      <c r="E2232">
        <v>5.9700000000000003E-2</v>
      </c>
      <c r="F2232">
        <v>1.1999999999999999E-3</v>
      </c>
      <c r="G2232">
        <v>22.0319</v>
      </c>
    </row>
    <row r="2233" spans="1:7" x14ac:dyDescent="0.35">
      <c r="A2233" t="s">
        <v>166</v>
      </c>
      <c r="B2233" t="s">
        <v>167</v>
      </c>
      <c r="C2233">
        <v>2013</v>
      </c>
      <c r="D2233">
        <v>0.96</v>
      </c>
      <c r="E2233">
        <v>0.19689999999999999</v>
      </c>
      <c r="F2233">
        <v>1.1999999999999999E-3</v>
      </c>
      <c r="G2233">
        <v>22.319600000000001</v>
      </c>
    </row>
    <row r="2234" spans="1:7" x14ac:dyDescent="0.35">
      <c r="A2234" t="s">
        <v>166</v>
      </c>
      <c r="B2234" t="s">
        <v>167</v>
      </c>
      <c r="C2234">
        <v>2014</v>
      </c>
      <c r="D2234">
        <v>1.2909999999999999</v>
      </c>
      <c r="E2234">
        <v>0.1993</v>
      </c>
      <c r="F2234">
        <v>0.25750000000000001</v>
      </c>
      <c r="G2234">
        <v>22.210699999999999</v>
      </c>
    </row>
    <row r="2235" spans="1:7" x14ac:dyDescent="0.35">
      <c r="A2235" t="s">
        <v>166</v>
      </c>
      <c r="B2235" t="s">
        <v>167</v>
      </c>
      <c r="C2235">
        <v>2015</v>
      </c>
      <c r="D2235">
        <v>0.90700000000000003</v>
      </c>
      <c r="E2235">
        <v>0.23025534</v>
      </c>
      <c r="F2235">
        <v>0.59437410000000002</v>
      </c>
      <c r="G2235">
        <v>23.687062999999998</v>
      </c>
    </row>
    <row r="2236" spans="1:7" x14ac:dyDescent="0.35">
      <c r="A2236" t="s">
        <v>166</v>
      </c>
      <c r="B2236" t="s">
        <v>167</v>
      </c>
      <c r="C2236">
        <v>2016</v>
      </c>
      <c r="D2236">
        <v>0.31442258000000001</v>
      </c>
      <c r="E2236">
        <v>0.24099999999999999</v>
      </c>
      <c r="F2236">
        <v>1.0640000000000001</v>
      </c>
      <c r="G2236">
        <v>24.135999999999999</v>
      </c>
    </row>
    <row r="2237" spans="1:7" x14ac:dyDescent="0.35">
      <c r="A2237" t="s">
        <v>166</v>
      </c>
      <c r="B2237" t="s">
        <v>167</v>
      </c>
      <c r="C2237">
        <v>2017</v>
      </c>
      <c r="D2237">
        <v>0.43491000000000002</v>
      </c>
      <c r="E2237">
        <v>0.32972299999999999</v>
      </c>
      <c r="F2237">
        <v>1.0734319999999999</v>
      </c>
      <c r="G2237">
        <v>29.074511999999999</v>
      </c>
    </row>
    <row r="2238" spans="1:7" x14ac:dyDescent="0.35">
      <c r="A2238" t="s">
        <v>166</v>
      </c>
      <c r="B2238" t="s">
        <v>167</v>
      </c>
      <c r="C2238">
        <v>2018</v>
      </c>
      <c r="D2238">
        <v>0.491651</v>
      </c>
      <c r="E2238">
        <v>0.79669999999999996</v>
      </c>
      <c r="F2238">
        <v>1.5024</v>
      </c>
      <c r="G2238">
        <v>30.737400000000001</v>
      </c>
    </row>
    <row r="2239" spans="1:7" x14ac:dyDescent="0.35">
      <c r="A2239" t="s">
        <v>166</v>
      </c>
      <c r="B2239" t="s">
        <v>167</v>
      </c>
      <c r="C2239">
        <v>2019</v>
      </c>
      <c r="D2239">
        <v>0.45461111999999998</v>
      </c>
      <c r="E2239">
        <v>0.83289999999999997</v>
      </c>
      <c r="F2239">
        <v>1.655</v>
      </c>
      <c r="G2239">
        <v>31.4621</v>
      </c>
    </row>
    <row r="2240" spans="1:7" x14ac:dyDescent="0.35">
      <c r="A2240" t="s">
        <v>166</v>
      </c>
      <c r="B2240" t="s">
        <v>167</v>
      </c>
      <c r="C2240">
        <v>2020</v>
      </c>
      <c r="D2240">
        <v>0.51033589999999995</v>
      </c>
      <c r="E2240">
        <v>0.84927416</v>
      </c>
      <c r="F2240">
        <v>1.8140000000000001</v>
      </c>
      <c r="G2240">
        <v>30.506</v>
      </c>
    </row>
    <row r="2241" spans="1:7" x14ac:dyDescent="0.35">
      <c r="A2241" t="s">
        <v>166</v>
      </c>
      <c r="B2241" t="s">
        <v>167</v>
      </c>
      <c r="C2241">
        <v>2021</v>
      </c>
      <c r="D2241">
        <v>0.57883249999999997</v>
      </c>
      <c r="E2241">
        <v>0.87547284000000003</v>
      </c>
      <c r="F2241">
        <v>1.802</v>
      </c>
      <c r="G2241">
        <v>31.945</v>
      </c>
    </row>
    <row r="2242" spans="1:7" x14ac:dyDescent="0.35">
      <c r="A2242" t="s">
        <v>168</v>
      </c>
      <c r="B2242" t="s">
        <v>169</v>
      </c>
      <c r="C2242">
        <v>1990</v>
      </c>
      <c r="D2242">
        <v>5.8957600000000001</v>
      </c>
      <c r="E2242">
        <v>0</v>
      </c>
      <c r="F2242">
        <v>0</v>
      </c>
      <c r="G2242">
        <v>6.0620000000000003</v>
      </c>
    </row>
    <row r="2243" spans="1:7" x14ac:dyDescent="0.35">
      <c r="A2243" t="s">
        <v>168</v>
      </c>
      <c r="B2243" t="s">
        <v>169</v>
      </c>
      <c r="C2243">
        <v>1991</v>
      </c>
      <c r="D2243">
        <v>5.758</v>
      </c>
      <c r="E2243">
        <v>0</v>
      </c>
      <c r="F2243">
        <v>0</v>
      </c>
      <c r="G2243">
        <v>5.1449999999999996</v>
      </c>
    </row>
    <row r="2244" spans="1:7" x14ac:dyDescent="0.35">
      <c r="A2244" t="s">
        <v>168</v>
      </c>
      <c r="B2244" t="s">
        <v>169</v>
      </c>
      <c r="C2244">
        <v>1992</v>
      </c>
      <c r="D2244">
        <v>5.7</v>
      </c>
      <c r="E2244">
        <v>0</v>
      </c>
      <c r="F2244">
        <v>0</v>
      </c>
      <c r="G2244">
        <v>4.4400000000000004</v>
      </c>
    </row>
    <row r="2245" spans="1:7" x14ac:dyDescent="0.35">
      <c r="A2245" t="s">
        <v>168</v>
      </c>
      <c r="B2245" t="s">
        <v>169</v>
      </c>
      <c r="C2245">
        <v>1993</v>
      </c>
      <c r="D2245">
        <v>5.6669999999999998</v>
      </c>
      <c r="E2245">
        <v>0</v>
      </c>
      <c r="F2245">
        <v>0</v>
      </c>
      <c r="G2245">
        <v>5.03</v>
      </c>
    </row>
    <row r="2246" spans="1:7" x14ac:dyDescent="0.35">
      <c r="A2246" t="s">
        <v>168</v>
      </c>
      <c r="B2246" t="s">
        <v>169</v>
      </c>
      <c r="C2246">
        <v>1994</v>
      </c>
      <c r="D2246">
        <v>6.32</v>
      </c>
      <c r="E2246">
        <v>0</v>
      </c>
      <c r="F2246">
        <v>0</v>
      </c>
      <c r="G2246">
        <v>5.8620000000000001</v>
      </c>
    </row>
    <row r="2247" spans="1:7" x14ac:dyDescent="0.35">
      <c r="A2247" t="s">
        <v>168</v>
      </c>
      <c r="B2247" t="s">
        <v>169</v>
      </c>
      <c r="C2247">
        <v>1995</v>
      </c>
      <c r="D2247">
        <v>6.1349999999999998</v>
      </c>
      <c r="E2247">
        <v>0</v>
      </c>
      <c r="F2247">
        <v>0</v>
      </c>
      <c r="G2247">
        <v>6.2320000000000002</v>
      </c>
    </row>
    <row r="2248" spans="1:7" x14ac:dyDescent="0.35">
      <c r="A2248" t="s">
        <v>168</v>
      </c>
      <c r="B2248" t="s">
        <v>169</v>
      </c>
      <c r="C2248">
        <v>1996</v>
      </c>
      <c r="D2248">
        <v>6.5339999999999998</v>
      </c>
      <c r="E2248">
        <v>0</v>
      </c>
      <c r="F2248">
        <v>0</v>
      </c>
      <c r="G2248">
        <v>7.03</v>
      </c>
    </row>
    <row r="2249" spans="1:7" x14ac:dyDescent="0.35">
      <c r="A2249" t="s">
        <v>168</v>
      </c>
      <c r="B2249" t="s">
        <v>169</v>
      </c>
      <c r="C2249">
        <v>1997</v>
      </c>
      <c r="D2249">
        <v>7.2370000000000001</v>
      </c>
      <c r="E2249">
        <v>0</v>
      </c>
      <c r="F2249">
        <v>0</v>
      </c>
      <c r="G2249">
        <v>6.069</v>
      </c>
    </row>
    <row r="2250" spans="1:7" x14ac:dyDescent="0.35">
      <c r="A2250" t="s">
        <v>168</v>
      </c>
      <c r="B2250" t="s">
        <v>169</v>
      </c>
      <c r="C2250">
        <v>1998</v>
      </c>
      <c r="D2250">
        <v>8.9139999999999997</v>
      </c>
      <c r="E2250">
        <v>0</v>
      </c>
      <c r="F2250">
        <v>0</v>
      </c>
      <c r="G2250">
        <v>5.0659999999999998</v>
      </c>
    </row>
    <row r="2251" spans="1:7" x14ac:dyDescent="0.35">
      <c r="A2251" t="s">
        <v>168</v>
      </c>
      <c r="B2251" t="s">
        <v>169</v>
      </c>
      <c r="C2251">
        <v>1999</v>
      </c>
      <c r="D2251">
        <v>10.593999999999999</v>
      </c>
      <c r="E2251">
        <v>0</v>
      </c>
      <c r="F2251">
        <v>0</v>
      </c>
      <c r="G2251">
        <v>7.84</v>
      </c>
    </row>
    <row r="2252" spans="1:7" x14ac:dyDescent="0.35">
      <c r="A2252" t="s">
        <v>168</v>
      </c>
      <c r="B2252" t="s">
        <v>169</v>
      </c>
      <c r="C2252">
        <v>2000</v>
      </c>
      <c r="D2252">
        <v>11.625999999999999</v>
      </c>
      <c r="E2252">
        <v>0</v>
      </c>
      <c r="F2252">
        <v>0</v>
      </c>
      <c r="G2252">
        <v>7.7990000000000004</v>
      </c>
    </row>
    <row r="2253" spans="1:7" x14ac:dyDescent="0.35">
      <c r="A2253" t="s">
        <v>168</v>
      </c>
      <c r="B2253" t="s">
        <v>169</v>
      </c>
      <c r="C2253">
        <v>2001</v>
      </c>
      <c r="D2253">
        <v>10.442</v>
      </c>
      <c r="E2253">
        <v>0</v>
      </c>
      <c r="F2253">
        <v>0</v>
      </c>
      <c r="G2253">
        <v>7.1040000000000001</v>
      </c>
    </row>
    <row r="2254" spans="1:7" x14ac:dyDescent="0.35">
      <c r="A2254" t="s">
        <v>168</v>
      </c>
      <c r="B2254" t="s">
        <v>169</v>
      </c>
      <c r="C2254">
        <v>2002</v>
      </c>
      <c r="D2254">
        <v>10.242493</v>
      </c>
      <c r="E2254">
        <v>0</v>
      </c>
      <c r="F2254">
        <v>0</v>
      </c>
      <c r="G2254">
        <v>7.0329730000000001</v>
      </c>
    </row>
    <row r="2255" spans="1:7" x14ac:dyDescent="0.35">
      <c r="A2255" t="s">
        <v>168</v>
      </c>
      <c r="B2255" t="s">
        <v>169</v>
      </c>
      <c r="C2255">
        <v>2003</v>
      </c>
      <c r="D2255">
        <v>9.8224440000000008</v>
      </c>
      <c r="E2255">
        <v>0</v>
      </c>
      <c r="F2255">
        <v>0</v>
      </c>
      <c r="G2255">
        <v>7.8698199999999998</v>
      </c>
    </row>
    <row r="2256" spans="1:7" x14ac:dyDescent="0.35">
      <c r="A2256" t="s">
        <v>168</v>
      </c>
      <c r="B2256" t="s">
        <v>169</v>
      </c>
      <c r="C2256">
        <v>2004</v>
      </c>
      <c r="D2256">
        <v>10.281549999999999</v>
      </c>
      <c r="E2256">
        <v>0</v>
      </c>
      <c r="F2256">
        <v>0</v>
      </c>
      <c r="G2256">
        <v>8.5926810000000007</v>
      </c>
    </row>
    <row r="2257" spans="1:7" x14ac:dyDescent="0.35">
      <c r="A2257" t="s">
        <v>168</v>
      </c>
      <c r="B2257" t="s">
        <v>169</v>
      </c>
      <c r="C2257">
        <v>2005</v>
      </c>
      <c r="D2257">
        <v>9.9024429999999999</v>
      </c>
      <c r="E2257">
        <v>1.5169999999999999E-3</v>
      </c>
      <c r="F2257">
        <v>1.7468999999999998E-2</v>
      </c>
      <c r="G2257">
        <v>8.3867729999999998</v>
      </c>
    </row>
    <row r="2258" spans="1:7" x14ac:dyDescent="0.35">
      <c r="A2258" t="s">
        <v>168</v>
      </c>
      <c r="B2258" t="s">
        <v>169</v>
      </c>
      <c r="C2258">
        <v>2006</v>
      </c>
      <c r="D2258">
        <v>10.465279000000001</v>
      </c>
      <c r="E2258">
        <v>1.3760000000000001E-3</v>
      </c>
      <c r="F2258">
        <v>5.3234999999999998E-2</v>
      </c>
      <c r="G2258">
        <v>9.9394130000000001</v>
      </c>
    </row>
    <row r="2259" spans="1:7" x14ac:dyDescent="0.35">
      <c r="A2259" t="s">
        <v>168</v>
      </c>
      <c r="B2259" t="s">
        <v>169</v>
      </c>
      <c r="C2259">
        <v>2007</v>
      </c>
      <c r="D2259">
        <v>10.214688000000001</v>
      </c>
      <c r="E2259">
        <v>1.3090000000000001E-3</v>
      </c>
      <c r="F2259">
        <v>5.7841999999999998E-2</v>
      </c>
      <c r="G2259">
        <v>8.5634329999999999</v>
      </c>
    </row>
    <row r="2260" spans="1:7" x14ac:dyDescent="0.35">
      <c r="A2260" t="s">
        <v>168</v>
      </c>
      <c r="B2260" t="s">
        <v>169</v>
      </c>
      <c r="C2260">
        <v>2008</v>
      </c>
      <c r="D2260">
        <v>10.72278</v>
      </c>
      <c r="E2260">
        <v>1.304E-3</v>
      </c>
      <c r="F2260">
        <v>6.1386000000000003E-2</v>
      </c>
      <c r="G2260">
        <v>9.8425340000000006</v>
      </c>
    </row>
    <row r="2261" spans="1:7" x14ac:dyDescent="0.35">
      <c r="A2261" t="s">
        <v>168</v>
      </c>
      <c r="B2261" t="s">
        <v>169</v>
      </c>
      <c r="C2261">
        <v>2009</v>
      </c>
      <c r="D2261">
        <v>10.337557</v>
      </c>
      <c r="E2261">
        <v>1.2520000000000001E-3</v>
      </c>
      <c r="F2261">
        <v>6.4427999999999999E-2</v>
      </c>
      <c r="G2261">
        <v>9.7875669999999992</v>
      </c>
    </row>
    <row r="2262" spans="1:7" x14ac:dyDescent="0.35">
      <c r="A2262" t="s">
        <v>168</v>
      </c>
      <c r="B2262" t="s">
        <v>169</v>
      </c>
      <c r="C2262">
        <v>2010</v>
      </c>
      <c r="D2262">
        <v>9.9564219999999999</v>
      </c>
      <c r="E2262">
        <v>1.2539999999999999E-3</v>
      </c>
      <c r="F2262">
        <v>6.1717000000000001E-2</v>
      </c>
      <c r="G2262">
        <v>7.8034049999999997</v>
      </c>
    </row>
    <row r="2263" spans="1:7" x14ac:dyDescent="0.35">
      <c r="A2263" t="s">
        <v>168</v>
      </c>
      <c r="B2263" t="s">
        <v>169</v>
      </c>
      <c r="C2263">
        <v>2011</v>
      </c>
      <c r="D2263">
        <v>10.057604</v>
      </c>
      <c r="E2263">
        <v>1.212E-3</v>
      </c>
      <c r="F2263">
        <v>8.8204000000000005E-2</v>
      </c>
      <c r="G2263">
        <v>9.6975320000000007</v>
      </c>
    </row>
    <row r="2264" spans="1:7" x14ac:dyDescent="0.35">
      <c r="A2264" t="s">
        <v>168</v>
      </c>
      <c r="B2264" t="s">
        <v>169</v>
      </c>
      <c r="C2264">
        <v>2012</v>
      </c>
      <c r="D2264">
        <v>10.432809000000001</v>
      </c>
      <c r="E2264">
        <v>1.32E-3</v>
      </c>
      <c r="F2264">
        <v>7.5339000000000003E-2</v>
      </c>
      <c r="G2264">
        <v>10.252134</v>
      </c>
    </row>
    <row r="2265" spans="1:7" x14ac:dyDescent="0.35">
      <c r="A2265" t="s">
        <v>168</v>
      </c>
      <c r="B2265" t="s">
        <v>169</v>
      </c>
      <c r="C2265">
        <v>2013</v>
      </c>
      <c r="D2265">
        <v>9.8165709999999997</v>
      </c>
      <c r="E2265">
        <v>1.4139999999999999E-3</v>
      </c>
      <c r="F2265">
        <v>6.5655000000000005E-2</v>
      </c>
      <c r="G2265">
        <v>10.019308000000001</v>
      </c>
    </row>
    <row r="2266" spans="1:7" x14ac:dyDescent="0.35">
      <c r="A2266" t="s">
        <v>168</v>
      </c>
      <c r="B2266" t="s">
        <v>169</v>
      </c>
      <c r="C2266">
        <v>2014</v>
      </c>
      <c r="D2266">
        <v>10.503812</v>
      </c>
      <c r="E2266">
        <v>1.6517E-2</v>
      </c>
      <c r="F2266">
        <v>0.15205199999999999</v>
      </c>
      <c r="G2266">
        <v>9.1372730000000004</v>
      </c>
    </row>
    <row r="2267" spans="1:7" x14ac:dyDescent="0.35">
      <c r="A2267" t="s">
        <v>168</v>
      </c>
      <c r="B2267" t="s">
        <v>169</v>
      </c>
      <c r="C2267">
        <v>2015</v>
      </c>
      <c r="D2267">
        <v>11.411149999999999</v>
      </c>
      <c r="E2267">
        <v>0.13853399999999999</v>
      </c>
      <c r="F2267">
        <v>0.74841400000000002</v>
      </c>
      <c r="G2267">
        <v>8.6650779999999994</v>
      </c>
    </row>
    <row r="2268" spans="1:7" x14ac:dyDescent="0.35">
      <c r="A2268" t="s">
        <v>168</v>
      </c>
      <c r="B2268" t="s">
        <v>169</v>
      </c>
      <c r="C2268">
        <v>2016</v>
      </c>
      <c r="D2268">
        <v>11.796309000000001</v>
      </c>
      <c r="E2268">
        <v>1.097016</v>
      </c>
      <c r="F2268">
        <v>0.97521899999999995</v>
      </c>
      <c r="G2268">
        <v>8.1109150000000003</v>
      </c>
    </row>
    <row r="2269" spans="1:7" x14ac:dyDescent="0.35">
      <c r="A2269" t="s">
        <v>168</v>
      </c>
      <c r="B2269" t="s">
        <v>169</v>
      </c>
      <c r="C2269">
        <v>2017</v>
      </c>
      <c r="D2269">
        <v>11.283225</v>
      </c>
      <c r="E2269">
        <v>1.201152</v>
      </c>
      <c r="F2269">
        <v>1.093558</v>
      </c>
      <c r="G2269">
        <v>9.6107990000000001</v>
      </c>
    </row>
    <row r="2270" spans="1:7" x14ac:dyDescent="0.35">
      <c r="A2270" t="s">
        <v>168</v>
      </c>
      <c r="B2270" t="s">
        <v>169</v>
      </c>
      <c r="C2270">
        <v>2018</v>
      </c>
      <c r="D2270">
        <v>11.540127999999999</v>
      </c>
      <c r="E2270">
        <v>1.2491163999999999</v>
      </c>
      <c r="F2270">
        <v>1.1529229999999999</v>
      </c>
      <c r="G2270">
        <v>9.3837589999999995</v>
      </c>
    </row>
    <row r="2271" spans="1:7" x14ac:dyDescent="0.35">
      <c r="A2271" t="s">
        <v>168</v>
      </c>
      <c r="B2271" t="s">
        <v>169</v>
      </c>
      <c r="C2271">
        <v>2019</v>
      </c>
      <c r="D2271">
        <v>11.731147</v>
      </c>
      <c r="E2271">
        <v>1.2460819999999999</v>
      </c>
      <c r="F2271">
        <v>1.04166</v>
      </c>
      <c r="G2271">
        <v>8.0254919999999998</v>
      </c>
    </row>
    <row r="2272" spans="1:7" x14ac:dyDescent="0.35">
      <c r="A2272" t="s">
        <v>168</v>
      </c>
      <c r="B2272" t="s">
        <v>169</v>
      </c>
      <c r="C2272">
        <v>2020</v>
      </c>
      <c r="D2272">
        <v>12.017830999999999</v>
      </c>
      <c r="E2272">
        <v>1.3726039999999999</v>
      </c>
      <c r="F2272">
        <v>1.0264500000000001</v>
      </c>
      <c r="G2272">
        <v>7.1920190000000002</v>
      </c>
    </row>
    <row r="2273" spans="1:7" x14ac:dyDescent="0.35">
      <c r="A2273" t="s">
        <v>168</v>
      </c>
      <c r="B2273" t="s">
        <v>169</v>
      </c>
      <c r="C2273">
        <v>2021</v>
      </c>
      <c r="D2273">
        <v>10.798090999999999</v>
      </c>
      <c r="E2273">
        <v>1.4609603</v>
      </c>
      <c r="F2273">
        <v>1.2448870999999999</v>
      </c>
      <c r="G2273">
        <v>9.3313439999999996</v>
      </c>
    </row>
    <row r="2274" spans="1:7" x14ac:dyDescent="0.35">
      <c r="A2274" t="s">
        <v>21</v>
      </c>
      <c r="B2274" t="s">
        <v>170</v>
      </c>
      <c r="C2274">
        <v>1990</v>
      </c>
      <c r="D2274">
        <v>5.5E-2</v>
      </c>
      <c r="E2274">
        <v>0</v>
      </c>
      <c r="F2274">
        <v>0</v>
      </c>
      <c r="G2274">
        <v>1.417</v>
      </c>
    </row>
    <row r="2275" spans="1:7" x14ac:dyDescent="0.35">
      <c r="A2275" t="s">
        <v>21</v>
      </c>
      <c r="B2275" t="s">
        <v>170</v>
      </c>
      <c r="C2275">
        <v>1991</v>
      </c>
      <c r="D2275">
        <v>8.3000000000000004E-2</v>
      </c>
      <c r="E2275">
        <v>0</v>
      </c>
      <c r="F2275">
        <v>0</v>
      </c>
      <c r="G2275">
        <v>1.425</v>
      </c>
    </row>
    <row r="2276" spans="1:7" x14ac:dyDescent="0.35">
      <c r="A2276" t="s">
        <v>21</v>
      </c>
      <c r="B2276" t="s">
        <v>170</v>
      </c>
      <c r="C2276">
        <v>1992</v>
      </c>
      <c r="D2276">
        <v>0.111</v>
      </c>
      <c r="E2276">
        <v>0</v>
      </c>
      <c r="F2276">
        <v>0</v>
      </c>
      <c r="G2276">
        <v>1.5069999999999999</v>
      </c>
    </row>
    <row r="2277" spans="1:7" x14ac:dyDescent="0.35">
      <c r="A2277" t="s">
        <v>21</v>
      </c>
      <c r="B2277" t="s">
        <v>170</v>
      </c>
      <c r="C2277">
        <v>1993</v>
      </c>
      <c r="D2277">
        <v>6.0999999999999999E-2</v>
      </c>
      <c r="E2277">
        <v>0</v>
      </c>
      <c r="F2277">
        <v>0</v>
      </c>
      <c r="G2277">
        <v>1.488</v>
      </c>
    </row>
    <row r="2278" spans="1:7" x14ac:dyDescent="0.35">
      <c r="A2278" t="s">
        <v>21</v>
      </c>
      <c r="B2278" t="s">
        <v>170</v>
      </c>
      <c r="C2278">
        <v>1994</v>
      </c>
      <c r="D2278">
        <v>5.0999999999999997E-2</v>
      </c>
      <c r="E2278">
        <v>0</v>
      </c>
      <c r="F2278">
        <v>0</v>
      </c>
      <c r="G2278">
        <v>1.7330000000000001</v>
      </c>
    </row>
    <row r="2279" spans="1:7" x14ac:dyDescent="0.35">
      <c r="A2279" t="s">
        <v>21</v>
      </c>
      <c r="B2279" t="s">
        <v>170</v>
      </c>
      <c r="C2279">
        <v>1995</v>
      </c>
      <c r="D2279">
        <v>6.7000000000000004E-2</v>
      </c>
      <c r="E2279">
        <v>0</v>
      </c>
      <c r="F2279">
        <v>1E-3</v>
      </c>
      <c r="G2279">
        <v>1.887</v>
      </c>
    </row>
    <row r="2280" spans="1:7" x14ac:dyDescent="0.35">
      <c r="A2280" t="s">
        <v>21</v>
      </c>
      <c r="B2280" t="s">
        <v>170</v>
      </c>
      <c r="C2280">
        <v>1996</v>
      </c>
      <c r="D2280">
        <v>0.13300000000000001</v>
      </c>
      <c r="E2280">
        <v>0</v>
      </c>
      <c r="F2280">
        <v>0</v>
      </c>
      <c r="G2280">
        <v>1.931</v>
      </c>
    </row>
    <row r="2281" spans="1:7" x14ac:dyDescent="0.35">
      <c r="A2281" t="s">
        <v>21</v>
      </c>
      <c r="B2281" t="s">
        <v>170</v>
      </c>
      <c r="C2281">
        <v>1997</v>
      </c>
      <c r="D2281">
        <v>0.16900000000000001</v>
      </c>
      <c r="E2281">
        <v>0</v>
      </c>
      <c r="F2281">
        <v>2E-3</v>
      </c>
      <c r="G2281">
        <v>1.9610000000000001</v>
      </c>
    </row>
    <row r="2282" spans="1:7" x14ac:dyDescent="0.35">
      <c r="A2282" t="s">
        <v>21</v>
      </c>
      <c r="B2282" t="s">
        <v>170</v>
      </c>
      <c r="C2282">
        <v>1998</v>
      </c>
      <c r="D2282">
        <v>0.22</v>
      </c>
      <c r="E2282">
        <v>0</v>
      </c>
      <c r="F2282">
        <v>4.0000000000000001E-3</v>
      </c>
      <c r="G2282">
        <v>2.3090000000000002</v>
      </c>
    </row>
    <row r="2283" spans="1:7" x14ac:dyDescent="0.35">
      <c r="A2283" t="s">
        <v>21</v>
      </c>
      <c r="B2283" t="s">
        <v>170</v>
      </c>
      <c r="C2283">
        <v>1999</v>
      </c>
      <c r="D2283">
        <v>0.193</v>
      </c>
      <c r="E2283">
        <v>0</v>
      </c>
      <c r="F2283">
        <v>4.0000000000000001E-3</v>
      </c>
      <c r="G2283">
        <v>2.1549999999999998</v>
      </c>
    </row>
    <row r="2284" spans="1:7" x14ac:dyDescent="0.35">
      <c r="A2284" t="s">
        <v>21</v>
      </c>
      <c r="B2284" t="s">
        <v>170</v>
      </c>
      <c r="C2284">
        <v>2000</v>
      </c>
      <c r="D2284">
        <v>0.221</v>
      </c>
      <c r="E2284">
        <v>0</v>
      </c>
      <c r="F2284">
        <v>5.0000000000000001E-3</v>
      </c>
      <c r="G2284">
        <v>2.1059999999999999</v>
      </c>
    </row>
    <row r="2285" spans="1:7" x14ac:dyDescent="0.35">
      <c r="A2285" t="s">
        <v>21</v>
      </c>
      <c r="B2285" t="s">
        <v>170</v>
      </c>
      <c r="C2285">
        <v>2001</v>
      </c>
      <c r="D2285">
        <v>0.44400000000000001</v>
      </c>
      <c r="E2285">
        <v>0</v>
      </c>
      <c r="F2285">
        <v>1.4E-2</v>
      </c>
      <c r="G2285">
        <v>2.3250000000000002</v>
      </c>
    </row>
    <row r="2286" spans="1:7" x14ac:dyDescent="0.35">
      <c r="A2286" t="s">
        <v>21</v>
      </c>
      <c r="B2286" t="s">
        <v>170</v>
      </c>
      <c r="C2286">
        <v>2002</v>
      </c>
      <c r="D2286">
        <v>0.42699999999999999</v>
      </c>
      <c r="E2286">
        <v>0</v>
      </c>
      <c r="F2286">
        <v>6.0999999999999999E-2</v>
      </c>
      <c r="G2286">
        <v>2.2789999999999999</v>
      </c>
    </row>
    <row r="2287" spans="1:7" x14ac:dyDescent="0.35">
      <c r="A2287" t="s">
        <v>21</v>
      </c>
      <c r="B2287" t="s">
        <v>170</v>
      </c>
      <c r="C2287">
        <v>2003</v>
      </c>
      <c r="D2287">
        <v>0.45500000000000002</v>
      </c>
      <c r="E2287">
        <v>0</v>
      </c>
      <c r="F2287">
        <v>0.124</v>
      </c>
      <c r="G2287">
        <v>1.671</v>
      </c>
    </row>
    <row r="2288" spans="1:7" x14ac:dyDescent="0.35">
      <c r="A2288" t="s">
        <v>21</v>
      </c>
      <c r="B2288" t="s">
        <v>170</v>
      </c>
      <c r="C2288">
        <v>2004</v>
      </c>
      <c r="D2288">
        <v>0.85040000000000004</v>
      </c>
      <c r="E2288">
        <v>0</v>
      </c>
      <c r="F2288">
        <v>0.14199999999999999</v>
      </c>
      <c r="G2288">
        <v>2.0819999999999999</v>
      </c>
    </row>
    <row r="2289" spans="1:7" x14ac:dyDescent="0.35">
      <c r="A2289" t="s">
        <v>21</v>
      </c>
      <c r="B2289" t="s">
        <v>170</v>
      </c>
      <c r="C2289">
        <v>2005</v>
      </c>
      <c r="D2289">
        <v>1.5107999999999999</v>
      </c>
      <c r="E2289">
        <v>0</v>
      </c>
      <c r="F2289">
        <v>0.13500000000000001</v>
      </c>
      <c r="G2289">
        <v>2.2010000000000001</v>
      </c>
    </row>
    <row r="2290" spans="1:7" x14ac:dyDescent="0.35">
      <c r="A2290" t="s">
        <v>21</v>
      </c>
      <c r="B2290" t="s">
        <v>170</v>
      </c>
      <c r="C2290">
        <v>2006</v>
      </c>
      <c r="D2290">
        <v>1.9927999999999999</v>
      </c>
      <c r="E2290">
        <v>0</v>
      </c>
      <c r="F2290">
        <v>0.25600000000000001</v>
      </c>
      <c r="G2290">
        <v>2.0419999999999998</v>
      </c>
    </row>
    <row r="2291" spans="1:7" x14ac:dyDescent="0.35">
      <c r="A2291" t="s">
        <v>21</v>
      </c>
      <c r="B2291" t="s">
        <v>170</v>
      </c>
      <c r="C2291">
        <v>2007</v>
      </c>
      <c r="D2291">
        <v>2.5554999999999999</v>
      </c>
      <c r="E2291">
        <v>0</v>
      </c>
      <c r="F2291">
        <v>0.52200000000000002</v>
      </c>
      <c r="G2291">
        <v>2.3519999999999999</v>
      </c>
    </row>
    <row r="2292" spans="1:7" x14ac:dyDescent="0.35">
      <c r="A2292" t="s">
        <v>21</v>
      </c>
      <c r="B2292" t="s">
        <v>170</v>
      </c>
      <c r="C2292">
        <v>2008</v>
      </c>
      <c r="D2292">
        <v>3.617</v>
      </c>
      <c r="E2292">
        <v>0</v>
      </c>
      <c r="F2292">
        <v>0.83699999999999997</v>
      </c>
      <c r="G2292">
        <v>2.153</v>
      </c>
    </row>
    <row r="2293" spans="1:7" x14ac:dyDescent="0.35">
      <c r="A2293" t="s">
        <v>21</v>
      </c>
      <c r="B2293" t="s">
        <v>170</v>
      </c>
      <c r="C2293">
        <v>2009</v>
      </c>
      <c r="D2293">
        <v>5.2263000000000002</v>
      </c>
      <c r="E2293">
        <v>0</v>
      </c>
      <c r="F2293">
        <v>1.077</v>
      </c>
      <c r="G2293">
        <v>2.375</v>
      </c>
    </row>
    <row r="2294" spans="1:7" x14ac:dyDescent="0.35">
      <c r="A2294" t="s">
        <v>21</v>
      </c>
      <c r="B2294" t="s">
        <v>170</v>
      </c>
      <c r="C2294">
        <v>2010</v>
      </c>
      <c r="D2294">
        <v>6.3045</v>
      </c>
      <c r="E2294">
        <v>0</v>
      </c>
      <c r="F2294">
        <v>1.6639999999999999</v>
      </c>
      <c r="G2294">
        <v>2.92</v>
      </c>
    </row>
    <row r="2295" spans="1:7" x14ac:dyDescent="0.35">
      <c r="A2295" t="s">
        <v>21</v>
      </c>
      <c r="B2295" t="s">
        <v>170</v>
      </c>
      <c r="C2295">
        <v>2011</v>
      </c>
      <c r="D2295">
        <v>7.6007999999999996</v>
      </c>
      <c r="E2295">
        <v>2.0000000000000001E-4</v>
      </c>
      <c r="F2295">
        <v>3.2050000000000001</v>
      </c>
      <c r="G2295">
        <v>2.3319999999999999</v>
      </c>
    </row>
    <row r="2296" spans="1:7" x14ac:dyDescent="0.35">
      <c r="A2296" t="s">
        <v>21</v>
      </c>
      <c r="B2296" t="s">
        <v>170</v>
      </c>
      <c r="C2296">
        <v>2012</v>
      </c>
      <c r="D2296">
        <v>10.0943</v>
      </c>
      <c r="E2296">
        <v>1.1000000000000001E-3</v>
      </c>
      <c r="F2296">
        <v>4.7469999999999999</v>
      </c>
      <c r="G2296">
        <v>2.0369999999999999</v>
      </c>
    </row>
    <row r="2297" spans="1:7" x14ac:dyDescent="0.35">
      <c r="A2297" t="s">
        <v>21</v>
      </c>
      <c r="B2297" t="s">
        <v>170</v>
      </c>
      <c r="C2297">
        <v>2013</v>
      </c>
      <c r="D2297">
        <v>8.6220999999999997</v>
      </c>
      <c r="E2297">
        <v>1.5E-3</v>
      </c>
      <c r="F2297">
        <v>6.0039999999999996</v>
      </c>
      <c r="G2297">
        <v>2.4390000000000001</v>
      </c>
    </row>
    <row r="2298" spans="1:7" x14ac:dyDescent="0.35">
      <c r="A2298" t="s">
        <v>21</v>
      </c>
      <c r="B2298" t="s">
        <v>170</v>
      </c>
      <c r="C2298">
        <v>2014</v>
      </c>
      <c r="D2298">
        <v>9.9770000000000003</v>
      </c>
      <c r="E2298">
        <v>7.0000000000000001E-3</v>
      </c>
      <c r="F2298">
        <v>7.6779999999999999</v>
      </c>
      <c r="G2298">
        <v>2.1829999999999998</v>
      </c>
    </row>
    <row r="2299" spans="1:7" x14ac:dyDescent="0.35">
      <c r="A2299" t="s">
        <v>21</v>
      </c>
      <c r="B2299" t="s">
        <v>170</v>
      </c>
      <c r="C2299">
        <v>2015</v>
      </c>
      <c r="D2299">
        <v>9.7390000000000008</v>
      </c>
      <c r="E2299">
        <v>5.7000000000000002E-2</v>
      </c>
      <c r="F2299">
        <v>10.858000000000001</v>
      </c>
      <c r="G2299">
        <v>1.8320000000000001</v>
      </c>
    </row>
    <row r="2300" spans="1:7" x14ac:dyDescent="0.35">
      <c r="A2300" t="s">
        <v>21</v>
      </c>
      <c r="B2300" t="s">
        <v>170</v>
      </c>
      <c r="C2300">
        <v>2016</v>
      </c>
      <c r="D2300">
        <v>7.9569999999999999</v>
      </c>
      <c r="E2300">
        <v>0.124</v>
      </c>
      <c r="F2300">
        <v>12.587999999999999</v>
      </c>
      <c r="G2300">
        <v>2.1389999999999998</v>
      </c>
    </row>
    <row r="2301" spans="1:7" x14ac:dyDescent="0.35">
      <c r="A2301" t="s">
        <v>21</v>
      </c>
      <c r="B2301" t="s">
        <v>170</v>
      </c>
      <c r="C2301">
        <v>2017</v>
      </c>
      <c r="D2301">
        <v>6.4880000000000004</v>
      </c>
      <c r="E2301">
        <v>0.16500000000000001</v>
      </c>
      <c r="F2301">
        <v>14.909000000000001</v>
      </c>
      <c r="G2301">
        <v>2.56</v>
      </c>
    </row>
    <row r="2302" spans="1:7" x14ac:dyDescent="0.35">
      <c r="A2302" t="s">
        <v>21</v>
      </c>
      <c r="B2302" t="s">
        <v>170</v>
      </c>
      <c r="C2302">
        <v>2018</v>
      </c>
      <c r="D2302">
        <v>6.548</v>
      </c>
      <c r="E2302">
        <v>0.3</v>
      </c>
      <c r="F2302">
        <v>12.798999999999999</v>
      </c>
      <c r="G2302">
        <v>1.97</v>
      </c>
    </row>
    <row r="2303" spans="1:7" x14ac:dyDescent="0.35">
      <c r="A2303" t="s">
        <v>21</v>
      </c>
      <c r="B2303" t="s">
        <v>170</v>
      </c>
      <c r="C2303">
        <v>2019</v>
      </c>
      <c r="D2303">
        <v>7.6829840000000003</v>
      </c>
      <c r="E2303">
        <v>0.710673</v>
      </c>
      <c r="F2303">
        <v>15.106759</v>
      </c>
      <c r="G2303">
        <v>1.954</v>
      </c>
    </row>
    <row r="2304" spans="1:7" x14ac:dyDescent="0.35">
      <c r="A2304" t="s">
        <v>21</v>
      </c>
      <c r="B2304" t="s">
        <v>170</v>
      </c>
      <c r="C2304">
        <v>2020</v>
      </c>
      <c r="D2304">
        <v>7.541595</v>
      </c>
      <c r="E2304">
        <v>1.957916</v>
      </c>
      <c r="F2304">
        <v>15.800049</v>
      </c>
      <c r="G2304">
        <v>2.117988</v>
      </c>
    </row>
    <row r="2305" spans="1:7" x14ac:dyDescent="0.35">
      <c r="A2305" t="s">
        <v>21</v>
      </c>
      <c r="B2305" t="s">
        <v>170</v>
      </c>
      <c r="C2305">
        <v>2021</v>
      </c>
      <c r="D2305">
        <v>7.6159999999999997</v>
      </c>
      <c r="E2305">
        <v>3.9489999999999998</v>
      </c>
      <c r="F2305">
        <v>16.202999999999999</v>
      </c>
      <c r="G2305">
        <v>2.339</v>
      </c>
    </row>
    <row r="2306" spans="1:7" x14ac:dyDescent="0.35">
      <c r="A2306" t="s">
        <v>22</v>
      </c>
      <c r="B2306" t="s">
        <v>171</v>
      </c>
      <c r="C2306">
        <v>1990</v>
      </c>
      <c r="D2306">
        <v>0.69299999999999995</v>
      </c>
      <c r="E2306">
        <v>0</v>
      </c>
      <c r="F2306">
        <v>9.5959599999999995E-4</v>
      </c>
      <c r="G2306">
        <v>9.157</v>
      </c>
    </row>
    <row r="2307" spans="1:7" x14ac:dyDescent="0.35">
      <c r="A2307" t="s">
        <v>22</v>
      </c>
      <c r="B2307" t="s">
        <v>171</v>
      </c>
      <c r="C2307">
        <v>1991</v>
      </c>
      <c r="D2307">
        <v>0.81299999999999994</v>
      </c>
      <c r="E2307">
        <v>0</v>
      </c>
      <c r="F2307">
        <v>9.5959599999999995E-4</v>
      </c>
      <c r="G2307">
        <v>9.0429999999999993</v>
      </c>
    </row>
    <row r="2308" spans="1:7" x14ac:dyDescent="0.35">
      <c r="A2308" t="s">
        <v>22</v>
      </c>
      <c r="B2308" t="s">
        <v>171</v>
      </c>
      <c r="C2308">
        <v>1992</v>
      </c>
      <c r="D2308">
        <v>0.88700000000000001</v>
      </c>
      <c r="E2308">
        <v>0</v>
      </c>
      <c r="F2308">
        <v>3.8383839999999998E-3</v>
      </c>
      <c r="G2308">
        <v>4.6459999999999999</v>
      </c>
    </row>
    <row r="2309" spans="1:7" x14ac:dyDescent="0.35">
      <c r="A2309" t="s">
        <v>22</v>
      </c>
      <c r="B2309" t="s">
        <v>171</v>
      </c>
      <c r="C2309">
        <v>1993</v>
      </c>
      <c r="D2309">
        <v>0.90500000000000003</v>
      </c>
      <c r="E2309">
        <v>0</v>
      </c>
      <c r="F2309">
        <v>1.0555556000000001E-2</v>
      </c>
      <c r="G2309">
        <v>8.5380000000000003</v>
      </c>
    </row>
    <row r="2310" spans="1:7" x14ac:dyDescent="0.35">
      <c r="A2310" t="s">
        <v>22</v>
      </c>
      <c r="B2310" t="s">
        <v>171</v>
      </c>
      <c r="C2310">
        <v>1994</v>
      </c>
      <c r="D2310">
        <v>0.96699999999999997</v>
      </c>
      <c r="E2310">
        <v>0</v>
      </c>
      <c r="F2310">
        <v>1.7000000000000001E-2</v>
      </c>
      <c r="G2310">
        <v>10.657999999999999</v>
      </c>
    </row>
    <row r="2311" spans="1:7" x14ac:dyDescent="0.35">
      <c r="A2311" t="s">
        <v>22</v>
      </c>
      <c r="B2311" t="s">
        <v>171</v>
      </c>
      <c r="C2311">
        <v>1995</v>
      </c>
      <c r="D2311">
        <v>1.03</v>
      </c>
      <c r="E2311">
        <v>0</v>
      </c>
      <c r="F2311">
        <v>1.6E-2</v>
      </c>
      <c r="G2311">
        <v>8.343</v>
      </c>
    </row>
    <row r="2312" spans="1:7" x14ac:dyDescent="0.35">
      <c r="A2312" t="s">
        <v>22</v>
      </c>
      <c r="B2312" t="s">
        <v>171</v>
      </c>
      <c r="C2312">
        <v>1996</v>
      </c>
      <c r="D2312">
        <v>1.008</v>
      </c>
      <c r="E2312">
        <v>1E-3</v>
      </c>
      <c r="F2312">
        <v>2.1000000000000001E-2</v>
      </c>
      <c r="G2312">
        <v>14.760999999999999</v>
      </c>
    </row>
    <row r="2313" spans="1:7" x14ac:dyDescent="0.35">
      <c r="A2313" t="s">
        <v>22</v>
      </c>
      <c r="B2313" t="s">
        <v>171</v>
      </c>
      <c r="C2313">
        <v>1997</v>
      </c>
      <c r="D2313">
        <v>1.087</v>
      </c>
      <c r="E2313">
        <v>1E-3</v>
      </c>
      <c r="F2313">
        <v>3.7999999999999999E-2</v>
      </c>
      <c r="G2313">
        <v>13.105</v>
      </c>
    </row>
    <row r="2314" spans="1:7" x14ac:dyDescent="0.35">
      <c r="A2314" t="s">
        <v>22</v>
      </c>
      <c r="B2314" t="s">
        <v>171</v>
      </c>
      <c r="C2314">
        <v>1998</v>
      </c>
      <c r="D2314">
        <v>1.0795999999999999</v>
      </c>
      <c r="E2314">
        <v>8.0000000000000004E-4</v>
      </c>
      <c r="F2314">
        <v>8.8999999999999996E-2</v>
      </c>
      <c r="G2314">
        <v>12.983000000000001</v>
      </c>
    </row>
    <row r="2315" spans="1:7" x14ac:dyDescent="0.35">
      <c r="A2315" t="s">
        <v>22</v>
      </c>
      <c r="B2315" t="s">
        <v>171</v>
      </c>
      <c r="C2315">
        <v>1999</v>
      </c>
      <c r="D2315">
        <v>1.2381</v>
      </c>
      <c r="E2315">
        <v>1.1000000000000001E-3</v>
      </c>
      <c r="F2315">
        <v>0.123</v>
      </c>
      <c r="G2315">
        <v>7.2859999999999996</v>
      </c>
    </row>
    <row r="2316" spans="1:7" x14ac:dyDescent="0.35">
      <c r="A2316" t="s">
        <v>22</v>
      </c>
      <c r="B2316" t="s">
        <v>171</v>
      </c>
      <c r="C2316">
        <v>2000</v>
      </c>
      <c r="D2316">
        <v>1.3759999999999999</v>
      </c>
      <c r="E2316">
        <v>1.4E-3</v>
      </c>
      <c r="F2316">
        <v>0.16800000000000001</v>
      </c>
      <c r="G2316">
        <v>11.323</v>
      </c>
    </row>
    <row r="2317" spans="1:7" x14ac:dyDescent="0.35">
      <c r="A2317" t="s">
        <v>22</v>
      </c>
      <c r="B2317" t="s">
        <v>171</v>
      </c>
      <c r="C2317">
        <v>2001</v>
      </c>
      <c r="D2317">
        <v>1.45</v>
      </c>
      <c r="E2317">
        <v>1.6000000000000001E-3</v>
      </c>
      <c r="F2317">
        <v>0.25600000000000001</v>
      </c>
      <c r="G2317">
        <v>14.034000000000001</v>
      </c>
    </row>
    <row r="2318" spans="1:7" x14ac:dyDescent="0.35">
      <c r="A2318" t="s">
        <v>22</v>
      </c>
      <c r="B2318" t="s">
        <v>171</v>
      </c>
      <c r="C2318">
        <v>2002</v>
      </c>
      <c r="D2318">
        <v>1.569</v>
      </c>
      <c r="E2318">
        <v>1.8E-3</v>
      </c>
      <c r="F2318">
        <v>0.36199999999999999</v>
      </c>
      <c r="G2318">
        <v>7.8</v>
      </c>
    </row>
    <row r="2319" spans="1:7" x14ac:dyDescent="0.35">
      <c r="A2319" t="s">
        <v>22</v>
      </c>
      <c r="B2319" t="s">
        <v>171</v>
      </c>
      <c r="C2319">
        <v>2003</v>
      </c>
      <c r="D2319">
        <v>1.484</v>
      </c>
      <c r="E2319">
        <v>2.5999999999999999E-3</v>
      </c>
      <c r="F2319">
        <v>0.496</v>
      </c>
      <c r="G2319">
        <v>15.723000000000001</v>
      </c>
    </row>
    <row r="2320" spans="1:7" x14ac:dyDescent="0.35">
      <c r="A2320" t="s">
        <v>22</v>
      </c>
      <c r="B2320" t="s">
        <v>171</v>
      </c>
      <c r="C2320">
        <v>2004</v>
      </c>
      <c r="D2320">
        <v>1.631</v>
      </c>
      <c r="E2320">
        <v>2.8999999999999998E-3</v>
      </c>
      <c r="F2320">
        <v>0.81599999999999995</v>
      </c>
      <c r="G2320">
        <v>9.8689999999999998</v>
      </c>
    </row>
    <row r="2321" spans="1:7" x14ac:dyDescent="0.35">
      <c r="A2321" t="s">
        <v>22</v>
      </c>
      <c r="B2321" t="s">
        <v>171</v>
      </c>
      <c r="C2321">
        <v>2005</v>
      </c>
      <c r="D2321">
        <v>1.722</v>
      </c>
      <c r="E2321">
        <v>3.8E-3</v>
      </c>
      <c r="F2321">
        <v>1.7729999999999999</v>
      </c>
      <c r="G2321">
        <v>4.7309999999999999</v>
      </c>
    </row>
    <row r="2322" spans="1:7" x14ac:dyDescent="0.35">
      <c r="A2322" t="s">
        <v>22</v>
      </c>
      <c r="B2322" t="s">
        <v>171</v>
      </c>
      <c r="C2322">
        <v>2006</v>
      </c>
      <c r="D2322">
        <v>1.7889999999999999</v>
      </c>
      <c r="E2322">
        <v>5.0000000000000001E-3</v>
      </c>
      <c r="F2322">
        <v>2.9249999999999998</v>
      </c>
      <c r="G2322">
        <v>10.919</v>
      </c>
    </row>
    <row r="2323" spans="1:7" x14ac:dyDescent="0.35">
      <c r="A2323" t="s">
        <v>22</v>
      </c>
      <c r="B2323" t="s">
        <v>171</v>
      </c>
      <c r="C2323">
        <v>2007</v>
      </c>
      <c r="D2323">
        <v>2.0830000000000002</v>
      </c>
      <c r="E2323">
        <v>2.4E-2</v>
      </c>
      <c r="F2323">
        <v>4.0369999999999999</v>
      </c>
      <c r="G2323">
        <v>10.026999999999999</v>
      </c>
    </row>
    <row r="2324" spans="1:7" x14ac:dyDescent="0.35">
      <c r="A2324" t="s">
        <v>22</v>
      </c>
      <c r="B2324" t="s">
        <v>171</v>
      </c>
      <c r="C2324">
        <v>2008</v>
      </c>
      <c r="D2324">
        <v>2.044</v>
      </c>
      <c r="E2324">
        <v>4.1000000000000002E-2</v>
      </c>
      <c r="F2324">
        <v>5.7569999999999997</v>
      </c>
      <c r="G2324">
        <v>6.7990000000000004</v>
      </c>
    </row>
    <row r="2325" spans="1:7" x14ac:dyDescent="0.35">
      <c r="A2325" t="s">
        <v>22</v>
      </c>
      <c r="B2325" t="s">
        <v>171</v>
      </c>
      <c r="C2325">
        <v>2009</v>
      </c>
      <c r="D2325">
        <v>2.2709999999999999</v>
      </c>
      <c r="E2325">
        <v>0.16</v>
      </c>
      <c r="F2325">
        <v>7.577</v>
      </c>
      <c r="G2325">
        <v>8.2850000000000001</v>
      </c>
    </row>
    <row r="2326" spans="1:7" x14ac:dyDescent="0.35">
      <c r="A2326" t="s">
        <v>22</v>
      </c>
      <c r="B2326" t="s">
        <v>171</v>
      </c>
      <c r="C2326">
        <v>2010</v>
      </c>
      <c r="D2326">
        <v>2.8109999999999999</v>
      </c>
      <c r="E2326">
        <v>0.215</v>
      </c>
      <c r="F2326">
        <v>9.1820000000000004</v>
      </c>
      <c r="G2326">
        <v>16.148</v>
      </c>
    </row>
    <row r="2327" spans="1:7" x14ac:dyDescent="0.35">
      <c r="A2327" t="s">
        <v>22</v>
      </c>
      <c r="B2327" t="s">
        <v>171</v>
      </c>
      <c r="C2327">
        <v>2011</v>
      </c>
      <c r="D2327">
        <v>3.133</v>
      </c>
      <c r="E2327">
        <v>0.28199999999999997</v>
      </c>
      <c r="F2327">
        <v>9.1620000000000008</v>
      </c>
      <c r="G2327">
        <v>11.536</v>
      </c>
    </row>
    <row r="2328" spans="1:7" x14ac:dyDescent="0.35">
      <c r="A2328" t="s">
        <v>22</v>
      </c>
      <c r="B2328" t="s">
        <v>171</v>
      </c>
      <c r="C2328">
        <v>2012</v>
      </c>
      <c r="D2328">
        <v>3.097</v>
      </c>
      <c r="E2328">
        <v>0.39300000000000002</v>
      </c>
      <c r="F2328">
        <v>10.26</v>
      </c>
      <c r="G2328">
        <v>5.6219999999999999</v>
      </c>
    </row>
    <row r="2329" spans="1:7" x14ac:dyDescent="0.35">
      <c r="A2329" t="s">
        <v>22</v>
      </c>
      <c r="B2329" t="s">
        <v>171</v>
      </c>
      <c r="C2329">
        <v>2013</v>
      </c>
      <c r="D2329">
        <v>3.2475833999999999</v>
      </c>
      <c r="E2329">
        <v>0.47913990000000001</v>
      </c>
      <c r="F2329">
        <v>12.014601000000001</v>
      </c>
      <c r="G2329">
        <v>13.73</v>
      </c>
    </row>
    <row r="2330" spans="1:7" x14ac:dyDescent="0.35">
      <c r="A2330" t="s">
        <v>22</v>
      </c>
      <c r="B2330" t="s">
        <v>171</v>
      </c>
      <c r="C2330">
        <v>2014</v>
      </c>
      <c r="D2330">
        <v>3.2543801999999999</v>
      </c>
      <c r="E2330">
        <v>0.6273166</v>
      </c>
      <c r="F2330">
        <v>12.111383999999999</v>
      </c>
      <c r="G2330">
        <v>15.569000000000001</v>
      </c>
    </row>
    <row r="2331" spans="1:7" x14ac:dyDescent="0.35">
      <c r="A2331" t="s">
        <v>22</v>
      </c>
      <c r="B2331" t="s">
        <v>171</v>
      </c>
      <c r="C2331">
        <v>2015</v>
      </c>
      <c r="D2331">
        <v>3.3075673999999999</v>
      </c>
      <c r="E2331">
        <v>0.7961549</v>
      </c>
      <c r="F2331">
        <v>11.607637</v>
      </c>
      <c r="G2331">
        <v>8.6605059999999998</v>
      </c>
    </row>
    <row r="2332" spans="1:7" x14ac:dyDescent="0.35">
      <c r="A2332" t="s">
        <v>22</v>
      </c>
      <c r="B2332" t="s">
        <v>171</v>
      </c>
      <c r="C2332">
        <v>2016</v>
      </c>
      <c r="D2332">
        <v>3.242</v>
      </c>
      <c r="E2332">
        <v>0.82199999999999995</v>
      </c>
      <c r="F2332">
        <v>12.474</v>
      </c>
      <c r="G2332">
        <v>15.723000000000001</v>
      </c>
    </row>
    <row r="2333" spans="1:7" x14ac:dyDescent="0.35">
      <c r="A2333" t="s">
        <v>22</v>
      </c>
      <c r="B2333" t="s">
        <v>171</v>
      </c>
      <c r="C2333">
        <v>2017</v>
      </c>
      <c r="D2333">
        <v>3.4369999999999998</v>
      </c>
      <c r="E2333">
        <v>0.99199999999999999</v>
      </c>
      <c r="F2333">
        <v>12.247999999999999</v>
      </c>
      <c r="G2333">
        <v>5.8970000000000002</v>
      </c>
    </row>
    <row r="2334" spans="1:7" x14ac:dyDescent="0.35">
      <c r="A2334" t="s">
        <v>22</v>
      </c>
      <c r="B2334" t="s">
        <v>171</v>
      </c>
      <c r="C2334">
        <v>2018</v>
      </c>
      <c r="D2334">
        <v>3.3860000000000001</v>
      </c>
      <c r="E2334">
        <v>1.0049999999999999</v>
      </c>
      <c r="F2334">
        <v>12.617000000000001</v>
      </c>
      <c r="G2334">
        <v>12.393000000000001</v>
      </c>
    </row>
    <row r="2335" spans="1:7" x14ac:dyDescent="0.35">
      <c r="A2335" t="s">
        <v>22</v>
      </c>
      <c r="B2335" t="s">
        <v>171</v>
      </c>
      <c r="C2335">
        <v>2019</v>
      </c>
      <c r="D2335">
        <v>3.5779999999999998</v>
      </c>
      <c r="E2335">
        <v>1.3420000000000001</v>
      </c>
      <c r="F2335">
        <v>13.667</v>
      </c>
      <c r="G2335">
        <v>8.8179999999999996</v>
      </c>
    </row>
    <row r="2336" spans="1:7" x14ac:dyDescent="0.35">
      <c r="A2336" t="s">
        <v>22</v>
      </c>
      <c r="B2336" t="s">
        <v>171</v>
      </c>
      <c r="C2336">
        <v>2020</v>
      </c>
      <c r="D2336">
        <v>4.0069999999999997</v>
      </c>
      <c r="E2336">
        <v>1.6910000000000001</v>
      </c>
      <c r="F2336">
        <v>12.298999999999999</v>
      </c>
      <c r="G2336">
        <v>12.083</v>
      </c>
    </row>
    <row r="2337" spans="1:7" x14ac:dyDescent="0.35">
      <c r="A2337" t="s">
        <v>22</v>
      </c>
      <c r="B2337" t="s">
        <v>171</v>
      </c>
      <c r="C2337">
        <v>2021</v>
      </c>
      <c r="D2337">
        <v>3.742</v>
      </c>
      <c r="E2337">
        <v>2.2080000000000002</v>
      </c>
      <c r="F2337">
        <v>13.225</v>
      </c>
      <c r="G2337">
        <v>11.853</v>
      </c>
    </row>
    <row r="2338" spans="1:7" x14ac:dyDescent="0.35">
      <c r="A2338" t="s">
        <v>172</v>
      </c>
      <c r="B2338" t="s">
        <v>173</v>
      </c>
      <c r="C2338">
        <v>1990</v>
      </c>
      <c r="D2338">
        <v>0</v>
      </c>
      <c r="E2338">
        <v>0</v>
      </c>
      <c r="F2338">
        <v>0</v>
      </c>
      <c r="G2338">
        <v>0</v>
      </c>
    </row>
    <row r="2339" spans="1:7" x14ac:dyDescent="0.35">
      <c r="A2339" t="s">
        <v>172</v>
      </c>
      <c r="B2339" t="s">
        <v>173</v>
      </c>
      <c r="C2339">
        <v>1991</v>
      </c>
      <c r="D2339">
        <v>0</v>
      </c>
      <c r="E2339">
        <v>0</v>
      </c>
      <c r="F2339">
        <v>0</v>
      </c>
      <c r="G2339">
        <v>0</v>
      </c>
    </row>
    <row r="2340" spans="1:7" x14ac:dyDescent="0.35">
      <c r="A2340" t="s">
        <v>172</v>
      </c>
      <c r="B2340" t="s">
        <v>173</v>
      </c>
      <c r="C2340">
        <v>1992</v>
      </c>
      <c r="D2340">
        <v>0</v>
      </c>
      <c r="E2340">
        <v>0</v>
      </c>
      <c r="F2340">
        <v>0</v>
      </c>
      <c r="G2340">
        <v>0</v>
      </c>
    </row>
    <row r="2341" spans="1:7" x14ac:dyDescent="0.35">
      <c r="A2341" t="s">
        <v>172</v>
      </c>
      <c r="B2341" t="s">
        <v>173</v>
      </c>
      <c r="C2341">
        <v>1993</v>
      </c>
      <c r="D2341">
        <v>0</v>
      </c>
      <c r="E2341">
        <v>0</v>
      </c>
      <c r="F2341">
        <v>0</v>
      </c>
      <c r="G2341">
        <v>0</v>
      </c>
    </row>
    <row r="2342" spans="1:7" x14ac:dyDescent="0.35">
      <c r="A2342" t="s">
        <v>172</v>
      </c>
      <c r="B2342" t="s">
        <v>173</v>
      </c>
      <c r="C2342">
        <v>1994</v>
      </c>
      <c r="D2342">
        <v>0</v>
      </c>
      <c r="E2342">
        <v>0</v>
      </c>
      <c r="F2342">
        <v>0</v>
      </c>
      <c r="G2342">
        <v>0</v>
      </c>
    </row>
    <row r="2343" spans="1:7" x14ac:dyDescent="0.35">
      <c r="A2343" t="s">
        <v>172</v>
      </c>
      <c r="B2343" t="s">
        <v>173</v>
      </c>
      <c r="C2343">
        <v>1995</v>
      </c>
      <c r="D2343">
        <v>0</v>
      </c>
      <c r="E2343">
        <v>0</v>
      </c>
      <c r="F2343">
        <v>0</v>
      </c>
      <c r="G2343">
        <v>0</v>
      </c>
    </row>
    <row r="2344" spans="1:7" x14ac:dyDescent="0.35">
      <c r="A2344" t="s">
        <v>172</v>
      </c>
      <c r="B2344" t="s">
        <v>173</v>
      </c>
      <c r="C2344">
        <v>1996</v>
      </c>
      <c r="D2344">
        <v>0</v>
      </c>
      <c r="E2344">
        <v>0</v>
      </c>
      <c r="F2344">
        <v>0</v>
      </c>
      <c r="G2344">
        <v>0</v>
      </c>
    </row>
    <row r="2345" spans="1:7" x14ac:dyDescent="0.35">
      <c r="A2345" t="s">
        <v>172</v>
      </c>
      <c r="B2345" t="s">
        <v>173</v>
      </c>
      <c r="C2345">
        <v>1997</v>
      </c>
      <c r="D2345">
        <v>0</v>
      </c>
      <c r="E2345">
        <v>0</v>
      </c>
      <c r="F2345">
        <v>0</v>
      </c>
      <c r="G2345">
        <v>0</v>
      </c>
    </row>
    <row r="2346" spans="1:7" x14ac:dyDescent="0.35">
      <c r="A2346" t="s">
        <v>172</v>
      </c>
      <c r="B2346" t="s">
        <v>173</v>
      </c>
      <c r="C2346">
        <v>1998</v>
      </c>
      <c r="D2346">
        <v>0</v>
      </c>
      <c r="E2346">
        <v>0</v>
      </c>
      <c r="F2346">
        <v>0</v>
      </c>
      <c r="G2346">
        <v>0</v>
      </c>
    </row>
    <row r="2347" spans="1:7" x14ac:dyDescent="0.35">
      <c r="A2347" t="s">
        <v>172</v>
      </c>
      <c r="B2347" t="s">
        <v>173</v>
      </c>
      <c r="C2347">
        <v>1999</v>
      </c>
      <c r="D2347">
        <v>0</v>
      </c>
      <c r="E2347">
        <v>0</v>
      </c>
      <c r="F2347">
        <v>0</v>
      </c>
      <c r="G2347">
        <v>0</v>
      </c>
    </row>
    <row r="2348" spans="1:7" x14ac:dyDescent="0.35">
      <c r="A2348" t="s">
        <v>172</v>
      </c>
      <c r="B2348" t="s">
        <v>173</v>
      </c>
      <c r="C2348">
        <v>2000</v>
      </c>
      <c r="D2348">
        <v>0</v>
      </c>
      <c r="E2348">
        <v>0</v>
      </c>
      <c r="F2348">
        <v>0</v>
      </c>
      <c r="G2348">
        <v>0</v>
      </c>
    </row>
    <row r="2349" spans="1:7" x14ac:dyDescent="0.35">
      <c r="A2349" t="s">
        <v>172</v>
      </c>
      <c r="B2349" t="s">
        <v>173</v>
      </c>
      <c r="C2349">
        <v>2001</v>
      </c>
      <c r="D2349">
        <v>0</v>
      </c>
      <c r="E2349">
        <v>0</v>
      </c>
      <c r="F2349">
        <v>0</v>
      </c>
      <c r="G2349">
        <v>0</v>
      </c>
    </row>
    <row r="2350" spans="1:7" x14ac:dyDescent="0.35">
      <c r="A2350" t="s">
        <v>172</v>
      </c>
      <c r="B2350" t="s">
        <v>173</v>
      </c>
      <c r="C2350">
        <v>2002</v>
      </c>
      <c r="D2350">
        <v>0</v>
      </c>
      <c r="E2350">
        <v>0</v>
      </c>
      <c r="F2350">
        <v>0</v>
      </c>
      <c r="G2350">
        <v>0</v>
      </c>
    </row>
    <row r="2351" spans="1:7" x14ac:dyDescent="0.35">
      <c r="A2351" t="s">
        <v>172</v>
      </c>
      <c r="B2351" t="s">
        <v>173</v>
      </c>
      <c r="C2351">
        <v>2003</v>
      </c>
      <c r="D2351">
        <v>0</v>
      </c>
      <c r="E2351">
        <v>0</v>
      </c>
      <c r="F2351">
        <v>0</v>
      </c>
      <c r="G2351">
        <v>0</v>
      </c>
    </row>
    <row r="2352" spans="1:7" x14ac:dyDescent="0.35">
      <c r="A2352" t="s">
        <v>172</v>
      </c>
      <c r="B2352" t="s">
        <v>173</v>
      </c>
      <c r="C2352">
        <v>2004</v>
      </c>
      <c r="D2352">
        <v>0</v>
      </c>
      <c r="E2352">
        <v>0</v>
      </c>
      <c r="F2352">
        <v>0</v>
      </c>
      <c r="G2352">
        <v>0</v>
      </c>
    </row>
    <row r="2353" spans="1:7" x14ac:dyDescent="0.35">
      <c r="A2353" t="s">
        <v>172</v>
      </c>
      <c r="B2353" t="s">
        <v>173</v>
      </c>
      <c r="C2353">
        <v>2005</v>
      </c>
      <c r="D2353">
        <v>0</v>
      </c>
      <c r="E2353">
        <v>0</v>
      </c>
      <c r="F2353">
        <v>0</v>
      </c>
      <c r="G2353">
        <v>0</v>
      </c>
    </row>
    <row r="2354" spans="1:7" x14ac:dyDescent="0.35">
      <c r="A2354" t="s">
        <v>172</v>
      </c>
      <c r="B2354" t="s">
        <v>173</v>
      </c>
      <c r="C2354">
        <v>2006</v>
      </c>
      <c r="D2354">
        <v>0</v>
      </c>
      <c r="E2354">
        <v>0</v>
      </c>
      <c r="F2354">
        <v>0</v>
      </c>
      <c r="G2354">
        <v>0</v>
      </c>
    </row>
    <row r="2355" spans="1:7" x14ac:dyDescent="0.35">
      <c r="A2355" t="s">
        <v>172</v>
      </c>
      <c r="B2355" t="s">
        <v>173</v>
      </c>
      <c r="C2355">
        <v>2007</v>
      </c>
      <c r="D2355">
        <v>0</v>
      </c>
      <c r="E2355">
        <v>0</v>
      </c>
      <c r="F2355">
        <v>0</v>
      </c>
      <c r="G2355">
        <v>0</v>
      </c>
    </row>
    <row r="2356" spans="1:7" x14ac:dyDescent="0.35">
      <c r="A2356" t="s">
        <v>172</v>
      </c>
      <c r="B2356" t="s">
        <v>173</v>
      </c>
      <c r="C2356">
        <v>2008</v>
      </c>
      <c r="D2356">
        <v>0</v>
      </c>
      <c r="E2356">
        <v>0</v>
      </c>
      <c r="F2356">
        <v>0</v>
      </c>
      <c r="G2356">
        <v>0</v>
      </c>
    </row>
    <row r="2357" spans="1:7" x14ac:dyDescent="0.35">
      <c r="A2357" t="s">
        <v>172</v>
      </c>
      <c r="B2357" t="s">
        <v>173</v>
      </c>
      <c r="C2357">
        <v>2009</v>
      </c>
      <c r="D2357">
        <v>0</v>
      </c>
      <c r="E2357">
        <v>0</v>
      </c>
      <c r="F2357">
        <v>0</v>
      </c>
      <c r="G2357">
        <v>0</v>
      </c>
    </row>
    <row r="2358" spans="1:7" x14ac:dyDescent="0.35">
      <c r="A2358" t="s">
        <v>172</v>
      </c>
      <c r="B2358" t="s">
        <v>173</v>
      </c>
      <c r="C2358">
        <v>2010</v>
      </c>
      <c r="D2358">
        <v>0</v>
      </c>
      <c r="E2358">
        <v>0</v>
      </c>
      <c r="F2358">
        <v>0</v>
      </c>
      <c r="G2358">
        <v>0</v>
      </c>
    </row>
    <row r="2359" spans="1:7" x14ac:dyDescent="0.35">
      <c r="A2359" t="s">
        <v>172</v>
      </c>
      <c r="B2359" t="s">
        <v>173</v>
      </c>
      <c r="C2359">
        <v>2011</v>
      </c>
      <c r="D2359">
        <v>0.114844</v>
      </c>
      <c r="E2359">
        <v>1.0939999999999999E-3</v>
      </c>
      <c r="F2359">
        <v>0</v>
      </c>
      <c r="G2359">
        <v>0</v>
      </c>
    </row>
    <row r="2360" spans="1:7" x14ac:dyDescent="0.35">
      <c r="A2360" t="s">
        <v>172</v>
      </c>
      <c r="B2360" t="s">
        <v>173</v>
      </c>
      <c r="C2360">
        <v>2012</v>
      </c>
      <c r="D2360">
        <v>0.114844</v>
      </c>
      <c r="E2360">
        <v>1.0939999999999999E-3</v>
      </c>
      <c r="F2360">
        <v>0</v>
      </c>
      <c r="G2360">
        <v>0</v>
      </c>
    </row>
    <row r="2361" spans="1:7" x14ac:dyDescent="0.35">
      <c r="A2361" t="s">
        <v>172</v>
      </c>
      <c r="B2361" t="s">
        <v>173</v>
      </c>
      <c r="C2361">
        <v>2013</v>
      </c>
      <c r="D2361">
        <v>0.114844</v>
      </c>
      <c r="E2361">
        <v>3.751E-3</v>
      </c>
      <c r="F2361">
        <v>0</v>
      </c>
      <c r="G2361">
        <v>0</v>
      </c>
    </row>
    <row r="2362" spans="1:7" x14ac:dyDescent="0.35">
      <c r="A2362" t="s">
        <v>172</v>
      </c>
      <c r="B2362" t="s">
        <v>173</v>
      </c>
      <c r="C2362">
        <v>2014</v>
      </c>
      <c r="D2362">
        <v>0.114844</v>
      </c>
      <c r="E2362">
        <v>6.5059999999999996E-3</v>
      </c>
      <c r="F2362">
        <v>0</v>
      </c>
      <c r="G2362">
        <v>0</v>
      </c>
    </row>
    <row r="2363" spans="1:7" x14ac:dyDescent="0.35">
      <c r="A2363" t="s">
        <v>172</v>
      </c>
      <c r="B2363" t="s">
        <v>173</v>
      </c>
      <c r="C2363">
        <v>2015</v>
      </c>
      <c r="D2363">
        <v>0.114844</v>
      </c>
      <c r="E2363">
        <v>6.5059999999999996E-3</v>
      </c>
      <c r="F2363">
        <v>0</v>
      </c>
      <c r="G2363">
        <v>0</v>
      </c>
    </row>
    <row r="2364" spans="1:7" x14ac:dyDescent="0.35">
      <c r="A2364" t="s">
        <v>172</v>
      </c>
      <c r="B2364" t="s">
        <v>173</v>
      </c>
      <c r="C2364">
        <v>2016</v>
      </c>
      <c r="D2364">
        <v>0.114844</v>
      </c>
      <c r="E2364">
        <v>8.3639999999999999E-3</v>
      </c>
      <c r="F2364">
        <v>0</v>
      </c>
      <c r="G2364">
        <v>0</v>
      </c>
    </row>
    <row r="2365" spans="1:7" x14ac:dyDescent="0.35">
      <c r="A2365" t="s">
        <v>172</v>
      </c>
      <c r="B2365" t="s">
        <v>173</v>
      </c>
      <c r="C2365">
        <v>2017</v>
      </c>
      <c r="D2365">
        <v>0.114844</v>
      </c>
      <c r="E2365">
        <v>8.3639999999999999E-3</v>
      </c>
      <c r="F2365">
        <v>0</v>
      </c>
      <c r="G2365">
        <v>0</v>
      </c>
    </row>
    <row r="2366" spans="1:7" x14ac:dyDescent="0.35">
      <c r="A2366" t="s">
        <v>172</v>
      </c>
      <c r="B2366" t="s">
        <v>173</v>
      </c>
      <c r="C2366">
        <v>2018</v>
      </c>
      <c r="D2366">
        <v>0.114844</v>
      </c>
      <c r="E2366">
        <v>8.3639999999999999E-3</v>
      </c>
      <c r="F2366">
        <v>0</v>
      </c>
      <c r="G2366">
        <v>0</v>
      </c>
    </row>
    <row r="2367" spans="1:7" x14ac:dyDescent="0.35">
      <c r="A2367" t="s">
        <v>172</v>
      </c>
      <c r="B2367" t="s">
        <v>173</v>
      </c>
      <c r="C2367">
        <v>2019</v>
      </c>
      <c r="D2367">
        <v>0.114844</v>
      </c>
      <c r="E2367">
        <v>8.3639999999999999E-3</v>
      </c>
      <c r="F2367">
        <v>0</v>
      </c>
      <c r="G2367">
        <v>0</v>
      </c>
    </row>
    <row r="2368" spans="1:7" x14ac:dyDescent="0.35">
      <c r="A2368" t="s">
        <v>172</v>
      </c>
      <c r="B2368" t="s">
        <v>173</v>
      </c>
      <c r="C2368">
        <v>2020</v>
      </c>
      <c r="D2368">
        <v>0.11515864000000001</v>
      </c>
      <c r="E2368">
        <v>8.386915E-3</v>
      </c>
      <c r="F2368">
        <v>0</v>
      </c>
      <c r="G2368">
        <v>0</v>
      </c>
    </row>
    <row r="2369" spans="1:7" x14ac:dyDescent="0.35">
      <c r="A2369" t="s">
        <v>172</v>
      </c>
      <c r="B2369" t="s">
        <v>173</v>
      </c>
      <c r="C2369">
        <v>2021</v>
      </c>
      <c r="D2369">
        <v>0.114844</v>
      </c>
      <c r="E2369">
        <v>8.3639999999999999E-3</v>
      </c>
      <c r="F2369">
        <v>0</v>
      </c>
    </row>
    <row r="2370" spans="1:7" x14ac:dyDescent="0.35">
      <c r="A2370" t="s">
        <v>23</v>
      </c>
      <c r="B2370" t="s">
        <v>174</v>
      </c>
      <c r="C2370">
        <v>1990</v>
      </c>
      <c r="D2370">
        <v>1.052632E-3</v>
      </c>
      <c r="E2370">
        <v>0</v>
      </c>
      <c r="F2370">
        <v>1.010101E-3</v>
      </c>
      <c r="G2370">
        <v>11.411</v>
      </c>
    </row>
    <row r="2371" spans="1:7" x14ac:dyDescent="0.35">
      <c r="A2371" t="s">
        <v>23</v>
      </c>
      <c r="B2371" t="s">
        <v>174</v>
      </c>
      <c r="C2371">
        <v>1991</v>
      </c>
      <c r="D2371">
        <v>0</v>
      </c>
      <c r="E2371">
        <v>0</v>
      </c>
      <c r="F2371">
        <v>0</v>
      </c>
      <c r="G2371">
        <v>14.587999999999999</v>
      </c>
    </row>
    <row r="2372" spans="1:7" x14ac:dyDescent="0.35">
      <c r="A2372" t="s">
        <v>23</v>
      </c>
      <c r="B2372" t="s">
        <v>174</v>
      </c>
      <c r="C2372">
        <v>1992</v>
      </c>
      <c r="D2372">
        <v>2E-3</v>
      </c>
      <c r="E2372">
        <v>0</v>
      </c>
      <c r="F2372">
        <v>0</v>
      </c>
      <c r="G2372">
        <v>11.7</v>
      </c>
    </row>
    <row r="2373" spans="1:7" x14ac:dyDescent="0.35">
      <c r="A2373" t="s">
        <v>23</v>
      </c>
      <c r="B2373" t="s">
        <v>174</v>
      </c>
      <c r="C2373">
        <v>1993</v>
      </c>
      <c r="D2373">
        <v>1E-3</v>
      </c>
      <c r="E2373">
        <v>0</v>
      </c>
      <c r="F2373">
        <v>0</v>
      </c>
      <c r="G2373">
        <v>12.768000000000001</v>
      </c>
    </row>
    <row r="2374" spans="1:7" x14ac:dyDescent="0.35">
      <c r="A2374" t="s">
        <v>23</v>
      </c>
      <c r="B2374" t="s">
        <v>174</v>
      </c>
      <c r="C2374">
        <v>1994</v>
      </c>
      <c r="D2374">
        <v>0</v>
      </c>
      <c r="E2374">
        <v>0</v>
      </c>
      <c r="F2374">
        <v>0</v>
      </c>
      <c r="G2374">
        <v>13.045999999999999</v>
      </c>
    </row>
    <row r="2375" spans="1:7" x14ac:dyDescent="0.35">
      <c r="A2375" t="s">
        <v>23</v>
      </c>
      <c r="B2375" t="s">
        <v>174</v>
      </c>
      <c r="C2375">
        <v>1995</v>
      </c>
      <c r="D2375">
        <v>0</v>
      </c>
      <c r="E2375">
        <v>0</v>
      </c>
      <c r="F2375">
        <v>0</v>
      </c>
      <c r="G2375">
        <v>16.693000000000001</v>
      </c>
    </row>
    <row r="2376" spans="1:7" x14ac:dyDescent="0.35">
      <c r="A2376" t="s">
        <v>23</v>
      </c>
      <c r="B2376" t="s">
        <v>174</v>
      </c>
      <c r="C2376">
        <v>1996</v>
      </c>
      <c r="D2376">
        <v>0</v>
      </c>
      <c r="E2376">
        <v>0</v>
      </c>
      <c r="F2376">
        <v>0</v>
      </c>
      <c r="G2376">
        <v>15.755000000000001</v>
      </c>
    </row>
    <row r="2377" spans="1:7" x14ac:dyDescent="0.35">
      <c r="A2377" t="s">
        <v>23</v>
      </c>
      <c r="B2377" t="s">
        <v>174</v>
      </c>
      <c r="C2377">
        <v>1997</v>
      </c>
      <c r="D2377">
        <v>1.0999999999999999E-2</v>
      </c>
      <c r="E2377">
        <v>0</v>
      </c>
      <c r="F2377">
        <v>0</v>
      </c>
      <c r="G2377">
        <v>17.509</v>
      </c>
    </row>
    <row r="2378" spans="1:7" x14ac:dyDescent="0.35">
      <c r="A2378" t="s">
        <v>23</v>
      </c>
      <c r="B2378" t="s">
        <v>174</v>
      </c>
      <c r="C2378">
        <v>1998</v>
      </c>
      <c r="D2378">
        <v>1.0999999999999999E-2</v>
      </c>
      <c r="E2378">
        <v>0</v>
      </c>
      <c r="F2378">
        <v>0</v>
      </c>
      <c r="G2378">
        <v>18.879000000000001</v>
      </c>
    </row>
    <row r="2379" spans="1:7" x14ac:dyDescent="0.35">
      <c r="A2379" t="s">
        <v>23</v>
      </c>
      <c r="B2379" t="s">
        <v>174</v>
      </c>
      <c r="C2379">
        <v>1999</v>
      </c>
      <c r="D2379">
        <v>0</v>
      </c>
      <c r="E2379">
        <v>0</v>
      </c>
      <c r="F2379">
        <v>0</v>
      </c>
      <c r="G2379">
        <v>18.29</v>
      </c>
    </row>
    <row r="2380" spans="1:7" x14ac:dyDescent="0.35">
      <c r="A2380" t="s">
        <v>23</v>
      </c>
      <c r="B2380" t="s">
        <v>174</v>
      </c>
      <c r="C2380">
        <v>2000</v>
      </c>
      <c r="D2380">
        <v>0</v>
      </c>
      <c r="E2380">
        <v>0</v>
      </c>
      <c r="F2380">
        <v>0</v>
      </c>
      <c r="G2380">
        <v>14.778</v>
      </c>
    </row>
    <row r="2381" spans="1:7" x14ac:dyDescent="0.35">
      <c r="A2381" t="s">
        <v>23</v>
      </c>
      <c r="B2381" t="s">
        <v>174</v>
      </c>
      <c r="C2381">
        <v>2001</v>
      </c>
      <c r="D2381">
        <v>0</v>
      </c>
      <c r="E2381">
        <v>0</v>
      </c>
      <c r="F2381">
        <v>0</v>
      </c>
      <c r="G2381">
        <v>14.923</v>
      </c>
    </row>
    <row r="2382" spans="1:7" x14ac:dyDescent="0.35">
      <c r="A2382" t="s">
        <v>23</v>
      </c>
      <c r="B2382" t="s">
        <v>174</v>
      </c>
      <c r="C2382">
        <v>2002</v>
      </c>
      <c r="D2382">
        <v>3.0000000000000001E-3</v>
      </c>
      <c r="E2382">
        <v>0</v>
      </c>
      <c r="F2382">
        <v>0</v>
      </c>
      <c r="G2382">
        <v>16.045999999999999</v>
      </c>
    </row>
    <row r="2383" spans="1:7" x14ac:dyDescent="0.35">
      <c r="A2383" t="s">
        <v>23</v>
      </c>
      <c r="B2383" t="s">
        <v>174</v>
      </c>
      <c r="C2383">
        <v>2003</v>
      </c>
      <c r="D2383">
        <v>3.0000000000000001E-3</v>
      </c>
      <c r="E2383">
        <v>0</v>
      </c>
      <c r="F2383">
        <v>0</v>
      </c>
      <c r="G2383">
        <v>13.259</v>
      </c>
    </row>
    <row r="2384" spans="1:7" x14ac:dyDescent="0.35">
      <c r="A2384" t="s">
        <v>23</v>
      </c>
      <c r="B2384" t="s">
        <v>174</v>
      </c>
      <c r="C2384">
        <v>2004</v>
      </c>
      <c r="D2384">
        <v>4.0000000000000001E-3</v>
      </c>
      <c r="E2384">
        <v>0</v>
      </c>
      <c r="F2384">
        <v>0</v>
      </c>
      <c r="G2384">
        <v>16.513000000000002</v>
      </c>
    </row>
    <row r="2385" spans="1:7" x14ac:dyDescent="0.35">
      <c r="A2385" t="s">
        <v>23</v>
      </c>
      <c r="B2385" t="s">
        <v>174</v>
      </c>
      <c r="C2385">
        <v>2005</v>
      </c>
      <c r="D2385">
        <v>6.0000000000000001E-3</v>
      </c>
      <c r="E2385">
        <v>0</v>
      </c>
      <c r="F2385">
        <v>0</v>
      </c>
      <c r="G2385">
        <v>20.207000000000001</v>
      </c>
    </row>
    <row r="2386" spans="1:7" x14ac:dyDescent="0.35">
      <c r="A2386" t="s">
        <v>23</v>
      </c>
      <c r="B2386" t="s">
        <v>174</v>
      </c>
      <c r="C2386">
        <v>2006</v>
      </c>
      <c r="D2386">
        <v>4.0000000000000001E-3</v>
      </c>
      <c r="E2386">
        <v>0</v>
      </c>
      <c r="F2386">
        <v>1E-3</v>
      </c>
      <c r="G2386">
        <v>18.356000000000002</v>
      </c>
    </row>
    <row r="2387" spans="1:7" x14ac:dyDescent="0.35">
      <c r="A2387" t="s">
        <v>23</v>
      </c>
      <c r="B2387" t="s">
        <v>174</v>
      </c>
      <c r="C2387">
        <v>2007</v>
      </c>
      <c r="D2387">
        <v>3.5000000000000003E-2</v>
      </c>
      <c r="E2387">
        <v>0</v>
      </c>
      <c r="F2387">
        <v>3.0000000000000001E-3</v>
      </c>
      <c r="G2387">
        <v>15.965999999999999</v>
      </c>
    </row>
    <row r="2388" spans="1:7" x14ac:dyDescent="0.35">
      <c r="A2388" t="s">
        <v>23</v>
      </c>
      <c r="B2388" t="s">
        <v>174</v>
      </c>
      <c r="C2388">
        <v>2008</v>
      </c>
      <c r="D2388">
        <v>2.4E-2</v>
      </c>
      <c r="E2388">
        <v>0</v>
      </c>
      <c r="F2388">
        <v>5.0000000000000001E-3</v>
      </c>
      <c r="G2388">
        <v>17.195</v>
      </c>
    </row>
    <row r="2389" spans="1:7" x14ac:dyDescent="0.35">
      <c r="A2389" t="s">
        <v>23</v>
      </c>
      <c r="B2389" t="s">
        <v>174</v>
      </c>
      <c r="C2389">
        <v>2009</v>
      </c>
      <c r="D2389">
        <v>0.01</v>
      </c>
      <c r="E2389">
        <v>1.010101E-3</v>
      </c>
      <c r="F2389">
        <v>8.9999999999999993E-3</v>
      </c>
      <c r="G2389">
        <v>15.534000000000001</v>
      </c>
    </row>
    <row r="2390" spans="1:7" x14ac:dyDescent="0.35">
      <c r="A2390" t="s">
        <v>23</v>
      </c>
      <c r="B2390" t="s">
        <v>174</v>
      </c>
      <c r="C2390">
        <v>2010</v>
      </c>
      <c r="D2390">
        <v>0.111</v>
      </c>
      <c r="E2390">
        <v>2.020202E-3</v>
      </c>
      <c r="F2390">
        <v>0.30599999999999999</v>
      </c>
      <c r="G2390">
        <v>19.882999999999999</v>
      </c>
    </row>
    <row r="2391" spans="1:7" x14ac:dyDescent="0.35">
      <c r="A2391" t="s">
        <v>23</v>
      </c>
      <c r="B2391" t="s">
        <v>174</v>
      </c>
      <c r="C2391">
        <v>2011</v>
      </c>
      <c r="D2391">
        <v>0.19800000000000001</v>
      </c>
      <c r="E2391">
        <v>1E-3</v>
      </c>
      <c r="F2391">
        <v>1.387</v>
      </c>
      <c r="G2391">
        <v>14.728</v>
      </c>
    </row>
    <row r="2392" spans="1:7" x14ac:dyDescent="0.35">
      <c r="A2392" t="s">
        <v>23</v>
      </c>
      <c r="B2392" t="s">
        <v>174</v>
      </c>
      <c r="C2392">
        <v>2012</v>
      </c>
      <c r="D2392">
        <v>0.21199999999999999</v>
      </c>
      <c r="E2392">
        <v>8.0000000000000002E-3</v>
      </c>
      <c r="F2392">
        <v>2.64</v>
      </c>
      <c r="G2392">
        <v>12.066000000000001</v>
      </c>
    </row>
    <row r="2393" spans="1:7" x14ac:dyDescent="0.35">
      <c r="A2393" t="s">
        <v>23</v>
      </c>
      <c r="B2393" t="s">
        <v>174</v>
      </c>
      <c r="C2393">
        <v>2013</v>
      </c>
      <c r="D2393">
        <v>0.252</v>
      </c>
      <c r="E2393">
        <v>0.42</v>
      </c>
      <c r="F2393">
        <v>4.5199999999999996</v>
      </c>
      <c r="G2393">
        <v>14.7935</v>
      </c>
    </row>
    <row r="2394" spans="1:7" x14ac:dyDescent="0.35">
      <c r="A2394" t="s">
        <v>23</v>
      </c>
      <c r="B2394" t="s">
        <v>174</v>
      </c>
      <c r="C2394">
        <v>2014</v>
      </c>
      <c r="D2394">
        <v>0.505</v>
      </c>
      <c r="E2394">
        <v>1.2952999999999999</v>
      </c>
      <c r="F2394">
        <v>4.7236000000000002</v>
      </c>
      <c r="G2394">
        <v>18.523499999999999</v>
      </c>
    </row>
    <row r="2395" spans="1:7" x14ac:dyDescent="0.35">
      <c r="A2395" t="s">
        <v>23</v>
      </c>
      <c r="B2395" t="s">
        <v>174</v>
      </c>
      <c r="C2395">
        <v>2015</v>
      </c>
      <c r="D2395">
        <v>0.52400000000000002</v>
      </c>
      <c r="E2395">
        <v>1.982</v>
      </c>
      <c r="F2395">
        <v>7.0629999999999997</v>
      </c>
      <c r="G2395">
        <v>16.632999999999999</v>
      </c>
    </row>
    <row r="2396" spans="1:7" x14ac:dyDescent="0.35">
      <c r="A2396" t="s">
        <v>23</v>
      </c>
      <c r="B2396" t="s">
        <v>174</v>
      </c>
      <c r="C2396">
        <v>2016</v>
      </c>
      <c r="D2396">
        <v>0.53100000000000003</v>
      </c>
      <c r="E2396">
        <v>1.82</v>
      </c>
      <c r="F2396">
        <v>6.59</v>
      </c>
      <c r="G2396">
        <v>18.027999999999999</v>
      </c>
    </row>
    <row r="2397" spans="1:7" x14ac:dyDescent="0.35">
      <c r="A2397" t="s">
        <v>23</v>
      </c>
      <c r="B2397" t="s">
        <v>174</v>
      </c>
      <c r="C2397">
        <v>2017</v>
      </c>
      <c r="D2397">
        <v>0.52516799999999997</v>
      </c>
      <c r="E2397">
        <v>1.8560000000000001</v>
      </c>
      <c r="F2397">
        <v>7.407</v>
      </c>
      <c r="G2397">
        <v>14.494</v>
      </c>
    </row>
    <row r="2398" spans="1:7" x14ac:dyDescent="0.35">
      <c r="A2398" t="s">
        <v>23</v>
      </c>
      <c r="B2398" t="s">
        <v>174</v>
      </c>
      <c r="C2398">
        <v>2018</v>
      </c>
      <c r="D2398">
        <v>0.43713000000000002</v>
      </c>
      <c r="E2398">
        <v>1.7709999999999999</v>
      </c>
      <c r="F2398">
        <v>6.3220000000000001</v>
      </c>
      <c r="G2398">
        <v>17.663900000000002</v>
      </c>
    </row>
    <row r="2399" spans="1:7" x14ac:dyDescent="0.35">
      <c r="A2399" t="s">
        <v>23</v>
      </c>
      <c r="B2399" t="s">
        <v>174</v>
      </c>
      <c r="C2399">
        <v>2019</v>
      </c>
      <c r="D2399">
        <v>0.50414400000000004</v>
      </c>
      <c r="E2399">
        <v>1.778</v>
      </c>
      <c r="F2399">
        <v>6.7729999999999997</v>
      </c>
      <c r="G2399">
        <v>15.580921</v>
      </c>
    </row>
    <row r="2400" spans="1:7" x14ac:dyDescent="0.35">
      <c r="A2400" t="s">
        <v>23</v>
      </c>
      <c r="B2400" t="s">
        <v>174</v>
      </c>
      <c r="C2400">
        <v>2020</v>
      </c>
      <c r="D2400">
        <v>0.54653700000000005</v>
      </c>
      <c r="E2400">
        <v>1.7330000000000001</v>
      </c>
      <c r="F2400">
        <v>6.9450000000000003</v>
      </c>
      <c r="G2400">
        <v>15.380857000000001</v>
      </c>
    </row>
    <row r="2401" spans="1:7" x14ac:dyDescent="0.35">
      <c r="A2401" t="s">
        <v>23</v>
      </c>
      <c r="B2401" t="s">
        <v>174</v>
      </c>
      <c r="C2401">
        <v>2021</v>
      </c>
      <c r="D2401">
        <v>0.70867634000000002</v>
      </c>
      <c r="E2401">
        <v>1.7010000000000001</v>
      </c>
      <c r="F2401">
        <v>6.5759999999999996</v>
      </c>
      <c r="G2401">
        <v>16.900231999999999</v>
      </c>
    </row>
    <row r="2402" spans="1:7" x14ac:dyDescent="0.35">
      <c r="A2402" t="s">
        <v>30</v>
      </c>
      <c r="B2402" t="s">
        <v>175</v>
      </c>
      <c r="C2402">
        <v>1990</v>
      </c>
      <c r="D2402">
        <v>6.5000000000000002E-2</v>
      </c>
      <c r="E2402">
        <v>0</v>
      </c>
      <c r="F2402">
        <v>0</v>
      </c>
      <c r="G2402">
        <v>166.84560999999999</v>
      </c>
    </row>
    <row r="2403" spans="1:7" x14ac:dyDescent="0.35">
      <c r="A2403" t="s">
        <v>30</v>
      </c>
      <c r="B2403" t="s">
        <v>175</v>
      </c>
      <c r="C2403">
        <v>1991</v>
      </c>
      <c r="D2403">
        <v>6.5000000000000002E-2</v>
      </c>
      <c r="E2403">
        <v>0</v>
      </c>
      <c r="F2403">
        <v>0</v>
      </c>
      <c r="G2403">
        <v>168.09399999999999</v>
      </c>
    </row>
    <row r="2404" spans="1:7" x14ac:dyDescent="0.35">
      <c r="A2404" t="s">
        <v>30</v>
      </c>
      <c r="B2404" t="s">
        <v>175</v>
      </c>
      <c r="C2404">
        <v>1992</v>
      </c>
      <c r="D2404">
        <v>6.3E-2</v>
      </c>
      <c r="E2404">
        <v>0</v>
      </c>
      <c r="F2404">
        <v>0</v>
      </c>
      <c r="G2404">
        <v>172.59399999999999</v>
      </c>
    </row>
    <row r="2405" spans="1:7" x14ac:dyDescent="0.35">
      <c r="A2405" t="s">
        <v>30</v>
      </c>
      <c r="B2405" t="s">
        <v>175</v>
      </c>
      <c r="C2405">
        <v>1993</v>
      </c>
      <c r="D2405">
        <v>0.06</v>
      </c>
      <c r="E2405">
        <v>0</v>
      </c>
      <c r="F2405">
        <v>0</v>
      </c>
      <c r="G2405">
        <v>174.28899999999999</v>
      </c>
    </row>
    <row r="2406" spans="1:7" x14ac:dyDescent="0.35">
      <c r="A2406" t="s">
        <v>30</v>
      </c>
      <c r="B2406" t="s">
        <v>175</v>
      </c>
      <c r="C2406">
        <v>1994</v>
      </c>
      <c r="D2406">
        <v>6.0999999999999999E-2</v>
      </c>
      <c r="E2406">
        <v>0</v>
      </c>
      <c r="F2406">
        <v>0</v>
      </c>
      <c r="G2406">
        <v>175.92599999999999</v>
      </c>
    </row>
    <row r="2407" spans="1:7" x14ac:dyDescent="0.35">
      <c r="A2407" t="s">
        <v>30</v>
      </c>
      <c r="B2407" t="s">
        <v>175</v>
      </c>
      <c r="C2407">
        <v>1995</v>
      </c>
      <c r="D2407">
        <v>5.8999999999999997E-2</v>
      </c>
      <c r="E2407">
        <v>0</v>
      </c>
      <c r="F2407">
        <v>0</v>
      </c>
      <c r="G2407">
        <v>176.2552</v>
      </c>
    </row>
    <row r="2408" spans="1:7" x14ac:dyDescent="0.35">
      <c r="A2408" t="s">
        <v>30</v>
      </c>
      <c r="B2408" t="s">
        <v>175</v>
      </c>
      <c r="C2408">
        <v>1996</v>
      </c>
      <c r="D2408">
        <v>5.7000000000000002E-2</v>
      </c>
      <c r="E2408">
        <v>0</v>
      </c>
      <c r="F2408">
        <v>0</v>
      </c>
      <c r="G2408">
        <v>154.309</v>
      </c>
    </row>
    <row r="2409" spans="1:7" x14ac:dyDescent="0.35">
      <c r="A2409" t="s">
        <v>30</v>
      </c>
      <c r="B2409" t="s">
        <v>175</v>
      </c>
      <c r="C2409">
        <v>1997</v>
      </c>
      <c r="D2409">
        <v>5.7000000000000002E-2</v>
      </c>
      <c r="E2409">
        <v>0</v>
      </c>
      <c r="F2409">
        <v>0</v>
      </c>
      <c r="G2409">
        <v>157.434</v>
      </c>
    </row>
    <row r="2410" spans="1:7" x14ac:dyDescent="0.35">
      <c r="A2410" t="s">
        <v>30</v>
      </c>
      <c r="B2410" t="s">
        <v>175</v>
      </c>
      <c r="C2410">
        <v>1998</v>
      </c>
      <c r="D2410">
        <v>5.8000000000000003E-2</v>
      </c>
      <c r="E2410">
        <v>0</v>
      </c>
      <c r="F2410">
        <v>0</v>
      </c>
      <c r="G2410">
        <v>158.49700000000001</v>
      </c>
    </row>
    <row r="2411" spans="1:7" x14ac:dyDescent="0.35">
      <c r="A2411" t="s">
        <v>30</v>
      </c>
      <c r="B2411" t="s">
        <v>175</v>
      </c>
      <c r="C2411">
        <v>1999</v>
      </c>
      <c r="D2411">
        <v>5.8000000000000003E-2</v>
      </c>
      <c r="E2411">
        <v>0</v>
      </c>
      <c r="F2411">
        <v>0</v>
      </c>
      <c r="G2411">
        <v>160.49199999999999</v>
      </c>
    </row>
    <row r="2412" spans="1:7" x14ac:dyDescent="0.35">
      <c r="A2412" t="s">
        <v>30</v>
      </c>
      <c r="B2412" t="s">
        <v>175</v>
      </c>
      <c r="C2412">
        <v>2000</v>
      </c>
      <c r="D2412">
        <v>7.9100000000000004E-2</v>
      </c>
      <c r="E2412">
        <v>0</v>
      </c>
      <c r="F2412">
        <v>1.9E-3</v>
      </c>
      <c r="G2412">
        <v>164.07599999999999</v>
      </c>
    </row>
    <row r="2413" spans="1:7" x14ac:dyDescent="0.35">
      <c r="A2413" t="s">
        <v>30</v>
      </c>
      <c r="B2413" t="s">
        <v>175</v>
      </c>
      <c r="C2413">
        <v>2001</v>
      </c>
      <c r="D2413">
        <v>0.11409999999999999</v>
      </c>
      <c r="E2413">
        <v>0</v>
      </c>
      <c r="F2413">
        <v>3.0999999999999999E-3</v>
      </c>
      <c r="G2413">
        <v>173.899</v>
      </c>
    </row>
    <row r="2414" spans="1:7" x14ac:dyDescent="0.35">
      <c r="A2414" t="s">
        <v>30</v>
      </c>
      <c r="B2414" t="s">
        <v>175</v>
      </c>
      <c r="C2414">
        <v>2002</v>
      </c>
      <c r="D2414">
        <v>0.17330000000000001</v>
      </c>
      <c r="E2414">
        <v>0</v>
      </c>
      <c r="F2414">
        <v>6.1999999999999998E-3</v>
      </c>
      <c r="G2414">
        <v>162.17400000000001</v>
      </c>
    </row>
    <row r="2415" spans="1:7" x14ac:dyDescent="0.35">
      <c r="A2415" t="s">
        <v>30</v>
      </c>
      <c r="B2415" t="s">
        <v>175</v>
      </c>
      <c r="C2415">
        <v>2003</v>
      </c>
      <c r="D2415">
        <v>0.36580000000000001</v>
      </c>
      <c r="E2415">
        <v>0</v>
      </c>
      <c r="F2415">
        <v>8.6E-3</v>
      </c>
      <c r="G2415">
        <v>155.66999999999999</v>
      </c>
    </row>
    <row r="2416" spans="1:7" x14ac:dyDescent="0.35">
      <c r="A2416" t="s">
        <v>30</v>
      </c>
      <c r="B2416" t="s">
        <v>175</v>
      </c>
      <c r="C2416">
        <v>2004</v>
      </c>
      <c r="D2416">
        <v>0.44979999999999998</v>
      </c>
      <c r="E2416">
        <v>0</v>
      </c>
      <c r="F2416">
        <v>7.0000000000000001E-3</v>
      </c>
      <c r="G2416">
        <v>175.67699999999999</v>
      </c>
    </row>
    <row r="2417" spans="1:7" x14ac:dyDescent="0.35">
      <c r="A2417" t="s">
        <v>30</v>
      </c>
      <c r="B2417" t="s">
        <v>175</v>
      </c>
      <c r="C2417">
        <v>2005</v>
      </c>
      <c r="D2417">
        <v>0.45129999999999998</v>
      </c>
      <c r="E2417">
        <v>0</v>
      </c>
      <c r="F2417">
        <v>6.7999999999999996E-3</v>
      </c>
      <c r="G2417">
        <v>172.61099999999999</v>
      </c>
    </row>
    <row r="2418" spans="1:7" x14ac:dyDescent="0.35">
      <c r="A2418" t="s">
        <v>30</v>
      </c>
      <c r="B2418" t="s">
        <v>175</v>
      </c>
      <c r="C2418">
        <v>2006</v>
      </c>
      <c r="D2418">
        <v>0.50570000000000004</v>
      </c>
      <c r="E2418">
        <v>0</v>
      </c>
      <c r="F2418">
        <v>5.1999999999999998E-3</v>
      </c>
      <c r="G2418">
        <v>173.285</v>
      </c>
    </row>
    <row r="2419" spans="1:7" x14ac:dyDescent="0.35">
      <c r="A2419" t="s">
        <v>30</v>
      </c>
      <c r="B2419" t="s">
        <v>175</v>
      </c>
      <c r="C2419">
        <v>2007</v>
      </c>
      <c r="D2419">
        <v>0.48449999999999999</v>
      </c>
      <c r="E2419">
        <v>0</v>
      </c>
      <c r="F2419">
        <v>6.6E-3</v>
      </c>
      <c r="G2419">
        <v>177.04499999999999</v>
      </c>
    </row>
    <row r="2420" spans="1:7" x14ac:dyDescent="0.35">
      <c r="A2420" t="s">
        <v>30</v>
      </c>
      <c r="B2420" t="s">
        <v>175</v>
      </c>
      <c r="C2420">
        <v>2008</v>
      </c>
      <c r="D2420">
        <v>0.4889</v>
      </c>
      <c r="E2420">
        <v>0</v>
      </c>
      <c r="F2420">
        <v>5.1999999999999998E-3</v>
      </c>
      <c r="G2420">
        <v>164.78</v>
      </c>
    </row>
    <row r="2421" spans="1:7" x14ac:dyDescent="0.35">
      <c r="A2421" t="s">
        <v>30</v>
      </c>
      <c r="B2421" t="s">
        <v>175</v>
      </c>
      <c r="C2421">
        <v>2009</v>
      </c>
      <c r="D2421">
        <v>0.49740000000000001</v>
      </c>
      <c r="E2421">
        <v>0</v>
      </c>
      <c r="F2421">
        <v>3.8E-3</v>
      </c>
      <c r="G2421">
        <v>174.19900000000001</v>
      </c>
    </row>
    <row r="2422" spans="1:7" x14ac:dyDescent="0.35">
      <c r="A2422" t="s">
        <v>30</v>
      </c>
      <c r="B2422" t="s">
        <v>175</v>
      </c>
      <c r="C2422">
        <v>2010</v>
      </c>
      <c r="D2422">
        <v>0.536914</v>
      </c>
      <c r="E2422">
        <v>0</v>
      </c>
      <c r="F2422">
        <v>4.1859999999999996E-3</v>
      </c>
      <c r="G2422">
        <v>166.4837</v>
      </c>
    </row>
    <row r="2423" spans="1:7" x14ac:dyDescent="0.35">
      <c r="A2423" t="s">
        <v>30</v>
      </c>
      <c r="B2423" t="s">
        <v>175</v>
      </c>
      <c r="C2423">
        <v>2011</v>
      </c>
      <c r="D2423">
        <v>0.55720800000000004</v>
      </c>
      <c r="E2423">
        <v>1.1999999999999999E-3</v>
      </c>
      <c r="F2423">
        <v>5.3920000000000001E-3</v>
      </c>
      <c r="G2423">
        <v>163.05520000000001</v>
      </c>
    </row>
    <row r="2424" spans="1:7" x14ac:dyDescent="0.35">
      <c r="A2424" t="s">
        <v>30</v>
      </c>
      <c r="B2424" t="s">
        <v>175</v>
      </c>
      <c r="C2424">
        <v>2012</v>
      </c>
      <c r="D2424">
        <v>0.50284899999999999</v>
      </c>
      <c r="E2424">
        <v>4.2115069999999998E-3</v>
      </c>
      <c r="F2424">
        <v>5.2509999999999996E-3</v>
      </c>
      <c r="G2424">
        <v>163.45429999999999</v>
      </c>
    </row>
    <row r="2425" spans="1:7" x14ac:dyDescent="0.35">
      <c r="A2425" t="s">
        <v>30</v>
      </c>
      <c r="B2425" t="s">
        <v>175</v>
      </c>
      <c r="C2425">
        <v>2013</v>
      </c>
      <c r="D2425">
        <v>0.48152699999999998</v>
      </c>
      <c r="E2425">
        <v>1.0800000000000001E-2</v>
      </c>
      <c r="F2425">
        <v>4.4730000000000004E-3</v>
      </c>
      <c r="G2425">
        <v>181.15110000000001</v>
      </c>
    </row>
    <row r="2426" spans="1:7" x14ac:dyDescent="0.35">
      <c r="A2426" t="s">
        <v>30</v>
      </c>
      <c r="B2426" t="s">
        <v>175</v>
      </c>
      <c r="C2426">
        <v>2014</v>
      </c>
      <c r="D2426">
        <v>0.5544</v>
      </c>
      <c r="E2426">
        <v>0.16</v>
      </c>
      <c r="F2426">
        <v>9.6105999999999997E-2</v>
      </c>
      <c r="G2426">
        <v>173.39449999999999</v>
      </c>
    </row>
    <row r="2427" spans="1:7" x14ac:dyDescent="0.35">
      <c r="A2427" t="s">
        <v>30</v>
      </c>
      <c r="B2427" t="s">
        <v>175</v>
      </c>
      <c r="C2427">
        <v>2015</v>
      </c>
      <c r="D2427">
        <v>0.48120000000000002</v>
      </c>
      <c r="E2427">
        <v>0.33560000000000001</v>
      </c>
      <c r="F2427">
        <v>0.148037</v>
      </c>
      <c r="G2427">
        <v>167.99347</v>
      </c>
    </row>
    <row r="2428" spans="1:7" x14ac:dyDescent="0.35">
      <c r="A2428" t="s">
        <v>30</v>
      </c>
      <c r="B2428" t="s">
        <v>175</v>
      </c>
      <c r="C2428">
        <v>2016</v>
      </c>
      <c r="D2428">
        <v>0.44590000000000002</v>
      </c>
      <c r="E2428">
        <v>0.46829999999999999</v>
      </c>
      <c r="F2428">
        <v>0.14812049999999999</v>
      </c>
      <c r="G2428">
        <v>184.61177000000001</v>
      </c>
    </row>
    <row r="2429" spans="1:7" x14ac:dyDescent="0.35">
      <c r="A2429" t="s">
        <v>30</v>
      </c>
      <c r="B2429" t="s">
        <v>175</v>
      </c>
      <c r="C2429">
        <v>2017</v>
      </c>
      <c r="D2429">
        <v>0.51917899999999995</v>
      </c>
      <c r="E2429">
        <v>0.54400000000000004</v>
      </c>
      <c r="F2429">
        <v>0.13900000000000001</v>
      </c>
      <c r="G2429">
        <v>185.16300000000001</v>
      </c>
    </row>
    <row r="2430" spans="1:7" x14ac:dyDescent="0.35">
      <c r="A2430" t="s">
        <v>30</v>
      </c>
      <c r="B2430" t="s">
        <v>175</v>
      </c>
      <c r="C2430">
        <v>2018</v>
      </c>
      <c r="D2430">
        <v>0.50430699999999995</v>
      </c>
      <c r="E2430">
        <v>0.62446000000000002</v>
      </c>
      <c r="F2430">
        <v>0.23716000000000001</v>
      </c>
      <c r="G2430">
        <v>190.63756000000001</v>
      </c>
    </row>
    <row r="2431" spans="1:7" x14ac:dyDescent="0.35">
      <c r="A2431" t="s">
        <v>30</v>
      </c>
      <c r="B2431" t="s">
        <v>175</v>
      </c>
      <c r="C2431">
        <v>2019</v>
      </c>
      <c r="D2431">
        <v>0.52115199999999995</v>
      </c>
      <c r="E2431">
        <v>0.98504999999999998</v>
      </c>
      <c r="F2431">
        <v>0.31480999999999998</v>
      </c>
      <c r="G2431">
        <v>194.37613999999999</v>
      </c>
    </row>
    <row r="2432" spans="1:7" x14ac:dyDescent="0.35">
      <c r="A2432" t="s">
        <v>30</v>
      </c>
      <c r="B2432" t="s">
        <v>175</v>
      </c>
      <c r="C2432">
        <v>2020</v>
      </c>
      <c r="D2432">
        <v>0.51338200000000001</v>
      </c>
      <c r="E2432">
        <v>1.8621399999999999</v>
      </c>
      <c r="F2432">
        <v>1.13802</v>
      </c>
      <c r="G2432">
        <v>212.43826000000001</v>
      </c>
    </row>
    <row r="2433" spans="1:7" x14ac:dyDescent="0.35">
      <c r="A2433" t="s">
        <v>30</v>
      </c>
      <c r="B2433" t="s">
        <v>175</v>
      </c>
      <c r="C2433">
        <v>2021</v>
      </c>
      <c r="D2433">
        <v>0.51867200000000002</v>
      </c>
      <c r="E2433">
        <v>2.3120400000000001</v>
      </c>
      <c r="F2433">
        <v>2.5848399999999998</v>
      </c>
      <c r="G2433">
        <v>214.53336999999999</v>
      </c>
    </row>
    <row r="2434" spans="1:7" x14ac:dyDescent="0.35">
      <c r="A2434" t="s">
        <v>54</v>
      </c>
      <c r="B2434" t="s">
        <v>176</v>
      </c>
      <c r="C2434">
        <v>1990</v>
      </c>
      <c r="D2434">
        <v>0</v>
      </c>
      <c r="E2434">
        <v>0</v>
      </c>
      <c r="F2434">
        <v>0</v>
      </c>
      <c r="G2434">
        <v>0</v>
      </c>
    </row>
    <row r="2435" spans="1:7" x14ac:dyDescent="0.35">
      <c r="A2435" t="s">
        <v>54</v>
      </c>
      <c r="B2435" t="s">
        <v>176</v>
      </c>
      <c r="C2435">
        <v>1991</v>
      </c>
      <c r="D2435">
        <v>0</v>
      </c>
      <c r="E2435">
        <v>0</v>
      </c>
      <c r="F2435">
        <v>0</v>
      </c>
      <c r="G2435">
        <v>0</v>
      </c>
    </row>
    <row r="2436" spans="1:7" x14ac:dyDescent="0.35">
      <c r="A2436" t="s">
        <v>54</v>
      </c>
      <c r="B2436" t="s">
        <v>176</v>
      </c>
      <c r="C2436">
        <v>1992</v>
      </c>
      <c r="D2436">
        <v>0</v>
      </c>
      <c r="E2436">
        <v>0</v>
      </c>
      <c r="F2436">
        <v>0</v>
      </c>
      <c r="G2436">
        <v>0</v>
      </c>
    </row>
    <row r="2437" spans="1:7" x14ac:dyDescent="0.35">
      <c r="A2437" t="s">
        <v>54</v>
      </c>
      <c r="B2437" t="s">
        <v>176</v>
      </c>
      <c r="C2437">
        <v>1993</v>
      </c>
      <c r="D2437">
        <v>0</v>
      </c>
      <c r="E2437">
        <v>0</v>
      </c>
      <c r="F2437">
        <v>0</v>
      </c>
      <c r="G2437">
        <v>0</v>
      </c>
    </row>
    <row r="2438" spans="1:7" x14ac:dyDescent="0.35">
      <c r="A2438" t="s">
        <v>54</v>
      </c>
      <c r="B2438" t="s">
        <v>176</v>
      </c>
      <c r="C2438">
        <v>1994</v>
      </c>
      <c r="D2438">
        <v>0</v>
      </c>
      <c r="E2438">
        <v>0</v>
      </c>
      <c r="F2438">
        <v>0</v>
      </c>
      <c r="G2438">
        <v>0</v>
      </c>
    </row>
    <row r="2439" spans="1:7" x14ac:dyDescent="0.35">
      <c r="A2439" t="s">
        <v>54</v>
      </c>
      <c r="B2439" t="s">
        <v>176</v>
      </c>
      <c r="C2439">
        <v>1995</v>
      </c>
      <c r="D2439">
        <v>0</v>
      </c>
      <c r="E2439">
        <v>0</v>
      </c>
      <c r="F2439">
        <v>0</v>
      </c>
      <c r="G2439">
        <v>0</v>
      </c>
    </row>
    <row r="2440" spans="1:7" x14ac:dyDescent="0.35">
      <c r="A2440" t="s">
        <v>54</v>
      </c>
      <c r="B2440" t="s">
        <v>176</v>
      </c>
      <c r="C2440">
        <v>1996</v>
      </c>
      <c r="D2440">
        <v>0</v>
      </c>
      <c r="E2440">
        <v>0</v>
      </c>
      <c r="F2440">
        <v>0</v>
      </c>
      <c r="G2440">
        <v>0</v>
      </c>
    </row>
    <row r="2441" spans="1:7" x14ac:dyDescent="0.35">
      <c r="A2441" t="s">
        <v>54</v>
      </c>
      <c r="B2441" t="s">
        <v>176</v>
      </c>
      <c r="C2441">
        <v>1997</v>
      </c>
      <c r="D2441">
        <v>0</v>
      </c>
      <c r="E2441">
        <v>0</v>
      </c>
      <c r="F2441">
        <v>0</v>
      </c>
      <c r="G2441">
        <v>0</v>
      </c>
    </row>
    <row r="2442" spans="1:7" x14ac:dyDescent="0.35">
      <c r="A2442" t="s">
        <v>54</v>
      </c>
      <c r="B2442" t="s">
        <v>176</v>
      </c>
      <c r="C2442">
        <v>1998</v>
      </c>
      <c r="D2442">
        <v>0</v>
      </c>
      <c r="E2442">
        <v>0</v>
      </c>
      <c r="F2442">
        <v>0</v>
      </c>
      <c r="G2442">
        <v>0</v>
      </c>
    </row>
    <row r="2443" spans="1:7" x14ac:dyDescent="0.35">
      <c r="A2443" t="s">
        <v>54</v>
      </c>
      <c r="B2443" t="s">
        <v>176</v>
      </c>
      <c r="C2443">
        <v>1999</v>
      </c>
      <c r="D2443">
        <v>0</v>
      </c>
      <c r="E2443">
        <v>0</v>
      </c>
      <c r="F2443">
        <v>0</v>
      </c>
      <c r="G2443">
        <v>0</v>
      </c>
    </row>
    <row r="2444" spans="1:7" x14ac:dyDescent="0.35">
      <c r="A2444" t="s">
        <v>54</v>
      </c>
      <c r="B2444" t="s">
        <v>176</v>
      </c>
      <c r="C2444">
        <v>2000</v>
      </c>
      <c r="D2444">
        <v>0</v>
      </c>
      <c r="E2444">
        <v>0</v>
      </c>
      <c r="F2444">
        <v>0</v>
      </c>
      <c r="G2444">
        <v>0</v>
      </c>
    </row>
    <row r="2445" spans="1:7" x14ac:dyDescent="0.35">
      <c r="A2445" t="s">
        <v>54</v>
      </c>
      <c r="B2445" t="s">
        <v>176</v>
      </c>
      <c r="C2445">
        <v>2001</v>
      </c>
      <c r="D2445">
        <v>0</v>
      </c>
      <c r="E2445">
        <v>0</v>
      </c>
      <c r="F2445">
        <v>0</v>
      </c>
      <c r="G2445">
        <v>0</v>
      </c>
    </row>
    <row r="2446" spans="1:7" x14ac:dyDescent="0.35">
      <c r="A2446" t="s">
        <v>54</v>
      </c>
      <c r="B2446" t="s">
        <v>176</v>
      </c>
      <c r="C2446">
        <v>2002</v>
      </c>
      <c r="D2446">
        <v>0</v>
      </c>
      <c r="E2446">
        <v>0</v>
      </c>
      <c r="F2446">
        <v>0</v>
      </c>
      <c r="G2446">
        <v>0</v>
      </c>
    </row>
    <row r="2447" spans="1:7" x14ac:dyDescent="0.35">
      <c r="A2447" t="s">
        <v>54</v>
      </c>
      <c r="B2447" t="s">
        <v>176</v>
      </c>
      <c r="C2447">
        <v>2003</v>
      </c>
      <c r="D2447">
        <v>0</v>
      </c>
      <c r="E2447">
        <v>0</v>
      </c>
      <c r="F2447">
        <v>0</v>
      </c>
      <c r="G2447">
        <v>0</v>
      </c>
    </row>
    <row r="2448" spans="1:7" x14ac:dyDescent="0.35">
      <c r="A2448" t="s">
        <v>54</v>
      </c>
      <c r="B2448" t="s">
        <v>176</v>
      </c>
      <c r="C2448">
        <v>2004</v>
      </c>
      <c r="D2448">
        <v>0</v>
      </c>
      <c r="E2448">
        <v>0</v>
      </c>
      <c r="F2448">
        <v>0</v>
      </c>
      <c r="G2448">
        <v>0</v>
      </c>
    </row>
    <row r="2449" spans="1:7" x14ac:dyDescent="0.35">
      <c r="A2449" t="s">
        <v>54</v>
      </c>
      <c r="B2449" t="s">
        <v>176</v>
      </c>
      <c r="C2449">
        <v>2005</v>
      </c>
      <c r="D2449">
        <v>0</v>
      </c>
      <c r="E2449">
        <v>0</v>
      </c>
      <c r="F2449">
        <v>0</v>
      </c>
      <c r="G2449">
        <v>0</v>
      </c>
    </row>
    <row r="2450" spans="1:7" x14ac:dyDescent="0.35">
      <c r="A2450" t="s">
        <v>54</v>
      </c>
      <c r="B2450" t="s">
        <v>176</v>
      </c>
      <c r="C2450">
        <v>2006</v>
      </c>
      <c r="D2450">
        <v>0</v>
      </c>
      <c r="E2450">
        <v>0</v>
      </c>
      <c r="F2450">
        <v>0</v>
      </c>
      <c r="G2450">
        <v>0</v>
      </c>
    </row>
    <row r="2451" spans="1:7" x14ac:dyDescent="0.35">
      <c r="A2451" t="s">
        <v>54</v>
      </c>
      <c r="B2451" t="s">
        <v>176</v>
      </c>
      <c r="C2451">
        <v>2007</v>
      </c>
      <c r="D2451">
        <v>0</v>
      </c>
      <c r="E2451">
        <v>0</v>
      </c>
      <c r="F2451">
        <v>0</v>
      </c>
      <c r="G2451">
        <v>0</v>
      </c>
    </row>
    <row r="2452" spans="1:7" x14ac:dyDescent="0.35">
      <c r="A2452" t="s">
        <v>54</v>
      </c>
      <c r="B2452" t="s">
        <v>176</v>
      </c>
      <c r="C2452">
        <v>2008</v>
      </c>
      <c r="D2452">
        <v>0</v>
      </c>
      <c r="E2452">
        <v>6.0899999999999995E-4</v>
      </c>
      <c r="F2452">
        <v>0</v>
      </c>
      <c r="G2452">
        <v>0</v>
      </c>
    </row>
    <row r="2453" spans="1:7" x14ac:dyDescent="0.35">
      <c r="A2453" t="s">
        <v>54</v>
      </c>
      <c r="B2453" t="s">
        <v>176</v>
      </c>
      <c r="C2453">
        <v>2009</v>
      </c>
      <c r="D2453">
        <v>0</v>
      </c>
      <c r="E2453">
        <v>6.0899999999999995E-4</v>
      </c>
      <c r="F2453">
        <v>0</v>
      </c>
      <c r="G2453">
        <v>0</v>
      </c>
    </row>
    <row r="2454" spans="1:7" x14ac:dyDescent="0.35">
      <c r="A2454" t="s">
        <v>54</v>
      </c>
      <c r="B2454" t="s">
        <v>176</v>
      </c>
      <c r="C2454">
        <v>2010</v>
      </c>
      <c r="D2454">
        <v>0</v>
      </c>
      <c r="E2454">
        <v>4.0889999999999998E-3</v>
      </c>
      <c r="F2454">
        <v>0</v>
      </c>
      <c r="G2454">
        <v>0</v>
      </c>
    </row>
    <row r="2455" spans="1:7" x14ac:dyDescent="0.35">
      <c r="A2455" t="s">
        <v>54</v>
      </c>
      <c r="B2455" t="s">
        <v>176</v>
      </c>
      <c r="C2455">
        <v>2011</v>
      </c>
      <c r="D2455">
        <v>0</v>
      </c>
      <c r="E2455">
        <v>5.3920000000000001E-3</v>
      </c>
      <c r="F2455">
        <v>0</v>
      </c>
      <c r="G2455">
        <v>0</v>
      </c>
    </row>
    <row r="2456" spans="1:7" x14ac:dyDescent="0.35">
      <c r="A2456" t="s">
        <v>54</v>
      </c>
      <c r="B2456" t="s">
        <v>176</v>
      </c>
      <c r="C2456">
        <v>2012</v>
      </c>
      <c r="D2456">
        <v>0</v>
      </c>
      <c r="E2456">
        <v>2.5637E-2</v>
      </c>
      <c r="F2456">
        <v>0</v>
      </c>
      <c r="G2456">
        <v>0</v>
      </c>
    </row>
    <row r="2457" spans="1:7" x14ac:dyDescent="0.35">
      <c r="A2457" t="s">
        <v>54</v>
      </c>
      <c r="B2457" t="s">
        <v>176</v>
      </c>
      <c r="C2457">
        <v>2013</v>
      </c>
      <c r="D2457">
        <v>0</v>
      </c>
      <c r="E2457">
        <v>4.2474999999999999E-2</v>
      </c>
      <c r="F2457">
        <v>0</v>
      </c>
      <c r="G2457">
        <v>0</v>
      </c>
    </row>
    <row r="2458" spans="1:7" x14ac:dyDescent="0.35">
      <c r="A2458" t="s">
        <v>54</v>
      </c>
      <c r="B2458" t="s">
        <v>176</v>
      </c>
      <c r="C2458">
        <v>2014</v>
      </c>
      <c r="D2458">
        <v>0</v>
      </c>
      <c r="E2458">
        <v>4.5880999999999998E-2</v>
      </c>
      <c r="F2458">
        <v>0</v>
      </c>
      <c r="G2458">
        <v>0</v>
      </c>
    </row>
    <row r="2459" spans="1:7" x14ac:dyDescent="0.35">
      <c r="A2459" t="s">
        <v>54</v>
      </c>
      <c r="B2459" t="s">
        <v>176</v>
      </c>
      <c r="C2459">
        <v>2015</v>
      </c>
      <c r="D2459">
        <v>0</v>
      </c>
      <c r="E2459">
        <v>4.5880999999999998E-2</v>
      </c>
      <c r="F2459">
        <v>0</v>
      </c>
      <c r="G2459">
        <v>0</v>
      </c>
    </row>
    <row r="2460" spans="1:7" x14ac:dyDescent="0.35">
      <c r="A2460" t="s">
        <v>54</v>
      </c>
      <c r="B2460" t="s">
        <v>176</v>
      </c>
      <c r="C2460">
        <v>2016</v>
      </c>
      <c r="D2460">
        <v>0</v>
      </c>
      <c r="E2460">
        <v>4.5880999999999998E-2</v>
      </c>
      <c r="F2460">
        <v>0</v>
      </c>
      <c r="G2460">
        <v>0</v>
      </c>
    </row>
    <row r="2461" spans="1:7" x14ac:dyDescent="0.35">
      <c r="A2461" t="s">
        <v>54</v>
      </c>
      <c r="B2461" t="s">
        <v>176</v>
      </c>
      <c r="C2461">
        <v>2017</v>
      </c>
      <c r="D2461">
        <v>0</v>
      </c>
      <c r="E2461">
        <v>6.5035999999999997E-2</v>
      </c>
      <c r="F2461">
        <v>0</v>
      </c>
      <c r="G2461">
        <v>0</v>
      </c>
    </row>
    <row r="2462" spans="1:7" x14ac:dyDescent="0.35">
      <c r="A2462" t="s">
        <v>54</v>
      </c>
      <c r="B2462" t="s">
        <v>176</v>
      </c>
      <c r="C2462">
        <v>2018</v>
      </c>
      <c r="D2462">
        <v>0</v>
      </c>
      <c r="E2462">
        <v>0.15948815999999999</v>
      </c>
      <c r="F2462">
        <v>0</v>
      </c>
      <c r="G2462">
        <v>0</v>
      </c>
    </row>
    <row r="2463" spans="1:7" x14ac:dyDescent="0.35">
      <c r="A2463" t="s">
        <v>54</v>
      </c>
      <c r="B2463" t="s">
        <v>176</v>
      </c>
      <c r="C2463">
        <v>2019</v>
      </c>
      <c r="D2463">
        <v>0</v>
      </c>
      <c r="E2463">
        <v>0.20673662000000001</v>
      </c>
      <c r="F2463">
        <v>0</v>
      </c>
      <c r="G2463">
        <v>0</v>
      </c>
    </row>
    <row r="2464" spans="1:7" x14ac:dyDescent="0.35">
      <c r="A2464" t="s">
        <v>54</v>
      </c>
      <c r="B2464" t="s">
        <v>176</v>
      </c>
      <c r="C2464">
        <v>2020</v>
      </c>
      <c r="D2464">
        <v>0</v>
      </c>
      <c r="E2464">
        <v>0.20730303</v>
      </c>
      <c r="F2464">
        <v>0</v>
      </c>
      <c r="G2464">
        <v>0</v>
      </c>
    </row>
    <row r="2465" spans="1:7" x14ac:dyDescent="0.35">
      <c r="A2465" t="s">
        <v>54</v>
      </c>
      <c r="B2465" t="s">
        <v>176</v>
      </c>
      <c r="C2465">
        <v>2021</v>
      </c>
      <c r="D2465">
        <v>0</v>
      </c>
      <c r="E2465">
        <v>0.83041644000000003</v>
      </c>
      <c r="F2465">
        <v>0</v>
      </c>
    </row>
    <row r="2466" spans="1:7" x14ac:dyDescent="0.35">
      <c r="A2466" t="s">
        <v>177</v>
      </c>
      <c r="B2466" t="s">
        <v>178</v>
      </c>
      <c r="C2466">
        <v>1990</v>
      </c>
      <c r="D2466">
        <v>8.5000000000000006E-2</v>
      </c>
      <c r="E2466">
        <v>0</v>
      </c>
      <c r="F2466">
        <v>0</v>
      </c>
      <c r="G2466">
        <v>0</v>
      </c>
    </row>
    <row r="2467" spans="1:7" x14ac:dyDescent="0.35">
      <c r="A2467" t="s">
        <v>177</v>
      </c>
      <c r="B2467" t="s">
        <v>178</v>
      </c>
      <c r="C2467">
        <v>1991</v>
      </c>
      <c r="D2467">
        <v>0.245</v>
      </c>
      <c r="E2467">
        <v>0</v>
      </c>
      <c r="F2467">
        <v>0</v>
      </c>
      <c r="G2467">
        <v>0</v>
      </c>
    </row>
    <row r="2468" spans="1:7" x14ac:dyDescent="0.35">
      <c r="A2468" t="s">
        <v>177</v>
      </c>
      <c r="B2468" t="s">
        <v>178</v>
      </c>
      <c r="C2468">
        <v>1992</v>
      </c>
      <c r="D2468">
        <v>0.245</v>
      </c>
      <c r="E2468">
        <v>0</v>
      </c>
      <c r="F2468">
        <v>0</v>
      </c>
      <c r="G2468">
        <v>0</v>
      </c>
    </row>
    <row r="2469" spans="1:7" x14ac:dyDescent="0.35">
      <c r="A2469" t="s">
        <v>177</v>
      </c>
      <c r="B2469" t="s">
        <v>178</v>
      </c>
      <c r="C2469">
        <v>1993</v>
      </c>
      <c r="D2469">
        <v>0.245</v>
      </c>
      <c r="E2469">
        <v>0</v>
      </c>
      <c r="F2469">
        <v>0</v>
      </c>
      <c r="G2469">
        <v>0</v>
      </c>
    </row>
    <row r="2470" spans="1:7" x14ac:dyDescent="0.35">
      <c r="A2470" t="s">
        <v>177</v>
      </c>
      <c r="B2470" t="s">
        <v>178</v>
      </c>
      <c r="C2470">
        <v>1994</v>
      </c>
      <c r="D2470">
        <v>0.245</v>
      </c>
      <c r="E2470">
        <v>0</v>
      </c>
      <c r="F2470">
        <v>0</v>
      </c>
      <c r="G2470">
        <v>0</v>
      </c>
    </row>
    <row r="2471" spans="1:7" x14ac:dyDescent="0.35">
      <c r="A2471" t="s">
        <v>177</v>
      </c>
      <c r="B2471" t="s">
        <v>178</v>
      </c>
      <c r="C2471">
        <v>1995</v>
      </c>
      <c r="D2471">
        <v>0.245</v>
      </c>
      <c r="E2471">
        <v>0</v>
      </c>
      <c r="F2471">
        <v>0</v>
      </c>
      <c r="G2471">
        <v>0</v>
      </c>
    </row>
    <row r="2472" spans="1:7" x14ac:dyDescent="0.35">
      <c r="A2472" t="s">
        <v>177</v>
      </c>
      <c r="B2472" t="s">
        <v>178</v>
      </c>
      <c r="C2472">
        <v>1996</v>
      </c>
      <c r="D2472">
        <v>0.245</v>
      </c>
      <c r="E2472">
        <v>0</v>
      </c>
      <c r="F2472">
        <v>0</v>
      </c>
      <c r="G2472">
        <v>0</v>
      </c>
    </row>
    <row r="2473" spans="1:7" x14ac:dyDescent="0.35">
      <c r="A2473" t="s">
        <v>177</v>
      </c>
      <c r="B2473" t="s">
        <v>178</v>
      </c>
      <c r="C2473">
        <v>1997</v>
      </c>
      <c r="D2473">
        <v>0.245</v>
      </c>
      <c r="E2473">
        <v>0</v>
      </c>
      <c r="F2473">
        <v>0</v>
      </c>
      <c r="G2473">
        <v>0</v>
      </c>
    </row>
    <row r="2474" spans="1:7" x14ac:dyDescent="0.35">
      <c r="A2474" t="s">
        <v>177</v>
      </c>
      <c r="B2474" t="s">
        <v>178</v>
      </c>
      <c r="C2474">
        <v>1998</v>
      </c>
      <c r="D2474">
        <v>0.245</v>
      </c>
      <c r="E2474">
        <v>0</v>
      </c>
      <c r="F2474">
        <v>0</v>
      </c>
      <c r="G2474">
        <v>0</v>
      </c>
    </row>
    <row r="2475" spans="1:7" x14ac:dyDescent="0.35">
      <c r="A2475" t="s">
        <v>177</v>
      </c>
      <c r="B2475" t="s">
        <v>178</v>
      </c>
      <c r="C2475">
        <v>1999</v>
      </c>
      <c r="D2475">
        <v>0.245</v>
      </c>
      <c r="E2475">
        <v>0</v>
      </c>
      <c r="F2475">
        <v>0</v>
      </c>
      <c r="G2475">
        <v>0</v>
      </c>
    </row>
    <row r="2476" spans="1:7" x14ac:dyDescent="0.35">
      <c r="A2476" t="s">
        <v>177</v>
      </c>
      <c r="B2476" t="s">
        <v>178</v>
      </c>
      <c r="C2476">
        <v>2000</v>
      </c>
      <c r="D2476">
        <v>0.245</v>
      </c>
      <c r="E2476">
        <v>0</v>
      </c>
      <c r="F2476">
        <v>0</v>
      </c>
      <c r="G2476">
        <v>0</v>
      </c>
    </row>
    <row r="2477" spans="1:7" x14ac:dyDescent="0.35">
      <c r="A2477" t="s">
        <v>177</v>
      </c>
      <c r="B2477" t="s">
        <v>178</v>
      </c>
      <c r="C2477">
        <v>2001</v>
      </c>
      <c r="D2477">
        <v>0.47299999999999998</v>
      </c>
      <c r="E2477">
        <v>0</v>
      </c>
      <c r="F2477">
        <v>0</v>
      </c>
      <c r="G2477">
        <v>0</v>
      </c>
    </row>
    <row r="2478" spans="1:7" x14ac:dyDescent="0.35">
      <c r="A2478" t="s">
        <v>177</v>
      </c>
      <c r="B2478" t="s">
        <v>178</v>
      </c>
      <c r="C2478">
        <v>2002</v>
      </c>
      <c r="D2478">
        <v>0.47299999999999998</v>
      </c>
      <c r="E2478">
        <v>0</v>
      </c>
      <c r="F2478">
        <v>0</v>
      </c>
      <c r="G2478">
        <v>0</v>
      </c>
    </row>
    <row r="2479" spans="1:7" x14ac:dyDescent="0.35">
      <c r="A2479" t="s">
        <v>177</v>
      </c>
      <c r="B2479" t="s">
        <v>178</v>
      </c>
      <c r="C2479">
        <v>2003</v>
      </c>
      <c r="D2479">
        <v>0.495</v>
      </c>
      <c r="E2479">
        <v>0</v>
      </c>
      <c r="F2479">
        <v>0</v>
      </c>
      <c r="G2479">
        <v>0</v>
      </c>
    </row>
    <row r="2480" spans="1:7" x14ac:dyDescent="0.35">
      <c r="A2480" t="s">
        <v>177</v>
      </c>
      <c r="B2480" t="s">
        <v>178</v>
      </c>
      <c r="C2480">
        <v>2004</v>
      </c>
      <c r="D2480">
        <v>0.47899999999999998</v>
      </c>
      <c r="E2480">
        <v>0</v>
      </c>
      <c r="F2480">
        <v>0</v>
      </c>
      <c r="G2480">
        <v>0</v>
      </c>
    </row>
    <row r="2481" spans="1:7" x14ac:dyDescent="0.35">
      <c r="A2481" t="s">
        <v>177</v>
      </c>
      <c r="B2481" t="s">
        <v>178</v>
      </c>
      <c r="C2481">
        <v>2005</v>
      </c>
      <c r="D2481">
        <v>0.47765875000000002</v>
      </c>
      <c r="E2481">
        <v>0</v>
      </c>
      <c r="F2481">
        <v>0</v>
      </c>
      <c r="G2481">
        <v>0</v>
      </c>
    </row>
    <row r="2482" spans="1:7" x14ac:dyDescent="0.35">
      <c r="A2482" t="s">
        <v>177</v>
      </c>
      <c r="B2482" t="s">
        <v>178</v>
      </c>
      <c r="C2482">
        <v>2006</v>
      </c>
      <c r="D2482">
        <v>0.47376479999999999</v>
      </c>
      <c r="E2482">
        <v>0</v>
      </c>
      <c r="F2482">
        <v>0</v>
      </c>
      <c r="G2482">
        <v>0</v>
      </c>
    </row>
    <row r="2483" spans="1:7" x14ac:dyDescent="0.35">
      <c r="A2483" t="s">
        <v>177</v>
      </c>
      <c r="B2483" t="s">
        <v>178</v>
      </c>
      <c r="C2483">
        <v>2007</v>
      </c>
      <c r="D2483">
        <v>0.49360920000000003</v>
      </c>
      <c r="E2483">
        <v>0</v>
      </c>
      <c r="F2483">
        <v>0</v>
      </c>
      <c r="G2483">
        <v>0</v>
      </c>
    </row>
    <row r="2484" spans="1:7" x14ac:dyDescent="0.35">
      <c r="A2484" t="s">
        <v>177</v>
      </c>
      <c r="B2484" t="s">
        <v>178</v>
      </c>
      <c r="C2484">
        <v>2008</v>
      </c>
      <c r="D2484">
        <v>0.52088250000000003</v>
      </c>
      <c r="E2484">
        <v>2.9700000000000001E-4</v>
      </c>
      <c r="F2484">
        <v>0</v>
      </c>
      <c r="G2484">
        <v>0</v>
      </c>
    </row>
    <row r="2485" spans="1:7" x14ac:dyDescent="0.35">
      <c r="A2485" t="s">
        <v>177</v>
      </c>
      <c r="B2485" t="s">
        <v>178</v>
      </c>
      <c r="C2485">
        <v>2009</v>
      </c>
      <c r="D2485">
        <v>0.5270821</v>
      </c>
      <c r="E2485">
        <v>1.596E-3</v>
      </c>
      <c r="F2485">
        <v>0</v>
      </c>
      <c r="G2485">
        <v>0</v>
      </c>
    </row>
    <row r="2486" spans="1:7" x14ac:dyDescent="0.35">
      <c r="A2486" t="s">
        <v>177</v>
      </c>
      <c r="B2486" t="s">
        <v>178</v>
      </c>
      <c r="C2486">
        <v>2010</v>
      </c>
      <c r="D2486">
        <v>0.58715819999999996</v>
      </c>
      <c r="E2486">
        <v>3.0860000000000002E-3</v>
      </c>
      <c r="F2486">
        <v>0</v>
      </c>
      <c r="G2486">
        <v>0</v>
      </c>
    </row>
    <row r="2487" spans="1:7" x14ac:dyDescent="0.35">
      <c r="A2487" t="s">
        <v>177</v>
      </c>
      <c r="B2487" t="s">
        <v>178</v>
      </c>
      <c r="C2487">
        <v>2011</v>
      </c>
      <c r="D2487">
        <v>0.60518472999999995</v>
      </c>
      <c r="E2487">
        <v>4.895E-3</v>
      </c>
      <c r="F2487">
        <v>0</v>
      </c>
      <c r="G2487">
        <v>0</v>
      </c>
    </row>
    <row r="2488" spans="1:7" x14ac:dyDescent="0.35">
      <c r="A2488" t="s">
        <v>177</v>
      </c>
      <c r="B2488" t="s">
        <v>178</v>
      </c>
      <c r="C2488">
        <v>2012</v>
      </c>
      <c r="D2488">
        <v>0.63571345999999995</v>
      </c>
      <c r="E2488">
        <v>8.1930000000000006E-3</v>
      </c>
      <c r="F2488">
        <v>0</v>
      </c>
      <c r="G2488">
        <v>0</v>
      </c>
    </row>
    <row r="2489" spans="1:7" x14ac:dyDescent="0.35">
      <c r="A2489" t="s">
        <v>177</v>
      </c>
      <c r="B2489" t="s">
        <v>178</v>
      </c>
      <c r="C2489">
        <v>2013</v>
      </c>
      <c r="D2489">
        <v>0.70571309999999998</v>
      </c>
      <c r="E2489">
        <v>1.2555999999999999E-2</v>
      </c>
      <c r="F2489">
        <v>0</v>
      </c>
      <c r="G2489">
        <v>0</v>
      </c>
    </row>
    <row r="2490" spans="1:7" x14ac:dyDescent="0.35">
      <c r="A2490" t="s">
        <v>177</v>
      </c>
      <c r="B2490" t="s">
        <v>178</v>
      </c>
      <c r="C2490">
        <v>2014</v>
      </c>
      <c r="D2490">
        <v>0.74145050000000001</v>
      </c>
      <c r="E2490">
        <v>2.7133000000000001E-2</v>
      </c>
      <c r="F2490">
        <v>0</v>
      </c>
      <c r="G2490">
        <v>0</v>
      </c>
    </row>
    <row r="2491" spans="1:7" x14ac:dyDescent="0.35">
      <c r="A2491" t="s">
        <v>177</v>
      </c>
      <c r="B2491" t="s">
        <v>178</v>
      </c>
      <c r="C2491">
        <v>2015</v>
      </c>
      <c r="D2491">
        <v>0.81228610000000001</v>
      </c>
      <c r="E2491">
        <v>4.8732999999999999E-2</v>
      </c>
      <c r="F2491">
        <v>0</v>
      </c>
      <c r="G2491">
        <v>0</v>
      </c>
    </row>
    <row r="2492" spans="1:7" x14ac:dyDescent="0.35">
      <c r="A2492" t="s">
        <v>177</v>
      </c>
      <c r="B2492" t="s">
        <v>178</v>
      </c>
      <c r="C2492">
        <v>2016</v>
      </c>
      <c r="D2492">
        <v>0.80152606999999998</v>
      </c>
      <c r="E2492">
        <v>8.8489139999999994E-2</v>
      </c>
      <c r="F2492">
        <v>0</v>
      </c>
      <c r="G2492">
        <v>0</v>
      </c>
    </row>
    <row r="2493" spans="1:7" x14ac:dyDescent="0.35">
      <c r="A2493" t="s">
        <v>177</v>
      </c>
      <c r="B2493" t="s">
        <v>178</v>
      </c>
      <c r="C2493">
        <v>2017</v>
      </c>
      <c r="D2493">
        <v>0.77486812999999999</v>
      </c>
      <c r="E2493">
        <v>0.12278600000000001</v>
      </c>
      <c r="F2493">
        <v>0</v>
      </c>
      <c r="G2493">
        <v>0</v>
      </c>
    </row>
    <row r="2494" spans="1:7" x14ac:dyDescent="0.35">
      <c r="A2494" t="s">
        <v>177</v>
      </c>
      <c r="B2494" t="s">
        <v>178</v>
      </c>
      <c r="C2494">
        <v>2018</v>
      </c>
      <c r="D2494">
        <v>0.76249400000000001</v>
      </c>
      <c r="E2494">
        <v>0.13516213999999999</v>
      </c>
      <c r="F2494">
        <v>0</v>
      </c>
      <c r="G2494">
        <v>0</v>
      </c>
    </row>
    <row r="2495" spans="1:7" x14ac:dyDescent="0.35">
      <c r="A2495" t="s">
        <v>177</v>
      </c>
      <c r="B2495" t="s">
        <v>178</v>
      </c>
      <c r="C2495">
        <v>2019</v>
      </c>
      <c r="D2495">
        <v>0.76027690000000003</v>
      </c>
      <c r="E2495">
        <v>0.19461898999999999</v>
      </c>
      <c r="F2495">
        <v>0</v>
      </c>
      <c r="G2495">
        <v>0</v>
      </c>
    </row>
    <row r="2496" spans="1:7" x14ac:dyDescent="0.35">
      <c r="A2496" t="s">
        <v>177</v>
      </c>
      <c r="B2496" t="s">
        <v>178</v>
      </c>
      <c r="C2496">
        <v>2020</v>
      </c>
      <c r="D2496">
        <v>0.68482909999999997</v>
      </c>
      <c r="E2496">
        <v>0.29510809999999998</v>
      </c>
      <c r="F2496">
        <v>0</v>
      </c>
      <c r="G2496">
        <v>0</v>
      </c>
    </row>
    <row r="2497" spans="1:7" x14ac:dyDescent="0.35">
      <c r="A2497" t="s">
        <v>177</v>
      </c>
      <c r="B2497" t="s">
        <v>178</v>
      </c>
      <c r="C2497">
        <v>2021</v>
      </c>
      <c r="D2497">
        <v>0.75924546000000004</v>
      </c>
      <c r="E2497">
        <v>0.39679468000000001</v>
      </c>
      <c r="F2497">
        <v>0</v>
      </c>
    </row>
    <row r="2498" spans="1:7" x14ac:dyDescent="0.35">
      <c r="A2498" t="s">
        <v>179</v>
      </c>
      <c r="B2498" t="s">
        <v>180</v>
      </c>
      <c r="C2498">
        <v>1990</v>
      </c>
      <c r="D2498">
        <v>0</v>
      </c>
      <c r="E2498">
        <v>0</v>
      </c>
      <c r="F2498">
        <v>0</v>
      </c>
      <c r="G2498">
        <v>1.88</v>
      </c>
    </row>
    <row r="2499" spans="1:7" x14ac:dyDescent="0.35">
      <c r="A2499" t="s">
        <v>179</v>
      </c>
      <c r="B2499" t="s">
        <v>180</v>
      </c>
      <c r="C2499">
        <v>1991</v>
      </c>
      <c r="D2499">
        <v>0</v>
      </c>
      <c r="E2499">
        <v>0</v>
      </c>
      <c r="F2499">
        <v>0</v>
      </c>
      <c r="G2499">
        <v>1.4079999999999999</v>
      </c>
    </row>
    <row r="2500" spans="1:7" x14ac:dyDescent="0.35">
      <c r="A2500" t="s">
        <v>179</v>
      </c>
      <c r="B2500" t="s">
        <v>180</v>
      </c>
      <c r="C2500">
        <v>1992</v>
      </c>
      <c r="D2500">
        <v>0</v>
      </c>
      <c r="E2500">
        <v>0</v>
      </c>
      <c r="F2500">
        <v>0</v>
      </c>
      <c r="G2500">
        <v>1.9370000000000001</v>
      </c>
    </row>
    <row r="2501" spans="1:7" x14ac:dyDescent="0.35">
      <c r="A2501" t="s">
        <v>179</v>
      </c>
      <c r="B2501" t="s">
        <v>180</v>
      </c>
      <c r="C2501">
        <v>1993</v>
      </c>
      <c r="D2501">
        <v>0</v>
      </c>
      <c r="E2501">
        <v>0</v>
      </c>
      <c r="F2501">
        <v>0</v>
      </c>
      <c r="G2501">
        <v>3.4670000000000001</v>
      </c>
    </row>
    <row r="2502" spans="1:7" x14ac:dyDescent="0.35">
      <c r="A2502" t="s">
        <v>179</v>
      </c>
      <c r="B2502" t="s">
        <v>180</v>
      </c>
      <c r="C2502">
        <v>1994</v>
      </c>
      <c r="D2502">
        <v>0</v>
      </c>
      <c r="E2502">
        <v>0</v>
      </c>
      <c r="F2502">
        <v>0</v>
      </c>
      <c r="G2502">
        <v>4.3550000000000004</v>
      </c>
    </row>
    <row r="2503" spans="1:7" x14ac:dyDescent="0.35">
      <c r="A2503" t="s">
        <v>179</v>
      </c>
      <c r="B2503" t="s">
        <v>180</v>
      </c>
      <c r="C2503">
        <v>1995</v>
      </c>
      <c r="D2503">
        <v>0</v>
      </c>
      <c r="E2503">
        <v>0</v>
      </c>
      <c r="F2503">
        <v>0</v>
      </c>
      <c r="G2503">
        <v>4.88</v>
      </c>
    </row>
    <row r="2504" spans="1:7" x14ac:dyDescent="0.35">
      <c r="A2504" t="s">
        <v>179</v>
      </c>
      <c r="B2504" t="s">
        <v>180</v>
      </c>
      <c r="C2504">
        <v>1996</v>
      </c>
      <c r="D2504">
        <v>0</v>
      </c>
      <c r="E2504">
        <v>0</v>
      </c>
      <c r="F2504">
        <v>0</v>
      </c>
      <c r="G2504">
        <v>4.2270000000000003</v>
      </c>
    </row>
    <row r="2505" spans="1:7" x14ac:dyDescent="0.35">
      <c r="A2505" t="s">
        <v>179</v>
      </c>
      <c r="B2505" t="s">
        <v>180</v>
      </c>
      <c r="C2505">
        <v>1997</v>
      </c>
      <c r="D2505">
        <v>0</v>
      </c>
      <c r="E2505">
        <v>0</v>
      </c>
      <c r="F2505">
        <v>0</v>
      </c>
      <c r="G2505">
        <v>4.0640000000000001</v>
      </c>
    </row>
    <row r="2506" spans="1:7" x14ac:dyDescent="0.35">
      <c r="A2506" t="s">
        <v>179</v>
      </c>
      <c r="B2506" t="s">
        <v>180</v>
      </c>
      <c r="C2506">
        <v>1998</v>
      </c>
      <c r="D2506">
        <v>0</v>
      </c>
      <c r="E2506">
        <v>0</v>
      </c>
      <c r="F2506">
        <v>0</v>
      </c>
      <c r="G2506">
        <v>4.2670000000000003</v>
      </c>
    </row>
    <row r="2507" spans="1:7" x14ac:dyDescent="0.35">
      <c r="A2507" t="s">
        <v>179</v>
      </c>
      <c r="B2507" t="s">
        <v>180</v>
      </c>
      <c r="C2507">
        <v>1999</v>
      </c>
      <c r="D2507">
        <v>0</v>
      </c>
      <c r="E2507">
        <v>0</v>
      </c>
      <c r="F2507">
        <v>0</v>
      </c>
      <c r="G2507">
        <v>4.4740000000000002</v>
      </c>
    </row>
    <row r="2508" spans="1:7" x14ac:dyDescent="0.35">
      <c r="A2508" t="s">
        <v>179</v>
      </c>
      <c r="B2508" t="s">
        <v>180</v>
      </c>
      <c r="C2508">
        <v>2000</v>
      </c>
      <c r="D2508">
        <v>0</v>
      </c>
      <c r="E2508">
        <v>0</v>
      </c>
      <c r="F2508">
        <v>0</v>
      </c>
      <c r="G2508">
        <v>4.6150000000000002</v>
      </c>
    </row>
    <row r="2509" spans="1:7" x14ac:dyDescent="0.35">
      <c r="A2509" t="s">
        <v>179</v>
      </c>
      <c r="B2509" t="s">
        <v>180</v>
      </c>
      <c r="C2509">
        <v>2001</v>
      </c>
      <c r="D2509">
        <v>0.154</v>
      </c>
      <c r="E2509">
        <v>0</v>
      </c>
      <c r="F2509">
        <v>0</v>
      </c>
      <c r="G2509">
        <v>4.9269999999999996</v>
      </c>
    </row>
    <row r="2510" spans="1:7" x14ac:dyDescent="0.35">
      <c r="A2510" t="s">
        <v>179</v>
      </c>
      <c r="B2510" t="s">
        <v>180</v>
      </c>
      <c r="C2510">
        <v>2002</v>
      </c>
      <c r="D2510">
        <v>0.152</v>
      </c>
      <c r="E2510">
        <v>0</v>
      </c>
      <c r="F2510">
        <v>0</v>
      </c>
      <c r="G2510">
        <v>5.2679999999999998</v>
      </c>
    </row>
    <row r="2511" spans="1:7" x14ac:dyDescent="0.35">
      <c r="A2511" t="s">
        <v>179</v>
      </c>
      <c r="B2511" t="s">
        <v>180</v>
      </c>
      <c r="C2511">
        <v>2003</v>
      </c>
      <c r="D2511">
        <v>9.9000000000000005E-2</v>
      </c>
      <c r="E2511">
        <v>0</v>
      </c>
      <c r="F2511">
        <v>2E-3</v>
      </c>
      <c r="G2511">
        <v>3.2879999999999998</v>
      </c>
    </row>
    <row r="2512" spans="1:7" x14ac:dyDescent="0.35">
      <c r="A2512" t="s">
        <v>179</v>
      </c>
      <c r="B2512" t="s">
        <v>180</v>
      </c>
      <c r="C2512">
        <v>2004</v>
      </c>
      <c r="D2512">
        <v>0.02</v>
      </c>
      <c r="E2512">
        <v>0</v>
      </c>
      <c r="F2512">
        <v>6.0000000000000001E-3</v>
      </c>
      <c r="G2512">
        <v>3.9929999999999999</v>
      </c>
    </row>
    <row r="2513" spans="1:7" x14ac:dyDescent="0.35">
      <c r="A2513" t="s">
        <v>179</v>
      </c>
      <c r="B2513" t="s">
        <v>180</v>
      </c>
      <c r="C2513">
        <v>2005</v>
      </c>
      <c r="D2513">
        <v>3.2000000000000001E-2</v>
      </c>
      <c r="E2513">
        <v>0</v>
      </c>
      <c r="F2513">
        <v>7.0000000000000001E-3</v>
      </c>
      <c r="G2513">
        <v>4.5199999999999996</v>
      </c>
    </row>
    <row r="2514" spans="1:7" x14ac:dyDescent="0.35">
      <c r="A2514" t="s">
        <v>179</v>
      </c>
      <c r="B2514" t="s">
        <v>180</v>
      </c>
      <c r="C2514">
        <v>2006</v>
      </c>
      <c r="D2514">
        <v>0.39800000000000002</v>
      </c>
      <c r="E2514">
        <v>0</v>
      </c>
      <c r="F2514">
        <v>6.0000000000000001E-3</v>
      </c>
      <c r="G2514">
        <v>4.28</v>
      </c>
    </row>
    <row r="2515" spans="1:7" x14ac:dyDescent="0.35">
      <c r="A2515" t="s">
        <v>179</v>
      </c>
      <c r="B2515" t="s">
        <v>180</v>
      </c>
      <c r="C2515">
        <v>2007</v>
      </c>
      <c r="D2515">
        <v>0.47499999999999998</v>
      </c>
      <c r="E2515">
        <v>0</v>
      </c>
      <c r="F2515">
        <v>8.0000000000000002E-3</v>
      </c>
      <c r="G2515">
        <v>4.3209999999999997</v>
      </c>
    </row>
    <row r="2516" spans="1:7" x14ac:dyDescent="0.35">
      <c r="A2516" t="s">
        <v>179</v>
      </c>
      <c r="B2516" t="s">
        <v>180</v>
      </c>
      <c r="C2516">
        <v>2008</v>
      </c>
      <c r="D2516">
        <v>0.51700000000000002</v>
      </c>
      <c r="E2516">
        <v>0</v>
      </c>
      <c r="F2516">
        <v>7.0000000000000001E-3</v>
      </c>
      <c r="G2516">
        <v>4.0819999999999999</v>
      </c>
    </row>
    <row r="2517" spans="1:7" x14ac:dyDescent="0.35">
      <c r="A2517" t="s">
        <v>179</v>
      </c>
      <c r="B2517" t="s">
        <v>180</v>
      </c>
      <c r="C2517">
        <v>2009</v>
      </c>
      <c r="D2517">
        <v>0.53700000000000003</v>
      </c>
      <c r="E2517">
        <v>0</v>
      </c>
      <c r="F2517">
        <v>6.0000000000000001E-3</v>
      </c>
      <c r="G2517">
        <v>4.4260000000000002</v>
      </c>
    </row>
    <row r="2518" spans="1:7" x14ac:dyDescent="0.35">
      <c r="A2518" t="s">
        <v>179</v>
      </c>
      <c r="B2518" t="s">
        <v>180</v>
      </c>
      <c r="C2518">
        <v>2010</v>
      </c>
      <c r="D2518">
        <v>0.66200000000000003</v>
      </c>
      <c r="E2518">
        <v>1.7000000000000001E-2</v>
      </c>
      <c r="F2518">
        <v>6.0000000000000001E-3</v>
      </c>
      <c r="G2518">
        <v>5.0990000000000002</v>
      </c>
    </row>
    <row r="2519" spans="1:7" x14ac:dyDescent="0.35">
      <c r="A2519" t="s">
        <v>179</v>
      </c>
      <c r="B2519" t="s">
        <v>180</v>
      </c>
      <c r="C2519">
        <v>2011</v>
      </c>
      <c r="D2519">
        <v>0.81899999999999995</v>
      </c>
      <c r="E2519">
        <v>0.39700000000000002</v>
      </c>
      <c r="F2519">
        <v>5.0000000000000001E-3</v>
      </c>
      <c r="G2519">
        <v>3.6379999999999999</v>
      </c>
    </row>
    <row r="2520" spans="1:7" x14ac:dyDescent="0.35">
      <c r="A2520" t="s">
        <v>179</v>
      </c>
      <c r="B2520" t="s">
        <v>180</v>
      </c>
      <c r="C2520">
        <v>2012</v>
      </c>
      <c r="D2520">
        <v>0.94099999999999995</v>
      </c>
      <c r="E2520">
        <v>0.42399999999999999</v>
      </c>
      <c r="F2520">
        <v>6.0000000000000001E-3</v>
      </c>
      <c r="G2520">
        <v>4.008</v>
      </c>
    </row>
    <row r="2521" spans="1:7" x14ac:dyDescent="0.35">
      <c r="A2521" t="s">
        <v>179</v>
      </c>
      <c r="B2521" t="s">
        <v>180</v>
      </c>
      <c r="C2521">
        <v>2013</v>
      </c>
      <c r="D2521">
        <v>0.91100000000000003</v>
      </c>
      <c r="E2521">
        <v>0.58799999999999997</v>
      </c>
      <c r="F2521">
        <v>6.0000000000000001E-3</v>
      </c>
      <c r="G2521">
        <v>4.7439999999999998</v>
      </c>
    </row>
    <row r="2522" spans="1:7" x14ac:dyDescent="0.35">
      <c r="A2522" t="s">
        <v>179</v>
      </c>
      <c r="B2522" t="s">
        <v>180</v>
      </c>
      <c r="C2522">
        <v>2014</v>
      </c>
      <c r="D2522">
        <v>1.417</v>
      </c>
      <c r="E2522">
        <v>0.59699999999999998</v>
      </c>
      <c r="F2522">
        <v>6.0000000000000001E-3</v>
      </c>
      <c r="G2522">
        <v>4.319</v>
      </c>
    </row>
    <row r="2523" spans="1:7" x14ac:dyDescent="0.35">
      <c r="A2523" t="s">
        <v>179</v>
      </c>
      <c r="B2523" t="s">
        <v>180</v>
      </c>
      <c r="C2523">
        <v>2015</v>
      </c>
      <c r="D2523">
        <v>1.6619999999999999</v>
      </c>
      <c r="E2523">
        <v>0.50600000000000001</v>
      </c>
      <c r="F2523">
        <v>6.0000000000000001E-3</v>
      </c>
      <c r="G2523">
        <v>4.0670000000000002</v>
      </c>
    </row>
    <row r="2524" spans="1:7" x14ac:dyDescent="0.35">
      <c r="A2524" t="s">
        <v>179</v>
      </c>
      <c r="B2524" t="s">
        <v>180</v>
      </c>
      <c r="C2524">
        <v>2016</v>
      </c>
      <c r="D2524">
        <v>1.7310000000000001</v>
      </c>
      <c r="E2524">
        <v>0.53300000000000003</v>
      </c>
      <c r="F2524">
        <v>6.0164379999999998E-3</v>
      </c>
      <c r="G2524">
        <v>4.2610000000000001</v>
      </c>
    </row>
    <row r="2525" spans="1:7" x14ac:dyDescent="0.35">
      <c r="A2525" t="s">
        <v>179</v>
      </c>
      <c r="B2525" t="s">
        <v>180</v>
      </c>
      <c r="C2525">
        <v>2017</v>
      </c>
      <c r="D2525">
        <v>1.696</v>
      </c>
      <c r="E2525">
        <v>0.50600000000000001</v>
      </c>
      <c r="F2525">
        <v>6.0000000000000001E-3</v>
      </c>
      <c r="G2525">
        <v>4.3239999999999998</v>
      </c>
    </row>
    <row r="2526" spans="1:7" x14ac:dyDescent="0.35">
      <c r="A2526" t="s">
        <v>179</v>
      </c>
      <c r="B2526" t="s">
        <v>180</v>
      </c>
      <c r="C2526">
        <v>2018</v>
      </c>
      <c r="D2526">
        <v>1.625</v>
      </c>
      <c r="E2526">
        <v>0.58499999999999996</v>
      </c>
      <c r="F2526">
        <v>6.0000000000000001E-3</v>
      </c>
      <c r="G2526">
        <v>3.59</v>
      </c>
    </row>
    <row r="2527" spans="1:7" x14ac:dyDescent="0.35">
      <c r="A2527" t="s">
        <v>179</v>
      </c>
      <c r="B2527" t="s">
        <v>180</v>
      </c>
      <c r="C2527">
        <v>2019</v>
      </c>
      <c r="D2527">
        <v>1.6930000000000001</v>
      </c>
      <c r="E2527">
        <v>0.58899999999999997</v>
      </c>
      <c r="F2527">
        <v>6.0000000000000001E-3</v>
      </c>
      <c r="G2527">
        <v>4.3559999999999999</v>
      </c>
    </row>
    <row r="2528" spans="1:7" x14ac:dyDescent="0.35">
      <c r="A2528" t="s">
        <v>179</v>
      </c>
      <c r="B2528" t="s">
        <v>180</v>
      </c>
      <c r="C2528">
        <v>2020</v>
      </c>
      <c r="D2528">
        <v>1.673</v>
      </c>
      <c r="E2528">
        <v>0.66300000000000003</v>
      </c>
      <c r="F2528">
        <v>4.0000000000000001E-3</v>
      </c>
      <c r="G2528">
        <v>4.5170000000000003</v>
      </c>
    </row>
    <row r="2529" spans="1:7" x14ac:dyDescent="0.35">
      <c r="A2529" t="s">
        <v>179</v>
      </c>
      <c r="B2529" t="s">
        <v>180</v>
      </c>
      <c r="C2529">
        <v>2021</v>
      </c>
      <c r="D2529">
        <v>2.0455492</v>
      </c>
      <c r="E2529">
        <v>0.67209600000000003</v>
      </c>
      <c r="F2529">
        <v>3.9890710000000003E-3</v>
      </c>
      <c r="G2529">
        <v>4.2292657</v>
      </c>
    </row>
    <row r="2530" spans="1:7" x14ac:dyDescent="0.35">
      <c r="A2530" t="s">
        <v>181</v>
      </c>
      <c r="B2530" t="s">
        <v>182</v>
      </c>
      <c r="C2530">
        <v>1990</v>
      </c>
      <c r="D2530">
        <v>0</v>
      </c>
      <c r="E2530">
        <v>0</v>
      </c>
      <c r="F2530">
        <v>0</v>
      </c>
      <c r="G2530">
        <v>2.9740000000000002</v>
      </c>
    </row>
    <row r="2531" spans="1:7" x14ac:dyDescent="0.35">
      <c r="A2531" t="s">
        <v>181</v>
      </c>
      <c r="B2531" t="s">
        <v>182</v>
      </c>
      <c r="C2531">
        <v>1991</v>
      </c>
      <c r="D2531">
        <v>0</v>
      </c>
      <c r="E2531">
        <v>0</v>
      </c>
      <c r="F2531">
        <v>0</v>
      </c>
      <c r="G2531">
        <v>3.6080000000000001</v>
      </c>
    </row>
    <row r="2532" spans="1:7" x14ac:dyDescent="0.35">
      <c r="A2532" t="s">
        <v>181</v>
      </c>
      <c r="B2532" t="s">
        <v>182</v>
      </c>
      <c r="C2532">
        <v>1992</v>
      </c>
      <c r="D2532">
        <v>0</v>
      </c>
      <c r="E2532">
        <v>0</v>
      </c>
      <c r="F2532">
        <v>0</v>
      </c>
      <c r="G2532">
        <v>3.423</v>
      </c>
    </row>
    <row r="2533" spans="1:7" x14ac:dyDescent="0.35">
      <c r="A2533" t="s">
        <v>181</v>
      </c>
      <c r="B2533" t="s">
        <v>182</v>
      </c>
      <c r="C2533">
        <v>1993</v>
      </c>
      <c r="D2533">
        <v>0</v>
      </c>
      <c r="E2533">
        <v>0</v>
      </c>
      <c r="F2533">
        <v>0</v>
      </c>
      <c r="G2533">
        <v>3.0350000000000001</v>
      </c>
    </row>
    <row r="2534" spans="1:7" x14ac:dyDescent="0.35">
      <c r="A2534" t="s">
        <v>181</v>
      </c>
      <c r="B2534" t="s">
        <v>182</v>
      </c>
      <c r="C2534">
        <v>1994</v>
      </c>
      <c r="D2534">
        <v>0</v>
      </c>
      <c r="E2534">
        <v>0</v>
      </c>
      <c r="F2534">
        <v>0</v>
      </c>
      <c r="G2534">
        <v>3.399</v>
      </c>
    </row>
    <row r="2535" spans="1:7" x14ac:dyDescent="0.35">
      <c r="A2535" t="s">
        <v>181</v>
      </c>
      <c r="B2535" t="s">
        <v>182</v>
      </c>
      <c r="C2535">
        <v>1995</v>
      </c>
      <c r="D2535">
        <v>0</v>
      </c>
      <c r="E2535">
        <v>0</v>
      </c>
      <c r="F2535">
        <v>0</v>
      </c>
      <c r="G2535">
        <v>3.2519999999999998</v>
      </c>
    </row>
    <row r="2536" spans="1:7" x14ac:dyDescent="0.35">
      <c r="A2536" t="s">
        <v>181</v>
      </c>
      <c r="B2536" t="s">
        <v>182</v>
      </c>
      <c r="C2536">
        <v>1996</v>
      </c>
      <c r="D2536">
        <v>0</v>
      </c>
      <c r="E2536">
        <v>0</v>
      </c>
      <c r="F2536">
        <v>0</v>
      </c>
      <c r="G2536">
        <v>3.6680000000000001</v>
      </c>
    </row>
    <row r="2537" spans="1:7" x14ac:dyDescent="0.35">
      <c r="A2537" t="s">
        <v>181</v>
      </c>
      <c r="B2537" t="s">
        <v>182</v>
      </c>
      <c r="C2537">
        <v>1997</v>
      </c>
      <c r="D2537">
        <v>0</v>
      </c>
      <c r="E2537">
        <v>0</v>
      </c>
      <c r="F2537">
        <v>0</v>
      </c>
      <c r="G2537">
        <v>3.0910000000000002</v>
      </c>
    </row>
    <row r="2538" spans="1:7" x14ac:dyDescent="0.35">
      <c r="A2538" t="s">
        <v>181</v>
      </c>
      <c r="B2538" t="s">
        <v>182</v>
      </c>
      <c r="C2538">
        <v>1998</v>
      </c>
      <c r="D2538">
        <v>0</v>
      </c>
      <c r="E2538">
        <v>0</v>
      </c>
      <c r="F2538">
        <v>0</v>
      </c>
      <c r="G2538">
        <v>3.45</v>
      </c>
    </row>
    <row r="2539" spans="1:7" x14ac:dyDescent="0.35">
      <c r="A2539" t="s">
        <v>181</v>
      </c>
      <c r="B2539" t="s">
        <v>182</v>
      </c>
      <c r="C2539">
        <v>1999</v>
      </c>
      <c r="D2539">
        <v>3.1E-2</v>
      </c>
      <c r="E2539">
        <v>0</v>
      </c>
      <c r="F2539">
        <v>0</v>
      </c>
      <c r="G2539">
        <v>3.7389999999999999</v>
      </c>
    </row>
    <row r="2540" spans="1:7" x14ac:dyDescent="0.35">
      <c r="A2540" t="s">
        <v>181</v>
      </c>
      <c r="B2540" t="s">
        <v>182</v>
      </c>
      <c r="C2540">
        <v>2000</v>
      </c>
      <c r="D2540">
        <v>7.0000000000000007E-2</v>
      </c>
      <c r="E2540">
        <v>0</v>
      </c>
      <c r="F2540">
        <v>0</v>
      </c>
      <c r="G2540">
        <v>3.8340000000000001</v>
      </c>
    </row>
    <row r="2541" spans="1:7" x14ac:dyDescent="0.35">
      <c r="A2541" t="s">
        <v>181</v>
      </c>
      <c r="B2541" t="s">
        <v>182</v>
      </c>
      <c r="C2541">
        <v>2001</v>
      </c>
      <c r="D2541">
        <v>7.1999999999999995E-2</v>
      </c>
      <c r="E2541">
        <v>0</v>
      </c>
      <c r="F2541">
        <v>0</v>
      </c>
      <c r="G2541">
        <v>3.7959999999999998</v>
      </c>
    </row>
    <row r="2542" spans="1:7" x14ac:dyDescent="0.35">
      <c r="A2542" t="s">
        <v>181</v>
      </c>
      <c r="B2542" t="s">
        <v>182</v>
      </c>
      <c r="C2542">
        <v>2002</v>
      </c>
      <c r="D2542">
        <v>0.10199999999999999</v>
      </c>
      <c r="E2542">
        <v>0</v>
      </c>
      <c r="F2542">
        <v>0</v>
      </c>
      <c r="G2542">
        <v>3.3130000000000002</v>
      </c>
    </row>
    <row r="2543" spans="1:7" x14ac:dyDescent="0.35">
      <c r="A2543" t="s">
        <v>181</v>
      </c>
      <c r="B2543" t="s">
        <v>182</v>
      </c>
      <c r="C2543">
        <v>2003</v>
      </c>
      <c r="D2543">
        <v>0.122</v>
      </c>
      <c r="E2543">
        <v>0</v>
      </c>
      <c r="F2543">
        <v>0</v>
      </c>
      <c r="G2543">
        <v>2.9569999999999999</v>
      </c>
    </row>
    <row r="2544" spans="1:7" x14ac:dyDescent="0.35">
      <c r="A2544" t="s">
        <v>181</v>
      </c>
      <c r="B2544" t="s">
        <v>182</v>
      </c>
      <c r="C2544">
        <v>2004</v>
      </c>
      <c r="D2544">
        <v>0.121</v>
      </c>
      <c r="E2544">
        <v>0</v>
      </c>
      <c r="F2544">
        <v>0</v>
      </c>
      <c r="G2544">
        <v>4.0949999999999998</v>
      </c>
    </row>
    <row r="2545" spans="1:7" x14ac:dyDescent="0.35">
      <c r="A2545" t="s">
        <v>181</v>
      </c>
      <c r="B2545" t="s">
        <v>182</v>
      </c>
      <c r="C2545">
        <v>2005</v>
      </c>
      <c r="D2545">
        <v>0.11</v>
      </c>
      <c r="E2545">
        <v>0</v>
      </c>
      <c r="F2545">
        <v>0</v>
      </c>
      <c r="G2545">
        <v>3.4609999999999999</v>
      </c>
    </row>
    <row r="2546" spans="1:7" x14ac:dyDescent="0.35">
      <c r="A2546" t="s">
        <v>181</v>
      </c>
      <c r="B2546" t="s">
        <v>182</v>
      </c>
      <c r="C2546">
        <v>2006</v>
      </c>
      <c r="D2546">
        <v>9.9000000000000005E-2</v>
      </c>
      <c r="E2546">
        <v>0</v>
      </c>
      <c r="F2546">
        <v>0</v>
      </c>
      <c r="G2546">
        <v>3.5910000000000002</v>
      </c>
    </row>
    <row r="2547" spans="1:7" x14ac:dyDescent="0.35">
      <c r="A2547" t="s">
        <v>181</v>
      </c>
      <c r="B2547" t="s">
        <v>182</v>
      </c>
      <c r="C2547">
        <v>2007</v>
      </c>
      <c r="D2547">
        <v>0.104</v>
      </c>
      <c r="E2547">
        <v>0</v>
      </c>
      <c r="F2547">
        <v>0</v>
      </c>
      <c r="G2547">
        <v>3.266</v>
      </c>
    </row>
    <row r="2548" spans="1:7" x14ac:dyDescent="0.35">
      <c r="A2548" t="s">
        <v>181</v>
      </c>
      <c r="B2548" t="s">
        <v>182</v>
      </c>
      <c r="C2548">
        <v>2008</v>
      </c>
      <c r="D2548">
        <v>0.29099999999999998</v>
      </c>
      <c r="E2548">
        <v>1E-3</v>
      </c>
      <c r="F2548">
        <v>0</v>
      </c>
      <c r="G2548">
        <v>4.0179999999999998</v>
      </c>
    </row>
    <row r="2549" spans="1:7" x14ac:dyDescent="0.35">
      <c r="A2549" t="s">
        <v>181</v>
      </c>
      <c r="B2549" t="s">
        <v>182</v>
      </c>
      <c r="C2549">
        <v>2009</v>
      </c>
      <c r="D2549">
        <v>0.193</v>
      </c>
      <c r="E2549">
        <v>4.0000000000000001E-3</v>
      </c>
      <c r="F2549">
        <v>0</v>
      </c>
      <c r="G2549">
        <v>4.7149999999999999</v>
      </c>
    </row>
    <row r="2550" spans="1:7" x14ac:dyDescent="0.35">
      <c r="A2550" t="s">
        <v>181</v>
      </c>
      <c r="B2550" t="s">
        <v>182</v>
      </c>
      <c r="C2550">
        <v>2010</v>
      </c>
      <c r="D2550">
        <v>0.221</v>
      </c>
      <c r="E2550">
        <v>1.2999999999999999E-2</v>
      </c>
      <c r="F2550">
        <v>0</v>
      </c>
      <c r="G2550">
        <v>4.5179999999999998</v>
      </c>
    </row>
    <row r="2551" spans="1:7" x14ac:dyDescent="0.35">
      <c r="A2551" t="s">
        <v>181</v>
      </c>
      <c r="B2551" t="s">
        <v>182</v>
      </c>
      <c r="C2551">
        <v>2011</v>
      </c>
      <c r="D2551">
        <v>0.252</v>
      </c>
      <c r="E2551">
        <v>6.6000000000000003E-2</v>
      </c>
      <c r="F2551">
        <v>0</v>
      </c>
      <c r="G2551">
        <v>3.5619999999999998</v>
      </c>
    </row>
    <row r="2552" spans="1:7" x14ac:dyDescent="0.35">
      <c r="A2552" t="s">
        <v>181</v>
      </c>
      <c r="B2552" t="s">
        <v>182</v>
      </c>
      <c r="C2552">
        <v>2012</v>
      </c>
      <c r="D2552">
        <v>0.26700000000000002</v>
      </c>
      <c r="E2552">
        <v>0.16300000000000001</v>
      </c>
      <c r="F2552">
        <v>0</v>
      </c>
      <c r="G2552">
        <v>3.899</v>
      </c>
    </row>
    <row r="2553" spans="1:7" x14ac:dyDescent="0.35">
      <c r="A2553" t="s">
        <v>181</v>
      </c>
      <c r="B2553" t="s">
        <v>182</v>
      </c>
      <c r="C2553">
        <v>2013</v>
      </c>
      <c r="D2553">
        <v>0.26100000000000001</v>
      </c>
      <c r="E2553">
        <v>0.215</v>
      </c>
      <c r="F2553">
        <v>4.0000000000000001E-3</v>
      </c>
      <c r="G2553">
        <v>4.6289999999999996</v>
      </c>
    </row>
    <row r="2554" spans="1:7" x14ac:dyDescent="0.35">
      <c r="A2554" t="s">
        <v>181</v>
      </c>
      <c r="B2554" t="s">
        <v>182</v>
      </c>
      <c r="C2554">
        <v>2014</v>
      </c>
      <c r="D2554">
        <v>0.25900000000000001</v>
      </c>
      <c r="E2554">
        <v>0.25700000000000001</v>
      </c>
      <c r="F2554">
        <v>4.0000000000000001E-3</v>
      </c>
      <c r="G2554">
        <v>6.0919999999999996</v>
      </c>
    </row>
    <row r="2555" spans="1:7" x14ac:dyDescent="0.35">
      <c r="A2555" t="s">
        <v>181</v>
      </c>
      <c r="B2555" t="s">
        <v>182</v>
      </c>
      <c r="C2555">
        <v>2015</v>
      </c>
      <c r="D2555">
        <v>0.26700000000000002</v>
      </c>
      <c r="E2555">
        <v>0.27400000000000002</v>
      </c>
      <c r="F2555">
        <v>6.0000000000000001E-3</v>
      </c>
      <c r="G2555">
        <v>3.8079999999999998</v>
      </c>
    </row>
    <row r="2556" spans="1:7" x14ac:dyDescent="0.35">
      <c r="A2556" t="s">
        <v>181</v>
      </c>
      <c r="B2556" t="s">
        <v>182</v>
      </c>
      <c r="C2556">
        <v>2016</v>
      </c>
      <c r="D2556">
        <v>0.28299999999999997</v>
      </c>
      <c r="E2556">
        <v>0.26700000000000002</v>
      </c>
      <c r="F2556">
        <v>6.0164379999999998E-3</v>
      </c>
      <c r="G2556">
        <v>4.5030000000000001</v>
      </c>
    </row>
    <row r="2557" spans="1:7" x14ac:dyDescent="0.35">
      <c r="A2557" t="s">
        <v>181</v>
      </c>
      <c r="B2557" t="s">
        <v>182</v>
      </c>
      <c r="C2557">
        <v>2017</v>
      </c>
      <c r="D2557">
        <v>0.29388900000000001</v>
      </c>
      <c r="E2557">
        <v>0.28386699999999998</v>
      </c>
      <c r="F2557">
        <v>5.7159999999999997E-3</v>
      </c>
      <c r="G2557">
        <v>3.8683450000000001</v>
      </c>
    </row>
    <row r="2558" spans="1:7" x14ac:dyDescent="0.35">
      <c r="A2558" t="s">
        <v>181</v>
      </c>
      <c r="B2558" t="s">
        <v>182</v>
      </c>
      <c r="C2558">
        <v>2018</v>
      </c>
      <c r="D2558">
        <v>0.27271699999999999</v>
      </c>
      <c r="E2558">
        <v>0.25496099999999999</v>
      </c>
      <c r="F2558">
        <v>6.0210000000000003E-3</v>
      </c>
      <c r="G2558">
        <v>4.7043200000000001</v>
      </c>
    </row>
    <row r="2559" spans="1:7" x14ac:dyDescent="0.35">
      <c r="A2559" t="s">
        <v>181</v>
      </c>
      <c r="B2559" t="s">
        <v>182</v>
      </c>
      <c r="C2559">
        <v>2019</v>
      </c>
      <c r="D2559">
        <v>0.256212</v>
      </c>
      <c r="E2559">
        <v>0.303039</v>
      </c>
      <c r="F2559">
        <v>6.1500000000000001E-3</v>
      </c>
      <c r="G2559">
        <v>4.4793960000000004</v>
      </c>
    </row>
    <row r="2560" spans="1:7" x14ac:dyDescent="0.35">
      <c r="A2560" t="s">
        <v>181</v>
      </c>
      <c r="B2560" t="s">
        <v>182</v>
      </c>
      <c r="C2560">
        <v>2020</v>
      </c>
      <c r="D2560">
        <v>0.27737699999999998</v>
      </c>
      <c r="E2560">
        <v>0.36819600000000002</v>
      </c>
      <c r="F2560">
        <v>6.2509999999999996E-3</v>
      </c>
      <c r="G2560">
        <v>4.9340599999999997</v>
      </c>
    </row>
    <row r="2561" spans="1:7" x14ac:dyDescent="0.35">
      <c r="A2561" t="s">
        <v>181</v>
      </c>
      <c r="B2561" t="s">
        <v>182</v>
      </c>
      <c r="C2561">
        <v>2021</v>
      </c>
      <c r="D2561">
        <v>0.29847901999999998</v>
      </c>
      <c r="E2561">
        <v>0.302205</v>
      </c>
      <c r="F2561">
        <v>5.535E-3</v>
      </c>
      <c r="G2561">
        <v>4.7069570000000001</v>
      </c>
    </row>
    <row r="2562" spans="1:7" x14ac:dyDescent="0.35">
      <c r="A2562" t="s">
        <v>51</v>
      </c>
      <c r="B2562" t="s">
        <v>183</v>
      </c>
      <c r="C2562">
        <v>1990</v>
      </c>
      <c r="D2562">
        <v>0</v>
      </c>
      <c r="E2562">
        <v>0</v>
      </c>
      <c r="F2562">
        <v>0</v>
      </c>
      <c r="G2562">
        <v>1.01</v>
      </c>
    </row>
    <row r="2563" spans="1:7" x14ac:dyDescent="0.35">
      <c r="A2563" t="s">
        <v>51</v>
      </c>
      <c r="B2563" t="s">
        <v>183</v>
      </c>
      <c r="C2563">
        <v>1991</v>
      </c>
      <c r="D2563">
        <v>0</v>
      </c>
      <c r="E2563">
        <v>0</v>
      </c>
      <c r="F2563">
        <v>0</v>
      </c>
      <c r="G2563">
        <v>1.98</v>
      </c>
    </row>
    <row r="2564" spans="1:7" x14ac:dyDescent="0.35">
      <c r="A2564" t="s">
        <v>51</v>
      </c>
      <c r="B2564" t="s">
        <v>183</v>
      </c>
      <c r="C2564">
        <v>1992</v>
      </c>
      <c r="D2564">
        <v>0</v>
      </c>
      <c r="E2564">
        <v>0</v>
      </c>
      <c r="F2564">
        <v>0</v>
      </c>
      <c r="G2564">
        <v>0.75200003000000004</v>
      </c>
    </row>
    <row r="2565" spans="1:7" x14ac:dyDescent="0.35">
      <c r="A2565" t="s">
        <v>51</v>
      </c>
      <c r="B2565" t="s">
        <v>183</v>
      </c>
      <c r="C2565">
        <v>1993</v>
      </c>
      <c r="D2565">
        <v>0</v>
      </c>
      <c r="E2565">
        <v>0</v>
      </c>
      <c r="F2565">
        <v>0</v>
      </c>
      <c r="G2565">
        <v>0.14600004</v>
      </c>
    </row>
    <row r="2566" spans="1:7" x14ac:dyDescent="0.35">
      <c r="A2566" t="s">
        <v>51</v>
      </c>
      <c r="B2566" t="s">
        <v>183</v>
      </c>
      <c r="C2566">
        <v>1994</v>
      </c>
      <c r="D2566">
        <v>0</v>
      </c>
      <c r="E2566">
        <v>0</v>
      </c>
      <c r="F2566">
        <v>0</v>
      </c>
      <c r="G2566">
        <v>1.0739999</v>
      </c>
    </row>
    <row r="2567" spans="1:7" x14ac:dyDescent="0.35">
      <c r="A2567" t="s">
        <v>51</v>
      </c>
      <c r="B2567" t="s">
        <v>183</v>
      </c>
      <c r="C2567">
        <v>1995</v>
      </c>
      <c r="D2567">
        <v>0</v>
      </c>
      <c r="E2567">
        <v>0</v>
      </c>
      <c r="F2567">
        <v>0</v>
      </c>
      <c r="G2567">
        <v>0.52900000000000003</v>
      </c>
    </row>
    <row r="2568" spans="1:7" x14ac:dyDescent="0.35">
      <c r="A2568" t="s">
        <v>51</v>
      </c>
      <c r="B2568" t="s">
        <v>183</v>
      </c>
      <c r="C2568">
        <v>1996</v>
      </c>
      <c r="D2568">
        <v>0.06</v>
      </c>
      <c r="E2568">
        <v>0</v>
      </c>
      <c r="F2568">
        <v>0</v>
      </c>
      <c r="G2568">
        <v>1.3189998999999999</v>
      </c>
    </row>
    <row r="2569" spans="1:7" x14ac:dyDescent="0.35">
      <c r="A2569" t="s">
        <v>51</v>
      </c>
      <c r="B2569" t="s">
        <v>183</v>
      </c>
      <c r="C2569">
        <v>1997</v>
      </c>
      <c r="D2569">
        <v>0.14599999999999999</v>
      </c>
      <c r="E2569">
        <v>0</v>
      </c>
      <c r="F2569">
        <v>0</v>
      </c>
      <c r="G2569">
        <v>2.0920000000000001</v>
      </c>
    </row>
    <row r="2570" spans="1:7" x14ac:dyDescent="0.35">
      <c r="A2570" t="s">
        <v>51</v>
      </c>
      <c r="B2570" t="s">
        <v>183</v>
      </c>
      <c r="C2570">
        <v>1998</v>
      </c>
      <c r="D2570">
        <v>0.23100000000000001</v>
      </c>
      <c r="E2570">
        <v>0</v>
      </c>
      <c r="F2570">
        <v>0</v>
      </c>
      <c r="G2570">
        <v>1.595</v>
      </c>
    </row>
    <row r="2571" spans="1:7" x14ac:dyDescent="0.35">
      <c r="A2571" t="s">
        <v>51</v>
      </c>
      <c r="B2571" t="s">
        <v>183</v>
      </c>
      <c r="C2571">
        <v>1999</v>
      </c>
      <c r="D2571">
        <v>0.19700000000000001</v>
      </c>
      <c r="E2571">
        <v>0</v>
      </c>
      <c r="F2571">
        <v>0</v>
      </c>
      <c r="G2571">
        <v>0.72599990000000003</v>
      </c>
    </row>
    <row r="2572" spans="1:7" x14ac:dyDescent="0.35">
      <c r="A2572" t="s">
        <v>51</v>
      </c>
      <c r="B2572" t="s">
        <v>183</v>
      </c>
      <c r="C2572">
        <v>2000</v>
      </c>
      <c r="D2572">
        <v>0.47749999999999998</v>
      </c>
      <c r="E2572">
        <v>9.2999999999999992E-3</v>
      </c>
      <c r="F2572">
        <v>0</v>
      </c>
      <c r="G2572">
        <v>1.1009998000000001</v>
      </c>
    </row>
    <row r="2573" spans="1:7" x14ac:dyDescent="0.35">
      <c r="A2573" t="s">
        <v>51</v>
      </c>
      <c r="B2573" t="s">
        <v>183</v>
      </c>
      <c r="C2573">
        <v>2001</v>
      </c>
      <c r="D2573">
        <v>0.42309999999999998</v>
      </c>
      <c r="E2573">
        <v>1.0800000000000001E-2</v>
      </c>
      <c r="F2573">
        <v>0</v>
      </c>
      <c r="G2573">
        <v>1.7210000000000001</v>
      </c>
    </row>
    <row r="2574" spans="1:7" x14ac:dyDescent="0.35">
      <c r="A2574" t="s">
        <v>51</v>
      </c>
      <c r="B2574" t="s">
        <v>183</v>
      </c>
      <c r="C2574">
        <v>2002</v>
      </c>
      <c r="D2574">
        <v>0.46029999999999999</v>
      </c>
      <c r="E2574">
        <v>1.24E-2</v>
      </c>
      <c r="F2574">
        <v>0</v>
      </c>
      <c r="G2574">
        <v>2.0840000000000001</v>
      </c>
    </row>
    <row r="2575" spans="1:7" x14ac:dyDescent="0.35">
      <c r="A2575" t="s">
        <v>51</v>
      </c>
      <c r="B2575" t="s">
        <v>183</v>
      </c>
      <c r="C2575">
        <v>2003</v>
      </c>
      <c r="D2575">
        <v>0.40839999999999999</v>
      </c>
      <c r="E2575">
        <v>1.3899999999999999E-2</v>
      </c>
      <c r="F2575">
        <v>6.0000000000000001E-3</v>
      </c>
      <c r="G2575">
        <v>0.82741207000000006</v>
      </c>
    </row>
    <row r="2576" spans="1:7" x14ac:dyDescent="0.35">
      <c r="A2576" t="s">
        <v>51</v>
      </c>
      <c r="B2576" t="s">
        <v>183</v>
      </c>
      <c r="C2576">
        <v>2004</v>
      </c>
      <c r="D2576">
        <v>0.38190000000000002</v>
      </c>
      <c r="E2576">
        <v>1.55E-2</v>
      </c>
      <c r="F2576">
        <v>1.2E-2</v>
      </c>
      <c r="G2576">
        <v>0.94993899999999998</v>
      </c>
    </row>
    <row r="2577" spans="1:7" x14ac:dyDescent="0.35">
      <c r="A2577" t="s">
        <v>51</v>
      </c>
      <c r="B2577" t="s">
        <v>183</v>
      </c>
      <c r="C2577">
        <v>2005</v>
      </c>
      <c r="D2577">
        <v>0.42530000000000001</v>
      </c>
      <c r="E2577">
        <v>1.7000000000000001E-2</v>
      </c>
      <c r="F2577">
        <v>1.2E-2</v>
      </c>
      <c r="G2577">
        <v>1.3319402</v>
      </c>
    </row>
    <row r="2578" spans="1:7" x14ac:dyDescent="0.35">
      <c r="A2578" t="s">
        <v>51</v>
      </c>
      <c r="B2578" t="s">
        <v>183</v>
      </c>
      <c r="C2578">
        <v>2006</v>
      </c>
      <c r="D2578">
        <v>0.40550000000000003</v>
      </c>
      <c r="E2578">
        <v>1.8599999999999998E-2</v>
      </c>
      <c r="F2578">
        <v>1.2E-2</v>
      </c>
      <c r="G2578">
        <v>2.8976196999999999</v>
      </c>
    </row>
    <row r="2579" spans="1:7" x14ac:dyDescent="0.35">
      <c r="A2579" t="s">
        <v>51</v>
      </c>
      <c r="B2579" t="s">
        <v>183</v>
      </c>
      <c r="C2579">
        <v>2007</v>
      </c>
      <c r="D2579">
        <v>0.43049999999999999</v>
      </c>
      <c r="E2579">
        <v>2.01E-2</v>
      </c>
      <c r="F2579">
        <v>1.2E-2</v>
      </c>
      <c r="G2579">
        <v>2.8656199999999998</v>
      </c>
    </row>
    <row r="2580" spans="1:7" x14ac:dyDescent="0.35">
      <c r="A2580" t="s">
        <v>51</v>
      </c>
      <c r="B2580" t="s">
        <v>183</v>
      </c>
      <c r="C2580">
        <v>2008</v>
      </c>
      <c r="D2580">
        <v>0.45610000000000001</v>
      </c>
      <c r="E2580">
        <v>2.1700000000000001E-2</v>
      </c>
      <c r="F2580">
        <v>2.1000000000000001E-2</v>
      </c>
      <c r="G2580">
        <v>1.2596198000000001</v>
      </c>
    </row>
    <row r="2581" spans="1:7" x14ac:dyDescent="0.35">
      <c r="A2581" t="s">
        <v>51</v>
      </c>
      <c r="B2581" t="s">
        <v>183</v>
      </c>
      <c r="C2581">
        <v>2009</v>
      </c>
      <c r="D2581">
        <v>0.4491</v>
      </c>
      <c r="E2581">
        <v>2.3300000000000001E-2</v>
      </c>
      <c r="F2581">
        <v>0.03</v>
      </c>
      <c r="G2581">
        <v>1.4516199000000001</v>
      </c>
    </row>
    <row r="2582" spans="1:7" x14ac:dyDescent="0.35">
      <c r="A2582" t="s">
        <v>51</v>
      </c>
      <c r="B2582" t="s">
        <v>183</v>
      </c>
      <c r="C2582">
        <v>2010</v>
      </c>
      <c r="D2582">
        <v>0.39629999999999999</v>
      </c>
      <c r="E2582">
        <v>2.76E-2</v>
      </c>
      <c r="F2582">
        <v>3.4000000000000002E-2</v>
      </c>
      <c r="G2582">
        <v>1.1428997999999999</v>
      </c>
    </row>
    <row r="2583" spans="1:7" x14ac:dyDescent="0.35">
      <c r="A2583" t="s">
        <v>51</v>
      </c>
      <c r="B2583" t="s">
        <v>183</v>
      </c>
      <c r="C2583">
        <v>2011</v>
      </c>
      <c r="D2583">
        <v>0.41199999999999998</v>
      </c>
      <c r="E2583">
        <v>8.0299999999999996E-2</v>
      </c>
      <c r="F2583">
        <v>3.6999999999999998E-2</v>
      </c>
      <c r="G2583">
        <v>3.0638242</v>
      </c>
    </row>
    <row r="2584" spans="1:7" x14ac:dyDescent="0.35">
      <c r="A2584" t="s">
        <v>51</v>
      </c>
      <c r="B2584" t="s">
        <v>183</v>
      </c>
      <c r="C2584">
        <v>2012</v>
      </c>
      <c r="D2584">
        <v>0.42259999999999998</v>
      </c>
      <c r="E2584">
        <v>8.5999999999999993E-2</v>
      </c>
      <c r="F2584">
        <v>3.6999999999999998E-2</v>
      </c>
      <c r="G2584">
        <v>1.0185099</v>
      </c>
    </row>
    <row r="2585" spans="1:7" x14ac:dyDescent="0.35">
      <c r="A2585" t="s">
        <v>51</v>
      </c>
      <c r="B2585" t="s">
        <v>183</v>
      </c>
      <c r="C2585">
        <v>2013</v>
      </c>
      <c r="D2585">
        <v>0.47770000000000001</v>
      </c>
      <c r="E2585">
        <v>0.24299999999999999</v>
      </c>
      <c r="F2585">
        <v>3.6999999999999998E-2</v>
      </c>
      <c r="G2585">
        <v>1.1039158</v>
      </c>
    </row>
    <row r="2586" spans="1:7" x14ac:dyDescent="0.35">
      <c r="A2586" t="s">
        <v>51</v>
      </c>
      <c r="B2586" t="s">
        <v>183</v>
      </c>
      <c r="C2586">
        <v>2014</v>
      </c>
      <c r="D2586">
        <v>0.36421100000000001</v>
      </c>
      <c r="E2586">
        <v>1.0749610000000001</v>
      </c>
      <c r="F2586">
        <v>1.0660000000000001</v>
      </c>
      <c r="G2586">
        <v>1.7950599</v>
      </c>
    </row>
    <row r="2587" spans="1:7" x14ac:dyDescent="0.35">
      <c r="A2587" t="s">
        <v>51</v>
      </c>
      <c r="B2587" t="s">
        <v>183</v>
      </c>
      <c r="C2587">
        <v>2015</v>
      </c>
      <c r="D2587">
        <v>0.31652799999999998</v>
      </c>
      <c r="E2587">
        <v>2.3994239999999998</v>
      </c>
      <c r="F2587">
        <v>3.0710000000000002</v>
      </c>
      <c r="G2587">
        <v>0.59061617</v>
      </c>
    </row>
    <row r="2588" spans="1:7" x14ac:dyDescent="0.35">
      <c r="A2588" t="s">
        <v>51</v>
      </c>
      <c r="B2588" t="s">
        <v>183</v>
      </c>
      <c r="C2588">
        <v>2016</v>
      </c>
      <c r="D2588">
        <v>0.33149200000000001</v>
      </c>
      <c r="E2588">
        <v>3.340541</v>
      </c>
      <c r="F2588">
        <v>4.2089999999999996</v>
      </c>
      <c r="G2588">
        <v>1.0265150999999999</v>
      </c>
    </row>
    <row r="2589" spans="1:7" x14ac:dyDescent="0.35">
      <c r="A2589" t="s">
        <v>51</v>
      </c>
      <c r="B2589" t="s">
        <v>183</v>
      </c>
      <c r="C2589">
        <v>2017</v>
      </c>
      <c r="D2589">
        <v>0.38636399999999999</v>
      </c>
      <c r="E2589">
        <v>5.0575830000000002</v>
      </c>
      <c r="F2589">
        <v>5.8669599999999997</v>
      </c>
      <c r="G2589">
        <v>1.9617273</v>
      </c>
    </row>
    <row r="2590" spans="1:7" x14ac:dyDescent="0.35">
      <c r="A2590" t="s">
        <v>51</v>
      </c>
      <c r="B2590" t="s">
        <v>183</v>
      </c>
      <c r="C2590">
        <v>2018</v>
      </c>
      <c r="D2590">
        <v>0.431334</v>
      </c>
      <c r="E2590">
        <v>6.2034289999999999</v>
      </c>
      <c r="F2590">
        <v>6.4163430000000004</v>
      </c>
      <c r="G2590">
        <v>1.1697576000000001</v>
      </c>
    </row>
    <row r="2591" spans="1:7" x14ac:dyDescent="0.35">
      <c r="A2591" t="s">
        <v>51</v>
      </c>
      <c r="B2591" t="s">
        <v>183</v>
      </c>
      <c r="C2591">
        <v>2019</v>
      </c>
      <c r="D2591">
        <v>0.431334</v>
      </c>
      <c r="E2591">
        <v>6.7714290000000004</v>
      </c>
      <c r="F2591">
        <v>6.6803129999999999</v>
      </c>
      <c r="G2591">
        <v>0.97396033999999998</v>
      </c>
    </row>
    <row r="2592" spans="1:7" x14ac:dyDescent="0.35">
      <c r="A2592" t="s">
        <v>51</v>
      </c>
      <c r="B2592" t="s">
        <v>183</v>
      </c>
      <c r="C2592">
        <v>2020</v>
      </c>
      <c r="D2592">
        <v>0.43251573999999998</v>
      </c>
      <c r="E2592">
        <v>8.2913750000000004</v>
      </c>
      <c r="F2592">
        <v>6.9903392999999996</v>
      </c>
      <c r="G2592">
        <v>0.6949495</v>
      </c>
    </row>
    <row r="2593" spans="1:7" x14ac:dyDescent="0.35">
      <c r="A2593" t="s">
        <v>51</v>
      </c>
      <c r="B2593" t="s">
        <v>183</v>
      </c>
      <c r="C2593">
        <v>2021</v>
      </c>
      <c r="D2593">
        <v>0.431334</v>
      </c>
      <c r="E2593">
        <v>7.8980756000000003</v>
      </c>
      <c r="F2593">
        <v>8.1889909999999997</v>
      </c>
      <c r="G2593">
        <v>1.4010102</v>
      </c>
    </row>
    <row r="2594" spans="1:7" x14ac:dyDescent="0.35">
      <c r="A2594" t="s">
        <v>184</v>
      </c>
      <c r="C2594">
        <v>1990</v>
      </c>
      <c r="D2594">
        <v>5.4760840000000002</v>
      </c>
      <c r="E2594">
        <v>0</v>
      </c>
      <c r="F2594">
        <v>0</v>
      </c>
      <c r="G2594">
        <v>347.90447999999998</v>
      </c>
    </row>
    <row r="2595" spans="1:7" x14ac:dyDescent="0.35">
      <c r="A2595" t="s">
        <v>184</v>
      </c>
      <c r="C2595">
        <v>1991</v>
      </c>
      <c r="D2595">
        <v>5.6775155000000002</v>
      </c>
      <c r="E2595">
        <v>0</v>
      </c>
      <c r="F2595">
        <v>0</v>
      </c>
      <c r="G2595">
        <v>372.47708</v>
      </c>
    </row>
    <row r="2596" spans="1:7" x14ac:dyDescent="0.35">
      <c r="A2596" t="s">
        <v>184</v>
      </c>
      <c r="C2596">
        <v>1992</v>
      </c>
      <c r="D2596">
        <v>7.3991889999999998</v>
      </c>
      <c r="E2596">
        <v>0</v>
      </c>
      <c r="F2596">
        <v>0</v>
      </c>
      <c r="G2596">
        <v>380.07531999999998</v>
      </c>
    </row>
    <row r="2597" spans="1:7" x14ac:dyDescent="0.35">
      <c r="A2597" t="s">
        <v>184</v>
      </c>
      <c r="C2597">
        <v>1993</v>
      </c>
      <c r="D2597">
        <v>7.4615109999999998</v>
      </c>
      <c r="E2597">
        <v>0</v>
      </c>
      <c r="F2597">
        <v>0</v>
      </c>
      <c r="G2597">
        <v>409.54739999999998</v>
      </c>
    </row>
    <row r="2598" spans="1:7" x14ac:dyDescent="0.35">
      <c r="A2598" t="s">
        <v>184</v>
      </c>
      <c r="C2598">
        <v>1994</v>
      </c>
      <c r="D2598">
        <v>7.9560700000000004</v>
      </c>
      <c r="E2598">
        <v>0</v>
      </c>
      <c r="F2598">
        <v>0</v>
      </c>
      <c r="G2598">
        <v>435.20416</v>
      </c>
    </row>
    <row r="2599" spans="1:7" x14ac:dyDescent="0.35">
      <c r="A2599" t="s">
        <v>184</v>
      </c>
      <c r="C2599">
        <v>1995</v>
      </c>
      <c r="D2599">
        <v>8.3323879999999999</v>
      </c>
      <c r="E2599">
        <v>0</v>
      </c>
      <c r="F2599">
        <v>0</v>
      </c>
      <c r="G2599">
        <v>451.17223999999999</v>
      </c>
    </row>
    <row r="2600" spans="1:7" x14ac:dyDescent="0.35">
      <c r="A2600" t="s">
        <v>184</v>
      </c>
      <c r="C2600">
        <v>1996</v>
      </c>
      <c r="D2600">
        <v>9.46631</v>
      </c>
      <c r="E2600">
        <v>0</v>
      </c>
      <c r="F2600">
        <v>1.2017999999999999E-2</v>
      </c>
      <c r="G2600">
        <v>467.52686</v>
      </c>
    </row>
    <row r="2601" spans="1:7" x14ac:dyDescent="0.35">
      <c r="A2601" t="s">
        <v>184</v>
      </c>
      <c r="C2601">
        <v>1997</v>
      </c>
      <c r="D2601">
        <v>10.053499</v>
      </c>
      <c r="E2601">
        <v>0</v>
      </c>
      <c r="F2601">
        <v>1.9192000000000001E-2</v>
      </c>
      <c r="G2601">
        <v>494.85226</v>
      </c>
    </row>
    <row r="2602" spans="1:7" x14ac:dyDescent="0.35">
      <c r="A2602" t="s">
        <v>184</v>
      </c>
      <c r="C2602">
        <v>1998</v>
      </c>
      <c r="D2602">
        <v>9.6599160000000008</v>
      </c>
      <c r="E2602">
        <v>1.7E-5</v>
      </c>
      <c r="F2602">
        <v>3.8040999999999998E-2</v>
      </c>
      <c r="G2602">
        <v>506.04061999999999</v>
      </c>
    </row>
    <row r="2603" spans="1:7" x14ac:dyDescent="0.35">
      <c r="A2603" t="s">
        <v>184</v>
      </c>
      <c r="C2603">
        <v>1999</v>
      </c>
      <c r="D2603">
        <v>10.818792</v>
      </c>
      <c r="E2603">
        <v>2.5999999999999998E-5</v>
      </c>
      <c r="F2603">
        <v>3.7380999999999998E-2</v>
      </c>
      <c r="G2603">
        <v>504.71645999999998</v>
      </c>
    </row>
    <row r="2604" spans="1:7" x14ac:dyDescent="0.35">
      <c r="A2604" t="s">
        <v>184</v>
      </c>
      <c r="C2604">
        <v>2000</v>
      </c>
      <c r="D2604">
        <v>10.397831999999999</v>
      </c>
      <c r="E2604">
        <v>1.8867140000000001E-3</v>
      </c>
      <c r="F2604">
        <v>3.7586500000000002E-2</v>
      </c>
      <c r="G2604">
        <v>533.39666999999997</v>
      </c>
    </row>
    <row r="2605" spans="1:7" x14ac:dyDescent="0.35">
      <c r="A2605" t="s">
        <v>184</v>
      </c>
      <c r="C2605">
        <v>2001</v>
      </c>
      <c r="D2605">
        <v>11.826205</v>
      </c>
      <c r="E2605">
        <v>2.7274500000000002E-3</v>
      </c>
      <c r="F2605">
        <v>9.3489500000000003E-2</v>
      </c>
      <c r="G2605">
        <v>501.14389999999997</v>
      </c>
    </row>
    <row r="2606" spans="1:7" x14ac:dyDescent="0.35">
      <c r="A2606" t="s">
        <v>184</v>
      </c>
      <c r="C2606">
        <v>2002</v>
      </c>
      <c r="D2606">
        <v>13.354625</v>
      </c>
      <c r="E2606">
        <v>4.7139497000000001E-3</v>
      </c>
      <c r="F2606">
        <v>0.1436335</v>
      </c>
      <c r="G2606">
        <v>525.70336999999995</v>
      </c>
    </row>
    <row r="2607" spans="1:7" x14ac:dyDescent="0.35">
      <c r="A2607" t="s">
        <v>184</v>
      </c>
      <c r="C2607">
        <v>2003</v>
      </c>
      <c r="D2607">
        <v>15.298442</v>
      </c>
      <c r="E2607">
        <v>6.4944996999999997E-3</v>
      </c>
      <c r="F2607">
        <v>0.14818249999999999</v>
      </c>
      <c r="G2607">
        <v>548.27344000000005</v>
      </c>
    </row>
    <row r="2608" spans="1:7" x14ac:dyDescent="0.35">
      <c r="A2608" t="s">
        <v>184</v>
      </c>
      <c r="C2608">
        <v>2004</v>
      </c>
      <c r="D2608">
        <v>16.129346999999999</v>
      </c>
      <c r="E2608">
        <v>8.0462269999999995E-3</v>
      </c>
      <c r="F2608">
        <v>0.19266449999999999</v>
      </c>
      <c r="G2608">
        <v>565.95306000000005</v>
      </c>
    </row>
    <row r="2609" spans="1:7" x14ac:dyDescent="0.35">
      <c r="A2609" t="s">
        <v>184</v>
      </c>
      <c r="C2609">
        <v>2005</v>
      </c>
      <c r="D2609">
        <v>17.374043</v>
      </c>
      <c r="E2609">
        <v>9.6505500000000008E-3</v>
      </c>
      <c r="F2609">
        <v>0.22332816</v>
      </c>
      <c r="G2609">
        <v>599.45654000000002</v>
      </c>
    </row>
    <row r="2610" spans="1:7" x14ac:dyDescent="0.35">
      <c r="A2610" t="s">
        <v>184</v>
      </c>
      <c r="C2610">
        <v>2006</v>
      </c>
      <c r="D2610">
        <v>18.477768000000001</v>
      </c>
      <c r="E2610">
        <v>1.4137500000000001E-4</v>
      </c>
      <c r="F2610">
        <v>0.37884990000000002</v>
      </c>
      <c r="G2610">
        <v>626.76104999999995</v>
      </c>
    </row>
    <row r="2611" spans="1:7" x14ac:dyDescent="0.35">
      <c r="A2611" t="s">
        <v>184</v>
      </c>
      <c r="C2611">
        <v>2007</v>
      </c>
      <c r="D2611">
        <v>23.224754000000001</v>
      </c>
      <c r="E2611">
        <v>1.6436199E-4</v>
      </c>
      <c r="F2611">
        <v>0.79250646000000002</v>
      </c>
      <c r="G2611">
        <v>649.15607</v>
      </c>
    </row>
    <row r="2612" spans="1:7" x14ac:dyDescent="0.35">
      <c r="A2612" t="s">
        <v>184</v>
      </c>
      <c r="C2612">
        <v>2008</v>
      </c>
      <c r="D2612">
        <v>26.765405999999999</v>
      </c>
      <c r="E2612">
        <v>2.6898699999999999E-4</v>
      </c>
      <c r="F2612">
        <v>1.3333870000000001</v>
      </c>
      <c r="G2612">
        <v>652.38099999999997</v>
      </c>
    </row>
    <row r="2613" spans="1:7" x14ac:dyDescent="0.35">
      <c r="A2613" t="s">
        <v>184</v>
      </c>
      <c r="C2613">
        <v>2009</v>
      </c>
      <c r="D2613">
        <v>30.258827</v>
      </c>
      <c r="E2613">
        <v>2.12962E-4</v>
      </c>
      <c r="F2613">
        <v>1.4632772000000001</v>
      </c>
      <c r="G2613">
        <v>670.59659999999997</v>
      </c>
    </row>
    <row r="2614" spans="1:7" x14ac:dyDescent="0.35">
      <c r="A2614" t="s">
        <v>184</v>
      </c>
      <c r="C2614">
        <v>2010</v>
      </c>
      <c r="D2614">
        <v>40.120849999999997</v>
      </c>
      <c r="E2614">
        <v>1.1397612999999999E-2</v>
      </c>
      <c r="F2614">
        <v>2.6456776</v>
      </c>
      <c r="G2614">
        <v>670.63120000000004</v>
      </c>
    </row>
    <row r="2615" spans="1:7" x14ac:dyDescent="0.35">
      <c r="A2615" t="s">
        <v>184</v>
      </c>
      <c r="C2615">
        <v>2011</v>
      </c>
      <c r="D2615">
        <v>42.041508</v>
      </c>
      <c r="E2615">
        <v>4.0161423000000002E-2</v>
      </c>
      <c r="F2615">
        <v>3.232329</v>
      </c>
      <c r="G2615">
        <v>712.25739999999996</v>
      </c>
    </row>
    <row r="2616" spans="1:7" x14ac:dyDescent="0.35">
      <c r="A2616" t="s">
        <v>184</v>
      </c>
      <c r="C2616">
        <v>2012</v>
      </c>
      <c r="D2616">
        <v>47.187232999999999</v>
      </c>
      <c r="E2616">
        <v>0.12880549999999999</v>
      </c>
      <c r="F2616">
        <v>6.0060060000000002</v>
      </c>
      <c r="G2616">
        <v>697.63440000000003</v>
      </c>
    </row>
    <row r="2617" spans="1:7" x14ac:dyDescent="0.35">
      <c r="A2617" t="s">
        <v>184</v>
      </c>
      <c r="C2617">
        <v>2013</v>
      </c>
      <c r="D2617">
        <v>53.801617</v>
      </c>
      <c r="E2617">
        <v>0.27910360000000001</v>
      </c>
      <c r="F2617">
        <v>7.9287286000000003</v>
      </c>
      <c r="G2617">
        <v>675.41723999999999</v>
      </c>
    </row>
    <row r="2618" spans="1:7" x14ac:dyDescent="0.35">
      <c r="A2618" t="s">
        <v>184</v>
      </c>
      <c r="C2618">
        <v>2014</v>
      </c>
      <c r="D2618">
        <v>59.220776000000001</v>
      </c>
      <c r="E2618">
        <v>0.77040964000000001</v>
      </c>
      <c r="F2618">
        <v>15.537108999999999</v>
      </c>
      <c r="G2618">
        <v>655.90560000000005</v>
      </c>
    </row>
    <row r="2619" spans="1:7" x14ac:dyDescent="0.35">
      <c r="A2619" t="s">
        <v>184</v>
      </c>
      <c r="C2619">
        <v>2015</v>
      </c>
      <c r="D2619">
        <v>62.88767</v>
      </c>
      <c r="E2619">
        <v>1.82433</v>
      </c>
      <c r="F2619">
        <v>27.252172000000002</v>
      </c>
      <c r="G2619">
        <v>639.37469999999996</v>
      </c>
    </row>
    <row r="2620" spans="1:7" x14ac:dyDescent="0.35">
      <c r="A2620" t="s">
        <v>184</v>
      </c>
      <c r="C2620">
        <v>2016</v>
      </c>
      <c r="D2620">
        <v>64.838440000000006</v>
      </c>
      <c r="E2620">
        <v>3.1555464</v>
      </c>
      <c r="F2620">
        <v>40.821438000000001</v>
      </c>
      <c r="G2620">
        <v>654.42330000000004</v>
      </c>
    </row>
    <row r="2621" spans="1:7" x14ac:dyDescent="0.35">
      <c r="A2621" t="s">
        <v>184</v>
      </c>
      <c r="C2621">
        <v>2017</v>
      </c>
      <c r="D2621">
        <v>67.541679999999999</v>
      </c>
      <c r="E2621">
        <v>5.4627730000000003</v>
      </c>
      <c r="F2621">
        <v>51.697186000000002</v>
      </c>
      <c r="G2621">
        <v>671.28326000000004</v>
      </c>
    </row>
    <row r="2622" spans="1:7" x14ac:dyDescent="0.35">
      <c r="A2622" t="s">
        <v>184</v>
      </c>
      <c r="C2622">
        <v>2018</v>
      </c>
      <c r="D2622">
        <v>71.019710000000003</v>
      </c>
      <c r="E2622">
        <v>10.151051499999999</v>
      </c>
      <c r="F2622">
        <v>59.995215999999999</v>
      </c>
      <c r="G2622">
        <v>680.74896000000001</v>
      </c>
    </row>
    <row r="2623" spans="1:7" x14ac:dyDescent="0.35">
      <c r="A2623" t="s">
        <v>184</v>
      </c>
      <c r="C2623">
        <v>2019</v>
      </c>
      <c r="D2623">
        <v>72.407470000000004</v>
      </c>
      <c r="E2623">
        <v>15.5739</v>
      </c>
      <c r="F2623">
        <v>72.593490000000003</v>
      </c>
      <c r="G2623">
        <v>669.18769999999995</v>
      </c>
    </row>
    <row r="2624" spans="1:7" x14ac:dyDescent="0.35">
      <c r="A2624" t="s">
        <v>184</v>
      </c>
      <c r="C2624">
        <v>2020</v>
      </c>
      <c r="D2624">
        <v>76.697680000000005</v>
      </c>
      <c r="E2624">
        <v>21.580185</v>
      </c>
      <c r="F2624">
        <v>79.59487</v>
      </c>
      <c r="G2624">
        <v>662.53459999999995</v>
      </c>
    </row>
    <row r="2625" spans="1:7" x14ac:dyDescent="0.35">
      <c r="A2625" t="s">
        <v>184</v>
      </c>
      <c r="C2625">
        <v>2021</v>
      </c>
      <c r="D2625">
        <v>72.658905000000004</v>
      </c>
      <c r="E2625">
        <v>31.772686</v>
      </c>
      <c r="F2625">
        <v>101.82825</v>
      </c>
      <c r="G2625">
        <v>628.21276999999998</v>
      </c>
    </row>
    <row r="2626" spans="1:7" x14ac:dyDescent="0.35">
      <c r="A2626" t="s">
        <v>42</v>
      </c>
      <c r="B2626" t="s">
        <v>185</v>
      </c>
      <c r="C2626">
        <v>1990</v>
      </c>
      <c r="D2626">
        <v>0</v>
      </c>
      <c r="E2626">
        <v>1E-3</v>
      </c>
      <c r="F2626">
        <v>0</v>
      </c>
      <c r="G2626">
        <v>4.6839459999999997</v>
      </c>
    </row>
    <row r="2627" spans="1:7" x14ac:dyDescent="0.35">
      <c r="A2627" t="s">
        <v>42</v>
      </c>
      <c r="B2627" t="s">
        <v>185</v>
      </c>
      <c r="C2627">
        <v>1991</v>
      </c>
      <c r="D2627">
        <v>0</v>
      </c>
      <c r="E2627">
        <v>1E-3</v>
      </c>
      <c r="F2627">
        <v>0</v>
      </c>
      <c r="G2627">
        <v>3.486046</v>
      </c>
    </row>
    <row r="2628" spans="1:7" x14ac:dyDescent="0.35">
      <c r="A2628" t="s">
        <v>42</v>
      </c>
      <c r="B2628" t="s">
        <v>185</v>
      </c>
      <c r="C2628">
        <v>1992</v>
      </c>
      <c r="D2628">
        <v>0</v>
      </c>
      <c r="E2628">
        <v>2E-3</v>
      </c>
      <c r="F2628">
        <v>0</v>
      </c>
      <c r="G2628">
        <v>3.097448</v>
      </c>
    </row>
    <row r="2629" spans="1:7" x14ac:dyDescent="0.35">
      <c r="A2629" t="s">
        <v>42</v>
      </c>
      <c r="B2629" t="s">
        <v>185</v>
      </c>
      <c r="C2629">
        <v>1993</v>
      </c>
      <c r="D2629">
        <v>0</v>
      </c>
      <c r="E2629">
        <v>2E-3</v>
      </c>
      <c r="F2629">
        <v>1E-3</v>
      </c>
      <c r="G2629">
        <v>4.2275489999999998</v>
      </c>
    </row>
    <row r="2630" spans="1:7" x14ac:dyDescent="0.35">
      <c r="A2630" t="s">
        <v>42</v>
      </c>
      <c r="B2630" t="s">
        <v>185</v>
      </c>
      <c r="C2630">
        <v>1994</v>
      </c>
      <c r="D2630">
        <v>0</v>
      </c>
      <c r="E2630">
        <v>2E-3</v>
      </c>
      <c r="F2630">
        <v>1E-3</v>
      </c>
      <c r="G2630">
        <v>2.3460920000000001</v>
      </c>
    </row>
    <row r="2631" spans="1:7" x14ac:dyDescent="0.35">
      <c r="A2631" t="s">
        <v>42</v>
      </c>
      <c r="B2631" t="s">
        <v>185</v>
      </c>
      <c r="C2631">
        <v>1995</v>
      </c>
      <c r="D2631">
        <v>0.25</v>
      </c>
      <c r="E2631">
        <v>2E-3</v>
      </c>
      <c r="F2631">
        <v>0</v>
      </c>
      <c r="G2631">
        <v>2.7599230000000001</v>
      </c>
    </row>
    <row r="2632" spans="1:7" x14ac:dyDescent="0.35">
      <c r="A2632" t="s">
        <v>42</v>
      </c>
      <c r="B2632" t="s">
        <v>185</v>
      </c>
      <c r="C2632">
        <v>1996</v>
      </c>
      <c r="D2632">
        <v>0.40300000000000002</v>
      </c>
      <c r="E2632">
        <v>3.0000000000000001E-3</v>
      </c>
      <c r="F2632">
        <v>0</v>
      </c>
      <c r="G2632">
        <v>2.4243570000000001</v>
      </c>
    </row>
    <row r="2633" spans="1:7" x14ac:dyDescent="0.35">
      <c r="A2633" t="s">
        <v>42</v>
      </c>
      <c r="B2633" t="s">
        <v>185</v>
      </c>
      <c r="C2633">
        <v>1997</v>
      </c>
      <c r="D2633">
        <v>7.8E-2</v>
      </c>
      <c r="E2633">
        <v>3.0000000000000001E-3</v>
      </c>
      <c r="F2633">
        <v>1E-3</v>
      </c>
      <c r="G2633">
        <v>2.8139919999999998</v>
      </c>
    </row>
    <row r="2634" spans="1:7" x14ac:dyDescent="0.35">
      <c r="A2634" t="s">
        <v>42</v>
      </c>
      <c r="B2634" t="s">
        <v>185</v>
      </c>
      <c r="C2634">
        <v>1998</v>
      </c>
      <c r="D2634">
        <v>5.8000000000000003E-2</v>
      </c>
      <c r="E2634">
        <v>4.0000000000000001E-3</v>
      </c>
      <c r="F2634">
        <v>2E-3</v>
      </c>
      <c r="G2634">
        <v>4.2794179999999997</v>
      </c>
    </row>
    <row r="2635" spans="1:7" x14ac:dyDescent="0.35">
      <c r="A2635" t="s">
        <v>42</v>
      </c>
      <c r="B2635" t="s">
        <v>185</v>
      </c>
      <c r="C2635">
        <v>1999</v>
      </c>
      <c r="D2635">
        <v>8.6999999999999994E-2</v>
      </c>
      <c r="E2635">
        <v>4.5719999999999997E-3</v>
      </c>
      <c r="F2635">
        <v>5.8389999999999996E-3</v>
      </c>
      <c r="G2635">
        <v>4.1592599999999997</v>
      </c>
    </row>
    <row r="2636" spans="1:7" x14ac:dyDescent="0.35">
      <c r="A2636" t="s">
        <v>42</v>
      </c>
      <c r="B2636" t="s">
        <v>185</v>
      </c>
      <c r="C2636">
        <v>2000</v>
      </c>
      <c r="D2636">
        <v>7.9000000000000001E-2</v>
      </c>
      <c r="E2636">
        <v>5.2839999999999996E-3</v>
      </c>
      <c r="F2636">
        <v>1.6684999999999998E-2</v>
      </c>
      <c r="G2636">
        <v>4.0095530000000004</v>
      </c>
    </row>
    <row r="2637" spans="1:7" x14ac:dyDescent="0.35">
      <c r="A2637" t="s">
        <v>42</v>
      </c>
      <c r="B2637" t="s">
        <v>185</v>
      </c>
      <c r="C2637">
        <v>2001</v>
      </c>
      <c r="D2637">
        <v>8.7999999999999995E-2</v>
      </c>
      <c r="E2637">
        <v>6.1840000000000003E-3</v>
      </c>
      <c r="F2637">
        <v>1.259E-2</v>
      </c>
      <c r="G2637">
        <v>2.329939</v>
      </c>
    </row>
    <row r="2638" spans="1:7" x14ac:dyDescent="0.35">
      <c r="A2638" t="s">
        <v>42</v>
      </c>
      <c r="B2638" t="s">
        <v>185</v>
      </c>
      <c r="C2638">
        <v>2002</v>
      </c>
      <c r="D2638">
        <v>0.17899999999999999</v>
      </c>
      <c r="E2638">
        <v>7.0439999999999999E-3</v>
      </c>
      <c r="F2638">
        <v>1.4881E-2</v>
      </c>
      <c r="G2638">
        <v>3.2327778</v>
      </c>
    </row>
    <row r="2639" spans="1:7" x14ac:dyDescent="0.35">
      <c r="A2639" t="s">
        <v>42</v>
      </c>
      <c r="B2639" t="s">
        <v>185</v>
      </c>
      <c r="C2639">
        <v>2003</v>
      </c>
      <c r="D2639">
        <v>0.188</v>
      </c>
      <c r="E2639">
        <v>7.7520000000000002E-3</v>
      </c>
      <c r="F2639">
        <v>2.4865000000000002E-2</v>
      </c>
      <c r="G2639">
        <v>4.8855766999999997</v>
      </c>
    </row>
    <row r="2640" spans="1:7" x14ac:dyDescent="0.35">
      <c r="A2640" t="s">
        <v>42</v>
      </c>
      <c r="B2640" t="s">
        <v>185</v>
      </c>
      <c r="C2640">
        <v>2004</v>
      </c>
      <c r="D2640">
        <v>0.2928692</v>
      </c>
      <c r="E2640">
        <v>9.8720000000000006E-3</v>
      </c>
      <c r="F2640">
        <v>4.7441999999999998E-2</v>
      </c>
      <c r="G2640">
        <v>4.3110790000000003</v>
      </c>
    </row>
    <row r="2641" spans="1:7" x14ac:dyDescent="0.35">
      <c r="A2641" t="s">
        <v>42</v>
      </c>
      <c r="B2641" t="s">
        <v>185</v>
      </c>
      <c r="C2641">
        <v>2005</v>
      </c>
      <c r="D2641">
        <v>0.25981373000000002</v>
      </c>
      <c r="E2641">
        <v>1.4399E-2</v>
      </c>
      <c r="F2641">
        <v>0.129888</v>
      </c>
      <c r="G2641">
        <v>3.6732996</v>
      </c>
    </row>
    <row r="2642" spans="1:7" x14ac:dyDescent="0.35">
      <c r="A2642" t="s">
        <v>42</v>
      </c>
      <c r="B2642" t="s">
        <v>185</v>
      </c>
      <c r="C2642">
        <v>2006</v>
      </c>
      <c r="D2642">
        <v>0.24129017999999999</v>
      </c>
      <c r="E2642">
        <v>3.1022000000000001E-2</v>
      </c>
      <c r="F2642">
        <v>0.23891100000000001</v>
      </c>
      <c r="G2642">
        <v>3.4675376</v>
      </c>
    </row>
    <row r="2643" spans="1:7" x14ac:dyDescent="0.35">
      <c r="A2643" t="s">
        <v>42</v>
      </c>
      <c r="B2643" t="s">
        <v>185</v>
      </c>
      <c r="C2643">
        <v>2007</v>
      </c>
      <c r="D2643">
        <v>0.38390425</v>
      </c>
      <c r="E2643">
        <v>7.1278999999999995E-2</v>
      </c>
      <c r="F2643">
        <v>0.375641</v>
      </c>
      <c r="G2643">
        <v>3.6316492999999999</v>
      </c>
    </row>
    <row r="2644" spans="1:7" x14ac:dyDescent="0.35">
      <c r="A2644" t="s">
        <v>42</v>
      </c>
      <c r="B2644" t="s">
        <v>185</v>
      </c>
      <c r="C2644">
        <v>2008</v>
      </c>
      <c r="D2644">
        <v>0.65307579999999998</v>
      </c>
      <c r="E2644">
        <v>0.28431499999999998</v>
      </c>
      <c r="F2644">
        <v>0.43603399999999998</v>
      </c>
      <c r="G2644">
        <v>3.0701117999999998</v>
      </c>
    </row>
    <row r="2645" spans="1:7" x14ac:dyDescent="0.35">
      <c r="A2645" t="s">
        <v>42</v>
      </c>
      <c r="B2645" t="s">
        <v>185</v>
      </c>
      <c r="C2645">
        <v>2009</v>
      </c>
      <c r="D2645">
        <v>0.53906449999999995</v>
      </c>
      <c r="E2645">
        <v>0.566191</v>
      </c>
      <c r="F2645">
        <v>0.68535299999999999</v>
      </c>
      <c r="G2645">
        <v>2.8131710999999999</v>
      </c>
    </row>
    <row r="2646" spans="1:7" x14ac:dyDescent="0.35">
      <c r="A2646" t="s">
        <v>42</v>
      </c>
      <c r="B2646" t="s">
        <v>185</v>
      </c>
      <c r="C2646">
        <v>2010</v>
      </c>
      <c r="D2646">
        <v>2.8877256</v>
      </c>
      <c r="E2646">
        <v>0.77338200000000001</v>
      </c>
      <c r="F2646">
        <v>0.81694999999999995</v>
      </c>
      <c r="G2646">
        <v>3.6819692000000002</v>
      </c>
    </row>
    <row r="2647" spans="1:7" x14ac:dyDescent="0.35">
      <c r="A2647" t="s">
        <v>42</v>
      </c>
      <c r="B2647" t="s">
        <v>185</v>
      </c>
      <c r="C2647">
        <v>2011</v>
      </c>
      <c r="D2647">
        <v>5.8068059999999999</v>
      </c>
      <c r="E2647">
        <v>0.92269699999999999</v>
      </c>
      <c r="F2647">
        <v>0.86288399999999998</v>
      </c>
      <c r="G2647">
        <v>4.5976670000000004</v>
      </c>
    </row>
    <row r="2648" spans="1:7" x14ac:dyDescent="0.35">
      <c r="A2648" t="s">
        <v>42</v>
      </c>
      <c r="B2648" t="s">
        <v>185</v>
      </c>
      <c r="C2648">
        <v>2012</v>
      </c>
      <c r="D2648">
        <v>6.5782027000000003</v>
      </c>
      <c r="E2648">
        <v>1.126906</v>
      </c>
      <c r="F2648">
        <v>0.91276000000000002</v>
      </c>
      <c r="G2648">
        <v>3.9690382</v>
      </c>
    </row>
    <row r="2649" spans="1:7" x14ac:dyDescent="0.35">
      <c r="A2649" t="s">
        <v>42</v>
      </c>
      <c r="B2649" t="s">
        <v>185</v>
      </c>
      <c r="C2649">
        <v>2013</v>
      </c>
      <c r="D2649">
        <v>7.3441539999999996</v>
      </c>
      <c r="E2649">
        <v>1.6673249999999999</v>
      </c>
      <c r="F2649">
        <v>1.1481790000000001</v>
      </c>
      <c r="G2649">
        <v>4.2892675000000002</v>
      </c>
    </row>
    <row r="2650" spans="1:7" x14ac:dyDescent="0.35">
      <c r="A2650" t="s">
        <v>42</v>
      </c>
      <c r="B2650" t="s">
        <v>185</v>
      </c>
      <c r="C2650">
        <v>2014</v>
      </c>
      <c r="D2650">
        <v>10.856149</v>
      </c>
      <c r="E2650">
        <v>2.6939850000000001</v>
      </c>
      <c r="F2650">
        <v>1.1455569999999999</v>
      </c>
      <c r="G2650">
        <v>2.7514188000000002</v>
      </c>
    </row>
    <row r="2651" spans="1:7" x14ac:dyDescent="0.35">
      <c r="A2651" t="s">
        <v>42</v>
      </c>
      <c r="B2651" t="s">
        <v>185</v>
      </c>
      <c r="C2651">
        <v>2015</v>
      </c>
      <c r="D2651">
        <v>11.745787</v>
      </c>
      <c r="E2651">
        <v>4.2297229999999999</v>
      </c>
      <c r="F2651">
        <v>1.3424389999999999</v>
      </c>
      <c r="G2651">
        <v>2.1457193000000001</v>
      </c>
    </row>
    <row r="2652" spans="1:7" x14ac:dyDescent="0.35">
      <c r="A2652" t="s">
        <v>42</v>
      </c>
      <c r="B2652" t="s">
        <v>185</v>
      </c>
      <c r="C2652">
        <v>2016</v>
      </c>
      <c r="D2652">
        <v>11.736701</v>
      </c>
      <c r="E2652">
        <v>5.5158170000000002</v>
      </c>
      <c r="F2652">
        <v>1.6831422</v>
      </c>
      <c r="G2652">
        <v>2.8462752999999998</v>
      </c>
    </row>
    <row r="2653" spans="1:7" x14ac:dyDescent="0.35">
      <c r="A2653" t="s">
        <v>42</v>
      </c>
      <c r="B2653" t="s">
        <v>185</v>
      </c>
      <c r="C2653">
        <v>2017</v>
      </c>
      <c r="D2653">
        <v>14.238496</v>
      </c>
      <c r="E2653">
        <v>7.7378520000000002</v>
      </c>
      <c r="F2653">
        <v>2.1690141999999999</v>
      </c>
      <c r="G2653">
        <v>2.8088204999999999</v>
      </c>
    </row>
    <row r="2654" spans="1:7" x14ac:dyDescent="0.35">
      <c r="A2654" t="s">
        <v>42</v>
      </c>
      <c r="B2654" t="s">
        <v>185</v>
      </c>
      <c r="C2654">
        <v>2018</v>
      </c>
      <c r="D2654">
        <v>14.556831000000001</v>
      </c>
      <c r="E2654">
        <v>10.154964</v>
      </c>
      <c r="F2654">
        <v>2.4648789999999998</v>
      </c>
      <c r="G2654">
        <v>3.3594179999999998</v>
      </c>
    </row>
    <row r="2655" spans="1:7" x14ac:dyDescent="0.35">
      <c r="A2655" t="s">
        <v>42</v>
      </c>
      <c r="B2655" t="s">
        <v>185</v>
      </c>
      <c r="C2655">
        <v>2019</v>
      </c>
      <c r="D2655">
        <v>13.684058</v>
      </c>
      <c r="E2655">
        <v>14.163040000000001</v>
      </c>
      <c r="F2655">
        <v>2.6791580000000002</v>
      </c>
      <c r="G2655">
        <v>2.7886790000000001</v>
      </c>
    </row>
    <row r="2656" spans="1:7" x14ac:dyDescent="0.35">
      <c r="A2656" t="s">
        <v>42</v>
      </c>
      <c r="B2656" t="s">
        <v>185</v>
      </c>
      <c r="C2656">
        <v>2020</v>
      </c>
      <c r="D2656">
        <v>8.6088559999999994</v>
      </c>
      <c r="E2656">
        <v>19.297853</v>
      </c>
      <c r="F2656">
        <v>3.1497980000000001</v>
      </c>
      <c r="G2656">
        <v>3.8772297</v>
      </c>
    </row>
    <row r="2657" spans="1:7" x14ac:dyDescent="0.35">
      <c r="A2657" t="s">
        <v>42</v>
      </c>
      <c r="B2657" t="s">
        <v>185</v>
      </c>
      <c r="C2657">
        <v>2021</v>
      </c>
      <c r="D2657">
        <v>15.214928</v>
      </c>
      <c r="E2657">
        <v>21.815740000000002</v>
      </c>
      <c r="F2657">
        <v>3.1668910000000001</v>
      </c>
      <c r="G2657">
        <v>3.0551179999999998</v>
      </c>
    </row>
    <row r="2658" spans="1:7" x14ac:dyDescent="0.35">
      <c r="A2658" t="s">
        <v>186</v>
      </c>
      <c r="C2658">
        <v>1990</v>
      </c>
      <c r="D2658">
        <v>8.3316820000000007</v>
      </c>
      <c r="E2658">
        <v>0</v>
      </c>
      <c r="F2658">
        <v>0</v>
      </c>
      <c r="G2658">
        <v>360.80304000000001</v>
      </c>
    </row>
    <row r="2659" spans="1:7" x14ac:dyDescent="0.35">
      <c r="A2659" t="s">
        <v>186</v>
      </c>
      <c r="C2659">
        <v>1991</v>
      </c>
      <c r="D2659">
        <v>8.4054210000000005</v>
      </c>
      <c r="E2659">
        <v>0</v>
      </c>
      <c r="F2659">
        <v>0</v>
      </c>
      <c r="G2659">
        <v>385.09636999999998</v>
      </c>
    </row>
    <row r="2660" spans="1:7" x14ac:dyDescent="0.35">
      <c r="A2660" t="s">
        <v>186</v>
      </c>
      <c r="C2660">
        <v>1992</v>
      </c>
      <c r="D2660">
        <v>10.720841999999999</v>
      </c>
      <c r="E2660">
        <v>0</v>
      </c>
      <c r="F2660">
        <v>0</v>
      </c>
      <c r="G2660">
        <v>392.17712</v>
      </c>
    </row>
    <row r="2661" spans="1:7" x14ac:dyDescent="0.35">
      <c r="A2661" t="s">
        <v>186</v>
      </c>
      <c r="C2661">
        <v>1993</v>
      </c>
      <c r="D2661">
        <v>10.275520999999999</v>
      </c>
      <c r="E2661">
        <v>0</v>
      </c>
      <c r="F2661">
        <v>1.7171720000000001E-3</v>
      </c>
      <c r="G2661">
        <v>423.27593999999999</v>
      </c>
    </row>
    <row r="2662" spans="1:7" x14ac:dyDescent="0.35">
      <c r="A2662" t="s">
        <v>186</v>
      </c>
      <c r="C2662">
        <v>1994</v>
      </c>
      <c r="D2662">
        <v>10.812127</v>
      </c>
      <c r="E2662">
        <v>0</v>
      </c>
      <c r="F2662">
        <v>7.7777779999999999E-3</v>
      </c>
      <c r="G2662">
        <v>447.75686999999999</v>
      </c>
    </row>
    <row r="2663" spans="1:7" x14ac:dyDescent="0.35">
      <c r="A2663" t="s">
        <v>186</v>
      </c>
      <c r="C2663">
        <v>1995</v>
      </c>
      <c r="D2663">
        <v>11.071227</v>
      </c>
      <c r="E2663">
        <v>0</v>
      </c>
      <c r="F2663">
        <v>7.7777779999999999E-3</v>
      </c>
      <c r="G2663">
        <v>463.73962</v>
      </c>
    </row>
    <row r="2664" spans="1:7" x14ac:dyDescent="0.35">
      <c r="A2664" t="s">
        <v>186</v>
      </c>
      <c r="C2664">
        <v>1996</v>
      </c>
      <c r="D2664">
        <v>12.450906</v>
      </c>
      <c r="E2664">
        <v>0</v>
      </c>
      <c r="F2664">
        <v>4.1973985999999998E-2</v>
      </c>
      <c r="G2664">
        <v>482.22109999999998</v>
      </c>
    </row>
    <row r="2665" spans="1:7" x14ac:dyDescent="0.35">
      <c r="A2665" t="s">
        <v>186</v>
      </c>
      <c r="C2665">
        <v>1997</v>
      </c>
      <c r="D2665">
        <v>13.107331</v>
      </c>
      <c r="E2665">
        <v>0</v>
      </c>
      <c r="F2665">
        <v>0.102926</v>
      </c>
      <c r="G2665">
        <v>508.80804000000001</v>
      </c>
    </row>
    <row r="2666" spans="1:7" x14ac:dyDescent="0.35">
      <c r="A2666" t="s">
        <v>186</v>
      </c>
      <c r="C2666">
        <v>1998</v>
      </c>
      <c r="D2666">
        <v>12.338713</v>
      </c>
      <c r="E2666">
        <v>1.7E-5</v>
      </c>
      <c r="F2666">
        <v>0.11137238000000001</v>
      </c>
      <c r="G2666">
        <v>520.6617</v>
      </c>
    </row>
    <row r="2667" spans="1:7" x14ac:dyDescent="0.35">
      <c r="A2667" t="s">
        <v>186</v>
      </c>
      <c r="C2667">
        <v>1999</v>
      </c>
      <c r="D2667">
        <v>14.474613</v>
      </c>
      <c r="E2667">
        <v>1.2700999999999999E-4</v>
      </c>
      <c r="F2667">
        <v>0.14847192000000001</v>
      </c>
      <c r="G2667">
        <v>522.15179999999998</v>
      </c>
    </row>
    <row r="2668" spans="1:7" x14ac:dyDescent="0.35">
      <c r="A2668" t="s">
        <v>186</v>
      </c>
      <c r="C2668">
        <v>2000</v>
      </c>
      <c r="D2668">
        <v>14.565455999999999</v>
      </c>
      <c r="E2668">
        <v>2.1377520000000001E-3</v>
      </c>
      <c r="F2668">
        <v>0.25211529999999999</v>
      </c>
      <c r="G2668">
        <v>550.31280000000004</v>
      </c>
    </row>
    <row r="2669" spans="1:7" x14ac:dyDescent="0.35">
      <c r="A2669" t="s">
        <v>186</v>
      </c>
      <c r="C2669">
        <v>2001</v>
      </c>
      <c r="D2669">
        <v>16.18441</v>
      </c>
      <c r="E2669">
        <v>3.6864889999999998E-3</v>
      </c>
      <c r="F2669">
        <v>0.32099151999999997</v>
      </c>
      <c r="G2669">
        <v>516.22900000000004</v>
      </c>
    </row>
    <row r="2670" spans="1:7" x14ac:dyDescent="0.35">
      <c r="A2670" t="s">
        <v>186</v>
      </c>
      <c r="C2670">
        <v>2002</v>
      </c>
      <c r="D2670">
        <v>17.897469999999998</v>
      </c>
      <c r="E2670">
        <v>6.0189889999999998E-3</v>
      </c>
      <c r="F2670">
        <v>0.45886725</v>
      </c>
      <c r="G2670">
        <v>541.89275999999995</v>
      </c>
    </row>
    <row r="2671" spans="1:7" x14ac:dyDescent="0.35">
      <c r="A2671" t="s">
        <v>186</v>
      </c>
      <c r="C2671">
        <v>2003</v>
      </c>
      <c r="D2671">
        <v>19.829304</v>
      </c>
      <c r="E2671">
        <v>8.3324609999999993E-3</v>
      </c>
      <c r="F2671">
        <v>0.44309795000000002</v>
      </c>
      <c r="G2671">
        <v>565.56370000000004</v>
      </c>
    </row>
    <row r="2672" spans="1:7" x14ac:dyDescent="0.35">
      <c r="A2672" t="s">
        <v>186</v>
      </c>
      <c r="C2672">
        <v>2004</v>
      </c>
      <c r="D2672">
        <v>20.932887999999998</v>
      </c>
      <c r="E2672">
        <v>1.0676187E-2</v>
      </c>
      <c r="F2672">
        <v>0.54341499999999998</v>
      </c>
      <c r="G2672">
        <v>584.27880000000005</v>
      </c>
    </row>
    <row r="2673" spans="1:7" x14ac:dyDescent="0.35">
      <c r="A2673" t="s">
        <v>186</v>
      </c>
      <c r="C2673">
        <v>2005</v>
      </c>
      <c r="D2673">
        <v>22.180126000000001</v>
      </c>
      <c r="E2673">
        <v>1.7902069E-2</v>
      </c>
      <c r="F2673">
        <v>0.53230166000000001</v>
      </c>
      <c r="G2673">
        <v>619.22619999999995</v>
      </c>
    </row>
    <row r="2674" spans="1:7" x14ac:dyDescent="0.35">
      <c r="A2674" t="s">
        <v>186</v>
      </c>
      <c r="C2674">
        <v>2006</v>
      </c>
      <c r="D2674">
        <v>23.593657</v>
      </c>
      <c r="E2674">
        <v>8.199329E-3</v>
      </c>
      <c r="F2674">
        <v>0.77378975999999999</v>
      </c>
      <c r="G2674">
        <v>647.26340000000005</v>
      </c>
    </row>
    <row r="2675" spans="1:7" x14ac:dyDescent="0.35">
      <c r="A2675" t="s">
        <v>186</v>
      </c>
      <c r="C2675">
        <v>2007</v>
      </c>
      <c r="D2675">
        <v>28.834092999999999</v>
      </c>
      <c r="E2675">
        <v>1.0825127E-2</v>
      </c>
      <c r="F2675">
        <v>1.1614605</v>
      </c>
      <c r="G2675">
        <v>669.43460000000005</v>
      </c>
    </row>
    <row r="2676" spans="1:7" x14ac:dyDescent="0.35">
      <c r="A2676" t="s">
        <v>186</v>
      </c>
      <c r="C2676">
        <v>2008</v>
      </c>
      <c r="D2676">
        <v>32.623924000000002</v>
      </c>
      <c r="E2676">
        <v>1.4856545000000001E-2</v>
      </c>
      <c r="F2676">
        <v>1.6704338000000001</v>
      </c>
      <c r="G2676">
        <v>674.52940000000001</v>
      </c>
    </row>
    <row r="2677" spans="1:7" x14ac:dyDescent="0.35">
      <c r="A2677" t="s">
        <v>186</v>
      </c>
      <c r="C2677">
        <v>2009</v>
      </c>
      <c r="D2677">
        <v>36.512709999999998</v>
      </c>
      <c r="E2677">
        <v>2.4455290000000001E-2</v>
      </c>
      <c r="F2677">
        <v>2.0779277999999999</v>
      </c>
      <c r="G2677">
        <v>691.64260000000002</v>
      </c>
    </row>
    <row r="2678" spans="1:7" x14ac:dyDescent="0.35">
      <c r="A2678" t="s">
        <v>186</v>
      </c>
      <c r="C2678">
        <v>2010</v>
      </c>
      <c r="D2678">
        <v>46.770007999999997</v>
      </c>
      <c r="E2678">
        <v>6.1446644000000002E-2</v>
      </c>
      <c r="F2678">
        <v>3.4485899999999998</v>
      </c>
      <c r="G2678">
        <v>693.99419999999998</v>
      </c>
    </row>
    <row r="2679" spans="1:7" x14ac:dyDescent="0.35">
      <c r="A2679" t="s">
        <v>186</v>
      </c>
      <c r="C2679">
        <v>2011</v>
      </c>
      <c r="D2679">
        <v>48.801470000000002</v>
      </c>
      <c r="E2679">
        <v>0.13130101999999999</v>
      </c>
      <c r="F2679">
        <v>4.3245354000000003</v>
      </c>
      <c r="G2679">
        <v>735.37750000000005</v>
      </c>
    </row>
    <row r="2680" spans="1:7" x14ac:dyDescent="0.35">
      <c r="A2680" t="s">
        <v>186</v>
      </c>
      <c r="C2680">
        <v>2012</v>
      </c>
      <c r="D2680">
        <v>54.824294999999999</v>
      </c>
      <c r="E2680">
        <v>0.33635870000000001</v>
      </c>
      <c r="F2680">
        <v>7.6674623000000004</v>
      </c>
      <c r="G2680">
        <v>722.45119999999997</v>
      </c>
    </row>
    <row r="2681" spans="1:7" x14ac:dyDescent="0.35">
      <c r="A2681" t="s">
        <v>186</v>
      </c>
      <c r="C2681">
        <v>2013</v>
      </c>
      <c r="D2681">
        <v>62.142740000000003</v>
      </c>
      <c r="E2681">
        <v>0.53032690000000005</v>
      </c>
      <c r="F2681">
        <v>10.202306999999999</v>
      </c>
      <c r="G2681">
        <v>699.7518</v>
      </c>
    </row>
    <row r="2682" spans="1:7" x14ac:dyDescent="0.35">
      <c r="A2682" t="s">
        <v>186</v>
      </c>
      <c r="C2682">
        <v>2014</v>
      </c>
      <c r="D2682">
        <v>67.831410000000005</v>
      </c>
      <c r="E2682">
        <v>1.1055206</v>
      </c>
      <c r="F2682">
        <v>18.627209000000001</v>
      </c>
      <c r="G2682">
        <v>679.21929999999998</v>
      </c>
    </row>
    <row r="2683" spans="1:7" x14ac:dyDescent="0.35">
      <c r="A2683" t="s">
        <v>186</v>
      </c>
      <c r="C2683">
        <v>2015</v>
      </c>
      <c r="D2683">
        <v>71.732370000000003</v>
      </c>
      <c r="E2683">
        <v>2.8484854999999998</v>
      </c>
      <c r="F2683">
        <v>31.477920000000001</v>
      </c>
      <c r="G2683">
        <v>663.22829999999999</v>
      </c>
    </row>
    <row r="2684" spans="1:7" x14ac:dyDescent="0.35">
      <c r="A2684" t="s">
        <v>186</v>
      </c>
      <c r="C2684">
        <v>2016</v>
      </c>
      <c r="D2684">
        <v>74.422759999999997</v>
      </c>
      <c r="E2684">
        <v>4.8635450000000002</v>
      </c>
      <c r="F2684">
        <v>45.206425000000003</v>
      </c>
      <c r="G2684">
        <v>679.22360000000003</v>
      </c>
    </row>
    <row r="2685" spans="1:7" x14ac:dyDescent="0.35">
      <c r="A2685" t="s">
        <v>186</v>
      </c>
      <c r="C2685">
        <v>2017</v>
      </c>
      <c r="D2685">
        <v>76.864680000000007</v>
      </c>
      <c r="E2685">
        <v>7.6105179999999999</v>
      </c>
      <c r="F2685">
        <v>56.158222000000002</v>
      </c>
      <c r="G2685">
        <v>701.21436000000006</v>
      </c>
    </row>
    <row r="2686" spans="1:7" x14ac:dyDescent="0.35">
      <c r="A2686" t="s">
        <v>186</v>
      </c>
      <c r="C2686">
        <v>2018</v>
      </c>
      <c r="D2686">
        <v>80.976439999999997</v>
      </c>
      <c r="E2686">
        <v>12.761958999999999</v>
      </c>
      <c r="F2686">
        <v>65.842160000000007</v>
      </c>
      <c r="G2686">
        <v>710.13239999999996</v>
      </c>
    </row>
    <row r="2687" spans="1:7" x14ac:dyDescent="0.35">
      <c r="A2687" t="s">
        <v>186</v>
      </c>
      <c r="C2687">
        <v>2019</v>
      </c>
      <c r="D2687">
        <v>83.722030000000004</v>
      </c>
      <c r="E2687">
        <v>19.094137</v>
      </c>
      <c r="F2687">
        <v>78.809560000000005</v>
      </c>
      <c r="G2687">
        <v>692.40409999999997</v>
      </c>
    </row>
    <row r="2688" spans="1:7" x14ac:dyDescent="0.35">
      <c r="A2688" t="s">
        <v>186</v>
      </c>
      <c r="C2688">
        <v>2020</v>
      </c>
      <c r="D2688">
        <v>87.61103</v>
      </c>
      <c r="E2688">
        <v>25.988012000000001</v>
      </c>
      <c r="F2688">
        <v>85.4542</v>
      </c>
      <c r="G2688">
        <v>691.24614999999994</v>
      </c>
    </row>
    <row r="2689" spans="1:7" x14ac:dyDescent="0.35">
      <c r="A2689" t="s">
        <v>186</v>
      </c>
      <c r="C2689">
        <v>2021</v>
      </c>
      <c r="D2689">
        <v>83.954580000000007</v>
      </c>
      <c r="E2689">
        <v>37.186905000000003</v>
      </c>
      <c r="F2689">
        <v>108.20039</v>
      </c>
      <c r="G2689">
        <v>660.07259999999997</v>
      </c>
    </row>
    <row r="2690" spans="1:7" x14ac:dyDescent="0.35">
      <c r="A2690" t="s">
        <v>24</v>
      </c>
      <c r="B2690" t="s">
        <v>187</v>
      </c>
      <c r="C2690">
        <v>1990</v>
      </c>
      <c r="D2690">
        <v>0.54200000000000004</v>
      </c>
      <c r="E2690">
        <v>6.0000000000000001E-3</v>
      </c>
      <c r="F2690">
        <v>1.4E-2</v>
      </c>
      <c r="G2690">
        <v>25.414000000000001</v>
      </c>
    </row>
    <row r="2691" spans="1:7" x14ac:dyDescent="0.35">
      <c r="A2691" t="s">
        <v>24</v>
      </c>
      <c r="B2691" t="s">
        <v>187</v>
      </c>
      <c r="C2691">
        <v>1991</v>
      </c>
      <c r="D2691">
        <v>0.54200000000000004</v>
      </c>
      <c r="E2691">
        <v>7.0000000000000001E-3</v>
      </c>
      <c r="F2691">
        <v>1.4999999999999999E-2</v>
      </c>
      <c r="G2691">
        <v>27.282</v>
      </c>
    </row>
    <row r="2692" spans="1:7" x14ac:dyDescent="0.35">
      <c r="A2692" t="s">
        <v>24</v>
      </c>
      <c r="B2692" t="s">
        <v>187</v>
      </c>
      <c r="C2692">
        <v>1992</v>
      </c>
      <c r="D2692">
        <v>0.57499999999999996</v>
      </c>
      <c r="E2692">
        <v>8.0000000000000002E-3</v>
      </c>
      <c r="F2692">
        <v>0.10299999999999999</v>
      </c>
      <c r="G2692">
        <v>18.920000000000002</v>
      </c>
    </row>
    <row r="2693" spans="1:7" x14ac:dyDescent="0.35">
      <c r="A2693" t="s">
        <v>24</v>
      </c>
      <c r="B2693" t="s">
        <v>187</v>
      </c>
      <c r="C2693">
        <v>1993</v>
      </c>
      <c r="D2693">
        <v>0.57899999999999996</v>
      </c>
      <c r="E2693">
        <v>8.9999999999999993E-3</v>
      </c>
      <c r="F2693">
        <v>0.11600000000000001</v>
      </c>
      <c r="G2693">
        <v>24.376999999999999</v>
      </c>
    </row>
    <row r="2694" spans="1:7" x14ac:dyDescent="0.35">
      <c r="A2694" t="s">
        <v>24</v>
      </c>
      <c r="B2694" t="s">
        <v>187</v>
      </c>
      <c r="C2694">
        <v>1994</v>
      </c>
      <c r="D2694">
        <v>0.63900000000000001</v>
      </c>
      <c r="E2694">
        <v>0.01</v>
      </c>
      <c r="F2694">
        <v>0.17499999999999999</v>
      </c>
      <c r="G2694">
        <v>28.18</v>
      </c>
    </row>
    <row r="2695" spans="1:7" x14ac:dyDescent="0.35">
      <c r="A2695" t="s">
        <v>24</v>
      </c>
      <c r="B2695" t="s">
        <v>187</v>
      </c>
      <c r="C2695">
        <v>1995</v>
      </c>
      <c r="D2695">
        <v>1.0109999999999999</v>
      </c>
      <c r="E2695">
        <v>1.4999999999999999E-2</v>
      </c>
      <c r="F2695">
        <v>0.27</v>
      </c>
      <c r="G2695">
        <v>23.111999999999998</v>
      </c>
    </row>
    <row r="2696" spans="1:7" x14ac:dyDescent="0.35">
      <c r="A2696" t="s">
        <v>24</v>
      </c>
      <c r="B2696" t="s">
        <v>187</v>
      </c>
      <c r="C2696">
        <v>1996</v>
      </c>
      <c r="D2696">
        <v>1.083</v>
      </c>
      <c r="E2696">
        <v>1.2E-2</v>
      </c>
      <c r="F2696">
        <v>0.36399999999999999</v>
      </c>
      <c r="G2696">
        <v>39.802</v>
      </c>
    </row>
    <row r="2697" spans="1:7" x14ac:dyDescent="0.35">
      <c r="A2697" t="s">
        <v>24</v>
      </c>
      <c r="B2697" t="s">
        <v>187</v>
      </c>
      <c r="C2697">
        <v>1997</v>
      </c>
      <c r="D2697">
        <v>1.4630000000000001</v>
      </c>
      <c r="E2697">
        <v>1.2999999999999999E-2</v>
      </c>
      <c r="F2697">
        <v>0.74199999999999999</v>
      </c>
      <c r="G2697">
        <v>34.777999999999999</v>
      </c>
    </row>
    <row r="2698" spans="1:7" x14ac:dyDescent="0.35">
      <c r="A2698" t="s">
        <v>24</v>
      </c>
      <c r="B2698" t="s">
        <v>187</v>
      </c>
      <c r="C2698">
        <v>1998</v>
      </c>
      <c r="D2698">
        <v>1.5309999999999999</v>
      </c>
      <c r="E2698">
        <v>1.4999999999999999E-2</v>
      </c>
      <c r="F2698">
        <v>1.3520000000000001</v>
      </c>
      <c r="G2698">
        <v>34.005000000000003</v>
      </c>
    </row>
    <row r="2699" spans="1:7" x14ac:dyDescent="0.35">
      <c r="A2699" t="s">
        <v>24</v>
      </c>
      <c r="B2699" t="s">
        <v>187</v>
      </c>
      <c r="C2699">
        <v>1999</v>
      </c>
      <c r="D2699">
        <v>1.724</v>
      </c>
      <c r="E2699">
        <v>1.7000000000000001E-2</v>
      </c>
      <c r="F2699">
        <v>2.7440000000000002</v>
      </c>
      <c r="G2699">
        <v>22.863</v>
      </c>
    </row>
    <row r="2700" spans="1:7" x14ac:dyDescent="0.35">
      <c r="A2700" t="s">
        <v>24</v>
      </c>
      <c r="B2700" t="s">
        <v>187</v>
      </c>
      <c r="C2700">
        <v>2000</v>
      </c>
      <c r="D2700">
        <v>1.4930000000000001</v>
      </c>
      <c r="E2700">
        <v>1.7999999999999999E-2</v>
      </c>
      <c r="F2700">
        <v>4.7270000000000003</v>
      </c>
      <c r="G2700">
        <v>29.57</v>
      </c>
    </row>
    <row r="2701" spans="1:7" x14ac:dyDescent="0.35">
      <c r="A2701" t="s">
        <v>24</v>
      </c>
      <c r="B2701" t="s">
        <v>187</v>
      </c>
      <c r="C2701">
        <v>2001</v>
      </c>
      <c r="D2701">
        <v>1.631</v>
      </c>
      <c r="E2701">
        <v>2.4E-2</v>
      </c>
      <c r="F2701">
        <v>6.7590000000000003</v>
      </c>
      <c r="G2701">
        <v>41.027000000000001</v>
      </c>
    </row>
    <row r="2702" spans="1:7" x14ac:dyDescent="0.35">
      <c r="A2702" t="s">
        <v>24</v>
      </c>
      <c r="B2702" t="s">
        <v>187</v>
      </c>
      <c r="C2702">
        <v>2002</v>
      </c>
      <c r="D2702">
        <v>2.5859999999999999</v>
      </c>
      <c r="E2702">
        <v>0.03</v>
      </c>
      <c r="F2702">
        <v>9.3420000000000005</v>
      </c>
      <c r="G2702">
        <v>22.92</v>
      </c>
    </row>
    <row r="2703" spans="1:7" x14ac:dyDescent="0.35">
      <c r="A2703" t="s">
        <v>24</v>
      </c>
      <c r="B2703" t="s">
        <v>187</v>
      </c>
      <c r="C2703">
        <v>2003</v>
      </c>
      <c r="D2703">
        <v>3.1840000000000002</v>
      </c>
      <c r="E2703">
        <v>4.1000000000000002E-2</v>
      </c>
      <c r="F2703">
        <v>12.074999999999999</v>
      </c>
      <c r="G2703">
        <v>41.054000000000002</v>
      </c>
    </row>
    <row r="2704" spans="1:7" x14ac:dyDescent="0.35">
      <c r="A2704" t="s">
        <v>24</v>
      </c>
      <c r="B2704" t="s">
        <v>187</v>
      </c>
      <c r="C2704">
        <v>2004</v>
      </c>
      <c r="D2704">
        <v>3.33</v>
      </c>
      <c r="E2704">
        <v>5.6000000000000001E-2</v>
      </c>
      <c r="F2704">
        <v>15.7</v>
      </c>
      <c r="G2704">
        <v>31.675999999999998</v>
      </c>
    </row>
    <row r="2705" spans="1:7" x14ac:dyDescent="0.35">
      <c r="A2705" t="s">
        <v>24</v>
      </c>
      <c r="B2705" t="s">
        <v>187</v>
      </c>
      <c r="C2705">
        <v>2005</v>
      </c>
      <c r="D2705">
        <v>2.653</v>
      </c>
      <c r="E2705">
        <v>4.1000000000000002E-2</v>
      </c>
      <c r="F2705">
        <v>21.175999999999998</v>
      </c>
      <c r="G2705">
        <v>17.872</v>
      </c>
    </row>
    <row r="2706" spans="1:7" x14ac:dyDescent="0.35">
      <c r="A2706" t="s">
        <v>24</v>
      </c>
      <c r="B2706" t="s">
        <v>187</v>
      </c>
      <c r="C2706">
        <v>2006</v>
      </c>
      <c r="D2706">
        <v>2.774</v>
      </c>
      <c r="E2706">
        <v>0.11899999999999999</v>
      </c>
      <c r="F2706">
        <v>23.297000000000001</v>
      </c>
      <c r="G2706">
        <v>25.89</v>
      </c>
    </row>
    <row r="2707" spans="1:7" x14ac:dyDescent="0.35">
      <c r="A2707" t="s">
        <v>24</v>
      </c>
      <c r="B2707" t="s">
        <v>187</v>
      </c>
      <c r="C2707">
        <v>2007</v>
      </c>
      <c r="D2707">
        <v>2.8980000000000001</v>
      </c>
      <c r="E2707">
        <v>0.50800000000000001</v>
      </c>
      <c r="F2707">
        <v>27.568000000000001</v>
      </c>
      <c r="G2707">
        <v>27.233000000000001</v>
      </c>
    </row>
    <row r="2708" spans="1:7" x14ac:dyDescent="0.35">
      <c r="A2708" t="s">
        <v>24</v>
      </c>
      <c r="B2708" t="s">
        <v>187</v>
      </c>
      <c r="C2708">
        <v>2008</v>
      </c>
      <c r="D2708">
        <v>3.2549999999999999</v>
      </c>
      <c r="E2708">
        <v>2.5779999999999998</v>
      </c>
      <c r="F2708">
        <v>32.945999999999998</v>
      </c>
      <c r="G2708">
        <v>23.532</v>
      </c>
    </row>
    <row r="2709" spans="1:7" x14ac:dyDescent="0.35">
      <c r="A2709" t="s">
        <v>24</v>
      </c>
      <c r="B2709" t="s">
        <v>187</v>
      </c>
      <c r="C2709">
        <v>2009</v>
      </c>
      <c r="D2709">
        <v>3.4088091999999999</v>
      </c>
      <c r="E2709">
        <v>6.0669345999999997</v>
      </c>
      <c r="F2709">
        <v>37.886899999999997</v>
      </c>
      <c r="G2709">
        <v>26.352478000000001</v>
      </c>
    </row>
    <row r="2710" spans="1:7" x14ac:dyDescent="0.35">
      <c r="A2710" t="s">
        <v>24</v>
      </c>
      <c r="B2710" t="s">
        <v>187</v>
      </c>
      <c r="C2710">
        <v>2010</v>
      </c>
      <c r="D2710">
        <v>3.817644</v>
      </c>
      <c r="E2710">
        <v>7.0644289999999996</v>
      </c>
      <c r="F2710">
        <v>43.681359999999998</v>
      </c>
      <c r="G2710">
        <v>42.035697999999996</v>
      </c>
    </row>
    <row r="2711" spans="1:7" x14ac:dyDescent="0.35">
      <c r="A2711" t="s">
        <v>24</v>
      </c>
      <c r="B2711" t="s">
        <v>187</v>
      </c>
      <c r="C2711">
        <v>2011</v>
      </c>
      <c r="D2711">
        <v>4.5149999999999997</v>
      </c>
      <c r="E2711">
        <v>8.6795360000000006</v>
      </c>
      <c r="F2711">
        <v>42.433</v>
      </c>
      <c r="G2711">
        <v>30.596</v>
      </c>
    </row>
    <row r="2712" spans="1:7" x14ac:dyDescent="0.35">
      <c r="A2712" t="s">
        <v>24</v>
      </c>
      <c r="B2712" t="s">
        <v>187</v>
      </c>
      <c r="C2712">
        <v>2012</v>
      </c>
      <c r="D2712">
        <v>4.9770092999999997</v>
      </c>
      <c r="E2712">
        <v>11.965909</v>
      </c>
      <c r="F2712">
        <v>49.472000000000001</v>
      </c>
      <c r="G2712">
        <v>20.545000000000002</v>
      </c>
    </row>
    <row r="2713" spans="1:7" x14ac:dyDescent="0.35">
      <c r="A2713" t="s">
        <v>24</v>
      </c>
      <c r="B2713" t="s">
        <v>187</v>
      </c>
      <c r="C2713">
        <v>2013</v>
      </c>
      <c r="D2713">
        <v>5.2904210000000003</v>
      </c>
      <c r="E2713">
        <v>13.110889</v>
      </c>
      <c r="F2713">
        <v>55.767128</v>
      </c>
      <c r="G2713">
        <v>36.779899999999998</v>
      </c>
    </row>
    <row r="2714" spans="1:7" x14ac:dyDescent="0.35">
      <c r="A2714" t="s">
        <v>24</v>
      </c>
      <c r="B2714" t="s">
        <v>187</v>
      </c>
      <c r="C2714">
        <v>2014</v>
      </c>
      <c r="D2714">
        <v>5.4140569999999997</v>
      </c>
      <c r="E2714">
        <v>13.673026999999999</v>
      </c>
      <c r="F2714">
        <v>52.012999999999998</v>
      </c>
      <c r="G2714">
        <v>39.168999999999997</v>
      </c>
    </row>
    <row r="2715" spans="1:7" x14ac:dyDescent="0.35">
      <c r="A2715" t="s">
        <v>24</v>
      </c>
      <c r="B2715" t="s">
        <v>187</v>
      </c>
      <c r="C2715">
        <v>2015</v>
      </c>
      <c r="D2715">
        <v>5.7641673000000004</v>
      </c>
      <c r="E2715">
        <v>13.85843</v>
      </c>
      <c r="F2715">
        <v>49.325000000000003</v>
      </c>
      <c r="G2715">
        <v>28.14</v>
      </c>
    </row>
    <row r="2716" spans="1:7" x14ac:dyDescent="0.35">
      <c r="A2716" t="s">
        <v>24</v>
      </c>
      <c r="B2716" t="s">
        <v>187</v>
      </c>
      <c r="C2716">
        <v>2016</v>
      </c>
      <c r="D2716">
        <v>5.6646805000000002</v>
      </c>
      <c r="E2716">
        <v>13.641700999999999</v>
      </c>
      <c r="F2716">
        <v>48.914000000000001</v>
      </c>
      <c r="G2716">
        <v>36.385570000000001</v>
      </c>
    </row>
    <row r="2717" spans="1:7" x14ac:dyDescent="0.35">
      <c r="A2717" t="s">
        <v>24</v>
      </c>
      <c r="B2717" t="s">
        <v>187</v>
      </c>
      <c r="C2717">
        <v>2017</v>
      </c>
      <c r="D2717">
        <v>6.0780000000000003</v>
      </c>
      <c r="E2717">
        <v>14.320671000000001</v>
      </c>
      <c r="F2717">
        <v>49.127000000000002</v>
      </c>
      <c r="G2717">
        <v>18.321999999999999</v>
      </c>
    </row>
    <row r="2718" spans="1:7" x14ac:dyDescent="0.35">
      <c r="A2718" t="s">
        <v>24</v>
      </c>
      <c r="B2718" t="s">
        <v>187</v>
      </c>
      <c r="C2718">
        <v>2018</v>
      </c>
      <c r="D2718">
        <v>6.1755469999999999</v>
      </c>
      <c r="E2718">
        <v>12.744</v>
      </c>
      <c r="F2718">
        <v>50.896000000000001</v>
      </c>
      <c r="G2718">
        <v>34.334000000000003</v>
      </c>
    </row>
    <row r="2719" spans="1:7" x14ac:dyDescent="0.35">
      <c r="A2719" t="s">
        <v>24</v>
      </c>
      <c r="B2719" t="s">
        <v>187</v>
      </c>
      <c r="C2719">
        <v>2019</v>
      </c>
      <c r="D2719">
        <v>5.6370649999999998</v>
      </c>
      <c r="E2719">
        <v>15.108287000000001</v>
      </c>
      <c r="F2719">
        <v>53.08907</v>
      </c>
      <c r="G2719">
        <v>22.486076000000001</v>
      </c>
    </row>
    <row r="2720" spans="1:7" x14ac:dyDescent="0.35">
      <c r="A2720" t="s">
        <v>24</v>
      </c>
      <c r="B2720" t="s">
        <v>187</v>
      </c>
      <c r="C2720">
        <v>2020</v>
      </c>
      <c r="D2720">
        <v>6.1372390000000001</v>
      </c>
      <c r="E2720">
        <v>20.667141000000001</v>
      </c>
      <c r="F2720">
        <v>56.443676000000004</v>
      </c>
      <c r="G2720">
        <v>30.506727000000001</v>
      </c>
    </row>
    <row r="2721" spans="1:7" x14ac:dyDescent="0.35">
      <c r="A2721" t="s">
        <v>24</v>
      </c>
      <c r="B2721" t="s">
        <v>187</v>
      </c>
      <c r="C2721">
        <v>2021</v>
      </c>
      <c r="D2721">
        <v>6.6152420000000003</v>
      </c>
      <c r="E2721">
        <v>26.806072</v>
      </c>
      <c r="F2721">
        <v>62.353805999999999</v>
      </c>
      <c r="G2721">
        <v>29.566423</v>
      </c>
    </row>
    <row r="2722" spans="1:7" x14ac:dyDescent="0.35">
      <c r="A2722" t="s">
        <v>188</v>
      </c>
      <c r="B2722" t="s">
        <v>189</v>
      </c>
      <c r="C2722">
        <v>1990</v>
      </c>
      <c r="D2722">
        <v>0</v>
      </c>
      <c r="E2722">
        <v>0</v>
      </c>
      <c r="F2722">
        <v>0</v>
      </c>
      <c r="G2722">
        <v>3.1448</v>
      </c>
    </row>
    <row r="2723" spans="1:7" x14ac:dyDescent="0.35">
      <c r="A2723" t="s">
        <v>188</v>
      </c>
      <c r="B2723" t="s">
        <v>189</v>
      </c>
      <c r="C2723">
        <v>1991</v>
      </c>
      <c r="D2723">
        <v>0</v>
      </c>
      <c r="E2723">
        <v>0</v>
      </c>
      <c r="F2723">
        <v>0</v>
      </c>
      <c r="G2723">
        <v>3.1166</v>
      </c>
    </row>
    <row r="2724" spans="1:7" x14ac:dyDescent="0.35">
      <c r="A2724" t="s">
        <v>188</v>
      </c>
      <c r="B2724" t="s">
        <v>189</v>
      </c>
      <c r="C2724">
        <v>1992</v>
      </c>
      <c r="D2724">
        <v>0</v>
      </c>
      <c r="E2724">
        <v>0</v>
      </c>
      <c r="F2724">
        <v>0</v>
      </c>
      <c r="G2724">
        <v>2.8999000000000001</v>
      </c>
    </row>
    <row r="2725" spans="1:7" x14ac:dyDescent="0.35">
      <c r="A2725" t="s">
        <v>188</v>
      </c>
      <c r="B2725" t="s">
        <v>189</v>
      </c>
      <c r="C2725">
        <v>1993</v>
      </c>
      <c r="D2725">
        <v>0</v>
      </c>
      <c r="E2725">
        <v>0</v>
      </c>
      <c r="F2725">
        <v>0</v>
      </c>
      <c r="G2725">
        <v>3.7959999999999998</v>
      </c>
    </row>
    <row r="2726" spans="1:7" x14ac:dyDescent="0.35">
      <c r="A2726" t="s">
        <v>188</v>
      </c>
      <c r="B2726" t="s">
        <v>189</v>
      </c>
      <c r="C2726">
        <v>1994</v>
      </c>
      <c r="D2726">
        <v>0</v>
      </c>
      <c r="E2726">
        <v>0</v>
      </c>
      <c r="F2726">
        <v>0</v>
      </c>
      <c r="G2726">
        <v>4.0891000000000002</v>
      </c>
    </row>
    <row r="2727" spans="1:7" x14ac:dyDescent="0.35">
      <c r="A2727" t="s">
        <v>188</v>
      </c>
      <c r="B2727" t="s">
        <v>189</v>
      </c>
      <c r="C2727">
        <v>1995</v>
      </c>
      <c r="D2727">
        <v>0</v>
      </c>
      <c r="E2727">
        <v>0</v>
      </c>
      <c r="F2727">
        <v>0</v>
      </c>
      <c r="G2727">
        <v>4.5141</v>
      </c>
    </row>
    <row r="2728" spans="1:7" x14ac:dyDescent="0.35">
      <c r="A2728" t="s">
        <v>188</v>
      </c>
      <c r="B2728" t="s">
        <v>189</v>
      </c>
      <c r="C2728">
        <v>1996</v>
      </c>
      <c r="D2728">
        <v>0</v>
      </c>
      <c r="E2728">
        <v>0</v>
      </c>
      <c r="F2728">
        <v>0</v>
      </c>
      <c r="G2728">
        <v>3.2519</v>
      </c>
    </row>
    <row r="2729" spans="1:7" x14ac:dyDescent="0.35">
      <c r="A2729" t="s">
        <v>188</v>
      </c>
      <c r="B2729" t="s">
        <v>189</v>
      </c>
      <c r="C2729">
        <v>1997</v>
      </c>
      <c r="D2729">
        <v>0</v>
      </c>
      <c r="E2729">
        <v>0</v>
      </c>
      <c r="F2729">
        <v>0</v>
      </c>
      <c r="G2729">
        <v>3.4472700000000001</v>
      </c>
    </row>
    <row r="2730" spans="1:7" x14ac:dyDescent="0.35">
      <c r="A2730" t="s">
        <v>188</v>
      </c>
      <c r="B2730" t="s">
        <v>189</v>
      </c>
      <c r="C2730">
        <v>1998</v>
      </c>
      <c r="D2730">
        <v>0</v>
      </c>
      <c r="E2730">
        <v>0</v>
      </c>
      <c r="F2730">
        <v>0</v>
      </c>
      <c r="G2730">
        <v>3.9149500000000002</v>
      </c>
    </row>
    <row r="2731" spans="1:7" x14ac:dyDescent="0.35">
      <c r="A2731" t="s">
        <v>188</v>
      </c>
      <c r="B2731" t="s">
        <v>189</v>
      </c>
      <c r="C2731">
        <v>1999</v>
      </c>
      <c r="D2731">
        <v>0</v>
      </c>
      <c r="E2731">
        <v>0</v>
      </c>
      <c r="F2731">
        <v>3.5000000000000001E-3</v>
      </c>
      <c r="G2731">
        <v>4.1774936</v>
      </c>
    </row>
    <row r="2732" spans="1:7" x14ac:dyDescent="0.35">
      <c r="A2732" t="s">
        <v>188</v>
      </c>
      <c r="B2732" t="s">
        <v>189</v>
      </c>
      <c r="C2732">
        <v>2000</v>
      </c>
      <c r="D2732">
        <v>0</v>
      </c>
      <c r="E2732">
        <v>4.3199999999999998E-4</v>
      </c>
      <c r="F2732">
        <v>3.3999999999999998E-3</v>
      </c>
      <c r="G2732">
        <v>3.2042077</v>
      </c>
    </row>
    <row r="2733" spans="1:7" x14ac:dyDescent="0.35">
      <c r="A2733" t="s">
        <v>188</v>
      </c>
      <c r="B2733" t="s">
        <v>189</v>
      </c>
      <c r="C2733">
        <v>2001</v>
      </c>
      <c r="D2733">
        <v>0</v>
      </c>
      <c r="E2733">
        <v>9.0309600000000004E-4</v>
      </c>
      <c r="F2733">
        <v>3.5000000000000001E-3</v>
      </c>
      <c r="G2733">
        <v>3.1178436</v>
      </c>
    </row>
    <row r="2734" spans="1:7" x14ac:dyDescent="0.35">
      <c r="A2734" t="s">
        <v>188</v>
      </c>
      <c r="B2734" t="s">
        <v>189</v>
      </c>
      <c r="C2734">
        <v>2002</v>
      </c>
      <c r="D2734">
        <v>0</v>
      </c>
      <c r="E2734">
        <v>1.501112E-3</v>
      </c>
      <c r="F2734">
        <v>3.6057469999999999E-3</v>
      </c>
      <c r="G2734">
        <v>2.7004117999999999</v>
      </c>
    </row>
    <row r="2735" spans="1:7" x14ac:dyDescent="0.35">
      <c r="A2735" t="s">
        <v>188</v>
      </c>
      <c r="B2735" t="s">
        <v>189</v>
      </c>
      <c r="C2735">
        <v>2003</v>
      </c>
      <c r="D2735">
        <v>0</v>
      </c>
      <c r="E2735">
        <v>2.4039920000000002E-3</v>
      </c>
      <c r="F2735">
        <v>3.4057470000000002E-3</v>
      </c>
      <c r="G2735">
        <v>3.3187416000000001</v>
      </c>
    </row>
    <row r="2736" spans="1:7" x14ac:dyDescent="0.35">
      <c r="A2736" t="s">
        <v>188</v>
      </c>
      <c r="B2736" t="s">
        <v>189</v>
      </c>
      <c r="C2736">
        <v>2004</v>
      </c>
      <c r="D2736">
        <v>1.2E-4</v>
      </c>
      <c r="E2736">
        <v>3.5390719999999999E-3</v>
      </c>
      <c r="F2736">
        <v>2.7057470000000001E-3</v>
      </c>
      <c r="G2736">
        <v>2.9692227999999998</v>
      </c>
    </row>
    <row r="2737" spans="1:7" x14ac:dyDescent="0.35">
      <c r="A2737" t="s">
        <v>188</v>
      </c>
      <c r="B2737" t="s">
        <v>189</v>
      </c>
      <c r="C2737">
        <v>2005</v>
      </c>
      <c r="D2737">
        <v>2.2799999999999999E-3</v>
      </c>
      <c r="E2737">
        <v>4.6153360000000003E-3</v>
      </c>
      <c r="F2737">
        <v>2.4057470000000002E-3</v>
      </c>
      <c r="G2737">
        <v>3.4595318000000002</v>
      </c>
    </row>
    <row r="2738" spans="1:7" x14ac:dyDescent="0.35">
      <c r="A2738" t="s">
        <v>188</v>
      </c>
      <c r="B2738" t="s">
        <v>189</v>
      </c>
      <c r="C2738">
        <v>2006</v>
      </c>
      <c r="D2738">
        <v>1.7799999999999999E-3</v>
      </c>
      <c r="E2738">
        <v>5.3867799999999999E-3</v>
      </c>
      <c r="F2738">
        <v>2.3057469999999999E-3</v>
      </c>
      <c r="G2738">
        <v>4.6433770000000001</v>
      </c>
    </row>
    <row r="2739" spans="1:7" x14ac:dyDescent="0.35">
      <c r="A2739" t="s">
        <v>188</v>
      </c>
      <c r="B2739" t="s">
        <v>189</v>
      </c>
      <c r="C2739">
        <v>2007</v>
      </c>
      <c r="D2739">
        <v>1.1000000000000001E-3</v>
      </c>
      <c r="E2739">
        <v>5.9764600000000003E-3</v>
      </c>
      <c r="F2739">
        <v>2.3057469999999999E-3</v>
      </c>
      <c r="G2739">
        <v>3.9564729999999999</v>
      </c>
    </row>
    <row r="2740" spans="1:7" x14ac:dyDescent="0.35">
      <c r="A2740" t="s">
        <v>188</v>
      </c>
      <c r="B2740" t="s">
        <v>189</v>
      </c>
      <c r="C2740">
        <v>2008</v>
      </c>
      <c r="D2740">
        <v>5.7200000000000003E-3</v>
      </c>
      <c r="E2740">
        <v>6.3751320000000004E-3</v>
      </c>
      <c r="F2740">
        <v>3.2417470000000001E-3</v>
      </c>
      <c r="G2740">
        <v>4.1391929999999997</v>
      </c>
    </row>
    <row r="2741" spans="1:7" x14ac:dyDescent="0.35">
      <c r="A2741" t="s">
        <v>188</v>
      </c>
      <c r="B2741" t="s">
        <v>189</v>
      </c>
      <c r="C2741">
        <v>2009</v>
      </c>
      <c r="D2741">
        <v>2.3009999999999999E-2</v>
      </c>
      <c r="E2741">
        <v>6.7878039999999997E-3</v>
      </c>
      <c r="F2741">
        <v>3.501447E-3</v>
      </c>
      <c r="G2741">
        <v>3.8911110999999998</v>
      </c>
    </row>
    <row r="2742" spans="1:7" x14ac:dyDescent="0.35">
      <c r="A2742" t="s">
        <v>188</v>
      </c>
      <c r="B2742" t="s">
        <v>189</v>
      </c>
      <c r="C2742">
        <v>2010</v>
      </c>
      <c r="D2742">
        <v>3.2509999999999997E-2</v>
      </c>
      <c r="E2742">
        <v>7.1954760000000001E-3</v>
      </c>
      <c r="F2742">
        <v>5.3161446000000001E-2</v>
      </c>
      <c r="G2742">
        <v>5.6445594000000003</v>
      </c>
    </row>
    <row r="2743" spans="1:7" x14ac:dyDescent="0.35">
      <c r="A2743" t="s">
        <v>188</v>
      </c>
      <c r="B2743" t="s">
        <v>189</v>
      </c>
      <c r="C2743">
        <v>2011</v>
      </c>
      <c r="D2743">
        <v>3.1626000000000001E-2</v>
      </c>
      <c r="E2743">
        <v>8.7141479999999997E-3</v>
      </c>
      <c r="F2743">
        <v>9.1620444999999995E-2</v>
      </c>
      <c r="G2743">
        <v>4.5838919999999996</v>
      </c>
    </row>
    <row r="2744" spans="1:7" x14ac:dyDescent="0.35">
      <c r="A2744" t="s">
        <v>188</v>
      </c>
      <c r="B2744" t="s">
        <v>189</v>
      </c>
      <c r="C2744">
        <v>2012</v>
      </c>
      <c r="D2744">
        <v>2.2172999999999998E-2</v>
      </c>
      <c r="E2744">
        <v>1.0007820000000001E-2</v>
      </c>
      <c r="F2744">
        <v>0.14680774999999999</v>
      </c>
      <c r="G2744">
        <v>3.3021636000000001</v>
      </c>
    </row>
    <row r="2745" spans="1:7" x14ac:dyDescent="0.35">
      <c r="A2745" t="s">
        <v>188</v>
      </c>
      <c r="B2745" t="s">
        <v>189</v>
      </c>
      <c r="C2745">
        <v>2013</v>
      </c>
      <c r="D2745">
        <v>2.6388999999999999E-2</v>
      </c>
      <c r="E2745">
        <v>1.4383119999999999E-2</v>
      </c>
      <c r="F2745">
        <v>0.23458175000000001</v>
      </c>
      <c r="G2745">
        <v>6.9292426000000003</v>
      </c>
    </row>
    <row r="2746" spans="1:7" x14ac:dyDescent="0.35">
      <c r="A2746" t="s">
        <v>188</v>
      </c>
      <c r="B2746" t="s">
        <v>189</v>
      </c>
      <c r="C2746">
        <v>2014</v>
      </c>
      <c r="D2746">
        <v>4.1392999999999999E-2</v>
      </c>
      <c r="E2746">
        <v>2.8084020000000001E-2</v>
      </c>
      <c r="F2746">
        <v>0.27245375999999999</v>
      </c>
      <c r="G2746">
        <v>4.5626483000000002</v>
      </c>
    </row>
    <row r="2747" spans="1:7" x14ac:dyDescent="0.35">
      <c r="A2747" t="s">
        <v>188</v>
      </c>
      <c r="B2747" t="s">
        <v>189</v>
      </c>
      <c r="C2747">
        <v>2015</v>
      </c>
      <c r="D2747">
        <v>5.731E-2</v>
      </c>
      <c r="E2747">
        <v>4.8719999999999999E-2</v>
      </c>
      <c r="F2747">
        <v>0.34321000000000002</v>
      </c>
      <c r="G2747">
        <v>5.9798900000000001</v>
      </c>
    </row>
    <row r="2748" spans="1:7" x14ac:dyDescent="0.35">
      <c r="A2748" t="s">
        <v>188</v>
      </c>
      <c r="B2748" t="s">
        <v>189</v>
      </c>
      <c r="C2748">
        <v>2016</v>
      </c>
      <c r="D2748">
        <v>7.1959999999999996E-2</v>
      </c>
      <c r="E2748">
        <v>8.2970000000000002E-2</v>
      </c>
      <c r="F2748">
        <v>0.34487000000000001</v>
      </c>
      <c r="G2748">
        <v>4.2315399999999999</v>
      </c>
    </row>
    <row r="2749" spans="1:7" x14ac:dyDescent="0.35">
      <c r="A2749" t="s">
        <v>188</v>
      </c>
      <c r="B2749" t="s">
        <v>189</v>
      </c>
      <c r="C2749">
        <v>2017</v>
      </c>
      <c r="D2749">
        <v>6.7000000000000004E-2</v>
      </c>
      <c r="E2749">
        <v>0.22461</v>
      </c>
      <c r="F2749">
        <v>0.36681000000000002</v>
      </c>
      <c r="G2749">
        <v>4.0313600000000003</v>
      </c>
    </row>
    <row r="2750" spans="1:7" x14ac:dyDescent="0.35">
      <c r="A2750" t="s">
        <v>188</v>
      </c>
      <c r="B2750" t="s">
        <v>189</v>
      </c>
      <c r="C2750">
        <v>2018</v>
      </c>
      <c r="D2750">
        <v>8.7099999999999997E-2</v>
      </c>
      <c r="E2750">
        <v>0.32130999999999998</v>
      </c>
      <c r="F2750">
        <v>0.32630999999999999</v>
      </c>
      <c r="G2750">
        <v>6.4114599999999999</v>
      </c>
    </row>
    <row r="2751" spans="1:7" x14ac:dyDescent="0.35">
      <c r="A2751" t="s">
        <v>188</v>
      </c>
      <c r="B2751" t="s">
        <v>189</v>
      </c>
      <c r="C2751">
        <v>2019</v>
      </c>
      <c r="D2751">
        <v>0.11749999999999999</v>
      </c>
      <c r="E2751">
        <v>0.50039999999999996</v>
      </c>
      <c r="F2751">
        <v>0.34820000000000001</v>
      </c>
      <c r="G2751">
        <v>4.8118999999999996</v>
      </c>
    </row>
    <row r="2752" spans="1:7" x14ac:dyDescent="0.35">
      <c r="A2752" t="s">
        <v>188</v>
      </c>
      <c r="B2752" t="s">
        <v>189</v>
      </c>
      <c r="C2752">
        <v>2020</v>
      </c>
      <c r="D2752">
        <v>0.11782192</v>
      </c>
      <c r="E2752">
        <v>0.65202205999999996</v>
      </c>
      <c r="F2752">
        <v>0.48655945</v>
      </c>
      <c r="G2752">
        <v>4.9956613000000001</v>
      </c>
    </row>
    <row r="2753" spans="1:7" x14ac:dyDescent="0.35">
      <c r="A2753" t="s">
        <v>188</v>
      </c>
      <c r="B2753" t="s">
        <v>189</v>
      </c>
      <c r="C2753">
        <v>2021</v>
      </c>
      <c r="D2753">
        <v>0.12831242000000001</v>
      </c>
      <c r="E2753">
        <v>0.76121150000000004</v>
      </c>
      <c r="F2753">
        <v>0.68447256000000001</v>
      </c>
      <c r="G2753">
        <v>7.0858650000000001</v>
      </c>
    </row>
    <row r="2754" spans="1:7" x14ac:dyDescent="0.35">
      <c r="A2754" t="s">
        <v>25</v>
      </c>
      <c r="B2754" t="s">
        <v>190</v>
      </c>
      <c r="C2754">
        <v>1990</v>
      </c>
      <c r="D2754">
        <v>1.9430000000000001</v>
      </c>
      <c r="E2754">
        <v>0</v>
      </c>
      <c r="F2754">
        <v>6.0000000000000001E-3</v>
      </c>
      <c r="G2754">
        <v>72.509</v>
      </c>
    </row>
    <row r="2755" spans="1:7" x14ac:dyDescent="0.35">
      <c r="A2755" t="s">
        <v>25</v>
      </c>
      <c r="B2755" t="s">
        <v>190</v>
      </c>
      <c r="C2755">
        <v>1991</v>
      </c>
      <c r="D2755">
        <v>1.86</v>
      </c>
      <c r="E2755">
        <v>0</v>
      </c>
      <c r="F2755">
        <v>1.2999999999999999E-2</v>
      </c>
      <c r="G2755">
        <v>63.249000000000002</v>
      </c>
    </row>
    <row r="2756" spans="1:7" x14ac:dyDescent="0.35">
      <c r="A2756" t="s">
        <v>25</v>
      </c>
      <c r="B2756" t="s">
        <v>190</v>
      </c>
      <c r="C2756">
        <v>1992</v>
      </c>
      <c r="D2756">
        <v>2.0099999999999998</v>
      </c>
      <c r="E2756">
        <v>0</v>
      </c>
      <c r="F2756">
        <v>3.1E-2</v>
      </c>
      <c r="G2756">
        <v>74.364000000000004</v>
      </c>
    </row>
    <row r="2757" spans="1:7" x14ac:dyDescent="0.35">
      <c r="A2757" t="s">
        <v>25</v>
      </c>
      <c r="B2757" t="s">
        <v>190</v>
      </c>
      <c r="C2757">
        <v>1993</v>
      </c>
      <c r="D2757">
        <v>2.1709999999999998</v>
      </c>
      <c r="E2757">
        <v>1E-3</v>
      </c>
      <c r="F2757">
        <v>5.1999999999999998E-2</v>
      </c>
      <c r="G2757">
        <v>74.647000000000006</v>
      </c>
    </row>
    <row r="2758" spans="1:7" x14ac:dyDescent="0.35">
      <c r="A2758" t="s">
        <v>25</v>
      </c>
      <c r="B2758" t="s">
        <v>190</v>
      </c>
      <c r="C2758">
        <v>1994</v>
      </c>
      <c r="D2758">
        <v>2.2290000000000001</v>
      </c>
      <c r="E2758">
        <v>1E-3</v>
      </c>
      <c r="F2758">
        <v>7.4999999999999997E-2</v>
      </c>
      <c r="G2758">
        <v>59.097000000000001</v>
      </c>
    </row>
    <row r="2759" spans="1:7" x14ac:dyDescent="0.35">
      <c r="A2759" t="s">
        <v>25</v>
      </c>
      <c r="B2759" t="s">
        <v>190</v>
      </c>
      <c r="C2759">
        <v>1995</v>
      </c>
      <c r="D2759">
        <v>2.3540000000000001</v>
      </c>
      <c r="E2759">
        <v>1E-3</v>
      </c>
      <c r="F2759">
        <v>0.105</v>
      </c>
      <c r="G2759">
        <v>68.096000000000004</v>
      </c>
    </row>
    <row r="2760" spans="1:7" x14ac:dyDescent="0.35">
      <c r="A2760" t="s">
        <v>25</v>
      </c>
      <c r="B2760" t="s">
        <v>190</v>
      </c>
      <c r="C2760">
        <v>1996</v>
      </c>
      <c r="D2760">
        <v>2.1179999999999999</v>
      </c>
      <c r="E2760">
        <v>1E-3</v>
      </c>
      <c r="F2760">
        <v>0.14399999999999999</v>
      </c>
      <c r="G2760">
        <v>51.74</v>
      </c>
    </row>
    <row r="2761" spans="1:7" x14ac:dyDescent="0.35">
      <c r="A2761" t="s">
        <v>25</v>
      </c>
      <c r="B2761" t="s">
        <v>190</v>
      </c>
      <c r="C2761">
        <v>1997</v>
      </c>
      <c r="D2761">
        <v>2.7730000000000001</v>
      </c>
      <c r="E2761">
        <v>1E-3</v>
      </c>
      <c r="F2761">
        <v>0.20300000000000001</v>
      </c>
      <c r="G2761">
        <v>69.055999999999997</v>
      </c>
    </row>
    <row r="2762" spans="1:7" x14ac:dyDescent="0.35">
      <c r="A2762" t="s">
        <v>25</v>
      </c>
      <c r="B2762" t="s">
        <v>190</v>
      </c>
      <c r="C2762">
        <v>1998</v>
      </c>
      <c r="D2762">
        <v>2.78</v>
      </c>
      <c r="E2762">
        <v>1E-3</v>
      </c>
      <c r="F2762">
        <v>0.308</v>
      </c>
      <c r="G2762">
        <v>74.742999999999995</v>
      </c>
    </row>
    <row r="2763" spans="1:7" x14ac:dyDescent="0.35">
      <c r="A2763" t="s">
        <v>25</v>
      </c>
      <c r="B2763" t="s">
        <v>190</v>
      </c>
      <c r="C2763">
        <v>1999</v>
      </c>
      <c r="D2763">
        <v>2.6970000000000001</v>
      </c>
      <c r="E2763">
        <v>1E-3</v>
      </c>
      <c r="F2763">
        <v>0.35799999999999998</v>
      </c>
      <c r="G2763">
        <v>71.691000000000003</v>
      </c>
    </row>
    <row r="2764" spans="1:7" x14ac:dyDescent="0.35">
      <c r="A2764" t="s">
        <v>25</v>
      </c>
      <c r="B2764" t="s">
        <v>190</v>
      </c>
      <c r="C2764">
        <v>2000</v>
      </c>
      <c r="D2764">
        <v>4.0979999999999999</v>
      </c>
      <c r="E2764">
        <v>1E-3</v>
      </c>
      <c r="F2764">
        <v>0.45700000000000002</v>
      </c>
      <c r="G2764">
        <v>78.584000000000003</v>
      </c>
    </row>
    <row r="2765" spans="1:7" x14ac:dyDescent="0.35">
      <c r="A2765" t="s">
        <v>25</v>
      </c>
      <c r="B2765" t="s">
        <v>190</v>
      </c>
      <c r="C2765">
        <v>2001</v>
      </c>
      <c r="D2765">
        <v>3.7770000000000001</v>
      </c>
      <c r="E2765">
        <v>2E-3</v>
      </c>
      <c r="F2765">
        <v>0.48199999999999998</v>
      </c>
      <c r="G2765">
        <v>79.061000000000007</v>
      </c>
    </row>
    <row r="2766" spans="1:7" x14ac:dyDescent="0.35">
      <c r="A2766" t="s">
        <v>25</v>
      </c>
      <c r="B2766" t="s">
        <v>190</v>
      </c>
      <c r="C2766">
        <v>2002</v>
      </c>
      <c r="D2766">
        <v>4.1749999999999998</v>
      </c>
      <c r="E2766">
        <v>2E-3</v>
      </c>
      <c r="F2766">
        <v>0.60799999999999998</v>
      </c>
      <c r="G2766">
        <v>66.358000000000004</v>
      </c>
    </row>
    <row r="2767" spans="1:7" x14ac:dyDescent="0.35">
      <c r="A2767" t="s">
        <v>25</v>
      </c>
      <c r="B2767" t="s">
        <v>190</v>
      </c>
      <c r="C2767">
        <v>2003</v>
      </c>
      <c r="D2767">
        <v>4.51</v>
      </c>
      <c r="E2767">
        <v>2E-3</v>
      </c>
      <c r="F2767">
        <v>0.67900000000000005</v>
      </c>
      <c r="G2767">
        <v>53.54</v>
      </c>
    </row>
    <row r="2768" spans="1:7" x14ac:dyDescent="0.35">
      <c r="A2768" t="s">
        <v>25</v>
      </c>
      <c r="B2768" t="s">
        <v>190</v>
      </c>
      <c r="C2768">
        <v>2004</v>
      </c>
      <c r="D2768">
        <v>7.2009999999999996</v>
      </c>
      <c r="E2768">
        <v>2E-3</v>
      </c>
      <c r="F2768">
        <v>0.85</v>
      </c>
      <c r="G2768">
        <v>60.588000000000001</v>
      </c>
    </row>
    <row r="2769" spans="1:7" x14ac:dyDescent="0.35">
      <c r="A2769" t="s">
        <v>25</v>
      </c>
      <c r="B2769" t="s">
        <v>190</v>
      </c>
      <c r="C2769">
        <v>2005</v>
      </c>
      <c r="D2769">
        <v>7.4909999999999997</v>
      </c>
      <c r="E2769">
        <v>2E-3</v>
      </c>
      <c r="F2769">
        <v>0.94899999999999995</v>
      </c>
      <c r="G2769">
        <v>72.691999999999993</v>
      </c>
    </row>
    <row r="2770" spans="1:7" x14ac:dyDescent="0.35">
      <c r="A2770" t="s">
        <v>25</v>
      </c>
      <c r="B2770" t="s">
        <v>190</v>
      </c>
      <c r="C2770">
        <v>2006</v>
      </c>
      <c r="D2770">
        <v>8.359</v>
      </c>
      <c r="E2770">
        <v>2E-3</v>
      </c>
      <c r="F2770">
        <v>0.98699999999999999</v>
      </c>
      <c r="G2770">
        <v>61.637999999999998</v>
      </c>
    </row>
    <row r="2771" spans="1:7" x14ac:dyDescent="0.35">
      <c r="A2771" t="s">
        <v>25</v>
      </c>
      <c r="B2771" t="s">
        <v>190</v>
      </c>
      <c r="C2771">
        <v>2007</v>
      </c>
      <c r="D2771">
        <v>9.8360000000000003</v>
      </c>
      <c r="E2771">
        <v>3.0000000000000001E-3</v>
      </c>
      <c r="F2771">
        <v>1.43</v>
      </c>
      <c r="G2771">
        <v>66.162999999999997</v>
      </c>
    </row>
    <row r="2772" spans="1:7" x14ac:dyDescent="0.35">
      <c r="A2772" t="s">
        <v>25</v>
      </c>
      <c r="B2772" t="s">
        <v>190</v>
      </c>
      <c r="C2772">
        <v>2008</v>
      </c>
      <c r="D2772">
        <v>10.337</v>
      </c>
      <c r="E2772">
        <v>4.0000000000000001E-3</v>
      </c>
      <c r="F2772">
        <v>1.996</v>
      </c>
      <c r="G2772">
        <v>68.997</v>
      </c>
    </row>
    <row r="2773" spans="1:7" x14ac:dyDescent="0.35">
      <c r="A2773" t="s">
        <v>25</v>
      </c>
      <c r="B2773" t="s">
        <v>190</v>
      </c>
      <c r="C2773">
        <v>2009</v>
      </c>
      <c r="D2773">
        <v>11.46</v>
      </c>
      <c r="E2773">
        <v>7.0000000000000001E-3</v>
      </c>
      <c r="F2773">
        <v>2.4849999999999999</v>
      </c>
      <c r="G2773">
        <v>65.414000000000001</v>
      </c>
    </row>
    <row r="2774" spans="1:7" x14ac:dyDescent="0.35">
      <c r="A2774" t="s">
        <v>25</v>
      </c>
      <c r="B2774" t="s">
        <v>190</v>
      </c>
      <c r="C2774">
        <v>2010</v>
      </c>
      <c r="D2774">
        <v>12.192</v>
      </c>
      <c r="E2774">
        <v>8.9999999999999993E-3</v>
      </c>
      <c r="F2774">
        <v>3.5019999999999998</v>
      </c>
      <c r="G2774">
        <v>66.397999999999996</v>
      </c>
    </row>
    <row r="2775" spans="1:7" x14ac:dyDescent="0.35">
      <c r="A2775" t="s">
        <v>25</v>
      </c>
      <c r="B2775" t="s">
        <v>190</v>
      </c>
      <c r="C2775">
        <v>2011</v>
      </c>
      <c r="D2775">
        <v>11.536</v>
      </c>
      <c r="E2775">
        <v>1.2999999999999999E-2</v>
      </c>
      <c r="F2775">
        <v>6.0780000000000003</v>
      </c>
      <c r="G2775">
        <v>67.063999999999993</v>
      </c>
    </row>
    <row r="2776" spans="1:7" x14ac:dyDescent="0.35">
      <c r="A2776" t="s">
        <v>25</v>
      </c>
      <c r="B2776" t="s">
        <v>190</v>
      </c>
      <c r="C2776">
        <v>2012</v>
      </c>
      <c r="D2776">
        <v>12.194000000000001</v>
      </c>
      <c r="E2776">
        <v>1.9E-2</v>
      </c>
      <c r="F2776">
        <v>7.165</v>
      </c>
      <c r="G2776">
        <v>78.938999999999993</v>
      </c>
    </row>
    <row r="2777" spans="1:7" x14ac:dyDescent="0.35">
      <c r="A2777" t="s">
        <v>25</v>
      </c>
      <c r="B2777" t="s">
        <v>190</v>
      </c>
      <c r="C2777">
        <v>2013</v>
      </c>
      <c r="D2777">
        <v>11.45</v>
      </c>
      <c r="E2777">
        <v>3.5000000000000003E-2</v>
      </c>
      <c r="F2777">
        <v>9.8420000000000005</v>
      </c>
      <c r="G2777">
        <v>61.360999999999997</v>
      </c>
    </row>
    <row r="2778" spans="1:7" x14ac:dyDescent="0.35">
      <c r="A2778" t="s">
        <v>25</v>
      </c>
      <c r="B2778" t="s">
        <v>190</v>
      </c>
      <c r="C2778">
        <v>2014</v>
      </c>
      <c r="D2778">
        <v>10.696</v>
      </c>
      <c r="E2778">
        <v>4.7E-2</v>
      </c>
      <c r="F2778">
        <v>11.234</v>
      </c>
      <c r="G2778">
        <v>63.762999999999998</v>
      </c>
    </row>
    <row r="2779" spans="1:7" x14ac:dyDescent="0.35">
      <c r="A2779" t="s">
        <v>25</v>
      </c>
      <c r="B2779" t="s">
        <v>190</v>
      </c>
      <c r="C2779">
        <v>2015</v>
      </c>
      <c r="D2779">
        <v>10.765000000000001</v>
      </c>
      <c r="E2779">
        <v>9.7000000000000003E-2</v>
      </c>
      <c r="F2779">
        <v>16.268000000000001</v>
      </c>
      <c r="G2779">
        <v>75.311999999999998</v>
      </c>
    </row>
    <row r="2780" spans="1:7" x14ac:dyDescent="0.35">
      <c r="A2780" t="s">
        <v>25</v>
      </c>
      <c r="B2780" t="s">
        <v>190</v>
      </c>
      <c r="C2780">
        <v>2016</v>
      </c>
      <c r="D2780">
        <v>11.488078</v>
      </c>
      <c r="E2780">
        <v>0.14299999999999999</v>
      </c>
      <c r="F2780">
        <v>15.478999999999999</v>
      </c>
      <c r="G2780">
        <v>62.018000000000001</v>
      </c>
    </row>
    <row r="2781" spans="1:7" x14ac:dyDescent="0.35">
      <c r="A2781" t="s">
        <v>25</v>
      </c>
      <c r="B2781" t="s">
        <v>190</v>
      </c>
      <c r="C2781">
        <v>2017</v>
      </c>
      <c r="D2781">
        <v>12.076000000000001</v>
      </c>
      <c r="E2781">
        <v>0.23</v>
      </c>
      <c r="F2781">
        <v>17.609000000000002</v>
      </c>
      <c r="G2781">
        <v>64.963999999999999</v>
      </c>
    </row>
    <row r="2782" spans="1:7" x14ac:dyDescent="0.35">
      <c r="A2782" t="s">
        <v>25</v>
      </c>
      <c r="B2782" t="s">
        <v>190</v>
      </c>
      <c r="C2782">
        <v>2018</v>
      </c>
      <c r="D2782">
        <v>11.913</v>
      </c>
      <c r="E2782">
        <v>0.39100000000000001</v>
      </c>
      <c r="F2782">
        <v>16.623000000000001</v>
      </c>
      <c r="G2782">
        <v>62.05</v>
      </c>
    </row>
    <row r="2783" spans="1:7" x14ac:dyDescent="0.35">
      <c r="A2783" t="s">
        <v>25</v>
      </c>
      <c r="B2783" t="s">
        <v>190</v>
      </c>
      <c r="C2783">
        <v>2019</v>
      </c>
      <c r="D2783">
        <v>13.036</v>
      </c>
      <c r="E2783">
        <v>0.66300000000000003</v>
      </c>
      <c r="F2783">
        <v>19.847000000000001</v>
      </c>
      <c r="G2783">
        <v>65.206999999999994</v>
      </c>
    </row>
    <row r="2784" spans="1:7" x14ac:dyDescent="0.35">
      <c r="A2784" t="s">
        <v>25</v>
      </c>
      <c r="B2784" t="s">
        <v>190</v>
      </c>
      <c r="C2784">
        <v>2020</v>
      </c>
      <c r="D2784">
        <v>11.177</v>
      </c>
      <c r="E2784">
        <v>1.0349999999999999</v>
      </c>
      <c r="F2784">
        <v>27.526</v>
      </c>
      <c r="G2784">
        <v>72.141000000000005</v>
      </c>
    </row>
    <row r="2785" spans="1:7" x14ac:dyDescent="0.35">
      <c r="A2785" t="s">
        <v>25</v>
      </c>
      <c r="B2785" t="s">
        <v>190</v>
      </c>
      <c r="C2785">
        <v>2021</v>
      </c>
      <c r="D2785">
        <v>13.329401000000001</v>
      </c>
      <c r="E2785">
        <v>1.4490000000000001</v>
      </c>
      <c r="F2785">
        <v>27.306502999999999</v>
      </c>
      <c r="G2785">
        <v>71.458434999999994</v>
      </c>
    </row>
    <row r="2786" spans="1:7" x14ac:dyDescent="0.35">
      <c r="A2786" t="s">
        <v>191</v>
      </c>
      <c r="B2786" t="s">
        <v>192</v>
      </c>
      <c r="C2786">
        <v>1990</v>
      </c>
      <c r="D2786">
        <v>0.438</v>
      </c>
      <c r="E2786">
        <v>1E-3</v>
      </c>
      <c r="F2786">
        <v>0</v>
      </c>
      <c r="G2786">
        <v>29.797847999999998</v>
      </c>
    </row>
    <row r="2787" spans="1:7" x14ac:dyDescent="0.35">
      <c r="A2787" t="s">
        <v>191</v>
      </c>
      <c r="B2787" t="s">
        <v>192</v>
      </c>
      <c r="C2787">
        <v>1991</v>
      </c>
      <c r="D2787">
        <v>0.436</v>
      </c>
      <c r="E2787">
        <v>2E-3</v>
      </c>
      <c r="F2787">
        <v>0</v>
      </c>
      <c r="G2787">
        <v>32.080162000000001</v>
      </c>
    </row>
    <row r="2788" spans="1:7" x14ac:dyDescent="0.35">
      <c r="A2788" t="s">
        <v>191</v>
      </c>
      <c r="B2788" t="s">
        <v>192</v>
      </c>
      <c r="C2788">
        <v>1992</v>
      </c>
      <c r="D2788">
        <v>0.48499999999999999</v>
      </c>
      <c r="E2788">
        <v>3.0000000000000001E-3</v>
      </c>
      <c r="F2788">
        <v>0</v>
      </c>
      <c r="G2788">
        <v>32.703654999999998</v>
      </c>
    </row>
    <row r="2789" spans="1:7" x14ac:dyDescent="0.35">
      <c r="A2789" t="s">
        <v>191</v>
      </c>
      <c r="B2789" t="s">
        <v>192</v>
      </c>
      <c r="C2789">
        <v>1993</v>
      </c>
      <c r="D2789">
        <v>0.49099999999999999</v>
      </c>
      <c r="E2789">
        <v>4.0000000000000001E-3</v>
      </c>
      <c r="F2789">
        <v>0</v>
      </c>
      <c r="G2789">
        <v>35.781193000000002</v>
      </c>
    </row>
    <row r="2790" spans="1:7" x14ac:dyDescent="0.35">
      <c r="A2790" t="s">
        <v>191</v>
      </c>
      <c r="B2790" t="s">
        <v>192</v>
      </c>
      <c r="C2790">
        <v>1994</v>
      </c>
      <c r="D2790">
        <v>0.55000000000000004</v>
      </c>
      <c r="E2790">
        <v>5.0000000000000001E-3</v>
      </c>
      <c r="F2790">
        <v>0</v>
      </c>
      <c r="G2790">
        <v>39.072555999999999</v>
      </c>
    </row>
    <row r="2791" spans="1:7" x14ac:dyDescent="0.35">
      <c r="A2791" t="s">
        <v>191</v>
      </c>
      <c r="B2791" t="s">
        <v>192</v>
      </c>
      <c r="C2791">
        <v>1995</v>
      </c>
      <c r="D2791">
        <v>0.57399999999999995</v>
      </c>
      <c r="E2791">
        <v>6.0000000000000001E-3</v>
      </c>
      <c r="F2791">
        <v>0</v>
      </c>
      <c r="G2791">
        <v>35.171565999999999</v>
      </c>
    </row>
    <row r="2792" spans="1:7" x14ac:dyDescent="0.35">
      <c r="A2792" t="s">
        <v>191</v>
      </c>
      <c r="B2792" t="s">
        <v>192</v>
      </c>
      <c r="C2792">
        <v>1996</v>
      </c>
      <c r="D2792">
        <v>0.61399999999999999</v>
      </c>
      <c r="E2792">
        <v>7.0000000000000001E-3</v>
      </c>
      <c r="F2792">
        <v>1E-3</v>
      </c>
      <c r="G2792">
        <v>28.747979999999998</v>
      </c>
    </row>
    <row r="2793" spans="1:7" x14ac:dyDescent="0.35">
      <c r="A2793" t="s">
        <v>191</v>
      </c>
      <c r="B2793" t="s">
        <v>192</v>
      </c>
      <c r="C2793">
        <v>1997</v>
      </c>
      <c r="D2793">
        <v>0.65800000000000003</v>
      </c>
      <c r="E2793">
        <v>7.0000000000000001E-3</v>
      </c>
      <c r="F2793">
        <v>2E-3</v>
      </c>
      <c r="G2793">
        <v>34.046455000000002</v>
      </c>
    </row>
    <row r="2794" spans="1:7" x14ac:dyDescent="0.35">
      <c r="A2794" t="s">
        <v>191</v>
      </c>
      <c r="B2794" t="s">
        <v>192</v>
      </c>
      <c r="C2794">
        <v>1998</v>
      </c>
      <c r="D2794">
        <v>0.68899999999999995</v>
      </c>
      <c r="E2794">
        <v>8.0000000000000002E-3</v>
      </c>
      <c r="F2794">
        <v>3.0000000000000001E-3</v>
      </c>
      <c r="G2794">
        <v>33.475414000000001</v>
      </c>
    </row>
    <row r="2795" spans="1:7" x14ac:dyDescent="0.35">
      <c r="A2795" t="s">
        <v>191</v>
      </c>
      <c r="B2795" t="s">
        <v>192</v>
      </c>
      <c r="C2795">
        <v>1999</v>
      </c>
      <c r="D2795">
        <v>0.749</v>
      </c>
      <c r="E2795">
        <v>0.01</v>
      </c>
      <c r="F2795">
        <v>3.0000000000000001E-3</v>
      </c>
      <c r="G2795">
        <v>40.008262999999999</v>
      </c>
    </row>
    <row r="2796" spans="1:7" x14ac:dyDescent="0.35">
      <c r="A2796" t="s">
        <v>191</v>
      </c>
      <c r="B2796" t="s">
        <v>192</v>
      </c>
      <c r="C2796">
        <v>2000</v>
      </c>
      <c r="D2796">
        <v>0.83299999999999996</v>
      </c>
      <c r="E2796">
        <v>1.0999999999999999E-2</v>
      </c>
      <c r="F2796">
        <v>3.0000000000000001E-3</v>
      </c>
      <c r="G2796">
        <v>36.837333999999998</v>
      </c>
    </row>
    <row r="2797" spans="1:7" x14ac:dyDescent="0.35">
      <c r="A2797" t="s">
        <v>191</v>
      </c>
      <c r="B2797" t="s">
        <v>192</v>
      </c>
      <c r="C2797">
        <v>2001</v>
      </c>
      <c r="D2797">
        <v>0.876</v>
      </c>
      <c r="E2797">
        <v>1.2999999999999999E-2</v>
      </c>
      <c r="F2797">
        <v>4.0000000000000001E-3</v>
      </c>
      <c r="G2797">
        <v>41.322879999999998</v>
      </c>
    </row>
    <row r="2798" spans="1:7" x14ac:dyDescent="0.35">
      <c r="A2798" t="s">
        <v>191</v>
      </c>
      <c r="B2798" t="s">
        <v>192</v>
      </c>
      <c r="C2798">
        <v>2002</v>
      </c>
      <c r="D2798">
        <v>0.90900000000000003</v>
      </c>
      <c r="E2798">
        <v>1.4999999999999999E-2</v>
      </c>
      <c r="F2798">
        <v>5.0000000000000001E-3</v>
      </c>
      <c r="G2798">
        <v>35.171818000000002</v>
      </c>
    </row>
    <row r="2799" spans="1:7" x14ac:dyDescent="0.35">
      <c r="A2799" t="s">
        <v>191</v>
      </c>
      <c r="B2799" t="s">
        <v>192</v>
      </c>
      <c r="C2799">
        <v>2003</v>
      </c>
      <c r="D2799">
        <v>0.93</v>
      </c>
      <c r="E2799">
        <v>1.7999999999999999E-2</v>
      </c>
      <c r="F2799">
        <v>5.0000000000000001E-3</v>
      </c>
      <c r="G2799">
        <v>34.767130000000002</v>
      </c>
    </row>
    <row r="2800" spans="1:7" x14ac:dyDescent="0.35">
      <c r="A2800" t="s">
        <v>191</v>
      </c>
      <c r="B2800" t="s">
        <v>192</v>
      </c>
      <c r="C2800">
        <v>2004</v>
      </c>
      <c r="D2800">
        <v>0.97</v>
      </c>
      <c r="E2800">
        <v>1.7999999999999999E-2</v>
      </c>
      <c r="F2800">
        <v>6.0000000000000001E-3</v>
      </c>
      <c r="G2800">
        <v>33.751716999999999</v>
      </c>
    </row>
    <row r="2801" spans="1:7" x14ac:dyDescent="0.35">
      <c r="A2801" t="s">
        <v>191</v>
      </c>
      <c r="B2801" t="s">
        <v>192</v>
      </c>
      <c r="C2801">
        <v>2005</v>
      </c>
      <c r="D2801">
        <v>1.016</v>
      </c>
      <c r="E2801">
        <v>2.1000000000000001E-2</v>
      </c>
      <c r="F2801">
        <v>8.0000000000000002E-3</v>
      </c>
      <c r="G2801">
        <v>31.229897999999999</v>
      </c>
    </row>
    <row r="2802" spans="1:7" x14ac:dyDescent="0.35">
      <c r="A2802" t="s">
        <v>191</v>
      </c>
      <c r="B2802" t="s">
        <v>192</v>
      </c>
      <c r="C2802">
        <v>2006</v>
      </c>
      <c r="D2802">
        <v>1.135</v>
      </c>
      <c r="E2802">
        <v>2.4E-2</v>
      </c>
      <c r="F2802">
        <v>1.4999999999999999E-2</v>
      </c>
      <c r="G2802">
        <v>30.961859</v>
      </c>
    </row>
    <row r="2803" spans="1:7" x14ac:dyDescent="0.35">
      <c r="A2803" t="s">
        <v>191</v>
      </c>
      <c r="B2803" t="s">
        <v>192</v>
      </c>
      <c r="C2803">
        <v>2007</v>
      </c>
      <c r="D2803">
        <v>1.179</v>
      </c>
      <c r="E2803">
        <v>2.9000000000000001E-2</v>
      </c>
      <c r="F2803">
        <v>1.6E-2</v>
      </c>
      <c r="G2803">
        <v>35.253402999999999</v>
      </c>
    </row>
    <row r="2804" spans="1:7" x14ac:dyDescent="0.35">
      <c r="A2804" t="s">
        <v>191</v>
      </c>
      <c r="B2804" t="s">
        <v>192</v>
      </c>
      <c r="C2804">
        <v>2008</v>
      </c>
      <c r="D2804">
        <v>1.2290000000000001</v>
      </c>
      <c r="E2804">
        <v>3.6999999999999998E-2</v>
      </c>
      <c r="F2804">
        <v>1.9E-2</v>
      </c>
      <c r="G2804">
        <v>36.039383000000001</v>
      </c>
    </row>
    <row r="2805" spans="1:7" x14ac:dyDescent="0.35">
      <c r="A2805" t="s">
        <v>191</v>
      </c>
      <c r="B2805" t="s">
        <v>192</v>
      </c>
      <c r="C2805">
        <v>2009</v>
      </c>
      <c r="D2805">
        <v>1.2290000000000001</v>
      </c>
      <c r="E2805">
        <v>5.3999999999999999E-2</v>
      </c>
      <c r="F2805">
        <v>2.3E-2</v>
      </c>
      <c r="G2805">
        <v>35.727110000000003</v>
      </c>
    </row>
    <row r="2806" spans="1:7" x14ac:dyDescent="0.35">
      <c r="A2806" t="s">
        <v>191</v>
      </c>
      <c r="B2806" t="s">
        <v>192</v>
      </c>
      <c r="C2806">
        <v>2010</v>
      </c>
      <c r="D2806">
        <v>1.272</v>
      </c>
      <c r="E2806">
        <v>9.4E-2</v>
      </c>
      <c r="F2806">
        <v>3.6999999999999998E-2</v>
      </c>
      <c r="G2806">
        <v>36.064279999999997</v>
      </c>
    </row>
    <row r="2807" spans="1:7" x14ac:dyDescent="0.35">
      <c r="A2807" t="s">
        <v>191</v>
      </c>
      <c r="B2807" t="s">
        <v>192</v>
      </c>
      <c r="C2807">
        <v>2011</v>
      </c>
      <c r="D2807">
        <v>1.385</v>
      </c>
      <c r="E2807">
        <v>0.16800000000000001</v>
      </c>
      <c r="F2807">
        <v>7.0000000000000007E-2</v>
      </c>
      <c r="G2807">
        <v>32.393363999999998</v>
      </c>
    </row>
    <row r="2808" spans="1:7" x14ac:dyDescent="0.35">
      <c r="A2808" t="s">
        <v>191</v>
      </c>
      <c r="B2808" t="s">
        <v>192</v>
      </c>
      <c r="C2808">
        <v>2012</v>
      </c>
      <c r="D2808">
        <v>1.5269999999999999</v>
      </c>
      <c r="E2808">
        <v>0.29899999999999999</v>
      </c>
      <c r="F2808">
        <v>8.7999999999999995E-2</v>
      </c>
      <c r="G2808">
        <v>38.604089999999999</v>
      </c>
    </row>
    <row r="2809" spans="1:7" x14ac:dyDescent="0.35">
      <c r="A2809" t="s">
        <v>191</v>
      </c>
      <c r="B2809" t="s">
        <v>192</v>
      </c>
      <c r="C2809">
        <v>2013</v>
      </c>
      <c r="D2809">
        <v>1.607</v>
      </c>
      <c r="E2809">
        <v>0.5</v>
      </c>
      <c r="F2809">
        <v>0.09</v>
      </c>
      <c r="G2809">
        <v>38.464717999999998</v>
      </c>
    </row>
    <row r="2810" spans="1:7" x14ac:dyDescent="0.35">
      <c r="A2810" t="s">
        <v>191</v>
      </c>
      <c r="B2810" t="s">
        <v>192</v>
      </c>
      <c r="C2810">
        <v>2014</v>
      </c>
      <c r="D2810">
        <v>1.671</v>
      </c>
      <c r="E2810">
        <v>0.84199999999999997</v>
      </c>
      <c r="F2810">
        <v>0.10100000000000001</v>
      </c>
      <c r="G2810">
        <v>38.040050000000001</v>
      </c>
    </row>
    <row r="2811" spans="1:7" x14ac:dyDescent="0.35">
      <c r="A2811" t="s">
        <v>191</v>
      </c>
      <c r="B2811" t="s">
        <v>192</v>
      </c>
      <c r="C2811">
        <v>2015</v>
      </c>
      <c r="D2811">
        <v>1.601</v>
      </c>
      <c r="E2811">
        <v>1.119</v>
      </c>
      <c r="F2811">
        <v>0.11</v>
      </c>
      <c r="G2811">
        <v>38.261850000000003</v>
      </c>
    </row>
    <row r="2812" spans="1:7" x14ac:dyDescent="0.35">
      <c r="A2812" t="s">
        <v>191</v>
      </c>
      <c r="B2812" t="s">
        <v>192</v>
      </c>
      <c r="C2812">
        <v>2016</v>
      </c>
      <c r="D2812">
        <v>1.7250000000000001</v>
      </c>
      <c r="E2812">
        <v>1.333</v>
      </c>
      <c r="F2812">
        <v>0.109</v>
      </c>
      <c r="G2812">
        <v>34.627929999999999</v>
      </c>
    </row>
    <row r="2813" spans="1:7" x14ac:dyDescent="0.35">
      <c r="A2813" t="s">
        <v>191</v>
      </c>
      <c r="B2813" t="s">
        <v>192</v>
      </c>
      <c r="C2813">
        <v>2017</v>
      </c>
      <c r="D2813">
        <v>1.8380000000000001</v>
      </c>
      <c r="E2813">
        <v>1.6830000000000001</v>
      </c>
      <c r="F2813">
        <v>0.13300000000000001</v>
      </c>
      <c r="G2813">
        <v>34.095363999999996</v>
      </c>
    </row>
    <row r="2814" spans="1:7" x14ac:dyDescent="0.35">
      <c r="A2814" t="s">
        <v>191</v>
      </c>
      <c r="B2814" t="s">
        <v>192</v>
      </c>
      <c r="C2814">
        <v>2018</v>
      </c>
      <c r="D2814">
        <v>1.8109999999999999</v>
      </c>
      <c r="E2814">
        <v>1.9450000000000001</v>
      </c>
      <c r="F2814">
        <v>0.122</v>
      </c>
      <c r="G2814">
        <v>34.609189999999998</v>
      </c>
    </row>
    <row r="2815" spans="1:7" x14ac:dyDescent="0.35">
      <c r="A2815" t="s">
        <v>191</v>
      </c>
      <c r="B2815" t="s">
        <v>192</v>
      </c>
      <c r="C2815">
        <v>2019</v>
      </c>
      <c r="D2815">
        <v>1.8620000000000001</v>
      </c>
      <c r="E2815">
        <v>2.1779999999999999</v>
      </c>
      <c r="F2815">
        <v>0.14599999999999999</v>
      </c>
      <c r="G2815">
        <v>37.633969999999998</v>
      </c>
    </row>
    <row r="2816" spans="1:7" x14ac:dyDescent="0.35">
      <c r="A2816" t="s">
        <v>191</v>
      </c>
      <c r="B2816" t="s">
        <v>192</v>
      </c>
      <c r="C2816">
        <v>2020</v>
      </c>
      <c r="D2816">
        <v>1.968</v>
      </c>
      <c r="E2816">
        <v>2.5990000000000002</v>
      </c>
      <c r="F2816">
        <v>0.14499999999999999</v>
      </c>
      <c r="G2816">
        <v>37.463486000000003</v>
      </c>
    </row>
    <row r="2817" spans="1:7" x14ac:dyDescent="0.35">
      <c r="A2817" t="s">
        <v>191</v>
      </c>
      <c r="B2817" t="s">
        <v>192</v>
      </c>
      <c r="C2817">
        <v>2021</v>
      </c>
      <c r="D2817">
        <v>1.9268767</v>
      </c>
      <c r="E2817">
        <v>3.0062954</v>
      </c>
      <c r="F2817">
        <v>0.14460381999999999</v>
      </c>
      <c r="G2817">
        <v>36.356102</v>
      </c>
    </row>
    <row r="2818" spans="1:7" x14ac:dyDescent="0.35">
      <c r="A2818" t="s">
        <v>43</v>
      </c>
      <c r="B2818" t="s">
        <v>193</v>
      </c>
      <c r="C2818">
        <v>1990</v>
      </c>
      <c r="D2818">
        <v>0.21162774000000001</v>
      </c>
      <c r="E2818">
        <v>0</v>
      </c>
      <c r="F2818">
        <v>0</v>
      </c>
      <c r="G2818">
        <v>6.3811799999999996</v>
      </c>
    </row>
    <row r="2819" spans="1:7" x14ac:dyDescent="0.35">
      <c r="A2819" t="s">
        <v>43</v>
      </c>
      <c r="B2819" t="s">
        <v>193</v>
      </c>
      <c r="C2819">
        <v>1991</v>
      </c>
      <c r="D2819">
        <v>0.24322363999999999</v>
      </c>
      <c r="E2819">
        <v>0</v>
      </c>
      <c r="F2819">
        <v>0</v>
      </c>
      <c r="G2819">
        <v>3.8536472000000002</v>
      </c>
    </row>
    <row r="2820" spans="1:7" x14ac:dyDescent="0.35">
      <c r="A2820" t="s">
        <v>43</v>
      </c>
      <c r="B2820" t="s">
        <v>193</v>
      </c>
      <c r="C2820">
        <v>1992</v>
      </c>
      <c r="D2820">
        <v>0.26162190000000002</v>
      </c>
      <c r="E2820">
        <v>0</v>
      </c>
      <c r="F2820">
        <v>0</v>
      </c>
      <c r="G2820">
        <v>6.555993</v>
      </c>
    </row>
    <row r="2821" spans="1:7" x14ac:dyDescent="0.35">
      <c r="A2821" t="s">
        <v>43</v>
      </c>
      <c r="B2821" t="s">
        <v>193</v>
      </c>
      <c r="C2821">
        <v>1993</v>
      </c>
      <c r="D2821">
        <v>0.23271729999999999</v>
      </c>
      <c r="E2821">
        <v>0</v>
      </c>
      <c r="F2821">
        <v>0</v>
      </c>
      <c r="G2821">
        <v>4.1088310000000003</v>
      </c>
    </row>
    <row r="2822" spans="1:7" x14ac:dyDescent="0.35">
      <c r="A2822" t="s">
        <v>43</v>
      </c>
      <c r="B2822" t="s">
        <v>193</v>
      </c>
      <c r="C2822">
        <v>1994</v>
      </c>
      <c r="D2822">
        <v>0.25695983</v>
      </c>
      <c r="E2822">
        <v>0</v>
      </c>
      <c r="F2822">
        <v>0</v>
      </c>
      <c r="G2822">
        <v>5.0615252999999996</v>
      </c>
    </row>
    <row r="2823" spans="1:7" x14ac:dyDescent="0.35">
      <c r="A2823" t="s">
        <v>43</v>
      </c>
      <c r="B2823" t="s">
        <v>193</v>
      </c>
      <c r="C2823">
        <v>1995</v>
      </c>
      <c r="D2823">
        <v>0.38382670000000002</v>
      </c>
      <c r="E2823">
        <v>0</v>
      </c>
      <c r="F2823">
        <v>0</v>
      </c>
      <c r="G2823">
        <v>4.8394620000000002</v>
      </c>
    </row>
    <row r="2824" spans="1:7" x14ac:dyDescent="0.35">
      <c r="A2824" t="s">
        <v>43</v>
      </c>
      <c r="B2824" t="s">
        <v>193</v>
      </c>
      <c r="C2824">
        <v>1996</v>
      </c>
      <c r="D2824">
        <v>0.46987762999999999</v>
      </c>
      <c r="E2824">
        <v>0</v>
      </c>
      <c r="F2824">
        <v>0</v>
      </c>
      <c r="G2824">
        <v>4.7430544000000001</v>
      </c>
    </row>
    <row r="2825" spans="1:7" x14ac:dyDescent="0.35">
      <c r="A2825" t="s">
        <v>43</v>
      </c>
      <c r="B2825" t="s">
        <v>193</v>
      </c>
      <c r="C2825">
        <v>1997</v>
      </c>
      <c r="D2825">
        <v>0.52558850000000001</v>
      </c>
      <c r="E2825">
        <v>0</v>
      </c>
      <c r="F2825">
        <v>0</v>
      </c>
      <c r="G2825">
        <v>5.2454824000000002</v>
      </c>
    </row>
    <row r="2826" spans="1:7" x14ac:dyDescent="0.35">
      <c r="A2826" t="s">
        <v>43</v>
      </c>
      <c r="B2826" t="s">
        <v>193</v>
      </c>
      <c r="C2826">
        <v>1998</v>
      </c>
      <c r="D2826">
        <v>0.60720039999999997</v>
      </c>
      <c r="E2826">
        <v>0</v>
      </c>
      <c r="F2826">
        <v>0</v>
      </c>
      <c r="G2826">
        <v>6.2018576000000003</v>
      </c>
    </row>
    <row r="2827" spans="1:7" x14ac:dyDescent="0.35">
      <c r="A2827" t="s">
        <v>43</v>
      </c>
      <c r="B2827" t="s">
        <v>193</v>
      </c>
      <c r="C2827">
        <v>1999</v>
      </c>
      <c r="D2827">
        <v>0.75886589999999998</v>
      </c>
      <c r="E2827">
        <v>0</v>
      </c>
      <c r="F2827">
        <v>0</v>
      </c>
      <c r="G2827">
        <v>5.0510250000000001</v>
      </c>
    </row>
    <row r="2828" spans="1:7" x14ac:dyDescent="0.35">
      <c r="A2828" t="s">
        <v>43</v>
      </c>
      <c r="B2828" t="s">
        <v>193</v>
      </c>
      <c r="C2828">
        <v>2000</v>
      </c>
      <c r="D2828">
        <v>1.0473703000000001</v>
      </c>
      <c r="E2828">
        <v>1.2E-4</v>
      </c>
      <c r="F2828">
        <v>1.3828600000000001E-3</v>
      </c>
      <c r="G2828">
        <v>4.5599803999999997</v>
      </c>
    </row>
    <row r="2829" spans="1:7" x14ac:dyDescent="0.35">
      <c r="A2829" t="s">
        <v>43</v>
      </c>
      <c r="B2829" t="s">
        <v>193</v>
      </c>
      <c r="C2829">
        <v>2001</v>
      </c>
      <c r="D2829">
        <v>1.3202769000000001</v>
      </c>
      <c r="E2829">
        <v>2.6400000000000002E-4</v>
      </c>
      <c r="F2829">
        <v>1.2228773E-2</v>
      </c>
      <c r="G2829">
        <v>5.0902976999999998</v>
      </c>
    </row>
    <row r="2830" spans="1:7" x14ac:dyDescent="0.35">
      <c r="A2830" t="s">
        <v>43</v>
      </c>
      <c r="B2830" t="s">
        <v>193</v>
      </c>
      <c r="C2830">
        <v>2002</v>
      </c>
      <c r="D2830">
        <v>1.5993352000000001</v>
      </c>
      <c r="E2830">
        <v>3.48E-4</v>
      </c>
      <c r="F2830">
        <v>1.5879600000000001E-2</v>
      </c>
      <c r="G2830">
        <v>2.7789009999999998</v>
      </c>
    </row>
    <row r="2831" spans="1:7" x14ac:dyDescent="0.35">
      <c r="A2831" t="s">
        <v>43</v>
      </c>
      <c r="B2831" t="s">
        <v>193</v>
      </c>
      <c r="C2831">
        <v>2003</v>
      </c>
      <c r="D2831">
        <v>1.7726351</v>
      </c>
      <c r="E2831">
        <v>4.6099999999999998E-4</v>
      </c>
      <c r="F2831">
        <v>2.3761620000000001E-2</v>
      </c>
      <c r="G2831">
        <v>3.0345162999999999</v>
      </c>
    </row>
    <row r="2832" spans="1:7" x14ac:dyDescent="0.35">
      <c r="A2832" t="s">
        <v>43</v>
      </c>
      <c r="B2832" t="s">
        <v>193</v>
      </c>
      <c r="C2832">
        <v>2004</v>
      </c>
      <c r="D2832">
        <v>1.8489127000000001</v>
      </c>
      <c r="E2832">
        <v>5.8399999999999999E-4</v>
      </c>
      <c r="F2832">
        <v>2.5252811999999999E-2</v>
      </c>
      <c r="G2832">
        <v>3.2098691000000001</v>
      </c>
    </row>
    <row r="2833" spans="1:7" x14ac:dyDescent="0.35">
      <c r="A2833" t="s">
        <v>43</v>
      </c>
      <c r="B2833" t="s">
        <v>193</v>
      </c>
      <c r="C2833">
        <v>2005</v>
      </c>
      <c r="D2833">
        <v>1.8503993999999999</v>
      </c>
      <c r="E2833">
        <v>9.6000000000000002E-4</v>
      </c>
      <c r="F2833">
        <v>9.1300430000000002E-2</v>
      </c>
      <c r="G2833">
        <v>4.0713735</v>
      </c>
    </row>
    <row r="2834" spans="1:7" x14ac:dyDescent="0.35">
      <c r="A2834" t="s">
        <v>43</v>
      </c>
      <c r="B2834" t="s">
        <v>193</v>
      </c>
      <c r="C2834">
        <v>2006</v>
      </c>
      <c r="D2834">
        <v>1.8496343</v>
      </c>
      <c r="E2834">
        <v>1.457E-3</v>
      </c>
      <c r="F2834">
        <v>0.27607473999999999</v>
      </c>
      <c r="G2834">
        <v>4.0883510000000003</v>
      </c>
    </row>
    <row r="2835" spans="1:7" x14ac:dyDescent="0.35">
      <c r="A2835" t="s">
        <v>43</v>
      </c>
      <c r="B2835" t="s">
        <v>193</v>
      </c>
      <c r="C2835">
        <v>2007</v>
      </c>
      <c r="D2835">
        <v>1.8839117999999999</v>
      </c>
      <c r="E2835">
        <v>2.1800000000000001E-3</v>
      </c>
      <c r="F2835">
        <v>0.43953451999999998</v>
      </c>
      <c r="G2835">
        <v>4.4175500000000003</v>
      </c>
    </row>
    <row r="2836" spans="1:7" x14ac:dyDescent="0.35">
      <c r="A2836" t="s">
        <v>43</v>
      </c>
      <c r="B2836" t="s">
        <v>193</v>
      </c>
      <c r="C2836">
        <v>2008</v>
      </c>
      <c r="D2836">
        <v>1.8168588999999999</v>
      </c>
      <c r="E2836">
        <v>4.4731429999999997E-3</v>
      </c>
      <c r="F2836">
        <v>0.58826520000000004</v>
      </c>
      <c r="G2836">
        <v>4.3051050000000002</v>
      </c>
    </row>
    <row r="2837" spans="1:7" x14ac:dyDescent="0.35">
      <c r="A2837" t="s">
        <v>43</v>
      </c>
      <c r="B2837" t="s">
        <v>193</v>
      </c>
      <c r="C2837">
        <v>2009</v>
      </c>
      <c r="D2837">
        <v>1.7474228000000001</v>
      </c>
      <c r="E2837">
        <v>9.1125349999999997E-3</v>
      </c>
      <c r="F2837">
        <v>0.78663545999999995</v>
      </c>
      <c r="G2837">
        <v>3.7482882000000002</v>
      </c>
    </row>
    <row r="2838" spans="1:7" x14ac:dyDescent="0.35">
      <c r="A2838" t="s">
        <v>43</v>
      </c>
      <c r="B2838" t="s">
        <v>193</v>
      </c>
      <c r="C2838">
        <v>2010</v>
      </c>
      <c r="D2838">
        <v>1.8338163000000001</v>
      </c>
      <c r="E2838">
        <v>2.1727003000000002E-2</v>
      </c>
      <c r="F2838">
        <v>1.0263377</v>
      </c>
      <c r="G2838">
        <v>4.1941012999999998</v>
      </c>
    </row>
    <row r="2839" spans="1:7" x14ac:dyDescent="0.35">
      <c r="A2839" t="s">
        <v>43</v>
      </c>
      <c r="B2839" t="s">
        <v>193</v>
      </c>
      <c r="C2839">
        <v>2011</v>
      </c>
      <c r="D2839">
        <v>1.8345631</v>
      </c>
      <c r="E2839">
        <v>6.1622537999999998E-2</v>
      </c>
      <c r="F2839">
        <v>1.4926766</v>
      </c>
      <c r="G2839">
        <v>3.9997265</v>
      </c>
    </row>
    <row r="2840" spans="1:7" x14ac:dyDescent="0.35">
      <c r="A2840" t="s">
        <v>43</v>
      </c>
      <c r="B2840" t="s">
        <v>193</v>
      </c>
      <c r="C2840">
        <v>2012</v>
      </c>
      <c r="D2840">
        <v>1.8303318</v>
      </c>
      <c r="E2840">
        <v>0.15986982999999999</v>
      </c>
      <c r="F2840">
        <v>1.4134685</v>
      </c>
      <c r="G2840">
        <v>5.6695580000000003</v>
      </c>
    </row>
    <row r="2841" spans="1:7" x14ac:dyDescent="0.35">
      <c r="A2841" t="s">
        <v>43</v>
      </c>
      <c r="B2841" t="s">
        <v>193</v>
      </c>
      <c r="C2841">
        <v>2013</v>
      </c>
      <c r="D2841">
        <v>1.8484012000000001</v>
      </c>
      <c r="E2841">
        <v>0.32109623999999998</v>
      </c>
      <c r="F2841">
        <v>1.6400075999999999</v>
      </c>
      <c r="G2841">
        <v>5.4228896999999998</v>
      </c>
    </row>
    <row r="2842" spans="1:7" x14ac:dyDescent="0.35">
      <c r="A2842" t="s">
        <v>43</v>
      </c>
      <c r="B2842" t="s">
        <v>193</v>
      </c>
      <c r="C2842">
        <v>2014</v>
      </c>
      <c r="D2842">
        <v>1.9125239999999999</v>
      </c>
      <c r="E2842">
        <v>0.52876210000000001</v>
      </c>
      <c r="F2842">
        <v>1.5004843000000001</v>
      </c>
      <c r="G2842">
        <v>4.3178619999999999</v>
      </c>
    </row>
    <row r="2843" spans="1:7" x14ac:dyDescent="0.35">
      <c r="A2843" t="s">
        <v>43</v>
      </c>
      <c r="B2843" t="s">
        <v>193</v>
      </c>
      <c r="C2843">
        <v>2015</v>
      </c>
      <c r="D2843">
        <v>1.9383064999999999</v>
      </c>
      <c r="E2843">
        <v>0.85026794999999999</v>
      </c>
      <c r="F2843">
        <v>1.5252357000000001</v>
      </c>
      <c r="G2843">
        <v>4.4701459999999997</v>
      </c>
    </row>
    <row r="2844" spans="1:7" x14ac:dyDescent="0.35">
      <c r="A2844" t="s">
        <v>43</v>
      </c>
      <c r="B2844" t="s">
        <v>193</v>
      </c>
      <c r="C2844">
        <v>2016</v>
      </c>
      <c r="D2844">
        <v>1.9036957000000001</v>
      </c>
      <c r="E2844">
        <v>1.1090046</v>
      </c>
      <c r="F2844">
        <v>1.4571018</v>
      </c>
      <c r="G2844">
        <v>6.5620409999999998</v>
      </c>
    </row>
    <row r="2845" spans="1:7" x14ac:dyDescent="0.35">
      <c r="A2845" t="s">
        <v>43</v>
      </c>
      <c r="B2845" t="s">
        <v>193</v>
      </c>
      <c r="C2845">
        <v>2017</v>
      </c>
      <c r="D2845">
        <v>1.8582038000000001</v>
      </c>
      <c r="E2845">
        <v>1.6674529</v>
      </c>
      <c r="F2845">
        <v>1.7224586</v>
      </c>
      <c r="G2845">
        <v>5.446815</v>
      </c>
    </row>
    <row r="2846" spans="1:7" x14ac:dyDescent="0.35">
      <c r="A2846" t="s">
        <v>43</v>
      </c>
      <c r="B2846" t="s">
        <v>193</v>
      </c>
      <c r="C2846">
        <v>2018</v>
      </c>
      <c r="D2846">
        <v>1.9685836000000001</v>
      </c>
      <c r="E2846">
        <v>2.7120799999999998</v>
      </c>
      <c r="F2846">
        <v>1.7071841000000001</v>
      </c>
      <c r="G2846">
        <v>4.4815839999999998</v>
      </c>
    </row>
    <row r="2847" spans="1:7" x14ac:dyDescent="0.35">
      <c r="A2847" t="s">
        <v>43</v>
      </c>
      <c r="B2847" t="s">
        <v>193</v>
      </c>
      <c r="C2847">
        <v>2019</v>
      </c>
      <c r="D2847">
        <v>1.9841806</v>
      </c>
      <c r="E2847">
        <v>4.0159482999999998</v>
      </c>
      <c r="F2847">
        <v>1.8922317</v>
      </c>
      <c r="G2847">
        <v>5.5447959999999998</v>
      </c>
    </row>
    <row r="2848" spans="1:7" x14ac:dyDescent="0.35">
      <c r="A2848" t="s">
        <v>43</v>
      </c>
      <c r="B2848" t="s">
        <v>193</v>
      </c>
      <c r="C2848">
        <v>2020</v>
      </c>
      <c r="D2848">
        <v>1.9713054000000001</v>
      </c>
      <c r="E2848">
        <v>6.0746737</v>
      </c>
      <c r="F2848">
        <v>2.3088717000000001</v>
      </c>
      <c r="G2848">
        <v>3.0191523999999998</v>
      </c>
    </row>
    <row r="2849" spans="1:7" x14ac:dyDescent="0.35">
      <c r="A2849" t="s">
        <v>43</v>
      </c>
      <c r="B2849" t="s">
        <v>193</v>
      </c>
      <c r="C2849">
        <v>2021</v>
      </c>
      <c r="D2849">
        <v>1.980124</v>
      </c>
      <c r="E2849">
        <v>7.9202959999999996</v>
      </c>
      <c r="F2849">
        <v>2.2420711999999998</v>
      </c>
      <c r="G2849">
        <v>3.4688081999999998</v>
      </c>
    </row>
    <row r="2850" spans="1:7" x14ac:dyDescent="0.35">
      <c r="A2850" t="s">
        <v>44</v>
      </c>
      <c r="B2850" t="s">
        <v>194</v>
      </c>
      <c r="C2850">
        <v>1990</v>
      </c>
      <c r="D2850">
        <v>2.5009E-2</v>
      </c>
      <c r="E2850">
        <v>0</v>
      </c>
      <c r="F2850">
        <v>0</v>
      </c>
      <c r="G2850">
        <v>4.9001099999999997</v>
      </c>
    </row>
    <row r="2851" spans="1:7" x14ac:dyDescent="0.35">
      <c r="A2851" t="s">
        <v>44</v>
      </c>
      <c r="B2851" t="s">
        <v>194</v>
      </c>
      <c r="C2851">
        <v>1991</v>
      </c>
      <c r="D2851">
        <v>2.9666999999999999E-2</v>
      </c>
      <c r="E2851">
        <v>0</v>
      </c>
      <c r="F2851">
        <v>0</v>
      </c>
      <c r="G2851">
        <v>4.50535</v>
      </c>
    </row>
    <row r="2852" spans="1:7" x14ac:dyDescent="0.35">
      <c r="A2852" t="s">
        <v>44</v>
      </c>
      <c r="B2852" t="s">
        <v>194</v>
      </c>
      <c r="C2852">
        <v>1992</v>
      </c>
      <c r="D2852">
        <v>2.0861000000000001E-2</v>
      </c>
      <c r="E2852">
        <v>0</v>
      </c>
      <c r="F2852">
        <v>0</v>
      </c>
      <c r="G2852">
        <v>4.1589400000000003</v>
      </c>
    </row>
    <row r="2853" spans="1:7" x14ac:dyDescent="0.35">
      <c r="A2853" t="s">
        <v>44</v>
      </c>
      <c r="B2853" t="s">
        <v>194</v>
      </c>
      <c r="C2853">
        <v>1993</v>
      </c>
      <c r="D2853">
        <v>2.9429E-2</v>
      </c>
      <c r="E2853">
        <v>0</v>
      </c>
      <c r="F2853">
        <v>0</v>
      </c>
      <c r="G2853">
        <v>3.612501</v>
      </c>
    </row>
    <row r="2854" spans="1:7" x14ac:dyDescent="0.35">
      <c r="A2854" t="s">
        <v>44</v>
      </c>
      <c r="B2854" t="s">
        <v>194</v>
      </c>
      <c r="C2854">
        <v>1994</v>
      </c>
      <c r="D2854">
        <v>5.0763540000000003E-2</v>
      </c>
      <c r="E2854">
        <v>0</v>
      </c>
      <c r="F2854">
        <v>0</v>
      </c>
      <c r="G2854">
        <v>4.4036020000000002</v>
      </c>
    </row>
    <row r="2855" spans="1:7" x14ac:dyDescent="0.35">
      <c r="A2855" t="s">
        <v>44</v>
      </c>
      <c r="B2855" t="s">
        <v>194</v>
      </c>
      <c r="C2855">
        <v>1995</v>
      </c>
      <c r="D2855">
        <v>0.14274906000000001</v>
      </c>
      <c r="E2855">
        <v>0</v>
      </c>
      <c r="F2855">
        <v>0</v>
      </c>
      <c r="G2855">
        <v>6.5930109999999997</v>
      </c>
    </row>
    <row r="2856" spans="1:7" x14ac:dyDescent="0.35">
      <c r="A2856" t="s">
        <v>44</v>
      </c>
      <c r="B2856" t="s">
        <v>194</v>
      </c>
      <c r="C2856">
        <v>1996</v>
      </c>
      <c r="D2856">
        <v>0.20712079999999999</v>
      </c>
      <c r="E2856">
        <v>0</v>
      </c>
      <c r="F2856">
        <v>0</v>
      </c>
      <c r="G2856">
        <v>7.2150020000000001</v>
      </c>
    </row>
    <row r="2857" spans="1:7" x14ac:dyDescent="0.35">
      <c r="A2857" t="s">
        <v>44</v>
      </c>
      <c r="B2857" t="s">
        <v>194</v>
      </c>
      <c r="C2857">
        <v>1997</v>
      </c>
      <c r="D2857">
        <v>0.27350026</v>
      </c>
      <c r="E2857">
        <v>0</v>
      </c>
      <c r="F2857">
        <v>0</v>
      </c>
      <c r="G2857">
        <v>7.0819999999999999</v>
      </c>
    </row>
    <row r="2858" spans="1:7" x14ac:dyDescent="0.35">
      <c r="A2858" t="s">
        <v>44</v>
      </c>
      <c r="B2858" t="s">
        <v>194</v>
      </c>
      <c r="C2858">
        <v>1998</v>
      </c>
      <c r="D2858">
        <v>0.30951109999999998</v>
      </c>
      <c r="E2858">
        <v>0</v>
      </c>
      <c r="F2858">
        <v>0</v>
      </c>
      <c r="G2858">
        <v>5.0888220000000004</v>
      </c>
    </row>
    <row r="2859" spans="1:7" x14ac:dyDescent="0.35">
      <c r="A2859" t="s">
        <v>44</v>
      </c>
      <c r="B2859" t="s">
        <v>194</v>
      </c>
      <c r="C2859">
        <v>1999</v>
      </c>
      <c r="D2859">
        <v>0.44743329999999998</v>
      </c>
      <c r="E2859">
        <v>0</v>
      </c>
      <c r="F2859">
        <v>0</v>
      </c>
      <c r="G2859">
        <v>3.4096679999999999</v>
      </c>
    </row>
    <row r="2860" spans="1:7" x14ac:dyDescent="0.35">
      <c r="A2860" t="s">
        <v>44</v>
      </c>
      <c r="B2860" t="s">
        <v>194</v>
      </c>
      <c r="C2860">
        <v>2000</v>
      </c>
      <c r="D2860">
        <v>0.52689750000000002</v>
      </c>
      <c r="E2860">
        <v>0</v>
      </c>
      <c r="F2860">
        <v>0</v>
      </c>
      <c r="G2860">
        <v>5.8914439999999999</v>
      </c>
    </row>
    <row r="2861" spans="1:7" x14ac:dyDescent="0.35">
      <c r="A2861" t="s">
        <v>44</v>
      </c>
      <c r="B2861" t="s">
        <v>194</v>
      </c>
      <c r="C2861">
        <v>2001</v>
      </c>
      <c r="D2861">
        <v>0.62108785</v>
      </c>
      <c r="E2861">
        <v>0</v>
      </c>
      <c r="F2861">
        <v>0</v>
      </c>
      <c r="G2861">
        <v>6.1743449999999998</v>
      </c>
    </row>
    <row r="2862" spans="1:7" x14ac:dyDescent="0.35">
      <c r="A2862" t="s">
        <v>44</v>
      </c>
      <c r="B2862" t="s">
        <v>194</v>
      </c>
      <c r="C2862">
        <v>2002</v>
      </c>
      <c r="D2862">
        <v>0.75240220000000002</v>
      </c>
      <c r="E2862">
        <v>0</v>
      </c>
      <c r="F2862">
        <v>0</v>
      </c>
      <c r="G2862">
        <v>7.3669399999999996</v>
      </c>
    </row>
    <row r="2863" spans="1:7" x14ac:dyDescent="0.35">
      <c r="A2863" t="s">
        <v>44</v>
      </c>
      <c r="B2863" t="s">
        <v>194</v>
      </c>
      <c r="C2863">
        <v>2003</v>
      </c>
      <c r="D2863">
        <v>1.2314934</v>
      </c>
      <c r="E2863">
        <v>0</v>
      </c>
      <c r="F2863">
        <v>0</v>
      </c>
      <c r="G2863">
        <v>7.2077549999999997</v>
      </c>
    </row>
    <row r="2864" spans="1:7" x14ac:dyDescent="0.35">
      <c r="A2864" t="s">
        <v>44</v>
      </c>
      <c r="B2864" t="s">
        <v>194</v>
      </c>
      <c r="C2864">
        <v>2004</v>
      </c>
      <c r="D2864">
        <v>1.8419179000000001</v>
      </c>
      <c r="E2864">
        <v>0</v>
      </c>
      <c r="F2864">
        <v>0</v>
      </c>
      <c r="G2864">
        <v>5.8962940000000001</v>
      </c>
    </row>
    <row r="2865" spans="1:7" x14ac:dyDescent="0.35">
      <c r="A2865" t="s">
        <v>44</v>
      </c>
      <c r="B2865" t="s">
        <v>194</v>
      </c>
      <c r="C2865">
        <v>2005</v>
      </c>
      <c r="D2865">
        <v>1.856268</v>
      </c>
      <c r="E2865">
        <v>0</v>
      </c>
      <c r="F2865">
        <v>0</v>
      </c>
      <c r="G2865">
        <v>5.6711809999999998</v>
      </c>
    </row>
    <row r="2866" spans="1:7" x14ac:dyDescent="0.35">
      <c r="A2866" t="s">
        <v>44</v>
      </c>
      <c r="B2866" t="s">
        <v>194</v>
      </c>
      <c r="C2866">
        <v>2006</v>
      </c>
      <c r="D2866">
        <v>1.9895779</v>
      </c>
      <c r="E2866">
        <v>3.6479999999999999E-2</v>
      </c>
      <c r="F2866">
        <v>1.3100000000000001E-4</v>
      </c>
      <c r="G2866">
        <v>7.9500500000000001</v>
      </c>
    </row>
    <row r="2867" spans="1:7" x14ac:dyDescent="0.35">
      <c r="A2867" t="s">
        <v>44</v>
      </c>
      <c r="B2867" t="s">
        <v>194</v>
      </c>
      <c r="C2867">
        <v>2007</v>
      </c>
      <c r="D2867">
        <v>2.4194697999999999</v>
      </c>
      <c r="E2867">
        <v>3.8760000000000003E-2</v>
      </c>
      <c r="F2867">
        <v>3.9399999999999998E-4</v>
      </c>
      <c r="G2867">
        <v>7.9613569999999996</v>
      </c>
    </row>
    <row r="2868" spans="1:7" x14ac:dyDescent="0.35">
      <c r="A2868" t="s">
        <v>44</v>
      </c>
      <c r="B2868" t="s">
        <v>194</v>
      </c>
      <c r="C2868">
        <v>2008</v>
      </c>
      <c r="D2868">
        <v>2.1396863000000002</v>
      </c>
      <c r="E2868">
        <v>3.8879999999999998E-2</v>
      </c>
      <c r="F2868">
        <v>4.8200000000000001E-4</v>
      </c>
      <c r="G2868">
        <v>6.9506899999999998</v>
      </c>
    </row>
    <row r="2869" spans="1:7" x14ac:dyDescent="0.35">
      <c r="A2869" t="s">
        <v>44</v>
      </c>
      <c r="B2869" t="s">
        <v>194</v>
      </c>
      <c r="C2869">
        <v>2009</v>
      </c>
      <c r="D2869">
        <v>2.2522980000000001</v>
      </c>
      <c r="E2869">
        <v>4.4400000000000002E-2</v>
      </c>
      <c r="F2869">
        <v>1E-3</v>
      </c>
      <c r="G2869">
        <v>6.9657359999999997</v>
      </c>
    </row>
    <row r="2870" spans="1:7" x14ac:dyDescent="0.35">
      <c r="A2870" t="s">
        <v>44</v>
      </c>
      <c r="B2870" t="s">
        <v>194</v>
      </c>
      <c r="C2870">
        <v>2010</v>
      </c>
      <c r="D2870">
        <v>3.3656134999999998</v>
      </c>
      <c r="E2870">
        <v>5.8319999999999997E-2</v>
      </c>
      <c r="F2870">
        <v>3.9240000000000004E-3</v>
      </c>
      <c r="G2870">
        <v>5.3467529999999996</v>
      </c>
    </row>
    <row r="2871" spans="1:7" x14ac:dyDescent="0.35">
      <c r="A2871" t="s">
        <v>44</v>
      </c>
      <c r="B2871" t="s">
        <v>194</v>
      </c>
      <c r="C2871">
        <v>2011</v>
      </c>
      <c r="D2871">
        <v>3.9790473</v>
      </c>
      <c r="E2871">
        <v>9.4439999999999996E-2</v>
      </c>
      <c r="F2871">
        <v>5.0000000000000001E-3</v>
      </c>
      <c r="G2871">
        <v>7.9349220000000003</v>
      </c>
    </row>
    <row r="2872" spans="1:7" x14ac:dyDescent="0.35">
      <c r="A2872" t="s">
        <v>44</v>
      </c>
      <c r="B2872" t="s">
        <v>194</v>
      </c>
      <c r="C2872">
        <v>2012</v>
      </c>
      <c r="D2872">
        <v>4.696402</v>
      </c>
      <c r="E2872">
        <v>0.498475</v>
      </c>
      <c r="F2872">
        <v>1.7179E-2</v>
      </c>
      <c r="G2872">
        <v>8.4312170000000002</v>
      </c>
    </row>
    <row r="2873" spans="1:7" x14ac:dyDescent="0.35">
      <c r="A2873" t="s">
        <v>44</v>
      </c>
      <c r="B2873" t="s">
        <v>194</v>
      </c>
      <c r="C2873">
        <v>2013</v>
      </c>
      <c r="D2873">
        <v>5.6263813999999996</v>
      </c>
      <c r="E2873">
        <v>1.2574749999999999</v>
      </c>
      <c r="F2873">
        <v>0.35130400000000001</v>
      </c>
      <c r="G2873">
        <v>5.4120840000000001</v>
      </c>
    </row>
    <row r="2874" spans="1:7" x14ac:dyDescent="0.35">
      <c r="A2874" t="s">
        <v>44</v>
      </c>
      <c r="B2874" t="s">
        <v>194</v>
      </c>
      <c r="C2874">
        <v>2014</v>
      </c>
      <c r="D2874">
        <v>6.7174630000000004</v>
      </c>
      <c r="E2874">
        <v>1.9334750000000001</v>
      </c>
      <c r="F2874">
        <v>0.39600000000000002</v>
      </c>
      <c r="G2874">
        <v>5.1635730000000004</v>
      </c>
    </row>
    <row r="2875" spans="1:7" x14ac:dyDescent="0.35">
      <c r="A2875" t="s">
        <v>44</v>
      </c>
      <c r="B2875" t="s">
        <v>194</v>
      </c>
      <c r="C2875">
        <v>2015</v>
      </c>
      <c r="D2875">
        <v>7.3368324999999999</v>
      </c>
      <c r="E2875">
        <v>2.3780000000000001</v>
      </c>
      <c r="F2875">
        <v>0.32800000000000001</v>
      </c>
      <c r="G2875">
        <v>3.7607330000000001</v>
      </c>
    </row>
    <row r="2876" spans="1:7" x14ac:dyDescent="0.35">
      <c r="A2876" t="s">
        <v>44</v>
      </c>
      <c r="B2876" t="s">
        <v>194</v>
      </c>
      <c r="C2876">
        <v>2016</v>
      </c>
      <c r="D2876">
        <v>8.8165940000000003</v>
      </c>
      <c r="E2876">
        <v>3.3769999999999998</v>
      </c>
      <c r="F2876">
        <v>0.34499999999999997</v>
      </c>
      <c r="G2876">
        <v>3.5430779999999999</v>
      </c>
    </row>
    <row r="2877" spans="1:7" x14ac:dyDescent="0.35">
      <c r="A2877" t="s">
        <v>44</v>
      </c>
      <c r="B2877" t="s">
        <v>194</v>
      </c>
      <c r="C2877">
        <v>2017</v>
      </c>
      <c r="D2877">
        <v>9.2935700000000008</v>
      </c>
      <c r="E2877">
        <v>4.5430000000000001</v>
      </c>
      <c r="F2877">
        <v>1.109</v>
      </c>
      <c r="G2877">
        <v>4.6871859999999996</v>
      </c>
    </row>
    <row r="2878" spans="1:7" x14ac:dyDescent="0.35">
      <c r="A2878" t="s">
        <v>44</v>
      </c>
      <c r="B2878" t="s">
        <v>194</v>
      </c>
      <c r="C2878">
        <v>2018</v>
      </c>
      <c r="D2878">
        <v>11.746233999999999</v>
      </c>
      <c r="E2878">
        <v>4.5369999999999999</v>
      </c>
      <c r="F2878">
        <v>1.641</v>
      </c>
      <c r="G2878">
        <v>7.5970129999999996</v>
      </c>
    </row>
    <row r="2879" spans="1:7" x14ac:dyDescent="0.35">
      <c r="A2879" t="s">
        <v>44</v>
      </c>
      <c r="B2879" t="s">
        <v>194</v>
      </c>
      <c r="C2879">
        <v>2019</v>
      </c>
      <c r="D2879">
        <v>12.587671</v>
      </c>
      <c r="E2879">
        <v>5.1459999999999999</v>
      </c>
      <c r="F2879">
        <v>3.67</v>
      </c>
      <c r="G2879">
        <v>6.309958</v>
      </c>
    </row>
    <row r="2880" spans="1:7" x14ac:dyDescent="0.35">
      <c r="A2880" t="s">
        <v>44</v>
      </c>
      <c r="B2880" t="s">
        <v>194</v>
      </c>
      <c r="C2880">
        <v>2020</v>
      </c>
      <c r="D2880">
        <v>11.701059000000001</v>
      </c>
      <c r="E2880">
        <v>5.1600986000000004</v>
      </c>
      <c r="F2880">
        <v>3.6800549999999999</v>
      </c>
      <c r="G2880">
        <v>4.5398480000000001</v>
      </c>
    </row>
    <row r="2881" spans="1:7" x14ac:dyDescent="0.35">
      <c r="A2881" t="s">
        <v>44</v>
      </c>
      <c r="B2881" t="s">
        <v>194</v>
      </c>
      <c r="C2881">
        <v>2021</v>
      </c>
      <c r="D2881">
        <v>12.982535</v>
      </c>
      <c r="E2881">
        <v>5.2424569999999999</v>
      </c>
      <c r="F2881">
        <v>3.67</v>
      </c>
      <c r="G2881">
        <v>4.5399919999999998</v>
      </c>
    </row>
    <row r="2882" spans="1:7" x14ac:dyDescent="0.35">
      <c r="A2882" t="s">
        <v>195</v>
      </c>
      <c r="B2882" t="s">
        <v>196</v>
      </c>
      <c r="C2882">
        <v>1990</v>
      </c>
      <c r="D2882">
        <v>3.1E-2</v>
      </c>
      <c r="E2882">
        <v>0</v>
      </c>
      <c r="F2882">
        <v>0</v>
      </c>
      <c r="G2882">
        <v>0</v>
      </c>
    </row>
    <row r="2883" spans="1:7" x14ac:dyDescent="0.35">
      <c r="A2883" t="s">
        <v>195</v>
      </c>
      <c r="B2883" t="s">
        <v>196</v>
      </c>
      <c r="C2883">
        <v>1991</v>
      </c>
      <c r="D2883">
        <v>2.5000000000000001E-2</v>
      </c>
      <c r="E2883">
        <v>0</v>
      </c>
      <c r="F2883">
        <v>0</v>
      </c>
      <c r="G2883">
        <v>0</v>
      </c>
    </row>
    <row r="2884" spans="1:7" x14ac:dyDescent="0.35">
      <c r="A2884" t="s">
        <v>195</v>
      </c>
      <c r="B2884" t="s">
        <v>196</v>
      </c>
      <c r="C2884">
        <v>1992</v>
      </c>
      <c r="D2884">
        <v>0.03</v>
      </c>
      <c r="E2884">
        <v>0</v>
      </c>
      <c r="F2884">
        <v>0</v>
      </c>
      <c r="G2884">
        <v>0</v>
      </c>
    </row>
    <row r="2885" spans="1:7" x14ac:dyDescent="0.35">
      <c r="A2885" t="s">
        <v>195</v>
      </c>
      <c r="B2885" t="s">
        <v>196</v>
      </c>
      <c r="C2885">
        <v>1993</v>
      </c>
      <c r="D2885">
        <v>2.8000000000000001E-2</v>
      </c>
      <c r="E2885">
        <v>0</v>
      </c>
      <c r="F2885">
        <v>0</v>
      </c>
      <c r="G2885">
        <v>0</v>
      </c>
    </row>
    <row r="2886" spans="1:7" x14ac:dyDescent="0.35">
      <c r="A2886" t="s">
        <v>195</v>
      </c>
      <c r="B2886" t="s">
        <v>196</v>
      </c>
      <c r="C2886">
        <v>1994</v>
      </c>
      <c r="D2886">
        <v>3.2000000000000001E-2</v>
      </c>
      <c r="E2886">
        <v>0</v>
      </c>
      <c r="F2886">
        <v>0</v>
      </c>
      <c r="G2886">
        <v>0</v>
      </c>
    </row>
    <row r="2887" spans="1:7" x14ac:dyDescent="0.35">
      <c r="A2887" t="s">
        <v>195</v>
      </c>
      <c r="B2887" t="s">
        <v>196</v>
      </c>
      <c r="C2887">
        <v>1995</v>
      </c>
      <c r="D2887">
        <v>3.3000000000000002E-2</v>
      </c>
      <c r="E2887">
        <v>0</v>
      </c>
      <c r="F2887">
        <v>0</v>
      </c>
      <c r="G2887">
        <v>0</v>
      </c>
    </row>
    <row r="2888" spans="1:7" x14ac:dyDescent="0.35">
      <c r="A2888" t="s">
        <v>195</v>
      </c>
      <c r="B2888" t="s">
        <v>196</v>
      </c>
      <c r="C2888">
        <v>1996</v>
      </c>
      <c r="D2888">
        <v>1.7000000000000001E-2</v>
      </c>
      <c r="E2888">
        <v>0</v>
      </c>
      <c r="F2888">
        <v>0</v>
      </c>
      <c r="G2888">
        <v>0</v>
      </c>
    </row>
    <row r="2889" spans="1:7" x14ac:dyDescent="0.35">
      <c r="A2889" t="s">
        <v>195</v>
      </c>
      <c r="B2889" t="s">
        <v>196</v>
      </c>
      <c r="C2889">
        <v>1997</v>
      </c>
      <c r="D2889">
        <v>1.7999999999999999E-2</v>
      </c>
      <c r="E2889">
        <v>0</v>
      </c>
      <c r="F2889">
        <v>0</v>
      </c>
      <c r="G2889">
        <v>0</v>
      </c>
    </row>
    <row r="2890" spans="1:7" x14ac:dyDescent="0.35">
      <c r="A2890" t="s">
        <v>195</v>
      </c>
      <c r="B2890" t="s">
        <v>196</v>
      </c>
      <c r="C2890">
        <v>1998</v>
      </c>
      <c r="D2890">
        <v>1.7999999999999999E-2</v>
      </c>
      <c r="E2890">
        <v>0</v>
      </c>
      <c r="F2890">
        <v>0</v>
      </c>
      <c r="G2890">
        <v>0</v>
      </c>
    </row>
    <row r="2891" spans="1:7" x14ac:dyDescent="0.35">
      <c r="A2891" t="s">
        <v>195</v>
      </c>
      <c r="B2891" t="s">
        <v>196</v>
      </c>
      <c r="C2891">
        <v>1999</v>
      </c>
      <c r="D2891">
        <v>1.7999999999999999E-2</v>
      </c>
      <c r="E2891">
        <v>0</v>
      </c>
      <c r="F2891">
        <v>0</v>
      </c>
      <c r="G2891">
        <v>0</v>
      </c>
    </row>
    <row r="2892" spans="1:7" x14ac:dyDescent="0.35">
      <c r="A2892" t="s">
        <v>195</v>
      </c>
      <c r="B2892" t="s">
        <v>196</v>
      </c>
      <c r="C2892">
        <v>2000</v>
      </c>
      <c r="D2892">
        <v>0.02</v>
      </c>
      <c r="E2892">
        <v>1.27E-4</v>
      </c>
      <c r="F2892">
        <v>0</v>
      </c>
      <c r="G2892">
        <v>0</v>
      </c>
    </row>
    <row r="2893" spans="1:7" x14ac:dyDescent="0.35">
      <c r="A2893" t="s">
        <v>195</v>
      </c>
      <c r="B2893" t="s">
        <v>196</v>
      </c>
      <c r="C2893">
        <v>2001</v>
      </c>
      <c r="D2893">
        <v>2.9000000000000001E-2</v>
      </c>
      <c r="E2893">
        <v>6.3500000000000004E-4</v>
      </c>
      <c r="F2893">
        <v>0</v>
      </c>
      <c r="G2893">
        <v>0</v>
      </c>
    </row>
    <row r="2894" spans="1:7" x14ac:dyDescent="0.35">
      <c r="A2894" t="s">
        <v>195</v>
      </c>
      <c r="B2894" t="s">
        <v>196</v>
      </c>
      <c r="C2894">
        <v>2002</v>
      </c>
      <c r="D2894">
        <v>2.5999999999999999E-2</v>
      </c>
      <c r="E2894">
        <v>9.6500000000000004E-4</v>
      </c>
      <c r="F2894">
        <v>0</v>
      </c>
      <c r="G2894">
        <v>0</v>
      </c>
    </row>
    <row r="2895" spans="1:7" x14ac:dyDescent="0.35">
      <c r="A2895" t="s">
        <v>195</v>
      </c>
      <c r="B2895" t="s">
        <v>196</v>
      </c>
      <c r="C2895">
        <v>2003</v>
      </c>
      <c r="D2895">
        <v>1.2E-2</v>
      </c>
      <c r="E2895">
        <v>1.498E-3</v>
      </c>
      <c r="F2895">
        <v>0</v>
      </c>
      <c r="G2895">
        <v>0</v>
      </c>
    </row>
    <row r="2896" spans="1:7" x14ac:dyDescent="0.35">
      <c r="A2896" t="s">
        <v>195</v>
      </c>
      <c r="B2896" t="s">
        <v>196</v>
      </c>
      <c r="C2896">
        <v>2004</v>
      </c>
      <c r="D2896">
        <v>2.3E-2</v>
      </c>
      <c r="E2896">
        <v>2.1749999999999999E-3</v>
      </c>
      <c r="F2896">
        <v>0</v>
      </c>
      <c r="G2896">
        <v>0</v>
      </c>
    </row>
    <row r="2897" spans="1:7" x14ac:dyDescent="0.35">
      <c r="A2897" t="s">
        <v>195</v>
      </c>
      <c r="B2897" t="s">
        <v>196</v>
      </c>
      <c r="C2897">
        <v>2005</v>
      </c>
      <c r="D2897">
        <v>2.1999999999999999E-2</v>
      </c>
      <c r="E2897">
        <v>2.3389999999999999E-3</v>
      </c>
      <c r="F2897">
        <v>0</v>
      </c>
      <c r="G2897">
        <v>0</v>
      </c>
    </row>
    <row r="2898" spans="1:7" x14ac:dyDescent="0.35">
      <c r="A2898" t="s">
        <v>195</v>
      </c>
      <c r="B2898" t="s">
        <v>196</v>
      </c>
      <c r="C2898">
        <v>2006</v>
      </c>
      <c r="D2898">
        <v>2.5999999999999999E-2</v>
      </c>
      <c r="E2898">
        <v>2.686E-3</v>
      </c>
      <c r="F2898">
        <v>0</v>
      </c>
      <c r="G2898">
        <v>0</v>
      </c>
    </row>
    <row r="2899" spans="1:7" x14ac:dyDescent="0.35">
      <c r="A2899" t="s">
        <v>195</v>
      </c>
      <c r="B2899" t="s">
        <v>196</v>
      </c>
      <c r="C2899">
        <v>2007</v>
      </c>
      <c r="D2899">
        <v>1.9E-2</v>
      </c>
      <c r="E2899">
        <v>2.8809999999999999E-3</v>
      </c>
      <c r="F2899">
        <v>0</v>
      </c>
      <c r="G2899">
        <v>0</v>
      </c>
    </row>
    <row r="2900" spans="1:7" x14ac:dyDescent="0.35">
      <c r="A2900" t="s">
        <v>195</v>
      </c>
      <c r="B2900" t="s">
        <v>196</v>
      </c>
      <c r="C2900">
        <v>2008</v>
      </c>
      <c r="D2900">
        <v>0.02</v>
      </c>
      <c r="E2900">
        <v>3.13E-3</v>
      </c>
      <c r="F2900">
        <v>0</v>
      </c>
      <c r="G2900">
        <v>0</v>
      </c>
    </row>
    <row r="2901" spans="1:7" x14ac:dyDescent="0.35">
      <c r="A2901" t="s">
        <v>195</v>
      </c>
      <c r="B2901" t="s">
        <v>196</v>
      </c>
      <c r="C2901">
        <v>2009</v>
      </c>
      <c r="D2901">
        <v>1.9E-2</v>
      </c>
      <c r="E2901">
        <v>3.5349999999999999E-3</v>
      </c>
      <c r="F2901">
        <v>0</v>
      </c>
      <c r="G2901">
        <v>0</v>
      </c>
    </row>
    <row r="2902" spans="1:7" x14ac:dyDescent="0.35">
      <c r="A2902" t="s">
        <v>195</v>
      </c>
      <c r="B2902" t="s">
        <v>196</v>
      </c>
      <c r="C2902">
        <v>2010</v>
      </c>
      <c r="D2902">
        <v>0</v>
      </c>
      <c r="E2902">
        <v>4.0039999999999997E-3</v>
      </c>
      <c r="F2902">
        <v>0</v>
      </c>
      <c r="G2902">
        <v>0</v>
      </c>
    </row>
    <row r="2903" spans="1:7" x14ac:dyDescent="0.35">
      <c r="A2903" t="s">
        <v>195</v>
      </c>
      <c r="B2903" t="s">
        <v>196</v>
      </c>
      <c r="C2903">
        <v>2011</v>
      </c>
      <c r="D2903">
        <v>0</v>
      </c>
      <c r="E2903">
        <v>4.0039999999999997E-3</v>
      </c>
      <c r="F2903">
        <v>0</v>
      </c>
      <c r="G2903">
        <v>0</v>
      </c>
    </row>
    <row r="2904" spans="1:7" x14ac:dyDescent="0.35">
      <c r="A2904" t="s">
        <v>195</v>
      </c>
      <c r="B2904" t="s">
        <v>196</v>
      </c>
      <c r="C2904">
        <v>2012</v>
      </c>
      <c r="D2904">
        <v>0</v>
      </c>
      <c r="E2904">
        <v>4.0039999999999997E-3</v>
      </c>
      <c r="F2904">
        <v>0</v>
      </c>
      <c r="G2904">
        <v>0</v>
      </c>
    </row>
    <row r="2905" spans="1:7" x14ac:dyDescent="0.35">
      <c r="A2905" t="s">
        <v>195</v>
      </c>
      <c r="B2905" t="s">
        <v>196</v>
      </c>
      <c r="C2905">
        <v>2013</v>
      </c>
      <c r="D2905">
        <v>0</v>
      </c>
      <c r="E2905">
        <v>4.0039999999999997E-3</v>
      </c>
      <c r="F2905">
        <v>0</v>
      </c>
      <c r="G2905">
        <v>0</v>
      </c>
    </row>
    <row r="2906" spans="1:7" x14ac:dyDescent="0.35">
      <c r="A2906" t="s">
        <v>195</v>
      </c>
      <c r="B2906" t="s">
        <v>196</v>
      </c>
      <c r="C2906">
        <v>2014</v>
      </c>
      <c r="D2906">
        <v>0</v>
      </c>
      <c r="E2906">
        <v>4.4879999999999998E-3</v>
      </c>
      <c r="F2906">
        <v>0</v>
      </c>
      <c r="G2906">
        <v>0</v>
      </c>
    </row>
    <row r="2907" spans="1:7" x14ac:dyDescent="0.35">
      <c r="A2907" t="s">
        <v>195</v>
      </c>
      <c r="B2907" t="s">
        <v>196</v>
      </c>
      <c r="C2907">
        <v>2015</v>
      </c>
      <c r="D2907">
        <v>0</v>
      </c>
      <c r="E2907">
        <v>5.1510000000000002E-3</v>
      </c>
      <c r="F2907">
        <v>0</v>
      </c>
      <c r="G2907">
        <v>0</v>
      </c>
    </row>
    <row r="2908" spans="1:7" x14ac:dyDescent="0.35">
      <c r="A2908" t="s">
        <v>195</v>
      </c>
      <c r="B2908" t="s">
        <v>196</v>
      </c>
      <c r="C2908">
        <v>2016</v>
      </c>
      <c r="D2908">
        <v>0</v>
      </c>
      <c r="E2908">
        <v>5.1510000000000002E-3</v>
      </c>
      <c r="F2908">
        <v>0</v>
      </c>
      <c r="G2908">
        <v>0</v>
      </c>
    </row>
    <row r="2909" spans="1:7" x14ac:dyDescent="0.35">
      <c r="A2909" t="s">
        <v>195</v>
      </c>
      <c r="B2909" t="s">
        <v>196</v>
      </c>
      <c r="C2909">
        <v>2017</v>
      </c>
      <c r="D2909">
        <v>0</v>
      </c>
      <c r="E2909">
        <v>5.1510000000000002E-3</v>
      </c>
      <c r="F2909">
        <v>0</v>
      </c>
      <c r="G2909">
        <v>0</v>
      </c>
    </row>
    <row r="2910" spans="1:7" x14ac:dyDescent="0.35">
      <c r="A2910" t="s">
        <v>195</v>
      </c>
      <c r="B2910" t="s">
        <v>196</v>
      </c>
      <c r="C2910">
        <v>2018</v>
      </c>
      <c r="D2910">
        <v>0</v>
      </c>
      <c r="E2910">
        <v>4.6699910000000001E-3</v>
      </c>
      <c r="F2910">
        <v>0</v>
      </c>
      <c r="G2910">
        <v>0</v>
      </c>
    </row>
    <row r="2911" spans="1:7" x14ac:dyDescent="0.35">
      <c r="A2911" t="s">
        <v>195</v>
      </c>
      <c r="B2911" t="s">
        <v>196</v>
      </c>
      <c r="C2911">
        <v>2019</v>
      </c>
      <c r="D2911">
        <v>0</v>
      </c>
      <c r="E2911">
        <v>4.6699910000000001E-3</v>
      </c>
      <c r="F2911">
        <v>0</v>
      </c>
      <c r="G2911">
        <v>0</v>
      </c>
    </row>
    <row r="2912" spans="1:7" x14ac:dyDescent="0.35">
      <c r="A2912" t="s">
        <v>195</v>
      </c>
      <c r="B2912" t="s">
        <v>196</v>
      </c>
      <c r="C2912">
        <v>2020</v>
      </c>
      <c r="D2912">
        <v>0</v>
      </c>
      <c r="E2912">
        <v>4.683797E-3</v>
      </c>
      <c r="F2912">
        <v>0</v>
      </c>
      <c r="G2912">
        <v>0</v>
      </c>
    </row>
    <row r="2913" spans="1:7" x14ac:dyDescent="0.35">
      <c r="A2913" t="s">
        <v>195</v>
      </c>
      <c r="B2913" t="s">
        <v>196</v>
      </c>
      <c r="C2913">
        <v>2021</v>
      </c>
      <c r="D2913">
        <v>0</v>
      </c>
      <c r="E2913">
        <v>4.6709999999999998E-3</v>
      </c>
      <c r="F2913">
        <v>0</v>
      </c>
      <c r="G2913">
        <v>0</v>
      </c>
    </row>
    <row r="2914" spans="1:7" x14ac:dyDescent="0.35">
      <c r="A2914" t="s">
        <v>28</v>
      </c>
      <c r="B2914" t="s">
        <v>197</v>
      </c>
      <c r="C2914">
        <v>1990</v>
      </c>
      <c r="D2914">
        <v>8.0100000000000005E-2</v>
      </c>
      <c r="E2914">
        <v>0</v>
      </c>
      <c r="F2914">
        <v>0</v>
      </c>
      <c r="G2914">
        <v>23.147600000000001</v>
      </c>
    </row>
    <row r="2915" spans="1:7" x14ac:dyDescent="0.35">
      <c r="A2915" t="s">
        <v>28</v>
      </c>
      <c r="B2915" t="s">
        <v>197</v>
      </c>
      <c r="C2915">
        <v>1991</v>
      </c>
      <c r="D2915">
        <v>0.1197</v>
      </c>
      <c r="E2915">
        <v>0</v>
      </c>
      <c r="F2915">
        <v>0</v>
      </c>
      <c r="G2915">
        <v>22.683299999999999</v>
      </c>
    </row>
    <row r="2916" spans="1:7" x14ac:dyDescent="0.35">
      <c r="A2916" t="s">
        <v>28</v>
      </c>
      <c r="B2916" t="s">
        <v>197</v>
      </c>
      <c r="C2916">
        <v>1992</v>
      </c>
      <c r="D2916">
        <v>0.1167</v>
      </c>
      <c r="E2916">
        <v>0</v>
      </c>
      <c r="F2916">
        <v>0</v>
      </c>
      <c r="G2916">
        <v>26.568000000000001</v>
      </c>
    </row>
    <row r="2917" spans="1:7" x14ac:dyDescent="0.35">
      <c r="A2917" t="s">
        <v>28</v>
      </c>
      <c r="B2917" t="s">
        <v>197</v>
      </c>
      <c r="C2917">
        <v>1993</v>
      </c>
      <c r="D2917">
        <v>0.13400000000000001</v>
      </c>
      <c r="E2917">
        <v>0</v>
      </c>
      <c r="F2917">
        <v>0</v>
      </c>
      <c r="G2917">
        <v>33.950899999999997</v>
      </c>
    </row>
    <row r="2918" spans="1:7" x14ac:dyDescent="0.35">
      <c r="A2918" t="s">
        <v>28</v>
      </c>
      <c r="B2918" t="s">
        <v>197</v>
      </c>
      <c r="C2918">
        <v>1994</v>
      </c>
      <c r="D2918">
        <v>0.13</v>
      </c>
      <c r="E2918">
        <v>0</v>
      </c>
      <c r="F2918">
        <v>0</v>
      </c>
      <c r="G2918">
        <v>30.585899999999999</v>
      </c>
    </row>
    <row r="2919" spans="1:7" x14ac:dyDescent="0.35">
      <c r="A2919" t="s">
        <v>28</v>
      </c>
      <c r="B2919" t="s">
        <v>197</v>
      </c>
      <c r="C2919">
        <v>1995</v>
      </c>
      <c r="D2919">
        <v>0.30830000000000002</v>
      </c>
      <c r="E2919">
        <v>0</v>
      </c>
      <c r="F2919">
        <v>0</v>
      </c>
      <c r="G2919">
        <v>35.540900000000001</v>
      </c>
    </row>
    <row r="2920" spans="1:7" x14ac:dyDescent="0.35">
      <c r="A2920" t="s">
        <v>28</v>
      </c>
      <c r="B2920" t="s">
        <v>197</v>
      </c>
      <c r="C2920">
        <v>1996</v>
      </c>
      <c r="D2920">
        <v>0.2591</v>
      </c>
      <c r="E2920">
        <v>0</v>
      </c>
      <c r="F2920">
        <v>0</v>
      </c>
      <c r="G2920">
        <v>40.475200000000001</v>
      </c>
    </row>
    <row r="2921" spans="1:7" x14ac:dyDescent="0.35">
      <c r="A2921" t="s">
        <v>28</v>
      </c>
      <c r="B2921" t="s">
        <v>197</v>
      </c>
      <c r="C2921">
        <v>1997</v>
      </c>
      <c r="D2921">
        <v>0.37680000000000002</v>
      </c>
      <c r="E2921">
        <v>0</v>
      </c>
      <c r="F2921">
        <v>0</v>
      </c>
      <c r="G2921">
        <v>39.816099999999999</v>
      </c>
    </row>
    <row r="2922" spans="1:7" x14ac:dyDescent="0.35">
      <c r="A2922" t="s">
        <v>28</v>
      </c>
      <c r="B2922" t="s">
        <v>197</v>
      </c>
      <c r="C2922">
        <v>1998</v>
      </c>
      <c r="D2922">
        <v>0.32600000000000001</v>
      </c>
      <c r="E2922">
        <v>0</v>
      </c>
      <c r="F2922">
        <v>5.4999999999999997E-3</v>
      </c>
      <c r="G2922">
        <v>42.228999999999999</v>
      </c>
    </row>
    <row r="2923" spans="1:7" x14ac:dyDescent="0.35">
      <c r="A2923" t="s">
        <v>28</v>
      </c>
      <c r="B2923" t="s">
        <v>197</v>
      </c>
      <c r="C2923">
        <v>1999</v>
      </c>
      <c r="D2923">
        <v>0.21390000000000001</v>
      </c>
      <c r="E2923">
        <v>0</v>
      </c>
      <c r="F2923">
        <v>2.0500000000000001E-2</v>
      </c>
      <c r="G2923">
        <v>34.677500000000002</v>
      </c>
    </row>
    <row r="2924" spans="1:7" x14ac:dyDescent="0.35">
      <c r="A2924" t="s">
        <v>28</v>
      </c>
      <c r="B2924" t="s">
        <v>197</v>
      </c>
      <c r="C2924">
        <v>2000</v>
      </c>
      <c r="D2924">
        <v>0.24149999999999999</v>
      </c>
      <c r="E2924">
        <v>0</v>
      </c>
      <c r="F2924">
        <v>3.3399999999999999E-2</v>
      </c>
      <c r="G2924">
        <v>30.878499999999999</v>
      </c>
    </row>
    <row r="2925" spans="1:7" x14ac:dyDescent="0.35">
      <c r="A2925" t="s">
        <v>28</v>
      </c>
      <c r="B2925" t="s">
        <v>197</v>
      </c>
      <c r="C2925">
        <v>2001</v>
      </c>
      <c r="D2925">
        <v>0.27360000000000001</v>
      </c>
      <c r="E2925">
        <v>0</v>
      </c>
      <c r="F2925">
        <v>6.2399999999999997E-2</v>
      </c>
      <c r="G2925">
        <v>24.009899999999998</v>
      </c>
    </row>
    <row r="2926" spans="1:7" x14ac:dyDescent="0.35">
      <c r="A2926" t="s">
        <v>28</v>
      </c>
      <c r="B2926" t="s">
        <v>197</v>
      </c>
      <c r="C2926">
        <v>2002</v>
      </c>
      <c r="D2926">
        <v>0.2346</v>
      </c>
      <c r="E2926">
        <v>0</v>
      </c>
      <c r="F2926">
        <v>4.8000000000000001E-2</v>
      </c>
      <c r="G2926">
        <v>33.683799999999998</v>
      </c>
    </row>
    <row r="2927" spans="1:7" x14ac:dyDescent="0.35">
      <c r="A2927" t="s">
        <v>28</v>
      </c>
      <c r="B2927" t="s">
        <v>197</v>
      </c>
      <c r="C2927">
        <v>2003</v>
      </c>
      <c r="D2927">
        <v>0.1676</v>
      </c>
      <c r="E2927">
        <v>0</v>
      </c>
      <c r="F2927">
        <v>6.1400000000000003E-2</v>
      </c>
      <c r="G2927">
        <v>35.329500000000003</v>
      </c>
    </row>
    <row r="2928" spans="1:7" x14ac:dyDescent="0.35">
      <c r="A2928" t="s">
        <v>28</v>
      </c>
      <c r="B2928" t="s">
        <v>197</v>
      </c>
      <c r="C2928">
        <v>2004</v>
      </c>
      <c r="D2928">
        <v>0.16919999999999999</v>
      </c>
      <c r="E2928">
        <v>0</v>
      </c>
      <c r="F2928">
        <v>5.7700000000000001E-2</v>
      </c>
      <c r="G2928">
        <v>46.0837</v>
      </c>
    </row>
    <row r="2929" spans="1:7" x14ac:dyDescent="0.35">
      <c r="A2929" t="s">
        <v>28</v>
      </c>
      <c r="B2929" t="s">
        <v>197</v>
      </c>
      <c r="C2929">
        <v>2005</v>
      </c>
      <c r="D2929">
        <v>0.12839999999999999</v>
      </c>
      <c r="E2929">
        <v>0</v>
      </c>
      <c r="F2929">
        <v>5.8999999999999997E-2</v>
      </c>
      <c r="G2929">
        <v>39.560499999999998</v>
      </c>
    </row>
    <row r="2930" spans="1:7" x14ac:dyDescent="0.35">
      <c r="A2930" t="s">
        <v>28</v>
      </c>
      <c r="B2930" t="s">
        <v>197</v>
      </c>
      <c r="C2930">
        <v>2006</v>
      </c>
      <c r="D2930">
        <v>0.14785000000000001</v>
      </c>
      <c r="E2930">
        <v>0</v>
      </c>
      <c r="F2930">
        <v>0.1305</v>
      </c>
      <c r="G2930">
        <v>44.244199999999999</v>
      </c>
    </row>
    <row r="2931" spans="1:7" x14ac:dyDescent="0.35">
      <c r="A2931" t="s">
        <v>28</v>
      </c>
      <c r="B2931" t="s">
        <v>197</v>
      </c>
      <c r="C2931">
        <v>2007</v>
      </c>
      <c r="D2931">
        <v>0.254942</v>
      </c>
      <c r="E2931">
        <v>0</v>
      </c>
      <c r="F2931">
        <v>0.35110000000000002</v>
      </c>
      <c r="G2931">
        <v>35.8508</v>
      </c>
    </row>
    <row r="2932" spans="1:7" x14ac:dyDescent="0.35">
      <c r="A2932" t="s">
        <v>28</v>
      </c>
      <c r="B2932" t="s">
        <v>197</v>
      </c>
      <c r="C2932">
        <v>2008</v>
      </c>
      <c r="D2932">
        <v>0.30469499999999999</v>
      </c>
      <c r="E2932">
        <v>0</v>
      </c>
      <c r="F2932">
        <v>0.84650000000000003</v>
      </c>
      <c r="G2932">
        <v>33.269799999999996</v>
      </c>
    </row>
    <row r="2933" spans="1:7" x14ac:dyDescent="0.35">
      <c r="A2933" t="s">
        <v>28</v>
      </c>
      <c r="B2933" t="s">
        <v>197</v>
      </c>
      <c r="C2933">
        <v>2009</v>
      </c>
      <c r="D2933">
        <v>0.68738900000000003</v>
      </c>
      <c r="E2933">
        <v>0</v>
      </c>
      <c r="F2933">
        <v>1.4953700000000001</v>
      </c>
      <c r="G2933">
        <v>35.958399999999997</v>
      </c>
    </row>
    <row r="2934" spans="1:7" x14ac:dyDescent="0.35">
      <c r="A2934" t="s">
        <v>28</v>
      </c>
      <c r="B2934" t="s">
        <v>197</v>
      </c>
      <c r="C2934">
        <v>2010</v>
      </c>
      <c r="D2934">
        <v>1.001144</v>
      </c>
      <c r="E2934">
        <v>2.3999999999999998E-3</v>
      </c>
      <c r="F2934">
        <v>2.9164300000000001</v>
      </c>
      <c r="G2934">
        <v>51.795459999999999</v>
      </c>
    </row>
    <row r="2935" spans="1:7" x14ac:dyDescent="0.35">
      <c r="A2935" t="s">
        <v>28</v>
      </c>
      <c r="B2935" t="s">
        <v>197</v>
      </c>
      <c r="C2935">
        <v>2011</v>
      </c>
      <c r="D2935">
        <v>1.0371410000000001</v>
      </c>
      <c r="E2935">
        <v>2.8615379999999998E-3</v>
      </c>
      <c r="F2935">
        <v>4.7239000000000004</v>
      </c>
      <c r="G2935">
        <v>52.338560000000001</v>
      </c>
    </row>
    <row r="2936" spans="1:7" x14ac:dyDescent="0.35">
      <c r="A2936" t="s">
        <v>28</v>
      </c>
      <c r="B2936" t="s">
        <v>197</v>
      </c>
      <c r="C2936">
        <v>2012</v>
      </c>
      <c r="D2936">
        <v>1.4912719999999999</v>
      </c>
      <c r="E2936">
        <v>4.2577869999999999E-3</v>
      </c>
      <c r="F2936">
        <v>5.8607500000000003</v>
      </c>
      <c r="G2936">
        <v>57.865009999999998</v>
      </c>
    </row>
    <row r="2937" spans="1:7" x14ac:dyDescent="0.35">
      <c r="A2937" t="s">
        <v>28</v>
      </c>
      <c r="B2937" t="s">
        <v>197</v>
      </c>
      <c r="C2937">
        <v>2013</v>
      </c>
      <c r="D2937">
        <v>2.2421579999999999</v>
      </c>
      <c r="E2937">
        <v>6.7846149999999999E-3</v>
      </c>
      <c r="F2937">
        <v>7.5574500000000002</v>
      </c>
      <c r="G2937">
        <v>59.42051</v>
      </c>
    </row>
    <row r="2938" spans="1:7" x14ac:dyDescent="0.35">
      <c r="A2938" t="s">
        <v>28</v>
      </c>
      <c r="B2938" t="s">
        <v>197</v>
      </c>
      <c r="C2938">
        <v>2014</v>
      </c>
      <c r="D2938">
        <v>3.446564</v>
      </c>
      <c r="E2938">
        <v>1.7399999999999999E-2</v>
      </c>
      <c r="F2938">
        <v>8.5200499999999995</v>
      </c>
      <c r="G2938">
        <v>40.6447</v>
      </c>
    </row>
    <row r="2939" spans="1:7" x14ac:dyDescent="0.35">
      <c r="A2939" t="s">
        <v>28</v>
      </c>
      <c r="B2939" t="s">
        <v>197</v>
      </c>
      <c r="C2939">
        <v>2015</v>
      </c>
      <c r="D2939">
        <v>4.6655430000000004</v>
      </c>
      <c r="E2939">
        <v>0.19411999999999999</v>
      </c>
      <c r="F2939">
        <v>11.652469999999999</v>
      </c>
      <c r="G2939">
        <v>67.145840000000007</v>
      </c>
    </row>
    <row r="2940" spans="1:7" x14ac:dyDescent="0.35">
      <c r="A2940" t="s">
        <v>28</v>
      </c>
      <c r="B2940" t="s">
        <v>197</v>
      </c>
      <c r="C2940">
        <v>2016</v>
      </c>
      <c r="D2940">
        <v>7.1901000000000002</v>
      </c>
      <c r="E2940">
        <v>1.0430999999999999</v>
      </c>
      <c r="F2940">
        <v>15.517099999999999</v>
      </c>
      <c r="G2940">
        <v>67.230900000000005</v>
      </c>
    </row>
    <row r="2941" spans="1:7" x14ac:dyDescent="0.35">
      <c r="A2941" t="s">
        <v>28</v>
      </c>
      <c r="B2941" t="s">
        <v>197</v>
      </c>
      <c r="C2941">
        <v>2017</v>
      </c>
      <c r="D2941">
        <v>9.0998000000000001</v>
      </c>
      <c r="E2941">
        <v>2.8893</v>
      </c>
      <c r="F2941">
        <v>17.9038</v>
      </c>
      <c r="G2941">
        <v>58.218499999999999</v>
      </c>
    </row>
    <row r="2942" spans="1:7" x14ac:dyDescent="0.35">
      <c r="A2942" t="s">
        <v>28</v>
      </c>
      <c r="B2942" t="s">
        <v>197</v>
      </c>
      <c r="C2942">
        <v>2018</v>
      </c>
      <c r="D2942">
        <v>11.053900000000001</v>
      </c>
      <c r="E2942">
        <v>7.7998000000000003</v>
      </c>
      <c r="F2942">
        <v>19.949200000000001</v>
      </c>
      <c r="G2942">
        <v>59.938499999999998</v>
      </c>
    </row>
    <row r="2943" spans="1:7" x14ac:dyDescent="0.35">
      <c r="A2943" t="s">
        <v>28</v>
      </c>
      <c r="B2943" t="s">
        <v>197</v>
      </c>
      <c r="C2943">
        <v>2019</v>
      </c>
      <c r="D2943">
        <v>13.575900000000001</v>
      </c>
      <c r="E2943">
        <v>9.2498000000000005</v>
      </c>
      <c r="F2943">
        <v>21.730699999999999</v>
      </c>
      <c r="G2943">
        <v>88.822800000000001</v>
      </c>
    </row>
    <row r="2944" spans="1:7" x14ac:dyDescent="0.35">
      <c r="A2944" t="s">
        <v>28</v>
      </c>
      <c r="B2944" t="s">
        <v>197</v>
      </c>
      <c r="C2944">
        <v>2020</v>
      </c>
      <c r="D2944">
        <v>15.7643</v>
      </c>
      <c r="E2944">
        <v>10.950200000000001</v>
      </c>
      <c r="F2944">
        <v>24.828199999999999</v>
      </c>
      <c r="G2944">
        <v>78.094300000000004</v>
      </c>
    </row>
    <row r="2945" spans="1:7" x14ac:dyDescent="0.35">
      <c r="A2945" t="s">
        <v>28</v>
      </c>
      <c r="B2945" t="s">
        <v>197</v>
      </c>
      <c r="C2945">
        <v>2021</v>
      </c>
      <c r="D2945">
        <v>18.727450000000001</v>
      </c>
      <c r="E2945">
        <v>12.833868000000001</v>
      </c>
      <c r="F2945">
        <v>31.137426000000001</v>
      </c>
      <c r="G2945">
        <v>55.695231999999997</v>
      </c>
    </row>
    <row r="2946" spans="1:7" x14ac:dyDescent="0.35">
      <c r="A2946" t="s">
        <v>198</v>
      </c>
      <c r="B2946" t="s">
        <v>199</v>
      </c>
      <c r="C2946">
        <v>1990</v>
      </c>
      <c r="D2946">
        <v>0</v>
      </c>
      <c r="E2946">
        <v>0</v>
      </c>
      <c r="F2946">
        <v>0</v>
      </c>
      <c r="G2946">
        <v>3.0000000000000001E-3</v>
      </c>
    </row>
    <row r="2947" spans="1:7" x14ac:dyDescent="0.35">
      <c r="A2947" t="s">
        <v>198</v>
      </c>
      <c r="B2947" t="s">
        <v>199</v>
      </c>
      <c r="C2947">
        <v>1991</v>
      </c>
      <c r="D2947">
        <v>0</v>
      </c>
      <c r="E2947">
        <v>0</v>
      </c>
      <c r="F2947">
        <v>0</v>
      </c>
      <c r="G2947">
        <v>3.0000000000000001E-3</v>
      </c>
    </row>
    <row r="2948" spans="1:7" x14ac:dyDescent="0.35">
      <c r="A2948" t="s">
        <v>198</v>
      </c>
      <c r="B2948" t="s">
        <v>199</v>
      </c>
      <c r="C2948">
        <v>1992</v>
      </c>
      <c r="D2948">
        <v>0</v>
      </c>
      <c r="E2948">
        <v>0</v>
      </c>
      <c r="F2948">
        <v>0</v>
      </c>
      <c r="G2948">
        <v>4.1999999999999997E-3</v>
      </c>
    </row>
    <row r="2949" spans="1:7" x14ac:dyDescent="0.35">
      <c r="A2949" t="s">
        <v>198</v>
      </c>
      <c r="B2949" t="s">
        <v>199</v>
      </c>
      <c r="C2949">
        <v>1993</v>
      </c>
      <c r="D2949">
        <v>0</v>
      </c>
      <c r="E2949">
        <v>0</v>
      </c>
      <c r="F2949">
        <v>0</v>
      </c>
      <c r="G2949">
        <v>5.0000000000000001E-3</v>
      </c>
    </row>
    <row r="2950" spans="1:7" x14ac:dyDescent="0.35">
      <c r="A2950" t="s">
        <v>198</v>
      </c>
      <c r="B2950" t="s">
        <v>199</v>
      </c>
      <c r="C2950">
        <v>1994</v>
      </c>
      <c r="D2950">
        <v>0</v>
      </c>
      <c r="E2950">
        <v>0</v>
      </c>
      <c r="F2950">
        <v>0</v>
      </c>
      <c r="G2950">
        <v>4.0000000000000001E-3</v>
      </c>
    </row>
    <row r="2951" spans="1:7" x14ac:dyDescent="0.35">
      <c r="A2951" t="s">
        <v>198</v>
      </c>
      <c r="B2951" t="s">
        <v>199</v>
      </c>
      <c r="C2951">
        <v>1995</v>
      </c>
      <c r="D2951">
        <v>0</v>
      </c>
      <c r="E2951">
        <v>0</v>
      </c>
      <c r="F2951">
        <v>0</v>
      </c>
      <c r="G2951">
        <v>4.0000000000000001E-3</v>
      </c>
    </row>
    <row r="2952" spans="1:7" x14ac:dyDescent="0.35">
      <c r="A2952" t="s">
        <v>198</v>
      </c>
      <c r="B2952" t="s">
        <v>199</v>
      </c>
      <c r="C2952">
        <v>1996</v>
      </c>
      <c r="D2952">
        <v>0</v>
      </c>
      <c r="E2952">
        <v>0</v>
      </c>
      <c r="F2952">
        <v>0</v>
      </c>
      <c r="G2952">
        <v>5.0000000000000001E-3</v>
      </c>
    </row>
    <row r="2953" spans="1:7" x14ac:dyDescent="0.35">
      <c r="A2953" t="s">
        <v>198</v>
      </c>
      <c r="B2953" t="s">
        <v>199</v>
      </c>
      <c r="C2953">
        <v>1997</v>
      </c>
      <c r="D2953">
        <v>0</v>
      </c>
      <c r="E2953">
        <v>0</v>
      </c>
      <c r="F2953">
        <v>0</v>
      </c>
      <c r="G2953">
        <v>5.0000000000000001E-3</v>
      </c>
    </row>
    <row r="2954" spans="1:7" x14ac:dyDescent="0.35">
      <c r="A2954" t="s">
        <v>198</v>
      </c>
      <c r="B2954" t="s">
        <v>199</v>
      </c>
      <c r="C2954">
        <v>1998</v>
      </c>
      <c r="D2954">
        <v>0</v>
      </c>
      <c r="E2954">
        <v>0</v>
      </c>
      <c r="F2954">
        <v>0</v>
      </c>
      <c r="G2954">
        <v>6.0000000000000001E-3</v>
      </c>
    </row>
    <row r="2955" spans="1:7" x14ac:dyDescent="0.35">
      <c r="A2955" t="s">
        <v>198</v>
      </c>
      <c r="B2955" t="s">
        <v>199</v>
      </c>
      <c r="C2955">
        <v>1999</v>
      </c>
      <c r="D2955">
        <v>0</v>
      </c>
      <c r="E2955">
        <v>0</v>
      </c>
      <c r="F2955">
        <v>0</v>
      </c>
      <c r="G2955">
        <v>5.0000000000000001E-3</v>
      </c>
    </row>
    <row r="2956" spans="1:7" x14ac:dyDescent="0.35">
      <c r="A2956" t="s">
        <v>198</v>
      </c>
      <c r="B2956" t="s">
        <v>199</v>
      </c>
      <c r="C2956">
        <v>2000</v>
      </c>
      <c r="D2956">
        <v>0</v>
      </c>
      <c r="E2956">
        <v>0</v>
      </c>
      <c r="F2956">
        <v>0</v>
      </c>
      <c r="G2956">
        <v>3.1540000000000001E-3</v>
      </c>
    </row>
    <row r="2957" spans="1:7" x14ac:dyDescent="0.35">
      <c r="A2957" t="s">
        <v>198</v>
      </c>
      <c r="B2957" t="s">
        <v>199</v>
      </c>
      <c r="C2957">
        <v>2001</v>
      </c>
      <c r="D2957">
        <v>0</v>
      </c>
      <c r="E2957">
        <v>0</v>
      </c>
      <c r="F2957">
        <v>0</v>
      </c>
      <c r="G2957">
        <v>3.1540000000000001E-3</v>
      </c>
    </row>
    <row r="2958" spans="1:7" x14ac:dyDescent="0.35">
      <c r="A2958" t="s">
        <v>198</v>
      </c>
      <c r="B2958" t="s">
        <v>199</v>
      </c>
      <c r="C2958">
        <v>2002</v>
      </c>
      <c r="D2958">
        <v>0</v>
      </c>
      <c r="E2958">
        <v>0</v>
      </c>
      <c r="F2958">
        <v>0</v>
      </c>
      <c r="G2958">
        <v>3.1540000000000001E-3</v>
      </c>
    </row>
    <row r="2959" spans="1:7" x14ac:dyDescent="0.35">
      <c r="A2959" t="s">
        <v>198</v>
      </c>
      <c r="B2959" t="s">
        <v>199</v>
      </c>
      <c r="C2959">
        <v>2003</v>
      </c>
      <c r="D2959">
        <v>0</v>
      </c>
      <c r="E2959">
        <v>0</v>
      </c>
      <c r="F2959">
        <v>0</v>
      </c>
      <c r="G2959">
        <v>3.1540000000000001E-3</v>
      </c>
    </row>
    <row r="2960" spans="1:7" x14ac:dyDescent="0.35">
      <c r="A2960" t="s">
        <v>198</v>
      </c>
      <c r="B2960" t="s">
        <v>199</v>
      </c>
      <c r="C2960">
        <v>2004</v>
      </c>
      <c r="D2960">
        <v>0</v>
      </c>
      <c r="E2960">
        <v>0</v>
      </c>
      <c r="F2960">
        <v>0</v>
      </c>
      <c r="G2960">
        <v>3.1540000000000001E-3</v>
      </c>
    </row>
    <row r="2961" spans="1:7" x14ac:dyDescent="0.35">
      <c r="A2961" t="s">
        <v>198</v>
      </c>
      <c r="B2961" t="s">
        <v>199</v>
      </c>
      <c r="C2961">
        <v>2005</v>
      </c>
      <c r="D2961">
        <v>0</v>
      </c>
      <c r="E2961">
        <v>0</v>
      </c>
      <c r="F2961">
        <v>0</v>
      </c>
      <c r="G2961">
        <v>3.1540000000000001E-3</v>
      </c>
    </row>
    <row r="2962" spans="1:7" x14ac:dyDescent="0.35">
      <c r="A2962" t="s">
        <v>198</v>
      </c>
      <c r="B2962" t="s">
        <v>199</v>
      </c>
      <c r="C2962">
        <v>2006</v>
      </c>
      <c r="D2962">
        <v>0</v>
      </c>
      <c r="E2962">
        <v>0</v>
      </c>
      <c r="F2962">
        <v>0</v>
      </c>
      <c r="G2962">
        <v>3.1540000000000001E-3</v>
      </c>
    </row>
    <row r="2963" spans="1:7" x14ac:dyDescent="0.35">
      <c r="A2963" t="s">
        <v>198</v>
      </c>
      <c r="B2963" t="s">
        <v>199</v>
      </c>
      <c r="C2963">
        <v>2007</v>
      </c>
      <c r="D2963">
        <v>0</v>
      </c>
      <c r="E2963">
        <v>0</v>
      </c>
      <c r="F2963">
        <v>0</v>
      </c>
      <c r="G2963">
        <v>3.1540000000000001E-3</v>
      </c>
    </row>
    <row r="2964" spans="1:7" x14ac:dyDescent="0.35">
      <c r="A2964" t="s">
        <v>198</v>
      </c>
      <c r="B2964" t="s">
        <v>199</v>
      </c>
      <c r="C2964">
        <v>2008</v>
      </c>
      <c r="D2964">
        <v>0</v>
      </c>
      <c r="E2964">
        <v>0</v>
      </c>
      <c r="F2964">
        <v>0</v>
      </c>
      <c r="G2964">
        <v>3.1540000000000001E-3</v>
      </c>
    </row>
    <row r="2965" spans="1:7" x14ac:dyDescent="0.35">
      <c r="A2965" t="s">
        <v>198</v>
      </c>
      <c r="B2965" t="s">
        <v>199</v>
      </c>
      <c r="C2965">
        <v>2009</v>
      </c>
      <c r="D2965">
        <v>0</v>
      </c>
      <c r="E2965">
        <v>0</v>
      </c>
      <c r="F2965">
        <v>0</v>
      </c>
      <c r="G2965">
        <v>3.1540000000000001E-3</v>
      </c>
    </row>
    <row r="2966" spans="1:7" x14ac:dyDescent="0.35">
      <c r="A2966" t="s">
        <v>198</v>
      </c>
      <c r="B2966" t="s">
        <v>199</v>
      </c>
      <c r="C2966">
        <v>2010</v>
      </c>
      <c r="D2966">
        <v>0</v>
      </c>
      <c r="E2966">
        <v>1.595E-4</v>
      </c>
      <c r="F2966">
        <v>0</v>
      </c>
      <c r="G2966">
        <v>3.1540000000000001E-3</v>
      </c>
    </row>
    <row r="2967" spans="1:7" x14ac:dyDescent="0.35">
      <c r="A2967" t="s">
        <v>198</v>
      </c>
      <c r="B2967" t="s">
        <v>199</v>
      </c>
      <c r="C2967">
        <v>2011</v>
      </c>
      <c r="D2967">
        <v>0</v>
      </c>
      <c r="E2967">
        <v>4.5675000000000002E-4</v>
      </c>
      <c r="F2967">
        <v>0</v>
      </c>
      <c r="G2967">
        <v>3.1540000000000001E-3</v>
      </c>
    </row>
    <row r="2968" spans="1:7" x14ac:dyDescent="0.35">
      <c r="A2968" t="s">
        <v>198</v>
      </c>
      <c r="B2968" t="s">
        <v>199</v>
      </c>
      <c r="C2968">
        <v>2012</v>
      </c>
      <c r="D2968">
        <v>0</v>
      </c>
      <c r="E2968">
        <v>9.8143199999999996E-4</v>
      </c>
      <c r="F2968">
        <v>0</v>
      </c>
      <c r="G2968">
        <v>3.1540000000000001E-3</v>
      </c>
    </row>
    <row r="2969" spans="1:7" x14ac:dyDescent="0.35">
      <c r="A2969" t="s">
        <v>198</v>
      </c>
      <c r="B2969" t="s">
        <v>199</v>
      </c>
      <c r="C2969">
        <v>2013</v>
      </c>
      <c r="D2969">
        <v>0</v>
      </c>
      <c r="E2969">
        <v>1.8487499999999999E-3</v>
      </c>
      <c r="F2969">
        <v>0</v>
      </c>
      <c r="G2969">
        <v>3.1540000000000001E-3</v>
      </c>
    </row>
    <row r="2970" spans="1:7" x14ac:dyDescent="0.35">
      <c r="A2970" t="s">
        <v>198</v>
      </c>
      <c r="B2970" t="s">
        <v>199</v>
      </c>
      <c r="C2970">
        <v>2014</v>
      </c>
      <c r="D2970">
        <v>0</v>
      </c>
      <c r="E2970">
        <v>3.1175E-3</v>
      </c>
      <c r="F2970">
        <v>0</v>
      </c>
      <c r="G2970">
        <v>3.1540000000000001E-3</v>
      </c>
    </row>
    <row r="2971" spans="1:7" x14ac:dyDescent="0.35">
      <c r="A2971" t="s">
        <v>198</v>
      </c>
      <c r="B2971" t="s">
        <v>199</v>
      </c>
      <c r="C2971">
        <v>2015</v>
      </c>
      <c r="D2971">
        <v>0</v>
      </c>
      <c r="E2971">
        <v>5.2199999999999998E-3</v>
      </c>
      <c r="F2971">
        <v>0</v>
      </c>
      <c r="G2971">
        <v>3.1540000000000001E-3</v>
      </c>
    </row>
    <row r="2972" spans="1:7" x14ac:dyDescent="0.35">
      <c r="A2972" t="s">
        <v>198</v>
      </c>
      <c r="B2972" t="s">
        <v>199</v>
      </c>
      <c r="C2972">
        <v>2016</v>
      </c>
      <c r="D2972">
        <v>0</v>
      </c>
      <c r="E2972">
        <v>6.9790679999999997E-3</v>
      </c>
      <c r="F2972">
        <v>0</v>
      </c>
      <c r="G2972">
        <v>3.1540000000000001E-3</v>
      </c>
    </row>
    <row r="2973" spans="1:7" x14ac:dyDescent="0.35">
      <c r="A2973" t="s">
        <v>198</v>
      </c>
      <c r="B2973" t="s">
        <v>199</v>
      </c>
      <c r="C2973">
        <v>2017</v>
      </c>
      <c r="D2973">
        <v>0</v>
      </c>
      <c r="E2973">
        <v>6.96E-3</v>
      </c>
      <c r="F2973">
        <v>0</v>
      </c>
      <c r="G2973">
        <v>3.1540000000000001E-3</v>
      </c>
    </row>
    <row r="2974" spans="1:7" x14ac:dyDescent="0.35">
      <c r="A2974" t="s">
        <v>198</v>
      </c>
      <c r="B2974" t="s">
        <v>199</v>
      </c>
      <c r="C2974">
        <v>2018</v>
      </c>
      <c r="D2974">
        <v>0</v>
      </c>
      <c r="E2974">
        <v>6.96E-3</v>
      </c>
      <c r="F2974">
        <v>0</v>
      </c>
      <c r="G2974">
        <v>3.1540000000000001E-3</v>
      </c>
    </row>
    <row r="2975" spans="1:7" x14ac:dyDescent="0.35">
      <c r="A2975" t="s">
        <v>198</v>
      </c>
      <c r="B2975" t="s">
        <v>199</v>
      </c>
      <c r="C2975">
        <v>2019</v>
      </c>
      <c r="D2975">
        <v>0</v>
      </c>
      <c r="E2975">
        <v>6.96E-3</v>
      </c>
      <c r="F2975">
        <v>0</v>
      </c>
      <c r="G2975">
        <v>3.1540000000000001E-3</v>
      </c>
    </row>
    <row r="2976" spans="1:7" x14ac:dyDescent="0.35">
      <c r="A2976" t="s">
        <v>198</v>
      </c>
      <c r="B2976" t="s">
        <v>199</v>
      </c>
      <c r="C2976">
        <v>2020</v>
      </c>
      <c r="D2976">
        <v>0</v>
      </c>
      <c r="E2976">
        <v>6.9790679999999997E-3</v>
      </c>
      <c r="F2976">
        <v>0</v>
      </c>
      <c r="G2976">
        <v>3.1626409999999999E-3</v>
      </c>
    </row>
    <row r="2977" spans="1:7" x14ac:dyDescent="0.35">
      <c r="A2977" t="s">
        <v>198</v>
      </c>
      <c r="B2977" t="s">
        <v>199</v>
      </c>
      <c r="C2977">
        <v>2021</v>
      </c>
      <c r="D2977">
        <v>0</v>
      </c>
      <c r="E2977">
        <v>6.96E-3</v>
      </c>
      <c r="F2977">
        <v>0</v>
      </c>
      <c r="G2977">
        <v>5.7823329999999997E-3</v>
      </c>
    </row>
    <row r="2978" spans="1:7" x14ac:dyDescent="0.35">
      <c r="A2978" t="s">
        <v>31</v>
      </c>
      <c r="B2978" t="s">
        <v>200</v>
      </c>
      <c r="C2978">
        <v>1990</v>
      </c>
      <c r="D2978">
        <v>0</v>
      </c>
      <c r="E2978">
        <v>0</v>
      </c>
      <c r="F2978">
        <v>0</v>
      </c>
      <c r="G2978">
        <v>10.513999999999999</v>
      </c>
    </row>
    <row r="2979" spans="1:7" x14ac:dyDescent="0.35">
      <c r="A2979" t="s">
        <v>31</v>
      </c>
      <c r="B2979" t="s">
        <v>200</v>
      </c>
      <c r="C2979">
        <v>1991</v>
      </c>
      <c r="D2979">
        <v>0</v>
      </c>
      <c r="E2979">
        <v>0</v>
      </c>
      <c r="F2979">
        <v>0</v>
      </c>
      <c r="G2979">
        <v>11.71</v>
      </c>
    </row>
    <row r="2980" spans="1:7" x14ac:dyDescent="0.35">
      <c r="A2980" t="s">
        <v>31</v>
      </c>
      <c r="B2980" t="s">
        <v>200</v>
      </c>
      <c r="C2980">
        <v>1992</v>
      </c>
      <c r="D2980">
        <v>0</v>
      </c>
      <c r="E2980">
        <v>0</v>
      </c>
      <c r="F2980">
        <v>0</v>
      </c>
      <c r="G2980">
        <v>7.883</v>
      </c>
    </row>
    <row r="2981" spans="1:7" x14ac:dyDescent="0.35">
      <c r="A2981" t="s">
        <v>31</v>
      </c>
      <c r="B2981" t="s">
        <v>200</v>
      </c>
      <c r="C2981">
        <v>1993</v>
      </c>
      <c r="D2981">
        <v>0</v>
      </c>
      <c r="E2981">
        <v>0</v>
      </c>
      <c r="F2981">
        <v>0</v>
      </c>
      <c r="G2981">
        <v>11.039</v>
      </c>
    </row>
    <row r="2982" spans="1:7" x14ac:dyDescent="0.35">
      <c r="A2982" t="s">
        <v>31</v>
      </c>
      <c r="B2982" t="s">
        <v>200</v>
      </c>
      <c r="C2982">
        <v>1994</v>
      </c>
      <c r="D2982">
        <v>0</v>
      </c>
      <c r="E2982">
        <v>0</v>
      </c>
      <c r="F2982">
        <v>0</v>
      </c>
      <c r="G2982">
        <v>12.118</v>
      </c>
    </row>
    <row r="2983" spans="1:7" x14ac:dyDescent="0.35">
      <c r="A2983" t="s">
        <v>31</v>
      </c>
      <c r="B2983" t="s">
        <v>200</v>
      </c>
      <c r="C2983">
        <v>1995</v>
      </c>
      <c r="D2983">
        <v>0</v>
      </c>
      <c r="E2983">
        <v>0</v>
      </c>
      <c r="F2983">
        <v>0</v>
      </c>
      <c r="G2983">
        <v>9.9529999999999994</v>
      </c>
    </row>
    <row r="2984" spans="1:7" x14ac:dyDescent="0.35">
      <c r="A2984" t="s">
        <v>31</v>
      </c>
      <c r="B2984" t="s">
        <v>200</v>
      </c>
      <c r="C2984">
        <v>1996</v>
      </c>
      <c r="D2984">
        <v>0</v>
      </c>
      <c r="E2984">
        <v>0</v>
      </c>
      <c r="F2984">
        <v>0</v>
      </c>
      <c r="G2984">
        <v>8.6319999999999997</v>
      </c>
    </row>
    <row r="2985" spans="1:7" x14ac:dyDescent="0.35">
      <c r="A2985" t="s">
        <v>31</v>
      </c>
      <c r="B2985" t="s">
        <v>200</v>
      </c>
      <c r="C2985">
        <v>1997</v>
      </c>
      <c r="D2985">
        <v>0</v>
      </c>
      <c r="E2985">
        <v>0</v>
      </c>
      <c r="F2985">
        <v>0</v>
      </c>
      <c r="G2985">
        <v>9.8559999999999999</v>
      </c>
    </row>
    <row r="2986" spans="1:7" x14ac:dyDescent="0.35">
      <c r="A2986" t="s">
        <v>31</v>
      </c>
      <c r="B2986" t="s">
        <v>200</v>
      </c>
      <c r="C2986">
        <v>1998</v>
      </c>
      <c r="D2986">
        <v>0</v>
      </c>
      <c r="E2986">
        <v>0</v>
      </c>
      <c r="F2986">
        <v>3.0000000000000001E-3</v>
      </c>
      <c r="G2986">
        <v>15.739000000000001</v>
      </c>
    </row>
    <row r="2987" spans="1:7" x14ac:dyDescent="0.35">
      <c r="A2987" t="s">
        <v>31</v>
      </c>
      <c r="B2987" t="s">
        <v>200</v>
      </c>
      <c r="C2987">
        <v>1999</v>
      </c>
      <c r="D2987">
        <v>0</v>
      </c>
      <c r="E2987">
        <v>0</v>
      </c>
      <c r="F2987">
        <v>3.0000000000000001E-3</v>
      </c>
      <c r="G2987">
        <v>14.324</v>
      </c>
    </row>
    <row r="2988" spans="1:7" x14ac:dyDescent="0.35">
      <c r="A2988" t="s">
        <v>31</v>
      </c>
      <c r="B2988" t="s">
        <v>200</v>
      </c>
      <c r="C2988">
        <v>2000</v>
      </c>
      <c r="D2988">
        <v>0</v>
      </c>
      <c r="E2988">
        <v>0</v>
      </c>
      <c r="F2988">
        <v>6.0000000000000001E-3</v>
      </c>
      <c r="G2988">
        <v>11.273999999999999</v>
      </c>
    </row>
    <row r="2989" spans="1:7" x14ac:dyDescent="0.35">
      <c r="A2989" t="s">
        <v>31</v>
      </c>
      <c r="B2989" t="s">
        <v>200</v>
      </c>
      <c r="C2989">
        <v>2001</v>
      </c>
      <c r="D2989">
        <v>0</v>
      </c>
      <c r="E2989">
        <v>0</v>
      </c>
      <c r="F2989">
        <v>1.6E-2</v>
      </c>
      <c r="G2989">
        <v>12.032</v>
      </c>
    </row>
    <row r="2990" spans="1:7" x14ac:dyDescent="0.35">
      <c r="A2990" t="s">
        <v>31</v>
      </c>
      <c r="B2990" t="s">
        <v>200</v>
      </c>
      <c r="C2990">
        <v>2002</v>
      </c>
      <c r="D2990">
        <v>0</v>
      </c>
      <c r="E2990">
        <v>0</v>
      </c>
      <c r="F2990">
        <v>2.1999999999999999E-2</v>
      </c>
      <c r="G2990">
        <v>9.6270000000000007</v>
      </c>
    </row>
    <row r="2991" spans="1:7" x14ac:dyDescent="0.35">
      <c r="A2991" t="s">
        <v>31</v>
      </c>
      <c r="B2991" t="s">
        <v>200</v>
      </c>
      <c r="C2991">
        <v>2003</v>
      </c>
      <c r="D2991">
        <v>0</v>
      </c>
      <c r="E2991">
        <v>0</v>
      </c>
      <c r="F2991">
        <v>3.1E-2</v>
      </c>
      <c r="G2991">
        <v>9.2379999999999995</v>
      </c>
    </row>
    <row r="2992" spans="1:7" x14ac:dyDescent="0.35">
      <c r="A2992" t="s">
        <v>31</v>
      </c>
      <c r="B2992" t="s">
        <v>200</v>
      </c>
      <c r="C2992">
        <v>2004</v>
      </c>
      <c r="D2992">
        <v>0</v>
      </c>
      <c r="E2992">
        <v>0</v>
      </c>
      <c r="F2992">
        <v>3.3000000000000002E-2</v>
      </c>
      <c r="G2992">
        <v>11.753</v>
      </c>
    </row>
    <row r="2993" spans="1:7" x14ac:dyDescent="0.35">
      <c r="A2993" t="s">
        <v>31</v>
      </c>
      <c r="B2993" t="s">
        <v>200</v>
      </c>
      <c r="C2993">
        <v>2005</v>
      </c>
      <c r="D2993">
        <v>0</v>
      </c>
      <c r="E2993">
        <v>0</v>
      </c>
      <c r="F2993">
        <v>3.7999999999999999E-2</v>
      </c>
      <c r="G2993">
        <v>12.363</v>
      </c>
    </row>
    <row r="2994" spans="1:7" x14ac:dyDescent="0.35">
      <c r="A2994" t="s">
        <v>31</v>
      </c>
      <c r="B2994" t="s">
        <v>200</v>
      </c>
      <c r="C2994">
        <v>2006</v>
      </c>
      <c r="D2994">
        <v>0</v>
      </c>
      <c r="E2994">
        <v>0</v>
      </c>
      <c r="F2994">
        <v>3.5000000000000003E-2</v>
      </c>
      <c r="G2994">
        <v>12.885999999999999</v>
      </c>
    </row>
    <row r="2995" spans="1:7" x14ac:dyDescent="0.35">
      <c r="A2995" t="s">
        <v>31</v>
      </c>
      <c r="B2995" t="s">
        <v>200</v>
      </c>
      <c r="C2995">
        <v>2007</v>
      </c>
      <c r="D2995">
        <v>0.28100000000000003</v>
      </c>
      <c r="E2995">
        <v>0</v>
      </c>
      <c r="F2995">
        <v>4.4999999999999998E-2</v>
      </c>
      <c r="G2995">
        <v>10.143000000000001</v>
      </c>
    </row>
    <row r="2996" spans="1:7" x14ac:dyDescent="0.35">
      <c r="A2996" t="s">
        <v>31</v>
      </c>
      <c r="B2996" t="s">
        <v>200</v>
      </c>
      <c r="C2996">
        <v>2008</v>
      </c>
      <c r="D2996">
        <v>0.26400000000000001</v>
      </c>
      <c r="E2996">
        <v>0</v>
      </c>
      <c r="F2996">
        <v>4.4999999999999998E-2</v>
      </c>
      <c r="G2996">
        <v>11.512</v>
      </c>
    </row>
    <row r="2997" spans="1:7" x14ac:dyDescent="0.35">
      <c r="A2997" t="s">
        <v>31</v>
      </c>
      <c r="B2997" t="s">
        <v>200</v>
      </c>
      <c r="C2997">
        <v>2009</v>
      </c>
      <c r="D2997">
        <v>0.13900000000000001</v>
      </c>
      <c r="E2997">
        <v>0</v>
      </c>
      <c r="F2997">
        <v>4.2999999999999997E-2</v>
      </c>
      <c r="G2997">
        <v>11.936</v>
      </c>
    </row>
    <row r="2998" spans="1:7" x14ac:dyDescent="0.35">
      <c r="A2998" t="s">
        <v>31</v>
      </c>
      <c r="B2998" t="s">
        <v>200</v>
      </c>
      <c r="C2998">
        <v>2010</v>
      </c>
      <c r="D2998">
        <v>0.188</v>
      </c>
      <c r="E2998">
        <v>0</v>
      </c>
      <c r="F2998">
        <v>0.05</v>
      </c>
      <c r="G2998">
        <v>13.151999999999999</v>
      </c>
    </row>
    <row r="2999" spans="1:7" x14ac:dyDescent="0.35">
      <c r="A2999" t="s">
        <v>31</v>
      </c>
      <c r="B2999" t="s">
        <v>200</v>
      </c>
      <c r="C2999">
        <v>2011</v>
      </c>
      <c r="D2999">
        <v>0.13400000000000001</v>
      </c>
      <c r="E2999">
        <v>3.0099999999999998E-2</v>
      </c>
      <c r="F2999">
        <v>8.9499999999999996E-2</v>
      </c>
      <c r="G2999">
        <v>10.94383</v>
      </c>
    </row>
    <row r="3000" spans="1:7" x14ac:dyDescent="0.35">
      <c r="A3000" t="s">
        <v>31</v>
      </c>
      <c r="B3000" t="s">
        <v>200</v>
      </c>
      <c r="C3000">
        <v>2012</v>
      </c>
      <c r="D3000">
        <v>0.13400000000000001</v>
      </c>
      <c r="E3000">
        <v>0.33329999999999999</v>
      </c>
      <c r="F3000">
        <v>0.28820000000000001</v>
      </c>
      <c r="G3000">
        <v>10.478630000000001</v>
      </c>
    </row>
    <row r="3001" spans="1:7" x14ac:dyDescent="0.35">
      <c r="A3001" t="s">
        <v>31</v>
      </c>
      <c r="B3001" t="s">
        <v>200</v>
      </c>
      <c r="C3001">
        <v>2013</v>
      </c>
      <c r="D3001">
        <v>0.10100000000000001</v>
      </c>
      <c r="E3001">
        <v>0.56999999999999995</v>
      </c>
      <c r="F3001">
        <v>0.63859999999999995</v>
      </c>
      <c r="G3001">
        <v>13.80481</v>
      </c>
    </row>
    <row r="3002" spans="1:7" x14ac:dyDescent="0.35">
      <c r="A3002" t="s">
        <v>31</v>
      </c>
      <c r="B3002" t="s">
        <v>200</v>
      </c>
      <c r="C3002">
        <v>2014</v>
      </c>
      <c r="D3002">
        <v>0.13</v>
      </c>
      <c r="E3002">
        <v>0.42899999999999999</v>
      </c>
      <c r="F3002">
        <v>1.1302000000000001</v>
      </c>
      <c r="G3002">
        <v>8.4782700000000002</v>
      </c>
    </row>
    <row r="3003" spans="1:7" x14ac:dyDescent="0.35">
      <c r="A3003" t="s">
        <v>31</v>
      </c>
      <c r="B3003" t="s">
        <v>200</v>
      </c>
      <c r="C3003">
        <v>2015</v>
      </c>
      <c r="D3003">
        <v>0.14499999999999999</v>
      </c>
      <c r="E3003">
        <v>0.47649999999999998</v>
      </c>
      <c r="F3003">
        <v>1.0844</v>
      </c>
      <c r="G3003">
        <v>5.3963200000000002</v>
      </c>
    </row>
    <row r="3004" spans="1:7" x14ac:dyDescent="0.35">
      <c r="A3004" t="s">
        <v>31</v>
      </c>
      <c r="B3004" t="s">
        <v>200</v>
      </c>
      <c r="C3004">
        <v>2016</v>
      </c>
      <c r="D3004">
        <v>0.13600000000000001</v>
      </c>
      <c r="E3004">
        <v>0.49080000000000001</v>
      </c>
      <c r="F3004">
        <v>0.95379999999999998</v>
      </c>
      <c r="G3004">
        <v>7.6757999999999997</v>
      </c>
    </row>
    <row r="3005" spans="1:7" x14ac:dyDescent="0.35">
      <c r="A3005" t="s">
        <v>31</v>
      </c>
      <c r="B3005" t="s">
        <v>200</v>
      </c>
      <c r="C3005">
        <v>2017</v>
      </c>
      <c r="D3005">
        <v>0.2099</v>
      </c>
      <c r="E3005">
        <v>0.72170000000000001</v>
      </c>
      <c r="F3005">
        <v>0.98340000000000005</v>
      </c>
      <c r="G3005">
        <v>8.9476099999999992</v>
      </c>
    </row>
    <row r="3006" spans="1:7" x14ac:dyDescent="0.35">
      <c r="A3006" t="s">
        <v>31</v>
      </c>
      <c r="B3006" t="s">
        <v>200</v>
      </c>
      <c r="C3006">
        <v>2018</v>
      </c>
      <c r="D3006">
        <v>0.30049999999999999</v>
      </c>
      <c r="E3006">
        <v>1.1074999999999999</v>
      </c>
      <c r="F3006">
        <v>1.1883999999999999</v>
      </c>
      <c r="G3006">
        <v>10.4277</v>
      </c>
    </row>
    <row r="3007" spans="1:7" x14ac:dyDescent="0.35">
      <c r="A3007" t="s">
        <v>31</v>
      </c>
      <c r="B3007" t="s">
        <v>200</v>
      </c>
      <c r="C3007">
        <v>2019</v>
      </c>
      <c r="D3007">
        <v>0.40689999999999998</v>
      </c>
      <c r="E3007">
        <v>2.9327999999999999</v>
      </c>
      <c r="F3007">
        <v>2.0202</v>
      </c>
      <c r="G3007">
        <v>6.5083000000000002</v>
      </c>
    </row>
    <row r="3008" spans="1:7" x14ac:dyDescent="0.35">
      <c r="A3008" t="s">
        <v>31</v>
      </c>
      <c r="B3008" t="s">
        <v>200</v>
      </c>
      <c r="C3008">
        <v>2020</v>
      </c>
      <c r="D3008">
        <v>0.75539999999999996</v>
      </c>
      <c r="E3008">
        <v>5.3692000000000002</v>
      </c>
      <c r="F3008">
        <v>3.2643</v>
      </c>
      <c r="G3008">
        <v>7.5638030000000001</v>
      </c>
    </row>
    <row r="3009" spans="1:7" x14ac:dyDescent="0.35">
      <c r="A3009" t="s">
        <v>31</v>
      </c>
      <c r="B3009" t="s">
        <v>200</v>
      </c>
      <c r="C3009">
        <v>2021</v>
      </c>
      <c r="D3009">
        <v>0.77824663999999999</v>
      </c>
      <c r="E3009">
        <v>6.3262770000000002</v>
      </c>
      <c r="F3009">
        <v>3.9034182999999998</v>
      </c>
      <c r="G3009">
        <v>10.418119000000001</v>
      </c>
    </row>
    <row r="3010" spans="1:7" x14ac:dyDescent="0.35">
      <c r="A3010" t="s">
        <v>55</v>
      </c>
      <c r="B3010" t="s">
        <v>201</v>
      </c>
      <c r="C3010">
        <v>1990</v>
      </c>
      <c r="D3010">
        <v>0</v>
      </c>
      <c r="E3010">
        <v>0</v>
      </c>
      <c r="F3010">
        <v>0</v>
      </c>
      <c r="G3010">
        <v>0</v>
      </c>
    </row>
    <row r="3011" spans="1:7" x14ac:dyDescent="0.35">
      <c r="A3011" t="s">
        <v>55</v>
      </c>
      <c r="B3011" t="s">
        <v>201</v>
      </c>
      <c r="C3011">
        <v>1991</v>
      </c>
      <c r="D3011">
        <v>0</v>
      </c>
      <c r="E3011">
        <v>0</v>
      </c>
      <c r="F3011">
        <v>0</v>
      </c>
      <c r="G3011">
        <v>0</v>
      </c>
    </row>
    <row r="3012" spans="1:7" x14ac:dyDescent="0.35">
      <c r="A3012" t="s">
        <v>55</v>
      </c>
      <c r="B3012" t="s">
        <v>201</v>
      </c>
      <c r="C3012">
        <v>1992</v>
      </c>
      <c r="D3012">
        <v>0</v>
      </c>
      <c r="E3012">
        <v>0</v>
      </c>
      <c r="F3012">
        <v>0</v>
      </c>
      <c r="G3012">
        <v>0</v>
      </c>
    </row>
    <row r="3013" spans="1:7" x14ac:dyDescent="0.35">
      <c r="A3013" t="s">
        <v>55</v>
      </c>
      <c r="B3013" t="s">
        <v>201</v>
      </c>
      <c r="C3013">
        <v>1993</v>
      </c>
      <c r="D3013">
        <v>0</v>
      </c>
      <c r="E3013">
        <v>0</v>
      </c>
      <c r="F3013">
        <v>0</v>
      </c>
      <c r="G3013">
        <v>0</v>
      </c>
    </row>
    <row r="3014" spans="1:7" x14ac:dyDescent="0.35">
      <c r="A3014" t="s">
        <v>55</v>
      </c>
      <c r="B3014" t="s">
        <v>201</v>
      </c>
      <c r="C3014">
        <v>1994</v>
      </c>
      <c r="D3014">
        <v>0</v>
      </c>
      <c r="E3014">
        <v>0</v>
      </c>
      <c r="F3014">
        <v>0</v>
      </c>
      <c r="G3014">
        <v>0</v>
      </c>
    </row>
    <row r="3015" spans="1:7" x14ac:dyDescent="0.35">
      <c r="A3015" t="s">
        <v>55</v>
      </c>
      <c r="B3015" t="s">
        <v>201</v>
      </c>
      <c r="C3015">
        <v>1995</v>
      </c>
      <c r="D3015">
        <v>0</v>
      </c>
      <c r="E3015">
        <v>0</v>
      </c>
      <c r="F3015">
        <v>0</v>
      </c>
      <c r="G3015">
        <v>0</v>
      </c>
    </row>
    <row r="3016" spans="1:7" x14ac:dyDescent="0.35">
      <c r="A3016" t="s">
        <v>55</v>
      </c>
      <c r="B3016" t="s">
        <v>201</v>
      </c>
      <c r="C3016">
        <v>1996</v>
      </c>
      <c r="D3016">
        <v>0</v>
      </c>
      <c r="E3016">
        <v>0</v>
      </c>
      <c r="F3016">
        <v>0</v>
      </c>
      <c r="G3016">
        <v>0</v>
      </c>
    </row>
    <row r="3017" spans="1:7" x14ac:dyDescent="0.35">
      <c r="A3017" t="s">
        <v>55</v>
      </c>
      <c r="B3017" t="s">
        <v>201</v>
      </c>
      <c r="C3017">
        <v>1997</v>
      </c>
      <c r="D3017">
        <v>0</v>
      </c>
      <c r="E3017">
        <v>0</v>
      </c>
      <c r="F3017">
        <v>0</v>
      </c>
      <c r="G3017">
        <v>0</v>
      </c>
    </row>
    <row r="3018" spans="1:7" x14ac:dyDescent="0.35">
      <c r="A3018" t="s">
        <v>55</v>
      </c>
      <c r="B3018" t="s">
        <v>201</v>
      </c>
      <c r="C3018">
        <v>1998</v>
      </c>
      <c r="D3018">
        <v>0</v>
      </c>
      <c r="E3018">
        <v>0</v>
      </c>
      <c r="F3018">
        <v>0</v>
      </c>
      <c r="G3018">
        <v>0</v>
      </c>
    </row>
    <row r="3019" spans="1:7" x14ac:dyDescent="0.35">
      <c r="A3019" t="s">
        <v>55</v>
      </c>
      <c r="B3019" t="s">
        <v>201</v>
      </c>
      <c r="C3019">
        <v>1999</v>
      </c>
      <c r="D3019">
        <v>0</v>
      </c>
      <c r="E3019">
        <v>0</v>
      </c>
      <c r="F3019">
        <v>0</v>
      </c>
      <c r="G3019">
        <v>0</v>
      </c>
    </row>
    <row r="3020" spans="1:7" x14ac:dyDescent="0.35">
      <c r="A3020" t="s">
        <v>55</v>
      </c>
      <c r="B3020" t="s">
        <v>201</v>
      </c>
      <c r="C3020">
        <v>2000</v>
      </c>
      <c r="D3020">
        <v>0</v>
      </c>
      <c r="E3020">
        <v>0</v>
      </c>
      <c r="F3020">
        <v>0</v>
      </c>
      <c r="G3020">
        <v>0</v>
      </c>
    </row>
    <row r="3021" spans="1:7" x14ac:dyDescent="0.35">
      <c r="A3021" t="s">
        <v>55</v>
      </c>
      <c r="B3021" t="s">
        <v>201</v>
      </c>
      <c r="C3021">
        <v>2001</v>
      </c>
      <c r="D3021">
        <v>0</v>
      </c>
      <c r="E3021">
        <v>0</v>
      </c>
      <c r="F3021">
        <v>0</v>
      </c>
      <c r="G3021">
        <v>0</v>
      </c>
    </row>
    <row r="3022" spans="1:7" x14ac:dyDescent="0.35">
      <c r="A3022" t="s">
        <v>55</v>
      </c>
      <c r="B3022" t="s">
        <v>201</v>
      </c>
      <c r="C3022">
        <v>2002</v>
      </c>
      <c r="D3022">
        <v>0</v>
      </c>
      <c r="E3022">
        <v>0</v>
      </c>
      <c r="F3022">
        <v>0</v>
      </c>
      <c r="G3022">
        <v>0</v>
      </c>
    </row>
    <row r="3023" spans="1:7" x14ac:dyDescent="0.35">
      <c r="A3023" t="s">
        <v>55</v>
      </c>
      <c r="B3023" t="s">
        <v>201</v>
      </c>
      <c r="C3023">
        <v>2003</v>
      </c>
      <c r="D3023">
        <v>0</v>
      </c>
      <c r="E3023">
        <v>0</v>
      </c>
      <c r="F3023">
        <v>0</v>
      </c>
      <c r="G3023">
        <v>0</v>
      </c>
    </row>
    <row r="3024" spans="1:7" x14ac:dyDescent="0.35">
      <c r="A3024" t="s">
        <v>55</v>
      </c>
      <c r="B3024" t="s">
        <v>201</v>
      </c>
      <c r="C3024">
        <v>2004</v>
      </c>
      <c r="D3024">
        <v>0</v>
      </c>
      <c r="E3024">
        <v>0</v>
      </c>
      <c r="F3024">
        <v>0</v>
      </c>
      <c r="G3024">
        <v>0</v>
      </c>
    </row>
    <row r="3025" spans="1:7" x14ac:dyDescent="0.35">
      <c r="A3025" t="s">
        <v>55</v>
      </c>
      <c r="B3025" t="s">
        <v>201</v>
      </c>
      <c r="C3025">
        <v>2005</v>
      </c>
      <c r="D3025">
        <v>0</v>
      </c>
      <c r="E3025">
        <v>0</v>
      </c>
      <c r="F3025">
        <v>0</v>
      </c>
      <c r="G3025">
        <v>0</v>
      </c>
    </row>
    <row r="3026" spans="1:7" x14ac:dyDescent="0.35">
      <c r="A3026" t="s">
        <v>55</v>
      </c>
      <c r="B3026" t="s">
        <v>201</v>
      </c>
      <c r="C3026">
        <v>2006</v>
      </c>
      <c r="D3026">
        <v>0</v>
      </c>
      <c r="E3026">
        <v>0</v>
      </c>
      <c r="F3026">
        <v>0</v>
      </c>
      <c r="G3026">
        <v>0</v>
      </c>
    </row>
    <row r="3027" spans="1:7" x14ac:dyDescent="0.35">
      <c r="A3027" t="s">
        <v>55</v>
      </c>
      <c r="B3027" t="s">
        <v>201</v>
      </c>
      <c r="C3027">
        <v>2007</v>
      </c>
      <c r="D3027">
        <v>0</v>
      </c>
      <c r="E3027">
        <v>0</v>
      </c>
      <c r="F3027">
        <v>0</v>
      </c>
      <c r="G3027">
        <v>0</v>
      </c>
    </row>
    <row r="3028" spans="1:7" x14ac:dyDescent="0.35">
      <c r="A3028" t="s">
        <v>55</v>
      </c>
      <c r="B3028" t="s">
        <v>201</v>
      </c>
      <c r="C3028">
        <v>2008</v>
      </c>
      <c r="D3028">
        <v>0</v>
      </c>
      <c r="E3028">
        <v>0</v>
      </c>
      <c r="F3028">
        <v>0</v>
      </c>
      <c r="G3028">
        <v>0</v>
      </c>
    </row>
    <row r="3029" spans="1:7" x14ac:dyDescent="0.35">
      <c r="A3029" t="s">
        <v>55</v>
      </c>
      <c r="B3029" t="s">
        <v>201</v>
      </c>
      <c r="C3029">
        <v>2009</v>
      </c>
      <c r="D3029">
        <v>0</v>
      </c>
      <c r="E3029">
        <v>6.3540000000000003E-3</v>
      </c>
      <c r="F3029">
        <v>0</v>
      </c>
      <c r="G3029">
        <v>0</v>
      </c>
    </row>
    <row r="3030" spans="1:7" x14ac:dyDescent="0.35">
      <c r="A3030" t="s">
        <v>55</v>
      </c>
      <c r="B3030" t="s">
        <v>201</v>
      </c>
      <c r="C3030">
        <v>2010</v>
      </c>
      <c r="D3030">
        <v>0</v>
      </c>
      <c r="E3030">
        <v>1.8423999999999999E-2</v>
      </c>
      <c r="F3030">
        <v>0</v>
      </c>
      <c r="G3030">
        <v>0</v>
      </c>
    </row>
    <row r="3031" spans="1:7" x14ac:dyDescent="0.35">
      <c r="A3031" t="s">
        <v>55</v>
      </c>
      <c r="B3031" t="s">
        <v>201</v>
      </c>
      <c r="C3031">
        <v>2011</v>
      </c>
      <c r="D3031">
        <v>0</v>
      </c>
      <c r="E3031">
        <v>2.0695999999999999E-2</v>
      </c>
      <c r="F3031">
        <v>0</v>
      </c>
      <c r="G3031">
        <v>0</v>
      </c>
    </row>
    <row r="3032" spans="1:7" x14ac:dyDescent="0.35">
      <c r="A3032" t="s">
        <v>55</v>
      </c>
      <c r="B3032" t="s">
        <v>201</v>
      </c>
      <c r="C3032">
        <v>2012</v>
      </c>
      <c r="D3032">
        <v>0</v>
      </c>
      <c r="E3032">
        <v>2.4242E-2</v>
      </c>
      <c r="F3032">
        <v>0</v>
      </c>
      <c r="G3032">
        <v>0</v>
      </c>
    </row>
    <row r="3033" spans="1:7" x14ac:dyDescent="0.35">
      <c r="A3033" t="s">
        <v>55</v>
      </c>
      <c r="B3033" t="s">
        <v>201</v>
      </c>
      <c r="C3033">
        <v>2013</v>
      </c>
      <c r="D3033">
        <v>1E-4</v>
      </c>
      <c r="E3033">
        <v>8.5422999999999999E-2</v>
      </c>
      <c r="F3033">
        <v>1.4890000000000001E-3</v>
      </c>
      <c r="G3033">
        <v>0</v>
      </c>
    </row>
    <row r="3034" spans="1:7" x14ac:dyDescent="0.35">
      <c r="A3034" t="s">
        <v>55</v>
      </c>
      <c r="B3034" t="s">
        <v>201</v>
      </c>
      <c r="C3034">
        <v>2014</v>
      </c>
      <c r="D3034">
        <v>6.0000000000000001E-3</v>
      </c>
      <c r="E3034">
        <v>0.30843100000000001</v>
      </c>
      <c r="F3034">
        <v>2.9780000000000002E-3</v>
      </c>
      <c r="G3034">
        <v>0</v>
      </c>
    </row>
    <row r="3035" spans="1:7" x14ac:dyDescent="0.35">
      <c r="A3035" t="s">
        <v>55</v>
      </c>
      <c r="B3035" t="s">
        <v>201</v>
      </c>
      <c r="C3035">
        <v>2015</v>
      </c>
      <c r="D3035">
        <v>6.0000000000000001E-3</v>
      </c>
      <c r="E3035">
        <v>0.30921500000000002</v>
      </c>
      <c r="F3035">
        <v>1.4890000000000001E-3</v>
      </c>
      <c r="G3035">
        <v>0</v>
      </c>
    </row>
    <row r="3036" spans="1:7" x14ac:dyDescent="0.35">
      <c r="A3036" t="s">
        <v>55</v>
      </c>
      <c r="B3036" t="s">
        <v>201</v>
      </c>
      <c r="C3036">
        <v>2016</v>
      </c>
      <c r="D3036">
        <v>6.0000000000000001E-3</v>
      </c>
      <c r="E3036">
        <v>0.31437799999999999</v>
      </c>
      <c r="F3036">
        <v>0</v>
      </c>
      <c r="G3036">
        <v>0</v>
      </c>
    </row>
    <row r="3037" spans="1:7" x14ac:dyDescent="0.35">
      <c r="A3037" t="s">
        <v>55</v>
      </c>
      <c r="B3037" t="s">
        <v>201</v>
      </c>
      <c r="C3037">
        <v>2017</v>
      </c>
      <c r="D3037">
        <v>6.0000000000000001E-3</v>
      </c>
      <c r="E3037">
        <v>0.73918899999999998</v>
      </c>
      <c r="F3037">
        <v>0</v>
      </c>
      <c r="G3037">
        <v>0</v>
      </c>
    </row>
    <row r="3038" spans="1:7" x14ac:dyDescent="0.35">
      <c r="A3038" t="s">
        <v>55</v>
      </c>
      <c r="B3038" t="s">
        <v>201</v>
      </c>
      <c r="C3038">
        <v>2018</v>
      </c>
      <c r="D3038">
        <v>6.0000000000000001E-3</v>
      </c>
      <c r="E3038">
        <v>1.3086800000000001</v>
      </c>
      <c r="F3038">
        <v>0</v>
      </c>
      <c r="G3038">
        <v>0</v>
      </c>
    </row>
    <row r="3039" spans="1:7" x14ac:dyDescent="0.35">
      <c r="A3039" t="s">
        <v>55</v>
      </c>
      <c r="B3039" t="s">
        <v>201</v>
      </c>
      <c r="C3039">
        <v>2019</v>
      </c>
      <c r="D3039">
        <v>6.0000000000000001E-3</v>
      </c>
      <c r="E3039">
        <v>3.787649</v>
      </c>
      <c r="F3039">
        <v>0</v>
      </c>
      <c r="G3039">
        <v>0</v>
      </c>
    </row>
    <row r="3040" spans="1:7" x14ac:dyDescent="0.35">
      <c r="A3040" t="s">
        <v>55</v>
      </c>
      <c r="B3040" t="s">
        <v>201</v>
      </c>
      <c r="C3040">
        <v>2020</v>
      </c>
      <c r="D3040">
        <v>6.0164379999999998E-3</v>
      </c>
      <c r="E3040">
        <v>4.5654154</v>
      </c>
      <c r="F3040">
        <v>0</v>
      </c>
      <c r="G3040">
        <v>0</v>
      </c>
    </row>
    <row r="3041" spans="1:7" x14ac:dyDescent="0.35">
      <c r="A3041" t="s">
        <v>55</v>
      </c>
      <c r="B3041" t="s">
        <v>201</v>
      </c>
      <c r="C3041">
        <v>2021</v>
      </c>
      <c r="D3041">
        <v>6.0000000000000001E-3</v>
      </c>
      <c r="E3041">
        <v>5.1444770000000002</v>
      </c>
      <c r="F3041">
        <v>0</v>
      </c>
    </row>
    <row r="3042" spans="1:7" x14ac:dyDescent="0.35">
      <c r="A3042" t="s">
        <v>26</v>
      </c>
      <c r="B3042" t="s">
        <v>202</v>
      </c>
      <c r="C3042">
        <v>1990</v>
      </c>
      <c r="D3042">
        <v>0.5958</v>
      </c>
      <c r="E3042">
        <v>0</v>
      </c>
      <c r="F3042">
        <v>8.9999999999999993E-3</v>
      </c>
      <c r="G3042">
        <v>5.1172000000000004</v>
      </c>
    </row>
    <row r="3043" spans="1:7" x14ac:dyDescent="0.35">
      <c r="A3043" t="s">
        <v>26</v>
      </c>
      <c r="B3043" t="s">
        <v>202</v>
      </c>
      <c r="C3043">
        <v>1991</v>
      </c>
      <c r="D3043">
        <v>0.68789999999999996</v>
      </c>
      <c r="E3043">
        <v>0</v>
      </c>
      <c r="F3043">
        <v>8.9999999999999993E-3</v>
      </c>
      <c r="G3043">
        <v>4.5357000000000003</v>
      </c>
    </row>
    <row r="3044" spans="1:7" x14ac:dyDescent="0.35">
      <c r="A3044" t="s">
        <v>26</v>
      </c>
      <c r="B3044" t="s">
        <v>202</v>
      </c>
      <c r="C3044">
        <v>1992</v>
      </c>
      <c r="D3044">
        <v>0.93420000000000003</v>
      </c>
      <c r="E3044">
        <v>0</v>
      </c>
      <c r="F3044">
        <v>3.3000000000000002E-2</v>
      </c>
      <c r="G3044">
        <v>5.3498000000000001</v>
      </c>
    </row>
    <row r="3045" spans="1:7" x14ac:dyDescent="0.35">
      <c r="A3045" t="s">
        <v>26</v>
      </c>
      <c r="B3045" t="s">
        <v>202</v>
      </c>
      <c r="C3045">
        <v>1993</v>
      </c>
      <c r="D3045">
        <v>1.198</v>
      </c>
      <c r="E3045">
        <v>0</v>
      </c>
      <c r="F3045">
        <v>0.217</v>
      </c>
      <c r="G3045">
        <v>4.3030999999999997</v>
      </c>
    </row>
    <row r="3046" spans="1:7" x14ac:dyDescent="0.35">
      <c r="A3046" t="s">
        <v>26</v>
      </c>
      <c r="B3046" t="s">
        <v>202</v>
      </c>
      <c r="C3046">
        <v>1994</v>
      </c>
      <c r="D3046">
        <v>1.5185</v>
      </c>
      <c r="E3046">
        <v>0</v>
      </c>
      <c r="F3046">
        <v>0.34399999999999997</v>
      </c>
      <c r="G3046">
        <v>5.1172000000000004</v>
      </c>
    </row>
    <row r="3047" spans="1:7" x14ac:dyDescent="0.35">
      <c r="A3047" t="s">
        <v>26</v>
      </c>
      <c r="B3047" t="s">
        <v>202</v>
      </c>
      <c r="C3047">
        <v>1995</v>
      </c>
      <c r="D3047">
        <v>1.6415999999999999</v>
      </c>
      <c r="E3047">
        <v>0</v>
      </c>
      <c r="F3047">
        <v>0.39200000000000002</v>
      </c>
      <c r="G3047">
        <v>4.6520000000000001</v>
      </c>
    </row>
    <row r="3048" spans="1:7" x14ac:dyDescent="0.35">
      <c r="A3048" t="s">
        <v>26</v>
      </c>
      <c r="B3048" t="s">
        <v>202</v>
      </c>
      <c r="C3048">
        <v>1996</v>
      </c>
      <c r="D3048">
        <v>1.8046</v>
      </c>
      <c r="E3048">
        <v>0</v>
      </c>
      <c r="F3048">
        <v>0.48799999999999999</v>
      </c>
      <c r="G3048">
        <v>3.3959600000000001</v>
      </c>
    </row>
    <row r="3049" spans="1:7" x14ac:dyDescent="0.35">
      <c r="A3049" t="s">
        <v>26</v>
      </c>
      <c r="B3049" t="s">
        <v>202</v>
      </c>
      <c r="C3049">
        <v>1997</v>
      </c>
      <c r="D3049">
        <v>2.1097999999999999</v>
      </c>
      <c r="E3049">
        <v>0</v>
      </c>
      <c r="F3049">
        <v>0.66700000000000004</v>
      </c>
      <c r="G3049">
        <v>4.3961399999999999</v>
      </c>
    </row>
    <row r="3050" spans="1:7" x14ac:dyDescent="0.35">
      <c r="A3050" t="s">
        <v>26</v>
      </c>
      <c r="B3050" t="s">
        <v>202</v>
      </c>
      <c r="C3050">
        <v>1998</v>
      </c>
      <c r="D3050">
        <v>2.6541999999999999</v>
      </c>
      <c r="E3050">
        <v>0</v>
      </c>
      <c r="F3050">
        <v>0.877</v>
      </c>
      <c r="G3050">
        <v>5.1176142999999996</v>
      </c>
    </row>
    <row r="3051" spans="1:7" x14ac:dyDescent="0.35">
      <c r="A3051" t="s">
        <v>26</v>
      </c>
      <c r="B3051" t="s">
        <v>202</v>
      </c>
      <c r="C3051">
        <v>1999</v>
      </c>
      <c r="D3051">
        <v>3.4291</v>
      </c>
      <c r="E3051">
        <v>1E-3</v>
      </c>
      <c r="F3051">
        <v>0.85</v>
      </c>
      <c r="G3051">
        <v>5.3355969999999999</v>
      </c>
    </row>
    <row r="3052" spans="1:7" x14ac:dyDescent="0.35">
      <c r="A3052" t="s">
        <v>26</v>
      </c>
      <c r="B3052" t="s">
        <v>202</v>
      </c>
      <c r="C3052">
        <v>2000</v>
      </c>
      <c r="D3052">
        <v>3.8818000000000001</v>
      </c>
      <c r="E3052">
        <v>1E-3</v>
      </c>
      <c r="F3052">
        <v>0.94599999999999995</v>
      </c>
      <c r="G3052">
        <v>5.0857453000000001</v>
      </c>
    </row>
    <row r="3053" spans="1:7" x14ac:dyDescent="0.35">
      <c r="A3053" t="s">
        <v>26</v>
      </c>
      <c r="B3053" t="s">
        <v>202</v>
      </c>
      <c r="C3053">
        <v>2001</v>
      </c>
      <c r="D3053">
        <v>4.5259999999999998</v>
      </c>
      <c r="E3053">
        <v>2E-3</v>
      </c>
      <c r="F3053">
        <v>0.96499999999999997</v>
      </c>
      <c r="G3053">
        <v>4.0546480000000003</v>
      </c>
    </row>
    <row r="3054" spans="1:7" x14ac:dyDescent="0.35">
      <c r="A3054" t="s">
        <v>26</v>
      </c>
      <c r="B3054" t="s">
        <v>202</v>
      </c>
      <c r="C3054">
        <v>2002</v>
      </c>
      <c r="D3054">
        <v>5.0800999999999998</v>
      </c>
      <c r="E3054">
        <v>3.0000000000000001E-3</v>
      </c>
      <c r="F3054">
        <v>1.2589999999999999</v>
      </c>
      <c r="G3054">
        <v>4.7874846</v>
      </c>
    </row>
    <row r="3055" spans="1:7" x14ac:dyDescent="0.35">
      <c r="A3055" t="s">
        <v>26</v>
      </c>
      <c r="B3055" t="s">
        <v>202</v>
      </c>
      <c r="C3055">
        <v>2003</v>
      </c>
      <c r="D3055">
        <v>6.1737000000000002</v>
      </c>
      <c r="E3055">
        <v>3.0000000000000001E-3</v>
      </c>
      <c r="F3055">
        <v>1.288</v>
      </c>
      <c r="G3055">
        <v>3.2277005000000001</v>
      </c>
    </row>
    <row r="3056" spans="1:7" x14ac:dyDescent="0.35">
      <c r="A3056" t="s">
        <v>26</v>
      </c>
      <c r="B3056" t="s">
        <v>202</v>
      </c>
      <c r="C3056">
        <v>2004</v>
      </c>
      <c r="D3056">
        <v>7.3639000000000001</v>
      </c>
      <c r="E3056">
        <v>4.0000000000000001E-3</v>
      </c>
      <c r="F3056">
        <v>1.9390000000000001</v>
      </c>
      <c r="G3056">
        <v>4.8444605000000003</v>
      </c>
    </row>
    <row r="3057" spans="1:7" x14ac:dyDescent="0.35">
      <c r="A3057" t="s">
        <v>26</v>
      </c>
      <c r="B3057" t="s">
        <v>202</v>
      </c>
      <c r="C3057">
        <v>2005</v>
      </c>
      <c r="D3057">
        <v>9.1022999999999996</v>
      </c>
      <c r="E3057">
        <v>8.0000000000000002E-3</v>
      </c>
      <c r="F3057">
        <v>2.9119999999999999</v>
      </c>
      <c r="G3057">
        <v>4.9229000000000003</v>
      </c>
    </row>
    <row r="3058" spans="1:7" x14ac:dyDescent="0.35">
      <c r="A3058" t="s">
        <v>26</v>
      </c>
      <c r="B3058" t="s">
        <v>202</v>
      </c>
      <c r="C3058">
        <v>2006</v>
      </c>
      <c r="D3058">
        <v>9.2768999999999995</v>
      </c>
      <c r="E3058">
        <v>1.0999999999999999E-2</v>
      </c>
      <c r="F3058">
        <v>4.2359999999999998</v>
      </c>
      <c r="G3058">
        <v>4.5934067000000001</v>
      </c>
    </row>
    <row r="3059" spans="1:7" x14ac:dyDescent="0.35">
      <c r="A3059" t="s">
        <v>26</v>
      </c>
      <c r="B3059" t="s">
        <v>202</v>
      </c>
      <c r="C3059">
        <v>2007</v>
      </c>
      <c r="D3059">
        <v>9.3245009999999997</v>
      </c>
      <c r="E3059">
        <v>1.4E-2</v>
      </c>
      <c r="F3059">
        <v>5.2738174999999998</v>
      </c>
      <c r="G3059">
        <v>5.0773044000000001</v>
      </c>
    </row>
    <row r="3060" spans="1:7" x14ac:dyDescent="0.35">
      <c r="A3060" t="s">
        <v>26</v>
      </c>
      <c r="B3060" t="s">
        <v>202</v>
      </c>
      <c r="C3060">
        <v>2008</v>
      </c>
      <c r="D3060">
        <v>9.6492780000000007</v>
      </c>
      <c r="E3060">
        <v>1.7000000000000001E-2</v>
      </c>
      <c r="F3060">
        <v>7.0972479999999996</v>
      </c>
      <c r="G3060">
        <v>5.1411860000000003</v>
      </c>
    </row>
    <row r="3061" spans="1:7" x14ac:dyDescent="0.35">
      <c r="A3061" t="s">
        <v>26</v>
      </c>
      <c r="B3061" t="s">
        <v>202</v>
      </c>
      <c r="C3061">
        <v>2009</v>
      </c>
      <c r="D3061">
        <v>10.714948</v>
      </c>
      <c r="E3061">
        <v>2.0000206E-2</v>
      </c>
      <c r="F3061">
        <v>9.2809720000000002</v>
      </c>
      <c r="G3061">
        <v>5.2278924</v>
      </c>
    </row>
    <row r="3062" spans="1:7" x14ac:dyDescent="0.35">
      <c r="A3062" t="s">
        <v>26</v>
      </c>
      <c r="B3062" t="s">
        <v>202</v>
      </c>
      <c r="C3062">
        <v>2010</v>
      </c>
      <c r="D3062">
        <v>12.262968000000001</v>
      </c>
      <c r="E3062">
        <v>4.0277100000000003E-2</v>
      </c>
      <c r="F3062">
        <v>10.285645000000001</v>
      </c>
      <c r="G3062">
        <v>3.5913757999999998</v>
      </c>
    </row>
    <row r="3063" spans="1:7" x14ac:dyDescent="0.35">
      <c r="A3063" t="s">
        <v>26</v>
      </c>
      <c r="B3063" t="s">
        <v>202</v>
      </c>
      <c r="C3063">
        <v>2011</v>
      </c>
      <c r="D3063">
        <v>13.313794</v>
      </c>
      <c r="E3063">
        <v>0.24366342999999999</v>
      </c>
      <c r="F3063">
        <v>15.962968999999999</v>
      </c>
      <c r="G3063">
        <v>5.6917499999999999</v>
      </c>
    </row>
    <row r="3064" spans="1:7" x14ac:dyDescent="0.35">
      <c r="A3064" t="s">
        <v>26</v>
      </c>
      <c r="B3064" t="s">
        <v>202</v>
      </c>
      <c r="C3064">
        <v>2012</v>
      </c>
      <c r="D3064">
        <v>14.737997</v>
      </c>
      <c r="E3064">
        <v>1.3537636</v>
      </c>
      <c r="F3064">
        <v>19.84712</v>
      </c>
      <c r="G3064">
        <v>5.3090679999999999</v>
      </c>
    </row>
    <row r="3065" spans="1:7" x14ac:dyDescent="0.35">
      <c r="A3065" t="s">
        <v>26</v>
      </c>
      <c r="B3065" t="s">
        <v>202</v>
      </c>
      <c r="C3065">
        <v>2013</v>
      </c>
      <c r="D3065">
        <v>18.104890000000001</v>
      </c>
      <c r="E3065">
        <v>2.010262</v>
      </c>
      <c r="F3065">
        <v>28.397151999999998</v>
      </c>
      <c r="G3065">
        <v>4.7015089999999997</v>
      </c>
    </row>
    <row r="3066" spans="1:7" x14ac:dyDescent="0.35">
      <c r="A3066" t="s">
        <v>26</v>
      </c>
      <c r="B3066" t="s">
        <v>202</v>
      </c>
      <c r="C3066">
        <v>2014</v>
      </c>
      <c r="D3066">
        <v>22.621245999999999</v>
      </c>
      <c r="E3066">
        <v>4.0540624000000003</v>
      </c>
      <c r="F3066">
        <v>31.959244000000002</v>
      </c>
      <c r="G3066">
        <v>5.8878490000000001</v>
      </c>
    </row>
    <row r="3067" spans="1:7" x14ac:dyDescent="0.35">
      <c r="A3067" t="s">
        <v>26</v>
      </c>
      <c r="B3067" t="s">
        <v>202</v>
      </c>
      <c r="C3067">
        <v>2015</v>
      </c>
      <c r="D3067">
        <v>29.258976000000001</v>
      </c>
      <c r="E3067">
        <v>7.532864</v>
      </c>
      <c r="F3067">
        <v>40.274720000000002</v>
      </c>
      <c r="G3067">
        <v>6.2972684000000001</v>
      </c>
    </row>
    <row r="3068" spans="1:7" x14ac:dyDescent="0.35">
      <c r="A3068" t="s">
        <v>26</v>
      </c>
      <c r="B3068" t="s">
        <v>202</v>
      </c>
      <c r="C3068">
        <v>2016</v>
      </c>
      <c r="D3068">
        <v>30.065535000000001</v>
      </c>
      <c r="E3068">
        <v>10.407928</v>
      </c>
      <c r="F3068">
        <v>37.159424000000001</v>
      </c>
      <c r="G3068">
        <v>5.3705844999999997</v>
      </c>
    </row>
    <row r="3069" spans="1:7" x14ac:dyDescent="0.35">
      <c r="A3069" t="s">
        <v>26</v>
      </c>
      <c r="B3069" t="s">
        <v>202</v>
      </c>
      <c r="C3069">
        <v>2017</v>
      </c>
      <c r="D3069">
        <v>31.898372999999999</v>
      </c>
      <c r="E3069">
        <v>11.475453999999999</v>
      </c>
      <c r="F3069">
        <v>49.641120000000001</v>
      </c>
      <c r="G3069">
        <v>5.8818703000000001</v>
      </c>
    </row>
    <row r="3070" spans="1:7" x14ac:dyDescent="0.35">
      <c r="A3070" t="s">
        <v>26</v>
      </c>
      <c r="B3070" t="s">
        <v>202</v>
      </c>
      <c r="C3070">
        <v>2018</v>
      </c>
      <c r="D3070">
        <v>34.976120000000002</v>
      </c>
      <c r="E3070">
        <v>12.6684</v>
      </c>
      <c r="F3070">
        <v>56.907609999999998</v>
      </c>
      <c r="G3070">
        <v>5.4432516</v>
      </c>
    </row>
    <row r="3071" spans="1:7" x14ac:dyDescent="0.35">
      <c r="A3071" t="s">
        <v>26</v>
      </c>
      <c r="B3071" t="s">
        <v>202</v>
      </c>
      <c r="C3071">
        <v>2019</v>
      </c>
      <c r="D3071">
        <v>37.319420000000001</v>
      </c>
      <c r="E3071">
        <v>12.58009</v>
      </c>
      <c r="F3071">
        <v>63.795160000000003</v>
      </c>
      <c r="G3071">
        <v>5.8463000000000003</v>
      </c>
    </row>
    <row r="3072" spans="1:7" x14ac:dyDescent="0.35">
      <c r="A3072" t="s">
        <v>26</v>
      </c>
      <c r="B3072" t="s">
        <v>202</v>
      </c>
      <c r="C3072">
        <v>2020</v>
      </c>
      <c r="D3072">
        <v>39.322279999999999</v>
      </c>
      <c r="E3072">
        <v>13.15799</v>
      </c>
      <c r="F3072">
        <v>75.369140000000002</v>
      </c>
      <c r="G3072">
        <v>6.7538999999999998</v>
      </c>
    </row>
    <row r="3073" spans="1:7" x14ac:dyDescent="0.35">
      <c r="A3073" t="s">
        <v>26</v>
      </c>
      <c r="B3073" t="s">
        <v>202</v>
      </c>
      <c r="C3073">
        <v>2021</v>
      </c>
      <c r="D3073">
        <v>40.006999999999998</v>
      </c>
      <c r="E3073">
        <v>12.384410000000001</v>
      </c>
      <c r="F3073">
        <v>64.459509999999995</v>
      </c>
      <c r="G3073">
        <v>5.0148999999999999</v>
      </c>
    </row>
    <row r="3074" spans="1:7" x14ac:dyDescent="0.35">
      <c r="A3074" t="s">
        <v>13</v>
      </c>
      <c r="B3074" t="s">
        <v>72</v>
      </c>
      <c r="C3074">
        <v>1990</v>
      </c>
      <c r="D3074">
        <v>57.459316000000001</v>
      </c>
      <c r="E3074">
        <v>0.37079495000000001</v>
      </c>
      <c r="F3074">
        <v>2.8167677000000002</v>
      </c>
      <c r="G3074">
        <v>292.28089999999997</v>
      </c>
    </row>
    <row r="3075" spans="1:7" x14ac:dyDescent="0.35">
      <c r="A3075" t="s">
        <v>13</v>
      </c>
      <c r="B3075" t="s">
        <v>72</v>
      </c>
      <c r="C3075">
        <v>1991</v>
      </c>
      <c r="D3075">
        <v>60.551760000000002</v>
      </c>
      <c r="E3075">
        <v>0.47825289999999998</v>
      </c>
      <c r="F3075">
        <v>2.9807587</v>
      </c>
      <c r="G3075">
        <v>287.32602000000003</v>
      </c>
    </row>
    <row r="3076" spans="1:7" x14ac:dyDescent="0.35">
      <c r="A3076" t="s">
        <v>13</v>
      </c>
      <c r="B3076" t="s">
        <v>72</v>
      </c>
      <c r="C3076">
        <v>1992</v>
      </c>
      <c r="D3076">
        <v>64.815414000000004</v>
      </c>
      <c r="E3076">
        <v>0.40884447000000002</v>
      </c>
      <c r="F3076">
        <v>2.9166899000000002</v>
      </c>
      <c r="G3076">
        <v>251.42567</v>
      </c>
    </row>
    <row r="3077" spans="1:7" x14ac:dyDescent="0.35">
      <c r="A3077" t="s">
        <v>13</v>
      </c>
      <c r="B3077" t="s">
        <v>72</v>
      </c>
      <c r="C3077">
        <v>1993</v>
      </c>
      <c r="D3077">
        <v>66.924719999999994</v>
      </c>
      <c r="E3077">
        <v>0.47516187999999998</v>
      </c>
      <c r="F3077">
        <v>3.0361888000000001</v>
      </c>
      <c r="G3077">
        <v>279.25094999999999</v>
      </c>
    </row>
    <row r="3078" spans="1:7" x14ac:dyDescent="0.35">
      <c r="A3078" t="s">
        <v>13</v>
      </c>
      <c r="B3078" t="s">
        <v>72</v>
      </c>
      <c r="C3078">
        <v>1994</v>
      </c>
      <c r="D3078">
        <v>66.354860000000002</v>
      </c>
      <c r="E3078">
        <v>0.50187280000000001</v>
      </c>
      <c r="F3078">
        <v>3.4819282999999999</v>
      </c>
      <c r="G3078">
        <v>259.34129999999999</v>
      </c>
    </row>
    <row r="3079" spans="1:7" x14ac:dyDescent="0.35">
      <c r="A3079" t="s">
        <v>13</v>
      </c>
      <c r="B3079" t="s">
        <v>72</v>
      </c>
      <c r="C3079">
        <v>1995</v>
      </c>
      <c r="D3079">
        <v>63.265079999999998</v>
      </c>
      <c r="E3079">
        <v>0.51447160000000003</v>
      </c>
      <c r="F3079">
        <v>3.1962152000000001</v>
      </c>
      <c r="G3079">
        <v>311.21982000000003</v>
      </c>
    </row>
    <row r="3080" spans="1:7" x14ac:dyDescent="0.35">
      <c r="A3080" t="s">
        <v>13</v>
      </c>
      <c r="B3080" t="s">
        <v>72</v>
      </c>
      <c r="C3080">
        <v>1996</v>
      </c>
      <c r="D3080">
        <v>64.825959999999995</v>
      </c>
      <c r="E3080">
        <v>0.54134125</v>
      </c>
      <c r="F3080">
        <v>3.2667362999999998</v>
      </c>
      <c r="G3080">
        <v>347.54946999999999</v>
      </c>
    </row>
    <row r="3081" spans="1:7" x14ac:dyDescent="0.35">
      <c r="A3081" t="s">
        <v>13</v>
      </c>
      <c r="B3081" t="s">
        <v>72</v>
      </c>
      <c r="C3081">
        <v>1997</v>
      </c>
      <c r="D3081">
        <v>65.820080000000004</v>
      </c>
      <c r="E3081">
        <v>0.53269569999999999</v>
      </c>
      <c r="F3081">
        <v>3.3212476</v>
      </c>
      <c r="G3081">
        <v>355.97309999999999</v>
      </c>
    </row>
    <row r="3082" spans="1:7" x14ac:dyDescent="0.35">
      <c r="A3082" t="s">
        <v>13</v>
      </c>
      <c r="B3082" t="s">
        <v>72</v>
      </c>
      <c r="C3082">
        <v>1998</v>
      </c>
      <c r="D3082">
        <v>65.617130000000003</v>
      </c>
      <c r="E3082">
        <v>0.52465934000000003</v>
      </c>
      <c r="F3082">
        <v>3.0562586999999999</v>
      </c>
      <c r="G3082">
        <v>322.08926000000002</v>
      </c>
    </row>
    <row r="3083" spans="1:7" x14ac:dyDescent="0.35">
      <c r="A3083" t="s">
        <v>13</v>
      </c>
      <c r="B3083" t="s">
        <v>72</v>
      </c>
      <c r="C3083">
        <v>1999</v>
      </c>
      <c r="D3083">
        <v>66.477720000000005</v>
      </c>
      <c r="E3083">
        <v>0.51834210000000003</v>
      </c>
      <c r="F3083">
        <v>4.5333313999999998</v>
      </c>
      <c r="G3083">
        <v>316.60520000000002</v>
      </c>
    </row>
    <row r="3084" spans="1:7" x14ac:dyDescent="0.35">
      <c r="A3084" t="s">
        <v>13</v>
      </c>
      <c r="B3084" t="s">
        <v>72</v>
      </c>
      <c r="C3084">
        <v>2000</v>
      </c>
      <c r="D3084">
        <v>66.582825</v>
      </c>
      <c r="E3084">
        <v>0.51851267000000001</v>
      </c>
      <c r="F3084">
        <v>5.6497590000000004</v>
      </c>
      <c r="G3084">
        <v>272.76134999999999</v>
      </c>
    </row>
    <row r="3085" spans="1:7" x14ac:dyDescent="0.35">
      <c r="A3085" t="s">
        <v>13</v>
      </c>
      <c r="B3085" t="s">
        <v>72</v>
      </c>
      <c r="C3085">
        <v>2001</v>
      </c>
      <c r="D3085">
        <v>66.830439999999996</v>
      </c>
      <c r="E3085">
        <v>0.5743511</v>
      </c>
      <c r="F3085">
        <v>6.8053846</v>
      </c>
      <c r="G3085">
        <v>210.24</v>
      </c>
    </row>
    <row r="3086" spans="1:7" x14ac:dyDescent="0.35">
      <c r="A3086" t="s">
        <v>13</v>
      </c>
      <c r="B3086" t="s">
        <v>72</v>
      </c>
      <c r="C3086">
        <v>2002</v>
      </c>
      <c r="D3086">
        <v>71.789360000000002</v>
      </c>
      <c r="E3086">
        <v>0.60159759999999995</v>
      </c>
      <c r="F3086">
        <v>10.458869</v>
      </c>
      <c r="G3086">
        <v>258.16757000000001</v>
      </c>
    </row>
    <row r="3087" spans="1:7" x14ac:dyDescent="0.35">
      <c r="A3087" t="s">
        <v>13</v>
      </c>
      <c r="B3087" t="s">
        <v>72</v>
      </c>
      <c r="C3087">
        <v>2003</v>
      </c>
      <c r="D3087">
        <v>71.332139999999995</v>
      </c>
      <c r="E3087">
        <v>0.61065429999999998</v>
      </c>
      <c r="F3087">
        <v>11.300470000000001</v>
      </c>
      <c r="G3087">
        <v>269.97098</v>
      </c>
    </row>
    <row r="3088" spans="1:7" x14ac:dyDescent="0.35">
      <c r="A3088" t="s">
        <v>13</v>
      </c>
      <c r="B3088" t="s">
        <v>72</v>
      </c>
      <c r="C3088">
        <v>2004</v>
      </c>
      <c r="D3088">
        <v>71.945369999999997</v>
      </c>
      <c r="E3088">
        <v>0.69813245999999995</v>
      </c>
      <c r="F3088">
        <v>14.286607</v>
      </c>
      <c r="G3088">
        <v>262.55466000000001</v>
      </c>
    </row>
    <row r="3089" spans="1:7" x14ac:dyDescent="0.35">
      <c r="A3089" t="s">
        <v>13</v>
      </c>
      <c r="B3089" t="s">
        <v>72</v>
      </c>
      <c r="C3089">
        <v>2005</v>
      </c>
      <c r="D3089">
        <v>72.598060000000004</v>
      </c>
      <c r="E3089">
        <v>0.74890064999999995</v>
      </c>
      <c r="F3089">
        <v>17.990454</v>
      </c>
      <c r="G3089">
        <v>266.42773</v>
      </c>
    </row>
    <row r="3090" spans="1:7" x14ac:dyDescent="0.35">
      <c r="A3090" t="s">
        <v>13</v>
      </c>
      <c r="B3090" t="s">
        <v>72</v>
      </c>
      <c r="C3090">
        <v>2006</v>
      </c>
      <c r="D3090">
        <v>73.082269999999994</v>
      </c>
      <c r="E3090">
        <v>0.82443213000000004</v>
      </c>
      <c r="F3090">
        <v>26.857714000000001</v>
      </c>
      <c r="G3090">
        <v>285.54399999999998</v>
      </c>
    </row>
    <row r="3091" spans="1:7" x14ac:dyDescent="0.35">
      <c r="A3091" t="s">
        <v>13</v>
      </c>
      <c r="B3091" t="s">
        <v>72</v>
      </c>
      <c r="C3091">
        <v>2007</v>
      </c>
      <c r="D3091">
        <v>73.869550000000004</v>
      </c>
      <c r="E3091">
        <v>1.0954105000000001</v>
      </c>
      <c r="F3091">
        <v>34.797905</v>
      </c>
      <c r="G3091">
        <v>243.04407</v>
      </c>
    </row>
    <row r="3092" spans="1:7" x14ac:dyDescent="0.35">
      <c r="A3092" t="s">
        <v>13</v>
      </c>
      <c r="B3092" t="s">
        <v>72</v>
      </c>
      <c r="C3092">
        <v>2008</v>
      </c>
      <c r="D3092">
        <v>73.551475999999994</v>
      </c>
      <c r="E3092">
        <v>1.6330625999999999</v>
      </c>
      <c r="F3092">
        <v>55.922325000000001</v>
      </c>
      <c r="G3092">
        <v>251.05385999999999</v>
      </c>
    </row>
    <row r="3093" spans="1:7" x14ac:dyDescent="0.35">
      <c r="A3093" t="s">
        <v>13</v>
      </c>
      <c r="B3093" t="s">
        <v>72</v>
      </c>
      <c r="C3093">
        <v>2009</v>
      </c>
      <c r="D3093">
        <v>73.159859999999995</v>
      </c>
      <c r="E3093">
        <v>2.0759604</v>
      </c>
      <c r="F3093">
        <v>74.632453999999996</v>
      </c>
      <c r="G3093">
        <v>271.53307999999998</v>
      </c>
    </row>
    <row r="3094" spans="1:7" x14ac:dyDescent="0.35">
      <c r="A3094" t="s">
        <v>13</v>
      </c>
      <c r="B3094" t="s">
        <v>72</v>
      </c>
      <c r="C3094">
        <v>2010</v>
      </c>
      <c r="D3094">
        <v>75.061843999999994</v>
      </c>
      <c r="E3094">
        <v>3.0130365000000001</v>
      </c>
      <c r="F3094">
        <v>95.608329999999995</v>
      </c>
      <c r="G3094">
        <v>257.2747</v>
      </c>
    </row>
    <row r="3095" spans="1:7" x14ac:dyDescent="0.35">
      <c r="A3095" t="s">
        <v>13</v>
      </c>
      <c r="B3095" t="s">
        <v>72</v>
      </c>
      <c r="C3095">
        <v>2011</v>
      </c>
      <c r="D3095">
        <v>75.77516</v>
      </c>
      <c r="E3095">
        <v>4.7389039999999998</v>
      </c>
      <c r="F3095">
        <v>121.3905</v>
      </c>
      <c r="G3095">
        <v>316.09534000000002</v>
      </c>
    </row>
    <row r="3096" spans="1:7" x14ac:dyDescent="0.35">
      <c r="A3096" t="s">
        <v>13</v>
      </c>
      <c r="B3096" t="s">
        <v>72</v>
      </c>
      <c r="C3096">
        <v>2012</v>
      </c>
      <c r="D3096">
        <v>77.036100000000005</v>
      </c>
      <c r="E3096">
        <v>9.0370139999999992</v>
      </c>
      <c r="F3096">
        <v>142.24413999999999</v>
      </c>
      <c r="G3096">
        <v>274.03003000000001</v>
      </c>
    </row>
    <row r="3097" spans="1:7" x14ac:dyDescent="0.35">
      <c r="A3097" t="s">
        <v>13</v>
      </c>
      <c r="B3097" t="s">
        <v>72</v>
      </c>
      <c r="C3097">
        <v>2013</v>
      </c>
      <c r="D3097">
        <v>80.665535000000006</v>
      </c>
      <c r="E3097">
        <v>16.039695999999999</v>
      </c>
      <c r="F3097">
        <v>169.5351</v>
      </c>
      <c r="G3097">
        <v>266.54984000000002</v>
      </c>
    </row>
    <row r="3098" spans="1:7" x14ac:dyDescent="0.35">
      <c r="A3098" t="s">
        <v>13</v>
      </c>
      <c r="B3098" t="s">
        <v>72</v>
      </c>
      <c r="C3098">
        <v>2014</v>
      </c>
      <c r="D3098">
        <v>84.070229999999995</v>
      </c>
      <c r="E3098">
        <v>29.216162000000001</v>
      </c>
      <c r="F3098">
        <v>183.49019000000001</v>
      </c>
      <c r="G3098">
        <v>255.75058000000001</v>
      </c>
    </row>
    <row r="3099" spans="1:7" x14ac:dyDescent="0.35">
      <c r="A3099" t="s">
        <v>13</v>
      </c>
      <c r="B3099" t="s">
        <v>72</v>
      </c>
      <c r="C3099">
        <v>2015</v>
      </c>
      <c r="D3099">
        <v>83.736270000000005</v>
      </c>
      <c r="E3099">
        <v>39.426259999999999</v>
      </c>
      <c r="F3099">
        <v>192.64500000000001</v>
      </c>
      <c r="G3099">
        <v>246.45312000000001</v>
      </c>
    </row>
    <row r="3100" spans="1:7" x14ac:dyDescent="0.35">
      <c r="A3100" t="s">
        <v>13</v>
      </c>
      <c r="B3100" t="s">
        <v>72</v>
      </c>
      <c r="C3100">
        <v>2016</v>
      </c>
      <c r="D3100">
        <v>82.722565000000003</v>
      </c>
      <c r="E3100">
        <v>55.420200000000001</v>
      </c>
      <c r="F3100">
        <v>229.28541999999999</v>
      </c>
      <c r="G3100">
        <v>263.76366999999999</v>
      </c>
    </row>
    <row r="3101" spans="1:7" x14ac:dyDescent="0.35">
      <c r="A3101" t="s">
        <v>13</v>
      </c>
      <c r="B3101" t="s">
        <v>72</v>
      </c>
      <c r="C3101">
        <v>2017</v>
      </c>
      <c r="D3101">
        <v>82.800319999999999</v>
      </c>
      <c r="E3101">
        <v>78.057580000000002</v>
      </c>
      <c r="F3101">
        <v>256.87139999999999</v>
      </c>
      <c r="G3101">
        <v>296.80646000000002</v>
      </c>
    </row>
    <row r="3102" spans="1:7" x14ac:dyDescent="0.35">
      <c r="A3102" t="s">
        <v>13</v>
      </c>
      <c r="B3102" t="s">
        <v>72</v>
      </c>
      <c r="C3102">
        <v>2018</v>
      </c>
      <c r="D3102">
        <v>81.893199999999993</v>
      </c>
      <c r="E3102">
        <v>94.308080000000004</v>
      </c>
      <c r="F3102">
        <v>275.42165999999997</v>
      </c>
      <c r="G3102">
        <v>289.51459999999997</v>
      </c>
    </row>
    <row r="3103" spans="1:7" x14ac:dyDescent="0.35">
      <c r="A3103" t="s">
        <v>13</v>
      </c>
      <c r="B3103" t="s">
        <v>72</v>
      </c>
      <c r="C3103">
        <v>2019</v>
      </c>
      <c r="D3103">
        <v>76.820539999999994</v>
      </c>
      <c r="E3103">
        <v>107.97374000000001</v>
      </c>
      <c r="F3103">
        <v>298.87119999999999</v>
      </c>
      <c r="G3103">
        <v>285.46764999999999</v>
      </c>
    </row>
    <row r="3104" spans="1:7" x14ac:dyDescent="0.35">
      <c r="A3104" t="s">
        <v>13</v>
      </c>
      <c r="B3104" t="s">
        <v>72</v>
      </c>
      <c r="C3104">
        <v>2020</v>
      </c>
      <c r="D3104">
        <v>74.307320000000004</v>
      </c>
      <c r="E3104">
        <v>132.04141000000001</v>
      </c>
      <c r="F3104">
        <v>341.35156000000001</v>
      </c>
      <c r="G3104">
        <v>282.78050000000002</v>
      </c>
    </row>
    <row r="3105" spans="1:7" x14ac:dyDescent="0.35">
      <c r="A3105" t="s">
        <v>13</v>
      </c>
      <c r="B3105" t="s">
        <v>72</v>
      </c>
      <c r="C3105">
        <v>2021</v>
      </c>
      <c r="D3105">
        <v>75.490264999999994</v>
      </c>
      <c r="E3105">
        <v>165.35657</v>
      </c>
      <c r="F3105">
        <v>383.60327000000001</v>
      </c>
      <c r="G3105">
        <v>257.69009999999997</v>
      </c>
    </row>
    <row r="3106" spans="1:7" x14ac:dyDescent="0.35">
      <c r="A3106" t="s">
        <v>203</v>
      </c>
      <c r="C3106">
        <v>1990</v>
      </c>
      <c r="D3106">
        <v>9.7612459999999999</v>
      </c>
      <c r="E3106">
        <v>3.0000000000000001E-3</v>
      </c>
      <c r="F3106">
        <v>4.0303029999999998E-3</v>
      </c>
      <c r="G3106">
        <v>646.00490000000002</v>
      </c>
    </row>
    <row r="3107" spans="1:7" x14ac:dyDescent="0.35">
      <c r="A3107" t="s">
        <v>203</v>
      </c>
      <c r="C3107">
        <v>1991</v>
      </c>
      <c r="D3107">
        <v>10.6435</v>
      </c>
      <c r="E3107">
        <v>4.0000000000000001E-3</v>
      </c>
      <c r="F3107">
        <v>1.0090909E-2</v>
      </c>
      <c r="G3107">
        <v>655.97389999999996</v>
      </c>
    </row>
    <row r="3108" spans="1:7" x14ac:dyDescent="0.35">
      <c r="A3108" t="s">
        <v>203</v>
      </c>
      <c r="C3108">
        <v>1992</v>
      </c>
      <c r="D3108">
        <v>12.213430000000001</v>
      </c>
      <c r="E3108">
        <v>6.0000000000000001E-3</v>
      </c>
      <c r="F3108">
        <v>0.13231313</v>
      </c>
      <c r="G3108">
        <v>673.77454</v>
      </c>
    </row>
    <row r="3109" spans="1:7" x14ac:dyDescent="0.35">
      <c r="A3109" t="s">
        <v>203</v>
      </c>
      <c r="C3109">
        <v>1993</v>
      </c>
      <c r="D3109">
        <v>12.419122</v>
      </c>
      <c r="E3109">
        <v>8.0000000000000002E-3</v>
      </c>
      <c r="F3109">
        <v>0.21312122</v>
      </c>
      <c r="G3109">
        <v>731.1241</v>
      </c>
    </row>
    <row r="3110" spans="1:7" x14ac:dyDescent="0.35">
      <c r="A3110" t="s">
        <v>203</v>
      </c>
      <c r="C3110">
        <v>1994</v>
      </c>
      <c r="D3110">
        <v>12.970516</v>
      </c>
      <c r="E3110">
        <v>0.01</v>
      </c>
      <c r="F3110">
        <v>0.38883837999999998</v>
      </c>
      <c r="G3110">
        <v>760.02390000000003</v>
      </c>
    </row>
    <row r="3111" spans="1:7" x14ac:dyDescent="0.35">
      <c r="A3111" t="s">
        <v>203</v>
      </c>
      <c r="C3111">
        <v>1995</v>
      </c>
      <c r="D3111">
        <v>16.270247999999999</v>
      </c>
      <c r="E3111">
        <v>1.2E-2</v>
      </c>
      <c r="F3111">
        <v>0.62316170000000004</v>
      </c>
      <c r="G3111">
        <v>810.64970000000005</v>
      </c>
    </row>
    <row r="3112" spans="1:7" x14ac:dyDescent="0.35">
      <c r="A3112" t="s">
        <v>203</v>
      </c>
      <c r="C3112">
        <v>1996</v>
      </c>
      <c r="D3112">
        <v>15.909506</v>
      </c>
      <c r="E3112">
        <v>1.4999999999999999E-2</v>
      </c>
      <c r="F3112">
        <v>0.11195739</v>
      </c>
      <c r="G3112">
        <v>805.90620000000001</v>
      </c>
    </row>
    <row r="3113" spans="1:7" x14ac:dyDescent="0.35">
      <c r="A3113" t="s">
        <v>203</v>
      </c>
      <c r="C3113">
        <v>1997</v>
      </c>
      <c r="D3113">
        <v>17.664256999999999</v>
      </c>
      <c r="E3113">
        <v>1.7000000000000001E-2</v>
      </c>
      <c r="F3113">
        <v>0.22917180000000001</v>
      </c>
      <c r="G3113">
        <v>827.06830000000002</v>
      </c>
    </row>
    <row r="3114" spans="1:7" x14ac:dyDescent="0.35">
      <c r="A3114" t="s">
        <v>203</v>
      </c>
      <c r="C3114">
        <v>1998</v>
      </c>
      <c r="D3114">
        <v>17.924223000000001</v>
      </c>
      <c r="E3114">
        <v>2.1017000000000001E-2</v>
      </c>
      <c r="F3114">
        <v>0.41409656</v>
      </c>
      <c r="G3114">
        <v>841.77290000000005</v>
      </c>
    </row>
    <row r="3115" spans="1:7" x14ac:dyDescent="0.35">
      <c r="A3115" t="s">
        <v>203</v>
      </c>
      <c r="C3115">
        <v>1999</v>
      </c>
      <c r="D3115">
        <v>18.730336999999999</v>
      </c>
      <c r="E3115">
        <v>2.4026003000000001E-2</v>
      </c>
      <c r="F3115">
        <v>0.54861839999999995</v>
      </c>
      <c r="G3115">
        <v>839.6173</v>
      </c>
    </row>
    <row r="3116" spans="1:7" x14ac:dyDescent="0.35">
      <c r="A3116" t="s">
        <v>203</v>
      </c>
      <c r="C3116">
        <v>2000</v>
      </c>
      <c r="D3116">
        <v>19.686937</v>
      </c>
      <c r="E3116">
        <v>4.0171011999999999E-2</v>
      </c>
      <c r="F3116">
        <v>0.68075704999999997</v>
      </c>
      <c r="G3116">
        <v>882.91989999999998</v>
      </c>
    </row>
    <row r="3117" spans="1:7" x14ac:dyDescent="0.35">
      <c r="A3117" t="s">
        <v>203</v>
      </c>
      <c r="C3117">
        <v>2001</v>
      </c>
      <c r="D3117">
        <v>20.819883000000001</v>
      </c>
      <c r="E3117">
        <v>5.2511750000000003E-2</v>
      </c>
      <c r="F3117">
        <v>0.88815290000000002</v>
      </c>
      <c r="G3117">
        <v>908.91219999999998</v>
      </c>
    </row>
    <row r="3118" spans="1:7" x14ac:dyDescent="0.35">
      <c r="A3118" t="s">
        <v>203</v>
      </c>
      <c r="C3118">
        <v>2002</v>
      </c>
      <c r="D3118">
        <v>22.078188000000001</v>
      </c>
      <c r="E3118">
        <v>7.3098250000000004E-2</v>
      </c>
      <c r="F3118">
        <v>1.0481788000000001</v>
      </c>
      <c r="G3118">
        <v>939.45730000000003</v>
      </c>
    </row>
    <row r="3119" spans="1:7" x14ac:dyDescent="0.35">
      <c r="A3119" t="s">
        <v>203</v>
      </c>
      <c r="C3119">
        <v>2003</v>
      </c>
      <c r="D3119">
        <v>25.544567000000001</v>
      </c>
      <c r="E3119">
        <v>9.2369999999999994E-2</v>
      </c>
      <c r="F3119">
        <v>1.2321237</v>
      </c>
      <c r="G3119">
        <v>942.50750000000005</v>
      </c>
    </row>
    <row r="3120" spans="1:7" x14ac:dyDescent="0.35">
      <c r="A3120" t="s">
        <v>203</v>
      </c>
      <c r="C3120">
        <v>2004</v>
      </c>
      <c r="D3120">
        <v>27.178822</v>
      </c>
      <c r="E3120">
        <v>0.10852172</v>
      </c>
      <c r="F3120">
        <v>1.5631238000000001</v>
      </c>
      <c r="G3120">
        <v>1065.1874</v>
      </c>
    </row>
    <row r="3121" spans="1:7" x14ac:dyDescent="0.35">
      <c r="A3121" t="s">
        <v>203</v>
      </c>
      <c r="C3121">
        <v>2005</v>
      </c>
      <c r="D3121">
        <v>32.380580000000002</v>
      </c>
      <c r="E3121">
        <v>0.11962465</v>
      </c>
      <c r="F3121">
        <v>2.2641604000000002</v>
      </c>
      <c r="G3121">
        <v>1127.4956999999999</v>
      </c>
    </row>
    <row r="3122" spans="1:7" x14ac:dyDescent="0.35">
      <c r="A3122" t="s">
        <v>203</v>
      </c>
      <c r="C3122">
        <v>2006</v>
      </c>
      <c r="D3122">
        <v>35.204227000000003</v>
      </c>
      <c r="E3122">
        <v>0.16018488</v>
      </c>
      <c r="F3122">
        <v>4.2974705999999996</v>
      </c>
      <c r="G3122">
        <v>1196.5938000000001</v>
      </c>
    </row>
    <row r="3123" spans="1:7" x14ac:dyDescent="0.35">
      <c r="A3123" t="s">
        <v>203</v>
      </c>
      <c r="C3123">
        <v>2007</v>
      </c>
      <c r="D3123">
        <v>42.788283999999997</v>
      </c>
      <c r="E3123">
        <v>0.18198706000000001</v>
      </c>
      <c r="F3123">
        <v>6.9248146999999998</v>
      </c>
      <c r="G3123">
        <v>1255.337</v>
      </c>
    </row>
    <row r="3124" spans="1:7" x14ac:dyDescent="0.35">
      <c r="A3124" t="s">
        <v>203</v>
      </c>
      <c r="C3124">
        <v>2008</v>
      </c>
      <c r="D3124">
        <v>49.191209999999998</v>
      </c>
      <c r="E3124">
        <v>0.2317504</v>
      </c>
      <c r="F3124">
        <v>15.638934000000001</v>
      </c>
      <c r="G3124">
        <v>1401.0459000000001</v>
      </c>
    </row>
    <row r="3125" spans="1:7" x14ac:dyDescent="0.35">
      <c r="A3125" t="s">
        <v>203</v>
      </c>
      <c r="C3125">
        <v>2009</v>
      </c>
      <c r="D3125">
        <v>59.508555999999999</v>
      </c>
      <c r="E3125">
        <v>0.37779410000000002</v>
      </c>
      <c r="F3125">
        <v>31.327563999999999</v>
      </c>
      <c r="G3125">
        <v>1395.7435</v>
      </c>
    </row>
    <row r="3126" spans="1:7" x14ac:dyDescent="0.35">
      <c r="A3126" t="s">
        <v>203</v>
      </c>
      <c r="C3126">
        <v>2010</v>
      </c>
      <c r="D3126">
        <v>74.542490000000001</v>
      </c>
      <c r="E3126">
        <v>0.83761156000000003</v>
      </c>
      <c r="F3126">
        <v>56.830886999999997</v>
      </c>
      <c r="G3126">
        <v>1528.0690999999999</v>
      </c>
    </row>
    <row r="3127" spans="1:7" x14ac:dyDescent="0.35">
      <c r="A3127" t="s">
        <v>203</v>
      </c>
      <c r="C3127">
        <v>2011</v>
      </c>
      <c r="D3127">
        <v>79.250609999999995</v>
      </c>
      <c r="E3127">
        <v>2.9351031999999999</v>
      </c>
      <c r="F3127">
        <v>85.548935</v>
      </c>
      <c r="G3127">
        <v>1532.4834000000001</v>
      </c>
    </row>
    <row r="3128" spans="1:7" x14ac:dyDescent="0.35">
      <c r="A3128" t="s">
        <v>203</v>
      </c>
      <c r="C3128">
        <v>2012</v>
      </c>
      <c r="D3128">
        <v>85.572360000000003</v>
      </c>
      <c r="E3128">
        <v>5.1584709999999996</v>
      </c>
      <c r="F3128">
        <v>122.00637999999999</v>
      </c>
      <c r="G3128">
        <v>1691.3461</v>
      </c>
    </row>
    <row r="3129" spans="1:7" x14ac:dyDescent="0.35">
      <c r="A3129" t="s">
        <v>203</v>
      </c>
      <c r="C3129">
        <v>2013</v>
      </c>
      <c r="D3129">
        <v>100.08006</v>
      </c>
      <c r="E3129">
        <v>12.199564000000001</v>
      </c>
      <c r="F3129">
        <v>163.45098999999999</v>
      </c>
      <c r="G3129">
        <v>1732.4315999999999</v>
      </c>
    </row>
    <row r="3130" spans="1:7" x14ac:dyDescent="0.35">
      <c r="A3130" t="s">
        <v>203</v>
      </c>
      <c r="C3130">
        <v>2014</v>
      </c>
      <c r="D3130">
        <v>118.033714</v>
      </c>
      <c r="E3130">
        <v>30.022041000000002</v>
      </c>
      <c r="F3130">
        <v>195.65406999999999</v>
      </c>
      <c r="G3130">
        <v>1854.0935999999999</v>
      </c>
    </row>
    <row r="3131" spans="1:7" x14ac:dyDescent="0.35">
      <c r="A3131" t="s">
        <v>203</v>
      </c>
      <c r="C3131">
        <v>2015</v>
      </c>
      <c r="D3131">
        <v>130.78864999999999</v>
      </c>
      <c r="E3131">
        <v>49.112720000000003</v>
      </c>
      <c r="F3131">
        <v>241.32773</v>
      </c>
      <c r="G3131">
        <v>1910.0933</v>
      </c>
    </row>
    <row r="3132" spans="1:7" x14ac:dyDescent="0.35">
      <c r="A3132" t="s">
        <v>203</v>
      </c>
      <c r="C3132">
        <v>2016</v>
      </c>
      <c r="D3132">
        <v>143.66344000000001</v>
      </c>
      <c r="E3132">
        <v>79.142139999999998</v>
      </c>
      <c r="F3132">
        <v>315.18817000000001</v>
      </c>
      <c r="G3132">
        <v>1998.7864</v>
      </c>
    </row>
    <row r="3133" spans="1:7" x14ac:dyDescent="0.35">
      <c r="A3133" t="s">
        <v>203</v>
      </c>
      <c r="C3133">
        <v>2017</v>
      </c>
      <c r="D3133">
        <v>166.11080000000001</v>
      </c>
      <c r="E3133">
        <v>137.13666000000001</v>
      </c>
      <c r="F3133">
        <v>393.85367000000002</v>
      </c>
      <c r="G3133">
        <v>2016.7547999999999</v>
      </c>
    </row>
    <row r="3134" spans="1:7" x14ac:dyDescent="0.35">
      <c r="A3134" t="s">
        <v>203</v>
      </c>
      <c r="C3134">
        <v>2018</v>
      </c>
      <c r="D3134">
        <v>187.72730999999999</v>
      </c>
      <c r="E3134">
        <v>208.11161999999999</v>
      </c>
      <c r="F3134">
        <v>466.95074</v>
      </c>
      <c r="G3134">
        <v>2085.2478000000001</v>
      </c>
    </row>
    <row r="3135" spans="1:7" x14ac:dyDescent="0.35">
      <c r="A3135" t="s">
        <v>203</v>
      </c>
      <c r="C3135">
        <v>2019</v>
      </c>
      <c r="D3135">
        <v>211.42966999999999</v>
      </c>
      <c r="E3135">
        <v>267.28980000000001</v>
      </c>
      <c r="F3135">
        <v>526.37823000000003</v>
      </c>
      <c r="G3135">
        <v>2185.3562000000002</v>
      </c>
    </row>
    <row r="3136" spans="1:7" x14ac:dyDescent="0.35">
      <c r="A3136" t="s">
        <v>203</v>
      </c>
      <c r="C3136">
        <v>2020</v>
      </c>
      <c r="D3136">
        <v>240.18888999999999</v>
      </c>
      <c r="E3136">
        <v>316.23577999999998</v>
      </c>
      <c r="F3136">
        <v>601.05023000000006</v>
      </c>
      <c r="G3136">
        <v>2230.8035</v>
      </c>
    </row>
    <row r="3137" spans="1:7" x14ac:dyDescent="0.35">
      <c r="A3137" t="s">
        <v>203</v>
      </c>
      <c r="C3137">
        <v>2021</v>
      </c>
      <c r="D3137">
        <v>274.83861999999999</v>
      </c>
      <c r="E3137">
        <v>394.1069</v>
      </c>
      <c r="F3137">
        <v>819.29280000000006</v>
      </c>
      <c r="G3137">
        <v>2179.6864999999998</v>
      </c>
    </row>
    <row r="3138" spans="1:7" x14ac:dyDescent="0.35">
      <c r="A3138" t="s">
        <v>32</v>
      </c>
      <c r="B3138" t="s">
        <v>204</v>
      </c>
      <c r="C3138">
        <v>1990</v>
      </c>
      <c r="D3138">
        <v>0</v>
      </c>
      <c r="E3138">
        <v>0</v>
      </c>
      <c r="F3138">
        <v>0</v>
      </c>
      <c r="G3138">
        <v>6.6479999999999997</v>
      </c>
    </row>
    <row r="3139" spans="1:7" x14ac:dyDescent="0.35">
      <c r="A3139" t="s">
        <v>32</v>
      </c>
      <c r="B3139" t="s">
        <v>204</v>
      </c>
      <c r="C3139">
        <v>1991</v>
      </c>
      <c r="D3139">
        <v>0</v>
      </c>
      <c r="E3139">
        <v>0</v>
      </c>
      <c r="F3139">
        <v>0</v>
      </c>
      <c r="G3139">
        <v>6.0309999999999997</v>
      </c>
    </row>
    <row r="3140" spans="1:7" x14ac:dyDescent="0.35">
      <c r="A3140" t="s">
        <v>32</v>
      </c>
      <c r="B3140" t="s">
        <v>204</v>
      </c>
      <c r="C3140">
        <v>1992</v>
      </c>
      <c r="D3140">
        <v>0</v>
      </c>
      <c r="E3140">
        <v>0</v>
      </c>
      <c r="F3140">
        <v>0</v>
      </c>
      <c r="G3140">
        <v>6.2809999999999997</v>
      </c>
    </row>
    <row r="3141" spans="1:7" x14ac:dyDescent="0.35">
      <c r="A3141" t="s">
        <v>32</v>
      </c>
      <c r="B3141" t="s">
        <v>204</v>
      </c>
      <c r="C3141">
        <v>1993</v>
      </c>
      <c r="D3141">
        <v>0</v>
      </c>
      <c r="E3141">
        <v>0</v>
      </c>
      <c r="F3141">
        <v>0</v>
      </c>
      <c r="G3141">
        <v>7.3579999999999997</v>
      </c>
    </row>
    <row r="3142" spans="1:7" x14ac:dyDescent="0.35">
      <c r="A3142" t="s">
        <v>32</v>
      </c>
      <c r="B3142" t="s">
        <v>204</v>
      </c>
      <c r="C3142">
        <v>1994</v>
      </c>
      <c r="D3142">
        <v>0</v>
      </c>
      <c r="E3142">
        <v>0</v>
      </c>
      <c r="F3142">
        <v>0</v>
      </c>
      <c r="G3142">
        <v>7.1559999999999997</v>
      </c>
    </row>
    <row r="3143" spans="1:7" x14ac:dyDescent="0.35">
      <c r="A3143" t="s">
        <v>32</v>
      </c>
      <c r="B3143" t="s">
        <v>204</v>
      </c>
      <c r="C3143">
        <v>1995</v>
      </c>
      <c r="D3143">
        <v>0</v>
      </c>
      <c r="E3143">
        <v>0</v>
      </c>
      <c r="F3143">
        <v>0</v>
      </c>
      <c r="G3143">
        <v>6.1879999999999997</v>
      </c>
    </row>
    <row r="3144" spans="1:7" x14ac:dyDescent="0.35">
      <c r="A3144" t="s">
        <v>32</v>
      </c>
      <c r="B3144" t="s">
        <v>204</v>
      </c>
      <c r="C3144">
        <v>1996</v>
      </c>
      <c r="D3144">
        <v>0</v>
      </c>
      <c r="E3144">
        <v>0</v>
      </c>
      <c r="F3144">
        <v>0</v>
      </c>
      <c r="G3144">
        <v>6.5250000000000004</v>
      </c>
    </row>
    <row r="3145" spans="1:7" x14ac:dyDescent="0.35">
      <c r="A3145" t="s">
        <v>32</v>
      </c>
      <c r="B3145" t="s">
        <v>204</v>
      </c>
      <c r="C3145">
        <v>1997</v>
      </c>
      <c r="D3145">
        <v>0</v>
      </c>
      <c r="E3145">
        <v>0</v>
      </c>
      <c r="F3145">
        <v>0</v>
      </c>
      <c r="G3145">
        <v>5.7770000000000001</v>
      </c>
    </row>
    <row r="3146" spans="1:7" x14ac:dyDescent="0.35">
      <c r="A3146" t="s">
        <v>32</v>
      </c>
      <c r="B3146" t="s">
        <v>204</v>
      </c>
      <c r="C3146">
        <v>1998</v>
      </c>
      <c r="D3146">
        <v>0</v>
      </c>
      <c r="E3146">
        <v>0</v>
      </c>
      <c r="F3146">
        <v>0</v>
      </c>
      <c r="G3146">
        <v>5.758</v>
      </c>
    </row>
    <row r="3147" spans="1:7" x14ac:dyDescent="0.35">
      <c r="A3147" t="s">
        <v>32</v>
      </c>
      <c r="B3147" t="s">
        <v>204</v>
      </c>
      <c r="C3147">
        <v>1999</v>
      </c>
      <c r="D3147">
        <v>0</v>
      </c>
      <c r="E3147">
        <v>0</v>
      </c>
      <c r="F3147">
        <v>0</v>
      </c>
      <c r="G3147">
        <v>5.6920000000000002</v>
      </c>
    </row>
    <row r="3148" spans="1:7" x14ac:dyDescent="0.35">
      <c r="A3148" t="s">
        <v>32</v>
      </c>
      <c r="B3148" t="s">
        <v>204</v>
      </c>
      <c r="C3148">
        <v>2000</v>
      </c>
      <c r="D3148">
        <v>0</v>
      </c>
      <c r="E3148">
        <v>0</v>
      </c>
      <c r="F3148">
        <v>0</v>
      </c>
      <c r="G3148">
        <v>5.8789999999999996</v>
      </c>
    </row>
    <row r="3149" spans="1:7" x14ac:dyDescent="0.35">
      <c r="A3149" t="s">
        <v>32</v>
      </c>
      <c r="B3149" t="s">
        <v>204</v>
      </c>
      <c r="C3149">
        <v>2001</v>
      </c>
      <c r="D3149">
        <v>0</v>
      </c>
      <c r="E3149">
        <v>0</v>
      </c>
      <c r="F3149">
        <v>0</v>
      </c>
      <c r="G3149">
        <v>6.0170000000000003</v>
      </c>
    </row>
    <row r="3150" spans="1:7" x14ac:dyDescent="0.35">
      <c r="A3150" t="s">
        <v>32</v>
      </c>
      <c r="B3150" t="s">
        <v>204</v>
      </c>
      <c r="C3150">
        <v>2002</v>
      </c>
      <c r="D3150">
        <v>0</v>
      </c>
      <c r="E3150">
        <v>0</v>
      </c>
      <c r="F3150">
        <v>0</v>
      </c>
      <c r="G3150">
        <v>6.1859999999999999</v>
      </c>
    </row>
    <row r="3151" spans="1:7" x14ac:dyDescent="0.35">
      <c r="A3151" t="s">
        <v>32</v>
      </c>
      <c r="B3151" t="s">
        <v>204</v>
      </c>
      <c r="C3151">
        <v>2003</v>
      </c>
      <c r="D3151">
        <v>0</v>
      </c>
      <c r="E3151">
        <v>0</v>
      </c>
      <c r="F3151">
        <v>0</v>
      </c>
      <c r="G3151">
        <v>7.1548724000000004</v>
      </c>
    </row>
    <row r="3152" spans="1:7" x14ac:dyDescent="0.35">
      <c r="A3152" t="s">
        <v>32</v>
      </c>
      <c r="B3152" t="s">
        <v>204</v>
      </c>
      <c r="C3152">
        <v>2004</v>
      </c>
      <c r="D3152">
        <v>0</v>
      </c>
      <c r="E3152">
        <v>0</v>
      </c>
      <c r="F3152">
        <v>0</v>
      </c>
      <c r="G3152">
        <v>6.4934172999999999</v>
      </c>
    </row>
    <row r="3153" spans="1:7" x14ac:dyDescent="0.35">
      <c r="A3153" t="s">
        <v>32</v>
      </c>
      <c r="B3153" t="s">
        <v>204</v>
      </c>
      <c r="C3153">
        <v>2005</v>
      </c>
      <c r="D3153">
        <v>0</v>
      </c>
      <c r="E3153">
        <v>0</v>
      </c>
      <c r="F3153">
        <v>0</v>
      </c>
      <c r="G3153">
        <v>6.875604</v>
      </c>
    </row>
    <row r="3154" spans="1:7" x14ac:dyDescent="0.35">
      <c r="A3154" t="s">
        <v>32</v>
      </c>
      <c r="B3154" t="s">
        <v>204</v>
      </c>
      <c r="C3154">
        <v>2006</v>
      </c>
      <c r="D3154">
        <v>0</v>
      </c>
      <c r="E3154">
        <v>0</v>
      </c>
      <c r="F3154">
        <v>0</v>
      </c>
      <c r="G3154">
        <v>5.8497224000000001</v>
      </c>
    </row>
    <row r="3155" spans="1:7" x14ac:dyDescent="0.35">
      <c r="A3155" t="s">
        <v>32</v>
      </c>
      <c r="B3155" t="s">
        <v>204</v>
      </c>
      <c r="C3155">
        <v>2007</v>
      </c>
      <c r="D3155">
        <v>0</v>
      </c>
      <c r="E3155">
        <v>0</v>
      </c>
      <c r="F3155">
        <v>0</v>
      </c>
      <c r="G3155">
        <v>6.4570999999999996</v>
      </c>
    </row>
    <row r="3156" spans="1:7" x14ac:dyDescent="0.35">
      <c r="A3156" t="s">
        <v>32</v>
      </c>
      <c r="B3156" t="s">
        <v>204</v>
      </c>
      <c r="C3156">
        <v>2008</v>
      </c>
      <c r="D3156">
        <v>0</v>
      </c>
      <c r="E3156">
        <v>0</v>
      </c>
      <c r="F3156">
        <v>0</v>
      </c>
      <c r="G3156">
        <v>4.3859000000000004</v>
      </c>
    </row>
    <row r="3157" spans="1:7" x14ac:dyDescent="0.35">
      <c r="A3157" t="s">
        <v>32</v>
      </c>
      <c r="B3157" t="s">
        <v>204</v>
      </c>
      <c r="C3157">
        <v>2009</v>
      </c>
      <c r="D3157">
        <v>0</v>
      </c>
      <c r="E3157">
        <v>0</v>
      </c>
      <c r="F3157">
        <v>0</v>
      </c>
      <c r="G3157">
        <v>6.4832999999999998</v>
      </c>
    </row>
    <row r="3158" spans="1:7" x14ac:dyDescent="0.35">
      <c r="A3158" t="s">
        <v>32</v>
      </c>
      <c r="B3158" t="s">
        <v>204</v>
      </c>
      <c r="C3158">
        <v>2010</v>
      </c>
      <c r="D3158">
        <v>0</v>
      </c>
      <c r="E3158">
        <v>0</v>
      </c>
      <c r="F3158">
        <v>0</v>
      </c>
      <c r="G3158">
        <v>8.1920999999999999</v>
      </c>
    </row>
    <row r="3159" spans="1:7" x14ac:dyDescent="0.35">
      <c r="A3159" t="s">
        <v>32</v>
      </c>
      <c r="B3159" t="s">
        <v>204</v>
      </c>
      <c r="C3159">
        <v>2011</v>
      </c>
      <c r="D3159">
        <v>0</v>
      </c>
      <c r="E3159">
        <v>0</v>
      </c>
      <c r="F3159">
        <v>0</v>
      </c>
      <c r="G3159">
        <v>5.7213000000000003</v>
      </c>
    </row>
    <row r="3160" spans="1:7" x14ac:dyDescent="0.35">
      <c r="A3160" t="s">
        <v>32</v>
      </c>
      <c r="B3160" t="s">
        <v>204</v>
      </c>
      <c r="C3160">
        <v>2012</v>
      </c>
      <c r="D3160">
        <v>0</v>
      </c>
      <c r="E3160">
        <v>0</v>
      </c>
      <c r="F3160">
        <v>0</v>
      </c>
      <c r="G3160">
        <v>6.3549813999999998</v>
      </c>
    </row>
    <row r="3161" spans="1:7" x14ac:dyDescent="0.35">
      <c r="A3161" t="s">
        <v>32</v>
      </c>
      <c r="B3161" t="s">
        <v>204</v>
      </c>
      <c r="C3161">
        <v>2013</v>
      </c>
      <c r="D3161">
        <v>0</v>
      </c>
      <c r="E3161">
        <v>0</v>
      </c>
      <c r="F3161">
        <v>0</v>
      </c>
      <c r="G3161">
        <v>6.27</v>
      </c>
    </row>
    <row r="3162" spans="1:7" x14ac:dyDescent="0.35">
      <c r="A3162" t="s">
        <v>32</v>
      </c>
      <c r="B3162" t="s">
        <v>204</v>
      </c>
      <c r="C3162">
        <v>2014</v>
      </c>
      <c r="D3162">
        <v>0</v>
      </c>
      <c r="E3162">
        <v>0</v>
      </c>
      <c r="F3162">
        <v>0</v>
      </c>
      <c r="G3162">
        <v>6.1850079999999998</v>
      </c>
    </row>
    <row r="3163" spans="1:7" x14ac:dyDescent="0.35">
      <c r="A3163" t="s">
        <v>32</v>
      </c>
      <c r="B3163" t="s">
        <v>204</v>
      </c>
      <c r="C3163">
        <v>2015</v>
      </c>
      <c r="D3163">
        <v>0</v>
      </c>
      <c r="E3163">
        <v>0</v>
      </c>
      <c r="F3163">
        <v>0</v>
      </c>
      <c r="G3163">
        <v>6.0204950000000004</v>
      </c>
    </row>
    <row r="3164" spans="1:7" x14ac:dyDescent="0.35">
      <c r="A3164" t="s">
        <v>32</v>
      </c>
      <c r="B3164" t="s">
        <v>204</v>
      </c>
      <c r="C3164">
        <v>2016</v>
      </c>
      <c r="D3164">
        <v>0</v>
      </c>
      <c r="E3164">
        <v>4.6430000000000004E-3</v>
      </c>
      <c r="F3164">
        <v>0</v>
      </c>
      <c r="G3164">
        <v>6.8598140000000001</v>
      </c>
    </row>
    <row r="3165" spans="1:7" x14ac:dyDescent="0.35">
      <c r="A3165" t="s">
        <v>32</v>
      </c>
      <c r="B3165" t="s">
        <v>204</v>
      </c>
      <c r="C3165">
        <v>2017</v>
      </c>
      <c r="D3165">
        <v>0</v>
      </c>
      <c r="E3165">
        <v>6.2899999999999996E-3</v>
      </c>
      <c r="F3165">
        <v>0</v>
      </c>
      <c r="G3165">
        <v>7.9295530000000003</v>
      </c>
    </row>
    <row r="3166" spans="1:7" x14ac:dyDescent="0.35">
      <c r="A3166" t="s">
        <v>32</v>
      </c>
      <c r="B3166" t="s">
        <v>204</v>
      </c>
      <c r="C3166">
        <v>2018</v>
      </c>
      <c r="D3166">
        <v>0</v>
      </c>
      <c r="E3166">
        <v>6.8269999999999997E-3</v>
      </c>
      <c r="F3166">
        <v>0</v>
      </c>
      <c r="G3166">
        <v>5.8973000000000004</v>
      </c>
    </row>
    <row r="3167" spans="1:7" x14ac:dyDescent="0.35">
      <c r="A3167" t="s">
        <v>32</v>
      </c>
      <c r="B3167" t="s">
        <v>204</v>
      </c>
      <c r="C3167">
        <v>2019</v>
      </c>
      <c r="D3167">
        <v>0</v>
      </c>
      <c r="E3167">
        <v>6.8269999999999997E-3</v>
      </c>
      <c r="F3167">
        <v>1.55E-2</v>
      </c>
      <c r="G3167">
        <v>6.4620829999999998</v>
      </c>
    </row>
    <row r="3168" spans="1:7" x14ac:dyDescent="0.35">
      <c r="A3168" t="s">
        <v>32</v>
      </c>
      <c r="B3168" t="s">
        <v>204</v>
      </c>
      <c r="C3168">
        <v>2020</v>
      </c>
      <c r="D3168">
        <v>0</v>
      </c>
      <c r="E3168">
        <v>6.8457040000000002E-3</v>
      </c>
      <c r="F3168">
        <v>0</v>
      </c>
      <c r="G3168">
        <v>4.9992169999999998</v>
      </c>
    </row>
    <row r="3169" spans="1:7" x14ac:dyDescent="0.35">
      <c r="A3169" t="s">
        <v>32</v>
      </c>
      <c r="B3169" t="s">
        <v>204</v>
      </c>
      <c r="C3169">
        <v>2021</v>
      </c>
      <c r="D3169">
        <v>0</v>
      </c>
      <c r="E3169">
        <v>4.9467999999999998E-2</v>
      </c>
      <c r="F3169">
        <v>2.4620000000000002E-4</v>
      </c>
      <c r="G3169">
        <v>5.4893365000000003</v>
      </c>
    </row>
    <row r="3170" spans="1:7" x14ac:dyDescent="0.35">
      <c r="A3170" t="s">
        <v>38</v>
      </c>
      <c r="B3170" t="s">
        <v>205</v>
      </c>
      <c r="C3170">
        <v>1990</v>
      </c>
      <c r="D3170">
        <v>0</v>
      </c>
      <c r="E3170">
        <v>0</v>
      </c>
      <c r="F3170">
        <v>0</v>
      </c>
      <c r="G3170">
        <v>36.982999999999997</v>
      </c>
    </row>
    <row r="3171" spans="1:7" x14ac:dyDescent="0.35">
      <c r="A3171" t="s">
        <v>38</v>
      </c>
      <c r="B3171" t="s">
        <v>205</v>
      </c>
      <c r="C3171">
        <v>1991</v>
      </c>
      <c r="D3171">
        <v>0</v>
      </c>
      <c r="E3171">
        <v>0</v>
      </c>
      <c r="F3171">
        <v>0</v>
      </c>
      <c r="G3171">
        <v>44.542000000000002</v>
      </c>
    </row>
    <row r="3172" spans="1:7" x14ac:dyDescent="0.35">
      <c r="A3172" t="s">
        <v>38</v>
      </c>
      <c r="B3172" t="s">
        <v>205</v>
      </c>
      <c r="C3172">
        <v>1992</v>
      </c>
      <c r="D3172">
        <v>0</v>
      </c>
      <c r="E3172">
        <v>0</v>
      </c>
      <c r="F3172">
        <v>0</v>
      </c>
      <c r="G3172">
        <v>47.271000000000001</v>
      </c>
    </row>
    <row r="3173" spans="1:7" x14ac:dyDescent="0.35">
      <c r="A3173" t="s">
        <v>38</v>
      </c>
      <c r="B3173" t="s">
        <v>205</v>
      </c>
      <c r="C3173">
        <v>1993</v>
      </c>
      <c r="D3173">
        <v>0</v>
      </c>
      <c r="E3173">
        <v>0</v>
      </c>
      <c r="F3173">
        <v>0</v>
      </c>
      <c r="G3173">
        <v>47.478000000000002</v>
      </c>
    </row>
    <row r="3174" spans="1:7" x14ac:dyDescent="0.35">
      <c r="A3174" t="s">
        <v>38</v>
      </c>
      <c r="B3174" t="s">
        <v>205</v>
      </c>
      <c r="C3174">
        <v>1994</v>
      </c>
      <c r="D3174">
        <v>0</v>
      </c>
      <c r="E3174">
        <v>0</v>
      </c>
      <c r="F3174">
        <v>0</v>
      </c>
      <c r="G3174">
        <v>51.283999999999999</v>
      </c>
    </row>
    <row r="3175" spans="1:7" x14ac:dyDescent="0.35">
      <c r="A3175" t="s">
        <v>38</v>
      </c>
      <c r="B3175" t="s">
        <v>205</v>
      </c>
      <c r="C3175">
        <v>1995</v>
      </c>
      <c r="D3175">
        <v>0</v>
      </c>
      <c r="E3175">
        <v>0</v>
      </c>
      <c r="F3175">
        <v>0</v>
      </c>
      <c r="G3175">
        <v>51.45</v>
      </c>
    </row>
    <row r="3176" spans="1:7" x14ac:dyDescent="0.35">
      <c r="A3176" t="s">
        <v>38</v>
      </c>
      <c r="B3176" t="s">
        <v>205</v>
      </c>
      <c r="C3176">
        <v>1996</v>
      </c>
      <c r="D3176">
        <v>0</v>
      </c>
      <c r="E3176">
        <v>0</v>
      </c>
      <c r="F3176">
        <v>0</v>
      </c>
      <c r="G3176">
        <v>53.847000000000001</v>
      </c>
    </row>
    <row r="3177" spans="1:7" x14ac:dyDescent="0.35">
      <c r="A3177" t="s">
        <v>38</v>
      </c>
      <c r="B3177" t="s">
        <v>205</v>
      </c>
      <c r="C3177">
        <v>1997</v>
      </c>
      <c r="D3177">
        <v>0</v>
      </c>
      <c r="E3177">
        <v>0</v>
      </c>
      <c r="F3177">
        <v>0</v>
      </c>
      <c r="G3177">
        <v>57.268000000000001</v>
      </c>
    </row>
    <row r="3178" spans="1:7" x14ac:dyDescent="0.35">
      <c r="A3178" t="s">
        <v>38</v>
      </c>
      <c r="B3178" t="s">
        <v>205</v>
      </c>
      <c r="C3178">
        <v>1998</v>
      </c>
      <c r="D3178">
        <v>0</v>
      </c>
      <c r="E3178">
        <v>0</v>
      </c>
      <c r="F3178">
        <v>0</v>
      </c>
      <c r="G3178">
        <v>57.923000000000002</v>
      </c>
    </row>
    <row r="3179" spans="1:7" x14ac:dyDescent="0.35">
      <c r="A3179" t="s">
        <v>38</v>
      </c>
      <c r="B3179" t="s">
        <v>205</v>
      </c>
      <c r="C3179">
        <v>1999</v>
      </c>
      <c r="D3179">
        <v>0</v>
      </c>
      <c r="E3179">
        <v>0</v>
      </c>
      <c r="F3179">
        <v>0</v>
      </c>
      <c r="G3179">
        <v>60.6</v>
      </c>
    </row>
    <row r="3180" spans="1:7" x14ac:dyDescent="0.35">
      <c r="A3180" t="s">
        <v>38</v>
      </c>
      <c r="B3180" t="s">
        <v>205</v>
      </c>
      <c r="C3180">
        <v>2000</v>
      </c>
      <c r="D3180">
        <v>0</v>
      </c>
      <c r="E3180">
        <v>0</v>
      </c>
      <c r="F3180">
        <v>0</v>
      </c>
      <c r="G3180">
        <v>62.886000000000003</v>
      </c>
    </row>
    <row r="3181" spans="1:7" x14ac:dyDescent="0.35">
      <c r="A3181" t="s">
        <v>38</v>
      </c>
      <c r="B3181" t="s">
        <v>205</v>
      </c>
      <c r="C3181">
        <v>2001</v>
      </c>
      <c r="D3181">
        <v>0</v>
      </c>
      <c r="E3181">
        <v>0</v>
      </c>
      <c r="F3181">
        <v>0</v>
      </c>
      <c r="G3181">
        <v>60.441000000000003</v>
      </c>
    </row>
    <row r="3182" spans="1:7" x14ac:dyDescent="0.35">
      <c r="A3182" t="s">
        <v>38</v>
      </c>
      <c r="B3182" t="s">
        <v>205</v>
      </c>
      <c r="C3182">
        <v>2002</v>
      </c>
      <c r="D3182">
        <v>0</v>
      </c>
      <c r="E3182">
        <v>0</v>
      </c>
      <c r="F3182">
        <v>0</v>
      </c>
      <c r="G3182">
        <v>59.533999999999999</v>
      </c>
    </row>
    <row r="3183" spans="1:7" x14ac:dyDescent="0.35">
      <c r="A3183" t="s">
        <v>38</v>
      </c>
      <c r="B3183" t="s">
        <v>205</v>
      </c>
      <c r="C3183">
        <v>2003</v>
      </c>
      <c r="D3183">
        <v>0</v>
      </c>
      <c r="E3183">
        <v>0</v>
      </c>
      <c r="F3183">
        <v>0</v>
      </c>
      <c r="G3183">
        <v>60.531999999999996</v>
      </c>
    </row>
    <row r="3184" spans="1:7" x14ac:dyDescent="0.35">
      <c r="A3184" t="s">
        <v>38</v>
      </c>
      <c r="B3184" t="s">
        <v>205</v>
      </c>
      <c r="C3184">
        <v>2004</v>
      </c>
      <c r="D3184">
        <v>0</v>
      </c>
      <c r="E3184">
        <v>0</v>
      </c>
      <c r="F3184">
        <v>0</v>
      </c>
      <c r="G3184">
        <v>70.075000000000003</v>
      </c>
    </row>
    <row r="3185" spans="1:7" x14ac:dyDescent="0.35">
      <c r="A3185" t="s">
        <v>38</v>
      </c>
      <c r="B3185" t="s">
        <v>205</v>
      </c>
      <c r="C3185">
        <v>2005</v>
      </c>
      <c r="D3185">
        <v>0</v>
      </c>
      <c r="E3185">
        <v>0</v>
      </c>
      <c r="F3185">
        <v>0</v>
      </c>
      <c r="G3185">
        <v>77.088489999999993</v>
      </c>
    </row>
    <row r="3186" spans="1:7" x14ac:dyDescent="0.35">
      <c r="A3186" t="s">
        <v>38</v>
      </c>
      <c r="B3186" t="s">
        <v>205</v>
      </c>
      <c r="C3186">
        <v>2006</v>
      </c>
      <c r="D3186">
        <v>0</v>
      </c>
      <c r="E3186">
        <v>0</v>
      </c>
      <c r="F3186">
        <v>0</v>
      </c>
      <c r="G3186">
        <v>81.413340000000005</v>
      </c>
    </row>
    <row r="3187" spans="1:7" x14ac:dyDescent="0.35">
      <c r="A3187" t="s">
        <v>38</v>
      </c>
      <c r="B3187" t="s">
        <v>205</v>
      </c>
      <c r="C3187">
        <v>2007</v>
      </c>
      <c r="D3187">
        <v>0</v>
      </c>
      <c r="E3187">
        <v>0</v>
      </c>
      <c r="F3187">
        <v>0</v>
      </c>
      <c r="G3187">
        <v>83.034419999999997</v>
      </c>
    </row>
    <row r="3188" spans="1:7" x14ac:dyDescent="0.35">
      <c r="A3188" t="s">
        <v>38</v>
      </c>
      <c r="B3188" t="s">
        <v>205</v>
      </c>
      <c r="C3188">
        <v>2008</v>
      </c>
      <c r="D3188">
        <v>0</v>
      </c>
      <c r="E3188">
        <v>0</v>
      </c>
      <c r="F3188">
        <v>0</v>
      </c>
      <c r="G3188">
        <v>86.712900000000005</v>
      </c>
    </row>
    <row r="3189" spans="1:7" x14ac:dyDescent="0.35">
      <c r="A3189" t="s">
        <v>38</v>
      </c>
      <c r="B3189" t="s">
        <v>205</v>
      </c>
      <c r="C3189">
        <v>2009</v>
      </c>
      <c r="D3189">
        <v>0</v>
      </c>
      <c r="E3189">
        <v>0</v>
      </c>
      <c r="F3189">
        <v>0</v>
      </c>
      <c r="G3189">
        <v>85.839259999999996</v>
      </c>
    </row>
    <row r="3190" spans="1:7" x14ac:dyDescent="0.35">
      <c r="A3190" t="s">
        <v>38</v>
      </c>
      <c r="B3190" t="s">
        <v>205</v>
      </c>
      <c r="C3190">
        <v>2010</v>
      </c>
      <c r="D3190">
        <v>0</v>
      </c>
      <c r="E3190">
        <v>2.4599999999999999E-3</v>
      </c>
      <c r="F3190">
        <v>0</v>
      </c>
      <c r="G3190">
        <v>76.659779999999998</v>
      </c>
    </row>
    <row r="3191" spans="1:7" x14ac:dyDescent="0.35">
      <c r="A3191" t="s">
        <v>38</v>
      </c>
      <c r="B3191" t="s">
        <v>205</v>
      </c>
      <c r="C3191">
        <v>2011</v>
      </c>
      <c r="D3191">
        <v>0</v>
      </c>
      <c r="E3191">
        <v>2.98E-3</v>
      </c>
      <c r="F3191">
        <v>0</v>
      </c>
      <c r="G3191">
        <v>83.154709999999994</v>
      </c>
    </row>
    <row r="3192" spans="1:7" x14ac:dyDescent="0.35">
      <c r="A3192" t="s">
        <v>38</v>
      </c>
      <c r="B3192" t="s">
        <v>205</v>
      </c>
      <c r="C3192">
        <v>2012</v>
      </c>
      <c r="D3192">
        <v>0</v>
      </c>
      <c r="E3192">
        <v>5.2199999999999998E-3</v>
      </c>
      <c r="F3192">
        <v>0</v>
      </c>
      <c r="G3192">
        <v>81.73554</v>
      </c>
    </row>
    <row r="3193" spans="1:7" x14ac:dyDescent="0.35">
      <c r="A3193" t="s">
        <v>38</v>
      </c>
      <c r="B3193" t="s">
        <v>205</v>
      </c>
      <c r="C3193">
        <v>2013</v>
      </c>
      <c r="D3193">
        <v>0</v>
      </c>
      <c r="E3193">
        <v>5.3600000000000002E-3</v>
      </c>
      <c r="F3193">
        <v>8.8270000000000001E-2</v>
      </c>
      <c r="G3193">
        <v>81.495980000000003</v>
      </c>
    </row>
    <row r="3194" spans="1:7" x14ac:dyDescent="0.35">
      <c r="A3194" t="s">
        <v>38</v>
      </c>
      <c r="B3194" t="s">
        <v>205</v>
      </c>
      <c r="C3194">
        <v>2014</v>
      </c>
      <c r="D3194">
        <v>0</v>
      </c>
      <c r="E3194">
        <v>4.6600000000000001E-3</v>
      </c>
      <c r="F3194">
        <v>0.10943</v>
      </c>
      <c r="G3194">
        <v>80.360259999999997</v>
      </c>
    </row>
    <row r="3195" spans="1:7" x14ac:dyDescent="0.35">
      <c r="A3195" t="s">
        <v>38</v>
      </c>
      <c r="B3195" t="s">
        <v>205</v>
      </c>
      <c r="C3195">
        <v>2015</v>
      </c>
      <c r="D3195">
        <v>0</v>
      </c>
      <c r="E3195">
        <v>3.65E-3</v>
      </c>
      <c r="F3195">
        <v>7.3539999999999994E-2</v>
      </c>
      <c r="G3195">
        <v>74.773880000000005</v>
      </c>
    </row>
    <row r="3196" spans="1:7" x14ac:dyDescent="0.35">
      <c r="A3196" t="s">
        <v>38</v>
      </c>
      <c r="B3196" t="s">
        <v>205</v>
      </c>
      <c r="C3196">
        <v>2016</v>
      </c>
      <c r="D3196">
        <v>0</v>
      </c>
      <c r="E3196">
        <v>3.65E-3</v>
      </c>
      <c r="F3196">
        <v>9.7589999999999996E-2</v>
      </c>
      <c r="G3196">
        <v>62.756050000000002</v>
      </c>
    </row>
    <row r="3197" spans="1:7" x14ac:dyDescent="0.35">
      <c r="A3197" t="s">
        <v>38</v>
      </c>
      <c r="B3197" t="s">
        <v>205</v>
      </c>
      <c r="C3197">
        <v>2017</v>
      </c>
      <c r="D3197">
        <v>1.634E-2</v>
      </c>
      <c r="E3197">
        <v>3.96E-3</v>
      </c>
      <c r="F3197">
        <v>9.5219999999999999E-2</v>
      </c>
      <c r="G3197">
        <v>70.035480000000007</v>
      </c>
    </row>
    <row r="3198" spans="1:7" x14ac:dyDescent="0.35">
      <c r="A3198" t="s">
        <v>38</v>
      </c>
      <c r="B3198" t="s">
        <v>205</v>
      </c>
      <c r="C3198">
        <v>2018</v>
      </c>
      <c r="D3198">
        <v>1.634E-2</v>
      </c>
      <c r="E3198">
        <v>3.96E-3</v>
      </c>
      <c r="F3198">
        <v>9.5219999999999999E-2</v>
      </c>
      <c r="G3198">
        <v>58.150475</v>
      </c>
    </row>
    <row r="3199" spans="1:7" x14ac:dyDescent="0.35">
      <c r="A3199" t="s">
        <v>38</v>
      </c>
      <c r="B3199" t="s">
        <v>205</v>
      </c>
      <c r="C3199">
        <v>2019</v>
      </c>
      <c r="D3199">
        <v>4.6109999999999998E-2</v>
      </c>
      <c r="E3199">
        <v>3.0799999999999998E-3</v>
      </c>
      <c r="F3199">
        <v>8.3290000000000003E-2</v>
      </c>
      <c r="G3199">
        <v>49.636760000000002</v>
      </c>
    </row>
    <row r="3200" spans="1:7" x14ac:dyDescent="0.35">
      <c r="A3200" t="s">
        <v>38</v>
      </c>
      <c r="B3200" t="s">
        <v>205</v>
      </c>
      <c r="C3200">
        <v>2020</v>
      </c>
      <c r="D3200">
        <v>1.11E-2</v>
      </c>
      <c r="E3200">
        <v>3.0884380000000002E-3</v>
      </c>
      <c r="F3200">
        <v>8.3518190000000006E-2</v>
      </c>
      <c r="G3200">
        <v>61.277909999999999</v>
      </c>
    </row>
    <row r="3201" spans="1:7" x14ac:dyDescent="0.35">
      <c r="A3201" t="s">
        <v>38</v>
      </c>
      <c r="B3201" t="s">
        <v>205</v>
      </c>
      <c r="C3201">
        <v>2021</v>
      </c>
      <c r="D3201">
        <v>1.1069671999999999E-2</v>
      </c>
      <c r="E3201">
        <v>3.0799999999999998E-3</v>
      </c>
      <c r="F3201">
        <v>8.3290000000000003E-2</v>
      </c>
      <c r="G3201">
        <v>61.221469999999997</v>
      </c>
    </row>
    <row r="3202" spans="1:7" x14ac:dyDescent="0.35">
      <c r="A3202" t="s">
        <v>206</v>
      </c>
      <c r="B3202" t="s">
        <v>207</v>
      </c>
      <c r="C3202">
        <v>1990</v>
      </c>
      <c r="D3202">
        <v>0</v>
      </c>
      <c r="E3202">
        <v>0</v>
      </c>
      <c r="F3202">
        <v>0</v>
      </c>
      <c r="G3202">
        <v>5.3689999999999998</v>
      </c>
    </row>
    <row r="3203" spans="1:7" x14ac:dyDescent="0.35">
      <c r="A3203" t="s">
        <v>206</v>
      </c>
      <c r="B3203" t="s">
        <v>207</v>
      </c>
      <c r="C3203">
        <v>1991</v>
      </c>
      <c r="D3203">
        <v>0</v>
      </c>
      <c r="E3203">
        <v>0</v>
      </c>
      <c r="F3203">
        <v>0</v>
      </c>
      <c r="G3203">
        <v>6.3170000000000002</v>
      </c>
    </row>
    <row r="3204" spans="1:7" x14ac:dyDescent="0.35">
      <c r="A3204" t="s">
        <v>206</v>
      </c>
      <c r="B3204" t="s">
        <v>207</v>
      </c>
      <c r="C3204">
        <v>1992</v>
      </c>
      <c r="D3204">
        <v>0</v>
      </c>
      <c r="E3204">
        <v>0</v>
      </c>
      <c r="F3204">
        <v>0</v>
      </c>
      <c r="G3204">
        <v>7.2279999999999998</v>
      </c>
    </row>
    <row r="3205" spans="1:7" x14ac:dyDescent="0.35">
      <c r="A3205" t="s">
        <v>206</v>
      </c>
      <c r="B3205" t="s">
        <v>207</v>
      </c>
      <c r="C3205">
        <v>1993</v>
      </c>
      <c r="D3205">
        <v>0</v>
      </c>
      <c r="E3205">
        <v>0</v>
      </c>
      <c r="F3205">
        <v>0</v>
      </c>
      <c r="G3205">
        <v>7.9649999999999999</v>
      </c>
    </row>
    <row r="3206" spans="1:7" x14ac:dyDescent="0.35">
      <c r="A3206" t="s">
        <v>206</v>
      </c>
      <c r="B3206" t="s">
        <v>207</v>
      </c>
      <c r="C3206">
        <v>1994</v>
      </c>
      <c r="D3206">
        <v>0</v>
      </c>
      <c r="E3206">
        <v>0</v>
      </c>
      <c r="F3206">
        <v>0</v>
      </c>
      <c r="G3206">
        <v>9.2430000000000003</v>
      </c>
    </row>
    <row r="3207" spans="1:7" x14ac:dyDescent="0.35">
      <c r="A3207" t="s">
        <v>206</v>
      </c>
      <c r="B3207" t="s">
        <v>207</v>
      </c>
      <c r="C3207">
        <v>1995</v>
      </c>
      <c r="D3207">
        <v>0</v>
      </c>
      <c r="E3207">
        <v>0</v>
      </c>
      <c r="F3207">
        <v>0</v>
      </c>
      <c r="G3207">
        <v>10.582000000000001</v>
      </c>
    </row>
    <row r="3208" spans="1:7" x14ac:dyDescent="0.35">
      <c r="A3208" t="s">
        <v>206</v>
      </c>
      <c r="B3208" t="s">
        <v>207</v>
      </c>
      <c r="C3208">
        <v>1996</v>
      </c>
      <c r="D3208">
        <v>0</v>
      </c>
      <c r="E3208">
        <v>0</v>
      </c>
      <c r="F3208">
        <v>0</v>
      </c>
      <c r="G3208">
        <v>12.007999999999999</v>
      </c>
    </row>
    <row r="3209" spans="1:7" x14ac:dyDescent="0.35">
      <c r="A3209" t="s">
        <v>206</v>
      </c>
      <c r="B3209" t="s">
        <v>207</v>
      </c>
      <c r="C3209">
        <v>1997</v>
      </c>
      <c r="D3209">
        <v>0</v>
      </c>
      <c r="E3209">
        <v>0</v>
      </c>
      <c r="F3209">
        <v>0</v>
      </c>
      <c r="G3209">
        <v>11.657</v>
      </c>
    </row>
    <row r="3210" spans="1:7" x14ac:dyDescent="0.35">
      <c r="A3210" t="s">
        <v>206</v>
      </c>
      <c r="B3210" t="s">
        <v>207</v>
      </c>
      <c r="C3210">
        <v>1998</v>
      </c>
      <c r="D3210">
        <v>0</v>
      </c>
      <c r="E3210">
        <v>0</v>
      </c>
      <c r="F3210">
        <v>0</v>
      </c>
      <c r="G3210">
        <v>11.095000000000001</v>
      </c>
    </row>
    <row r="3211" spans="1:7" x14ac:dyDescent="0.35">
      <c r="A3211" t="s">
        <v>206</v>
      </c>
      <c r="B3211" t="s">
        <v>207</v>
      </c>
      <c r="C3211">
        <v>1999</v>
      </c>
      <c r="D3211">
        <v>0</v>
      </c>
      <c r="E3211">
        <v>0</v>
      </c>
      <c r="F3211">
        <v>0</v>
      </c>
      <c r="G3211">
        <v>13.773999999999999</v>
      </c>
    </row>
    <row r="3212" spans="1:7" x14ac:dyDescent="0.35">
      <c r="A3212" t="s">
        <v>206</v>
      </c>
      <c r="B3212" t="s">
        <v>207</v>
      </c>
      <c r="C3212">
        <v>2000</v>
      </c>
      <c r="D3212">
        <v>0</v>
      </c>
      <c r="E3212">
        <v>0</v>
      </c>
      <c r="F3212">
        <v>0</v>
      </c>
      <c r="G3212">
        <v>14.551</v>
      </c>
    </row>
    <row r="3213" spans="1:7" x14ac:dyDescent="0.35">
      <c r="A3213" t="s">
        <v>206</v>
      </c>
      <c r="B3213" t="s">
        <v>207</v>
      </c>
      <c r="C3213">
        <v>2001</v>
      </c>
      <c r="D3213">
        <v>0</v>
      </c>
      <c r="E3213">
        <v>0</v>
      </c>
      <c r="F3213">
        <v>0</v>
      </c>
      <c r="G3213">
        <v>18.21</v>
      </c>
    </row>
    <row r="3214" spans="1:7" x14ac:dyDescent="0.35">
      <c r="A3214" t="s">
        <v>206</v>
      </c>
      <c r="B3214" t="s">
        <v>207</v>
      </c>
      <c r="C3214">
        <v>2002</v>
      </c>
      <c r="D3214">
        <v>0</v>
      </c>
      <c r="E3214">
        <v>0</v>
      </c>
      <c r="F3214">
        <v>0</v>
      </c>
      <c r="G3214">
        <v>18.198</v>
      </c>
    </row>
    <row r="3215" spans="1:7" x14ac:dyDescent="0.35">
      <c r="A3215" t="s">
        <v>206</v>
      </c>
      <c r="B3215" t="s">
        <v>207</v>
      </c>
      <c r="C3215">
        <v>2003</v>
      </c>
      <c r="D3215">
        <v>0</v>
      </c>
      <c r="E3215">
        <v>0</v>
      </c>
      <c r="F3215">
        <v>0</v>
      </c>
      <c r="G3215">
        <v>18.986000000000001</v>
      </c>
    </row>
    <row r="3216" spans="1:7" x14ac:dyDescent="0.35">
      <c r="A3216" t="s">
        <v>206</v>
      </c>
      <c r="B3216" t="s">
        <v>207</v>
      </c>
      <c r="C3216">
        <v>2004</v>
      </c>
      <c r="D3216">
        <v>0</v>
      </c>
      <c r="E3216">
        <v>0</v>
      </c>
      <c r="F3216">
        <v>0</v>
      </c>
      <c r="G3216">
        <v>17.818000000000001</v>
      </c>
    </row>
    <row r="3217" spans="1:7" x14ac:dyDescent="0.35">
      <c r="A3217" t="s">
        <v>206</v>
      </c>
      <c r="B3217" t="s">
        <v>207</v>
      </c>
      <c r="C3217">
        <v>2005</v>
      </c>
      <c r="D3217">
        <v>0.05</v>
      </c>
      <c r="E3217">
        <v>0</v>
      </c>
      <c r="F3217">
        <v>0</v>
      </c>
      <c r="G3217">
        <v>16.535</v>
      </c>
    </row>
    <row r="3218" spans="1:7" x14ac:dyDescent="0.35">
      <c r="A3218" t="s">
        <v>206</v>
      </c>
      <c r="B3218" t="s">
        <v>207</v>
      </c>
      <c r="C3218">
        <v>2006</v>
      </c>
      <c r="D3218">
        <v>6.5000000000000002E-2</v>
      </c>
      <c r="E3218">
        <v>0</v>
      </c>
      <c r="F3218">
        <v>0</v>
      </c>
      <c r="G3218">
        <v>19.710999999999999</v>
      </c>
    </row>
    <row r="3219" spans="1:7" x14ac:dyDescent="0.35">
      <c r="A3219" t="s">
        <v>206</v>
      </c>
      <c r="B3219" t="s">
        <v>207</v>
      </c>
      <c r="C3219">
        <v>2007</v>
      </c>
      <c r="D3219">
        <v>7.9000000000000001E-2</v>
      </c>
      <c r="E3219">
        <v>0</v>
      </c>
      <c r="F3219">
        <v>0</v>
      </c>
      <c r="G3219">
        <v>22.437000000000001</v>
      </c>
    </row>
    <row r="3220" spans="1:7" x14ac:dyDescent="0.35">
      <c r="A3220" t="s">
        <v>206</v>
      </c>
      <c r="B3220" t="s">
        <v>207</v>
      </c>
      <c r="C3220">
        <v>2008</v>
      </c>
      <c r="D3220">
        <v>5.5E-2</v>
      </c>
      <c r="E3220">
        <v>0</v>
      </c>
      <c r="F3220">
        <v>1.6999999999999999E-3</v>
      </c>
      <c r="G3220">
        <v>25.984000000000002</v>
      </c>
    </row>
    <row r="3221" spans="1:7" x14ac:dyDescent="0.35">
      <c r="A3221" t="s">
        <v>206</v>
      </c>
      <c r="B3221" t="s">
        <v>207</v>
      </c>
      <c r="C3221">
        <v>2009</v>
      </c>
      <c r="D3221">
        <v>6.2E-2</v>
      </c>
      <c r="E3221">
        <v>0</v>
      </c>
      <c r="F3221">
        <v>1.1599999999999999E-2</v>
      </c>
      <c r="G3221">
        <v>29.977</v>
      </c>
    </row>
    <row r="3222" spans="1:7" x14ac:dyDescent="0.35">
      <c r="A3222" t="s">
        <v>206</v>
      </c>
      <c r="B3222" t="s">
        <v>207</v>
      </c>
      <c r="C3222">
        <v>2010</v>
      </c>
      <c r="D3222">
        <v>5.5E-2</v>
      </c>
      <c r="E3222">
        <v>5.8960000000000002E-3</v>
      </c>
      <c r="F3222">
        <v>4.07E-2</v>
      </c>
      <c r="G3222">
        <v>28.524370000000001</v>
      </c>
    </row>
    <row r="3223" spans="1:7" x14ac:dyDescent="0.35">
      <c r="A3223" t="s">
        <v>206</v>
      </c>
      <c r="B3223" t="s">
        <v>207</v>
      </c>
      <c r="C3223">
        <v>2011</v>
      </c>
      <c r="D3223">
        <v>5.6000000000000001E-2</v>
      </c>
      <c r="E3223">
        <v>5.8960000000000002E-3</v>
      </c>
      <c r="F3223">
        <v>4.07E-2</v>
      </c>
      <c r="G3223">
        <v>41.075671999999997</v>
      </c>
    </row>
    <row r="3224" spans="1:7" x14ac:dyDescent="0.35">
      <c r="A3224" t="s">
        <v>206</v>
      </c>
      <c r="B3224" t="s">
        <v>207</v>
      </c>
      <c r="C3224">
        <v>2012</v>
      </c>
      <c r="D3224">
        <v>5.7000000000000002E-2</v>
      </c>
      <c r="E3224">
        <v>5.8960000000000002E-3</v>
      </c>
      <c r="F3224">
        <v>4.07E-2</v>
      </c>
      <c r="G3224">
        <v>53.305370000000003</v>
      </c>
    </row>
    <row r="3225" spans="1:7" x14ac:dyDescent="0.35">
      <c r="A3225" t="s">
        <v>206</v>
      </c>
      <c r="B3225" t="s">
        <v>207</v>
      </c>
      <c r="C3225">
        <v>2013</v>
      </c>
      <c r="D3225">
        <v>5.8000000000000003E-2</v>
      </c>
      <c r="E3225">
        <v>5.8960000000000002E-3</v>
      </c>
      <c r="F3225">
        <v>6.8900000000000003E-2</v>
      </c>
      <c r="G3225">
        <v>57.819687000000002</v>
      </c>
    </row>
    <row r="3226" spans="1:7" x14ac:dyDescent="0.35">
      <c r="A3226" t="s">
        <v>206</v>
      </c>
      <c r="B3226" t="s">
        <v>207</v>
      </c>
      <c r="C3226">
        <v>2014</v>
      </c>
      <c r="D3226">
        <v>5.8999999999999997E-2</v>
      </c>
      <c r="E3226">
        <v>6.6689999999999996E-3</v>
      </c>
      <c r="F3226">
        <v>6.8900000000000003E-2</v>
      </c>
      <c r="G3226">
        <v>62.164935999999997</v>
      </c>
    </row>
    <row r="3227" spans="1:7" x14ac:dyDescent="0.35">
      <c r="A3227" t="s">
        <v>206</v>
      </c>
      <c r="B3227" t="s">
        <v>207</v>
      </c>
      <c r="C3227">
        <v>2015</v>
      </c>
      <c r="D3227">
        <v>7.0000000000000007E-2</v>
      </c>
      <c r="E3227">
        <v>6.6689999999999996E-3</v>
      </c>
      <c r="F3227">
        <v>0.1767</v>
      </c>
      <c r="G3227">
        <v>57.170845</v>
      </c>
    </row>
    <row r="3228" spans="1:7" x14ac:dyDescent="0.35">
      <c r="A3228" t="s">
        <v>206</v>
      </c>
      <c r="B3228" t="s">
        <v>207</v>
      </c>
      <c r="C3228">
        <v>2016</v>
      </c>
      <c r="D3228">
        <v>6.8000000000000005E-2</v>
      </c>
      <c r="E3228">
        <v>5.2900000000000004E-3</v>
      </c>
      <c r="F3228">
        <v>0.20100000000000001</v>
      </c>
      <c r="G3228">
        <v>64.167000000000002</v>
      </c>
    </row>
    <row r="3229" spans="1:7" x14ac:dyDescent="0.35">
      <c r="A3229" t="s">
        <v>206</v>
      </c>
      <c r="B3229" t="s">
        <v>207</v>
      </c>
      <c r="C3229">
        <v>2017</v>
      </c>
      <c r="D3229">
        <v>7.6453999999999994E-2</v>
      </c>
      <c r="E3229">
        <v>7.9920000000000008E-3</v>
      </c>
      <c r="F3229">
        <v>0.35</v>
      </c>
      <c r="G3229">
        <v>87.599000000000004</v>
      </c>
    </row>
    <row r="3230" spans="1:7" x14ac:dyDescent="0.35">
      <c r="A3230" t="s">
        <v>206</v>
      </c>
      <c r="B3230" t="s">
        <v>207</v>
      </c>
      <c r="C3230">
        <v>2018</v>
      </c>
      <c r="D3230">
        <v>0.12620999999999999</v>
      </c>
      <c r="E3230">
        <v>0.104992</v>
      </c>
      <c r="F3230">
        <v>0.48699999999999999</v>
      </c>
      <c r="G3230">
        <v>84.489000000000004</v>
      </c>
    </row>
    <row r="3231" spans="1:7" x14ac:dyDescent="0.35">
      <c r="A3231" t="s">
        <v>206</v>
      </c>
      <c r="B3231" t="s">
        <v>207</v>
      </c>
      <c r="C3231">
        <v>2019</v>
      </c>
      <c r="D3231">
        <v>0.12620999999999999</v>
      </c>
      <c r="E3231">
        <v>5.2517899999999997</v>
      </c>
      <c r="F3231">
        <v>0.72199999999999998</v>
      </c>
      <c r="G3231">
        <v>66.542000000000002</v>
      </c>
    </row>
    <row r="3232" spans="1:7" x14ac:dyDescent="0.35">
      <c r="A3232" t="s">
        <v>206</v>
      </c>
      <c r="B3232" t="s">
        <v>207</v>
      </c>
      <c r="C3232">
        <v>2020</v>
      </c>
      <c r="D3232">
        <v>0.12620999999999999</v>
      </c>
      <c r="E3232">
        <v>10.86</v>
      </c>
      <c r="F3232">
        <v>1.07379</v>
      </c>
      <c r="G3232">
        <v>73.382000000000005</v>
      </c>
    </row>
    <row r="3233" spans="1:7" x14ac:dyDescent="0.35">
      <c r="A3233" t="s">
        <v>206</v>
      </c>
      <c r="B3233" t="s">
        <v>207</v>
      </c>
      <c r="C3233">
        <v>2021</v>
      </c>
      <c r="D3233">
        <v>0.15803610000000001</v>
      </c>
      <c r="E3233">
        <v>25.770420000000001</v>
      </c>
      <c r="F3233">
        <v>2.391613</v>
      </c>
      <c r="G3233">
        <v>75.899474999999995</v>
      </c>
    </row>
    <row r="3234" spans="1:7" x14ac:dyDescent="0.35">
      <c r="A3234" t="s">
        <v>208</v>
      </c>
      <c r="C3234">
        <v>1990</v>
      </c>
      <c r="D3234">
        <v>9.1999999999999998E-2</v>
      </c>
      <c r="E3234">
        <v>0</v>
      </c>
      <c r="F3234">
        <v>0</v>
      </c>
      <c r="G3234">
        <v>11.917090999999999</v>
      </c>
    </row>
    <row r="3235" spans="1:7" x14ac:dyDescent="0.35">
      <c r="A3235" t="s">
        <v>208</v>
      </c>
      <c r="C3235">
        <v>1991</v>
      </c>
      <c r="D3235">
        <v>0.1</v>
      </c>
      <c r="E3235">
        <v>0</v>
      </c>
      <c r="F3235">
        <v>0</v>
      </c>
      <c r="G3235">
        <v>13.887131999999999</v>
      </c>
    </row>
    <row r="3236" spans="1:7" x14ac:dyDescent="0.35">
      <c r="A3236" t="s">
        <v>208</v>
      </c>
      <c r="C3236">
        <v>1992</v>
      </c>
      <c r="D3236">
        <v>0.105</v>
      </c>
      <c r="E3236">
        <v>0</v>
      </c>
      <c r="F3236">
        <v>0</v>
      </c>
      <c r="G3236">
        <v>14.273202</v>
      </c>
    </row>
    <row r="3237" spans="1:7" x14ac:dyDescent="0.35">
      <c r="A3237" t="s">
        <v>208</v>
      </c>
      <c r="C3237">
        <v>1993</v>
      </c>
      <c r="D3237">
        <v>0.109</v>
      </c>
      <c r="E3237">
        <v>0</v>
      </c>
      <c r="F3237">
        <v>2E-3</v>
      </c>
      <c r="G3237">
        <v>13.667475</v>
      </c>
    </row>
    <row r="3238" spans="1:7" x14ac:dyDescent="0.35">
      <c r="A3238" t="s">
        <v>208</v>
      </c>
      <c r="C3238">
        <v>1994</v>
      </c>
      <c r="D3238">
        <v>0.113</v>
      </c>
      <c r="E3238">
        <v>0</v>
      </c>
      <c r="F3238">
        <v>5.4000000000000003E-3</v>
      </c>
      <c r="G3238">
        <v>13.467727999999999</v>
      </c>
    </row>
    <row r="3239" spans="1:7" x14ac:dyDescent="0.35">
      <c r="A3239" t="s">
        <v>208</v>
      </c>
      <c r="C3239">
        <v>1995</v>
      </c>
      <c r="D3239">
        <v>0.114</v>
      </c>
      <c r="E3239">
        <v>0</v>
      </c>
      <c r="F3239">
        <v>6.3E-3</v>
      </c>
      <c r="G3239">
        <v>14.167979000000001</v>
      </c>
    </row>
    <row r="3240" spans="1:7" x14ac:dyDescent="0.35">
      <c r="A3240" t="s">
        <v>208</v>
      </c>
      <c r="C3240">
        <v>1996</v>
      </c>
      <c r="D3240">
        <v>0.127</v>
      </c>
      <c r="E3240">
        <v>0</v>
      </c>
      <c r="F3240">
        <v>7.1000000000000004E-3</v>
      </c>
      <c r="G3240">
        <v>14.687782</v>
      </c>
    </row>
    <row r="3241" spans="1:7" x14ac:dyDescent="0.35">
      <c r="A3241" t="s">
        <v>208</v>
      </c>
      <c r="C3241">
        <v>1997</v>
      </c>
      <c r="D3241">
        <v>0.128</v>
      </c>
      <c r="E3241">
        <v>0</v>
      </c>
      <c r="F3241">
        <v>7.1999999999999998E-3</v>
      </c>
      <c r="G3241">
        <v>15.026479999999999</v>
      </c>
    </row>
    <row r="3242" spans="1:7" x14ac:dyDescent="0.35">
      <c r="A3242" t="s">
        <v>208</v>
      </c>
      <c r="C3242">
        <v>1998</v>
      </c>
      <c r="D3242">
        <v>0.13300000000000001</v>
      </c>
      <c r="E3242">
        <v>0</v>
      </c>
      <c r="F3242">
        <v>7.6E-3</v>
      </c>
      <c r="G3242">
        <v>11.908341999999999</v>
      </c>
    </row>
    <row r="3243" spans="1:7" x14ac:dyDescent="0.35">
      <c r="A3243" t="s">
        <v>208</v>
      </c>
      <c r="C3243">
        <v>1999</v>
      </c>
      <c r="D3243">
        <v>0.13800000000000001</v>
      </c>
      <c r="E3243">
        <v>0</v>
      </c>
      <c r="F3243">
        <v>7.7999999999999996E-3</v>
      </c>
      <c r="G3243">
        <v>13.960687</v>
      </c>
    </row>
    <row r="3244" spans="1:7" x14ac:dyDescent="0.35">
      <c r="A3244" t="s">
        <v>208</v>
      </c>
      <c r="C3244">
        <v>2000</v>
      </c>
      <c r="D3244">
        <v>0.155</v>
      </c>
      <c r="E3244">
        <v>2.441E-3</v>
      </c>
      <c r="F3244">
        <v>7.9000000000000008E-3</v>
      </c>
      <c r="G3244">
        <v>14.956968</v>
      </c>
    </row>
    <row r="3245" spans="1:7" x14ac:dyDescent="0.35">
      <c r="A3245" t="s">
        <v>208</v>
      </c>
      <c r="C3245">
        <v>2001</v>
      </c>
      <c r="D3245">
        <v>0.16500000000000001</v>
      </c>
      <c r="E3245">
        <v>3.0379999999999999E-3</v>
      </c>
      <c r="F3245">
        <v>6.7799999999999996E-3</v>
      </c>
      <c r="G3245">
        <v>15.349982000000001</v>
      </c>
    </row>
    <row r="3246" spans="1:7" x14ac:dyDescent="0.35">
      <c r="A3246" t="s">
        <v>208</v>
      </c>
      <c r="C3246">
        <v>2002</v>
      </c>
      <c r="D3246">
        <v>0.17499999999999999</v>
      </c>
      <c r="E3246">
        <v>2.546703E-3</v>
      </c>
      <c r="F3246">
        <v>6.8840000000000004E-3</v>
      </c>
      <c r="G3246">
        <v>16.241855999999999</v>
      </c>
    </row>
    <row r="3247" spans="1:7" x14ac:dyDescent="0.35">
      <c r="A3247" t="s">
        <v>208</v>
      </c>
      <c r="C3247">
        <v>2003</v>
      </c>
      <c r="D3247">
        <v>0.16300000000000001</v>
      </c>
      <c r="E3247">
        <v>3.8062859999999999E-3</v>
      </c>
      <c r="F3247">
        <v>7.3990000000000002E-3</v>
      </c>
      <c r="G3247">
        <v>14.431891999999999</v>
      </c>
    </row>
    <row r="3248" spans="1:7" x14ac:dyDescent="0.35">
      <c r="A3248" t="s">
        <v>208</v>
      </c>
      <c r="C3248">
        <v>2004</v>
      </c>
      <c r="D3248">
        <v>0.25174954999999999</v>
      </c>
      <c r="E3248">
        <v>5.2238700000000002E-3</v>
      </c>
      <c r="F3248">
        <v>8.43E-3</v>
      </c>
      <c r="G3248">
        <v>16.532357999999999</v>
      </c>
    </row>
    <row r="3249" spans="1:7" x14ac:dyDescent="0.35">
      <c r="A3249" t="s">
        <v>208</v>
      </c>
      <c r="C3249">
        <v>2005</v>
      </c>
      <c r="D3249">
        <v>0.26386939999999998</v>
      </c>
      <c r="E3249">
        <v>6.5454529999999997E-3</v>
      </c>
      <c r="F3249">
        <v>8.6709999999999999E-3</v>
      </c>
      <c r="G3249">
        <v>16.165274</v>
      </c>
    </row>
    <row r="3250" spans="1:7" x14ac:dyDescent="0.35">
      <c r="A3250" t="s">
        <v>208</v>
      </c>
      <c r="C3250">
        <v>2006</v>
      </c>
      <c r="D3250">
        <v>0.27111479999999999</v>
      </c>
      <c r="E3250">
        <v>8.3640369999999995E-3</v>
      </c>
      <c r="F3250">
        <v>9.5049999999999996E-3</v>
      </c>
      <c r="G3250">
        <v>14.682668</v>
      </c>
    </row>
    <row r="3251" spans="1:7" x14ac:dyDescent="0.35">
      <c r="A3251" t="s">
        <v>208</v>
      </c>
      <c r="C3251">
        <v>2007</v>
      </c>
      <c r="D3251">
        <v>0.2671983</v>
      </c>
      <c r="E3251">
        <v>1.0684071E-2</v>
      </c>
      <c r="F3251">
        <v>8.8870000000000008E-3</v>
      </c>
      <c r="G3251">
        <v>13.168417</v>
      </c>
    </row>
    <row r="3252" spans="1:7" x14ac:dyDescent="0.35">
      <c r="A3252" t="s">
        <v>208</v>
      </c>
      <c r="C3252">
        <v>2008</v>
      </c>
      <c r="D3252">
        <v>0.26197367999999999</v>
      </c>
      <c r="E3252">
        <v>1.2323786999999999E-2</v>
      </c>
      <c r="F3252">
        <v>7.6949999999999996E-3</v>
      </c>
      <c r="G3252">
        <v>15.297708</v>
      </c>
    </row>
    <row r="3253" spans="1:7" x14ac:dyDescent="0.35">
      <c r="A3253" t="s">
        <v>208</v>
      </c>
      <c r="C3253">
        <v>2009</v>
      </c>
      <c r="D3253">
        <v>0.23100000000000001</v>
      </c>
      <c r="E3253">
        <v>1.4161630999999999E-2</v>
      </c>
      <c r="F3253">
        <v>7.2370000000000004E-3</v>
      </c>
      <c r="G3253">
        <v>15.008673999999999</v>
      </c>
    </row>
    <row r="3254" spans="1:7" x14ac:dyDescent="0.35">
      <c r="A3254" t="s">
        <v>208</v>
      </c>
      <c r="C3254">
        <v>2010</v>
      </c>
      <c r="D3254">
        <v>0.18701100000000001</v>
      </c>
      <c r="E3254">
        <v>2.7460999999999999E-2</v>
      </c>
      <c r="F3254">
        <v>5.4289999999999998E-3</v>
      </c>
      <c r="G3254">
        <v>17.062539999999998</v>
      </c>
    </row>
    <row r="3255" spans="1:7" x14ac:dyDescent="0.35">
      <c r="A3255" t="s">
        <v>208</v>
      </c>
      <c r="C3255">
        <v>2011</v>
      </c>
      <c r="D3255">
        <v>0.17911199999999999</v>
      </c>
      <c r="E3255">
        <v>4.0537999999999998E-2</v>
      </c>
      <c r="F3255">
        <v>1.9349000000000002E-2</v>
      </c>
      <c r="G3255">
        <v>17.283919999999998</v>
      </c>
    </row>
    <row r="3256" spans="1:7" x14ac:dyDescent="0.35">
      <c r="A3256" t="s">
        <v>208</v>
      </c>
      <c r="C3256">
        <v>2012</v>
      </c>
      <c r="D3256">
        <v>0.172457</v>
      </c>
      <c r="E3256">
        <v>7.2339000000000001E-2</v>
      </c>
      <c r="F3256">
        <v>6.4449000000000006E-2</v>
      </c>
      <c r="G3256">
        <v>17.681711</v>
      </c>
    </row>
    <row r="3257" spans="1:7" x14ac:dyDescent="0.35">
      <c r="A3257" t="s">
        <v>208</v>
      </c>
      <c r="C3257">
        <v>2013</v>
      </c>
      <c r="D3257">
        <v>0.16492699999999999</v>
      </c>
      <c r="E3257">
        <v>0.10677499999999999</v>
      </c>
      <c r="F3257">
        <v>9.2253000000000002E-2</v>
      </c>
      <c r="G3257">
        <v>17.094234</v>
      </c>
    </row>
    <row r="3258" spans="1:7" x14ac:dyDescent="0.35">
      <c r="A3258" t="s">
        <v>208</v>
      </c>
      <c r="C3258">
        <v>2014</v>
      </c>
      <c r="D3258">
        <v>0.17519299999999999</v>
      </c>
      <c r="E3258">
        <v>0.117389806</v>
      </c>
      <c r="F3258">
        <v>9.2841566E-2</v>
      </c>
      <c r="G3258">
        <v>17.836193000000002</v>
      </c>
    </row>
    <row r="3259" spans="1:7" x14ac:dyDescent="0.35">
      <c r="A3259" t="s">
        <v>208</v>
      </c>
      <c r="C3259">
        <v>2015</v>
      </c>
      <c r="D3259">
        <v>0.23730899999999999</v>
      </c>
      <c r="E3259">
        <v>0.14071976999999999</v>
      </c>
      <c r="F3259">
        <v>0.18101913</v>
      </c>
      <c r="G3259">
        <v>15.310245500000001</v>
      </c>
    </row>
    <row r="3260" spans="1:7" x14ac:dyDescent="0.35">
      <c r="A3260" t="s">
        <v>208</v>
      </c>
      <c r="C3260">
        <v>2016</v>
      </c>
      <c r="D3260">
        <v>0.23630570000000001</v>
      </c>
      <c r="E3260">
        <v>0.41627310000000001</v>
      </c>
      <c r="F3260">
        <v>0.17872499</v>
      </c>
      <c r="G3260">
        <v>15.86473</v>
      </c>
    </row>
    <row r="3261" spans="1:7" x14ac:dyDescent="0.35">
      <c r="A3261" t="s">
        <v>208</v>
      </c>
      <c r="C3261">
        <v>2017</v>
      </c>
      <c r="D3261">
        <v>0.31668180000000001</v>
      </c>
      <c r="E3261">
        <v>0.3230343</v>
      </c>
      <c r="F3261">
        <v>0.1775427</v>
      </c>
      <c r="G3261">
        <v>18.712254999999999</v>
      </c>
    </row>
    <row r="3262" spans="1:7" x14ac:dyDescent="0.35">
      <c r="A3262" t="s">
        <v>208</v>
      </c>
      <c r="C3262">
        <v>2018</v>
      </c>
      <c r="D3262">
        <v>0.21659400000000001</v>
      </c>
      <c r="E3262">
        <v>0.63340914000000004</v>
      </c>
      <c r="F3262">
        <v>0.19009838000000001</v>
      </c>
      <c r="G3262">
        <v>19.954134</v>
      </c>
    </row>
    <row r="3263" spans="1:7" x14ac:dyDescent="0.35">
      <c r="A3263" t="s">
        <v>208</v>
      </c>
      <c r="C3263">
        <v>2019</v>
      </c>
      <c r="D3263">
        <v>0.251494</v>
      </c>
      <c r="E3263">
        <v>0.79732466000000002</v>
      </c>
      <c r="F3263">
        <v>0.23010776999999999</v>
      </c>
      <c r="G3263">
        <v>22.519659999999998</v>
      </c>
    </row>
    <row r="3264" spans="1:7" x14ac:dyDescent="0.35">
      <c r="A3264" t="s">
        <v>208</v>
      </c>
      <c r="C3264">
        <v>2020</v>
      </c>
      <c r="D3264">
        <v>0.24774377</v>
      </c>
      <c r="E3264">
        <v>0.8285785</v>
      </c>
      <c r="F3264">
        <v>0.41480539999999999</v>
      </c>
      <c r="G3264">
        <v>22.249593999999998</v>
      </c>
    </row>
    <row r="3265" spans="1:7" x14ac:dyDescent="0.35">
      <c r="A3265" t="s">
        <v>208</v>
      </c>
      <c r="C3265">
        <v>2021</v>
      </c>
      <c r="D3265">
        <v>0.24760894</v>
      </c>
      <c r="E3265">
        <v>1.1935213</v>
      </c>
      <c r="F3265">
        <v>0.41319165000000002</v>
      </c>
      <c r="G3265">
        <v>23.579689999999999</v>
      </c>
    </row>
    <row r="3266" spans="1:7" x14ac:dyDescent="0.35">
      <c r="A3266" t="s">
        <v>1</v>
      </c>
      <c r="B3266" t="s">
        <v>209</v>
      </c>
      <c r="C3266">
        <v>1990</v>
      </c>
      <c r="D3266">
        <v>117.1966</v>
      </c>
      <c r="E3266">
        <v>0.38829493999999998</v>
      </c>
      <c r="F3266">
        <v>3.6324706</v>
      </c>
      <c r="G3266">
        <v>2158.7433999999998</v>
      </c>
    </row>
    <row r="3267" spans="1:7" x14ac:dyDescent="0.35">
      <c r="A3267" t="s">
        <v>1</v>
      </c>
      <c r="B3267" t="s">
        <v>209</v>
      </c>
      <c r="C3267">
        <v>1991</v>
      </c>
      <c r="D3267">
        <v>122.23440600000001</v>
      </c>
      <c r="E3267">
        <v>0.50520290000000001</v>
      </c>
      <c r="F3267">
        <v>4.0867066000000003</v>
      </c>
      <c r="G3267">
        <v>2209.0585999999998</v>
      </c>
    </row>
    <row r="3268" spans="1:7" x14ac:dyDescent="0.35">
      <c r="A3268" t="s">
        <v>1</v>
      </c>
      <c r="B3268" t="s">
        <v>209</v>
      </c>
      <c r="C3268">
        <v>1992</v>
      </c>
      <c r="D3268">
        <v>131.13733999999999</v>
      </c>
      <c r="E3268">
        <v>0.46658509999999997</v>
      </c>
      <c r="F3268">
        <v>4.733212</v>
      </c>
      <c r="G3268">
        <v>2208.4602</v>
      </c>
    </row>
    <row r="3269" spans="1:7" x14ac:dyDescent="0.35">
      <c r="A3269" t="s">
        <v>1</v>
      </c>
      <c r="B3269" t="s">
        <v>209</v>
      </c>
      <c r="C3269">
        <v>1993</v>
      </c>
      <c r="D3269">
        <v>135.51931999999999</v>
      </c>
      <c r="E3269">
        <v>0.55669754999999999</v>
      </c>
      <c r="F3269">
        <v>5.6975689999999997</v>
      </c>
      <c r="G3269">
        <v>2341.4575</v>
      </c>
    </row>
    <row r="3270" spans="1:7" x14ac:dyDescent="0.35">
      <c r="A3270" t="s">
        <v>1</v>
      </c>
      <c r="B3270" t="s">
        <v>209</v>
      </c>
      <c r="C3270">
        <v>1994</v>
      </c>
      <c r="D3270">
        <v>140.64367999999999</v>
      </c>
      <c r="E3270">
        <v>0.59701395000000002</v>
      </c>
      <c r="F3270">
        <v>7.1229300000000002</v>
      </c>
      <c r="G3270">
        <v>2356.1958</v>
      </c>
    </row>
    <row r="3271" spans="1:7" x14ac:dyDescent="0.35">
      <c r="A3271" t="s">
        <v>1</v>
      </c>
      <c r="B3271" t="s">
        <v>209</v>
      </c>
      <c r="C3271">
        <v>1995</v>
      </c>
      <c r="D3271">
        <v>146.61672999999999</v>
      </c>
      <c r="E3271">
        <v>0.63881379999999999</v>
      </c>
      <c r="F3271">
        <v>8.2619240000000005</v>
      </c>
      <c r="G3271">
        <v>2483.6790000000001</v>
      </c>
    </row>
    <row r="3272" spans="1:7" x14ac:dyDescent="0.35">
      <c r="A3272" t="s">
        <v>1</v>
      </c>
      <c r="B3272" t="s">
        <v>209</v>
      </c>
      <c r="C3272">
        <v>1996</v>
      </c>
      <c r="D3272">
        <v>150.68288999999999</v>
      </c>
      <c r="E3272">
        <v>0.69920795999999996</v>
      </c>
      <c r="F3272">
        <v>9.2045999999999992</v>
      </c>
      <c r="G3272">
        <v>2517.0254</v>
      </c>
    </row>
    <row r="3273" spans="1:7" x14ac:dyDescent="0.35">
      <c r="A3273" t="s">
        <v>1</v>
      </c>
      <c r="B3273" t="s">
        <v>209</v>
      </c>
      <c r="C3273">
        <v>1997</v>
      </c>
      <c r="D3273">
        <v>161.39072999999999</v>
      </c>
      <c r="E3273">
        <v>0.74958480000000005</v>
      </c>
      <c r="F3273">
        <v>12.017817000000001</v>
      </c>
      <c r="G3273">
        <v>2561.0300000000002</v>
      </c>
    </row>
    <row r="3274" spans="1:7" x14ac:dyDescent="0.35">
      <c r="A3274" t="s">
        <v>1</v>
      </c>
      <c r="B3274" t="s">
        <v>209</v>
      </c>
      <c r="C3274">
        <v>1998</v>
      </c>
      <c r="D3274">
        <v>168.1891</v>
      </c>
      <c r="E3274">
        <v>0.81178899999999998</v>
      </c>
      <c r="F3274">
        <v>15.92126</v>
      </c>
      <c r="G3274">
        <v>2580.9958000000001</v>
      </c>
    </row>
    <row r="3275" spans="1:7" x14ac:dyDescent="0.35">
      <c r="A3275" t="s">
        <v>1</v>
      </c>
      <c r="B3275" t="s">
        <v>209</v>
      </c>
      <c r="C3275">
        <v>1999</v>
      </c>
      <c r="D3275">
        <v>176.61984000000001</v>
      </c>
      <c r="E3275">
        <v>0.90519689999999997</v>
      </c>
      <c r="F3275">
        <v>21.216173000000001</v>
      </c>
      <c r="G3275">
        <v>2600.5432000000001</v>
      </c>
    </row>
    <row r="3276" spans="1:7" x14ac:dyDescent="0.35">
      <c r="A3276" t="s">
        <v>1</v>
      </c>
      <c r="B3276" t="s">
        <v>209</v>
      </c>
      <c r="C3276">
        <v>2000</v>
      </c>
      <c r="D3276">
        <v>184.75020000000001</v>
      </c>
      <c r="E3276">
        <v>1.0589701</v>
      </c>
      <c r="F3276">
        <v>31.407433999999999</v>
      </c>
      <c r="G3276">
        <v>2646.6669999999999</v>
      </c>
    </row>
    <row r="3277" spans="1:7" x14ac:dyDescent="0.35">
      <c r="A3277" t="s">
        <v>1</v>
      </c>
      <c r="B3277" t="s">
        <v>209</v>
      </c>
      <c r="C3277">
        <v>2001</v>
      </c>
      <c r="D3277">
        <v>191.89410000000001</v>
      </c>
      <c r="E3277">
        <v>1.4232853999999999</v>
      </c>
      <c r="F3277">
        <v>38.381450000000001</v>
      </c>
      <c r="G3277">
        <v>2578.6819999999998</v>
      </c>
    </row>
    <row r="3278" spans="1:7" x14ac:dyDescent="0.35">
      <c r="A3278" t="s">
        <v>1</v>
      </c>
      <c r="B3278" t="s">
        <v>209</v>
      </c>
      <c r="C3278">
        <v>2002</v>
      </c>
      <c r="D3278">
        <v>206.54245</v>
      </c>
      <c r="E3278">
        <v>1.7990196000000001</v>
      </c>
      <c r="F3278">
        <v>52.344783999999997</v>
      </c>
      <c r="G3278">
        <v>2626.26</v>
      </c>
    </row>
    <row r="3279" spans="1:7" x14ac:dyDescent="0.35">
      <c r="A3279" t="s">
        <v>1</v>
      </c>
      <c r="B3279" t="s">
        <v>209</v>
      </c>
      <c r="C3279">
        <v>2003</v>
      </c>
      <c r="D3279">
        <v>218.14294000000001</v>
      </c>
      <c r="E3279">
        <v>2.2551038000000001</v>
      </c>
      <c r="F3279">
        <v>63.285397000000003</v>
      </c>
      <c r="G3279">
        <v>2622.8213000000001</v>
      </c>
    </row>
    <row r="3280" spans="1:7" x14ac:dyDescent="0.35">
      <c r="A3280" t="s">
        <v>1</v>
      </c>
      <c r="B3280" t="s">
        <v>209</v>
      </c>
      <c r="C3280">
        <v>2004</v>
      </c>
      <c r="D3280">
        <v>235.69623000000001</v>
      </c>
      <c r="E3280">
        <v>2.9715216</v>
      </c>
      <c r="F3280">
        <v>85.626189999999994</v>
      </c>
      <c r="G3280">
        <v>2816.4531000000002</v>
      </c>
    </row>
    <row r="3281" spans="1:7" x14ac:dyDescent="0.35">
      <c r="A3281" t="s">
        <v>1</v>
      </c>
      <c r="B3281" t="s">
        <v>209</v>
      </c>
      <c r="C3281">
        <v>2005</v>
      </c>
      <c r="D3281">
        <v>255.08170999999999</v>
      </c>
      <c r="E3281">
        <v>4.1871099999999997</v>
      </c>
      <c r="F3281">
        <v>104.64433</v>
      </c>
      <c r="G3281">
        <v>2911.2815000000001</v>
      </c>
    </row>
    <row r="3282" spans="1:7" x14ac:dyDescent="0.35">
      <c r="A3282" t="s">
        <v>1</v>
      </c>
      <c r="B3282" t="s">
        <v>209</v>
      </c>
      <c r="C3282">
        <v>2006</v>
      </c>
      <c r="D3282">
        <v>271.76044000000002</v>
      </c>
      <c r="E3282">
        <v>5.7618390000000002</v>
      </c>
      <c r="F3282">
        <v>133.49827999999999</v>
      </c>
      <c r="G3282">
        <v>3022.0857000000001</v>
      </c>
    </row>
    <row r="3283" spans="1:7" x14ac:dyDescent="0.35">
      <c r="A3283" t="s">
        <v>1</v>
      </c>
      <c r="B3283" t="s">
        <v>209</v>
      </c>
      <c r="C3283">
        <v>2007</v>
      </c>
      <c r="D3283">
        <v>294.84307999999999</v>
      </c>
      <c r="E3283">
        <v>7.8179097000000004</v>
      </c>
      <c r="F3283">
        <v>171.5067</v>
      </c>
      <c r="G3283">
        <v>3072.8923</v>
      </c>
    </row>
    <row r="3284" spans="1:7" x14ac:dyDescent="0.35">
      <c r="A3284" t="s">
        <v>1</v>
      </c>
      <c r="B3284" t="s">
        <v>209</v>
      </c>
      <c r="C3284">
        <v>2008</v>
      </c>
      <c r="D3284">
        <v>315.41872999999998</v>
      </c>
      <c r="E3284">
        <v>12.697423000000001</v>
      </c>
      <c r="F3284">
        <v>221.41104000000001</v>
      </c>
      <c r="G3284">
        <v>3251.431</v>
      </c>
    </row>
    <row r="3285" spans="1:7" x14ac:dyDescent="0.35">
      <c r="A3285" t="s">
        <v>1</v>
      </c>
      <c r="B3285" t="s">
        <v>209</v>
      </c>
      <c r="C3285">
        <v>2009</v>
      </c>
      <c r="D3285">
        <v>338.81403</v>
      </c>
      <c r="E3285">
        <v>21.073972999999999</v>
      </c>
      <c r="F3285">
        <v>276.79253999999997</v>
      </c>
      <c r="G3285">
        <v>3246.4140000000002</v>
      </c>
    </row>
    <row r="3286" spans="1:7" x14ac:dyDescent="0.35">
      <c r="A3286" t="s">
        <v>1</v>
      </c>
      <c r="B3286" t="s">
        <v>209</v>
      </c>
      <c r="C3286">
        <v>2010</v>
      </c>
      <c r="D3286">
        <v>380.77746999999999</v>
      </c>
      <c r="E3286">
        <v>33.911270000000002</v>
      </c>
      <c r="F3286">
        <v>346.4246</v>
      </c>
      <c r="G3286">
        <v>3429.21</v>
      </c>
    </row>
    <row r="3287" spans="1:7" x14ac:dyDescent="0.35">
      <c r="A3287" t="s">
        <v>1</v>
      </c>
      <c r="B3287" t="s">
        <v>209</v>
      </c>
      <c r="C3287">
        <v>2011</v>
      </c>
      <c r="D3287">
        <v>402.35525999999999</v>
      </c>
      <c r="E3287">
        <v>65.582319999999996</v>
      </c>
      <c r="F3287">
        <v>440.38376</v>
      </c>
      <c r="G3287">
        <v>3492.6718999999998</v>
      </c>
    </row>
    <row r="3288" spans="1:7" x14ac:dyDescent="0.35">
      <c r="A3288" t="s">
        <v>1</v>
      </c>
      <c r="B3288" t="s">
        <v>209</v>
      </c>
      <c r="C3288">
        <v>2012</v>
      </c>
      <c r="D3288">
        <v>435.71636999999998</v>
      </c>
      <c r="E3288">
        <v>101.54088</v>
      </c>
      <c r="F3288">
        <v>530.49645999999996</v>
      </c>
      <c r="G3288">
        <v>3641.9110000000001</v>
      </c>
    </row>
    <row r="3289" spans="1:7" x14ac:dyDescent="0.35">
      <c r="A3289" t="s">
        <v>1</v>
      </c>
      <c r="B3289" t="s">
        <v>209</v>
      </c>
      <c r="C3289">
        <v>2013</v>
      </c>
      <c r="D3289">
        <v>470.99590000000001</v>
      </c>
      <c r="E3289">
        <v>138.60146</v>
      </c>
      <c r="F3289">
        <v>635.50509999999997</v>
      </c>
      <c r="G3289">
        <v>3788.3323</v>
      </c>
    </row>
    <row r="3290" spans="1:7" x14ac:dyDescent="0.35">
      <c r="A3290" t="s">
        <v>1</v>
      </c>
      <c r="B3290" t="s">
        <v>209</v>
      </c>
      <c r="C3290">
        <v>2014</v>
      </c>
      <c r="D3290">
        <v>510.2568</v>
      </c>
      <c r="E3290">
        <v>196.35650000000001</v>
      </c>
      <c r="F3290">
        <v>705.8537</v>
      </c>
      <c r="G3290">
        <v>3889.0219999999999</v>
      </c>
    </row>
    <row r="3291" spans="1:7" x14ac:dyDescent="0.35">
      <c r="A3291" t="s">
        <v>1</v>
      </c>
      <c r="B3291" t="s">
        <v>209</v>
      </c>
      <c r="C3291">
        <v>2015</v>
      </c>
      <c r="D3291">
        <v>551.10130000000004</v>
      </c>
      <c r="E3291">
        <v>254.73972000000001</v>
      </c>
      <c r="F3291">
        <v>831.34375</v>
      </c>
      <c r="G3291">
        <v>3878.3681999999999</v>
      </c>
    </row>
    <row r="3292" spans="1:7" x14ac:dyDescent="0.35">
      <c r="A3292" t="s">
        <v>1</v>
      </c>
      <c r="B3292" t="s">
        <v>209</v>
      </c>
      <c r="C3292">
        <v>2016</v>
      </c>
      <c r="D3292">
        <v>559.96019999999999</v>
      </c>
      <c r="E3292">
        <v>327.58422999999999</v>
      </c>
      <c r="F3292">
        <v>962.10170000000005</v>
      </c>
      <c r="G3292">
        <v>4012.4524000000001</v>
      </c>
    </row>
    <row r="3293" spans="1:7" x14ac:dyDescent="0.35">
      <c r="A3293" t="s">
        <v>1</v>
      </c>
      <c r="B3293" t="s">
        <v>209</v>
      </c>
      <c r="C3293">
        <v>2017</v>
      </c>
      <c r="D3293">
        <v>596.42049999999995</v>
      </c>
      <c r="E3293">
        <v>445.46627999999998</v>
      </c>
      <c r="F3293">
        <v>1140.3931</v>
      </c>
      <c r="G3293">
        <v>4069.9827</v>
      </c>
    </row>
    <row r="3294" spans="1:7" x14ac:dyDescent="0.35">
      <c r="A3294" t="s">
        <v>1</v>
      </c>
      <c r="B3294" t="s">
        <v>209</v>
      </c>
      <c r="C3294">
        <v>2018</v>
      </c>
      <c r="D3294">
        <v>643.03204000000005</v>
      </c>
      <c r="E3294">
        <v>576.23090000000002</v>
      </c>
      <c r="F3294">
        <v>1269.9792</v>
      </c>
      <c r="G3294">
        <v>4183.1665000000003</v>
      </c>
    </row>
    <row r="3295" spans="1:7" x14ac:dyDescent="0.35">
      <c r="A3295" t="s">
        <v>1</v>
      </c>
      <c r="B3295" t="s">
        <v>209</v>
      </c>
      <c r="C3295">
        <v>2019</v>
      </c>
      <c r="D3295">
        <v>674.74536000000001</v>
      </c>
      <c r="E3295">
        <v>703.94976999999994</v>
      </c>
      <c r="F3295">
        <v>1420.5441000000001</v>
      </c>
      <c r="G3295">
        <v>4231.3770000000004</v>
      </c>
    </row>
    <row r="3296" spans="1:7" x14ac:dyDescent="0.35">
      <c r="A3296" t="s">
        <v>1</v>
      </c>
      <c r="B3296" t="s">
        <v>209</v>
      </c>
      <c r="C3296">
        <v>2020</v>
      </c>
      <c r="D3296">
        <v>703.91643999999997</v>
      </c>
      <c r="E3296">
        <v>846.22940000000006</v>
      </c>
      <c r="F3296">
        <v>1596.4282000000001</v>
      </c>
      <c r="G3296">
        <v>4345.99</v>
      </c>
    </row>
    <row r="3297" spans="1:7" x14ac:dyDescent="0.35">
      <c r="A3297" t="s">
        <v>1</v>
      </c>
      <c r="B3297" t="s">
        <v>209</v>
      </c>
      <c r="C3297">
        <v>2021</v>
      </c>
      <c r="D3297">
        <v>762.78264999999999</v>
      </c>
      <c r="E3297">
        <v>1032.5011999999999</v>
      </c>
      <c r="F3297">
        <v>1861.9398000000001</v>
      </c>
      <c r="G3297">
        <v>4273.8275999999996</v>
      </c>
    </row>
  </sheetData>
  <autoFilter ref="A1:G3297" xr:uid="{9655D386-3E51-4F17-B98F-53FEF161C2F9}"/>
  <conditionalFormatting sqref="A2:G3297">
    <cfRule type="cellIs" dxfId="1" priority="1" operator="between">
      <formula>1960</formula>
      <formula>1989</formula>
    </cfRule>
  </conditionalFormatting>
  <conditionalFormatting sqref="A1:XFD1048576">
    <cfRule type="cellIs" dxfId="0" priority="2" operator="between">
      <formula>1971</formula>
      <formula>1989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 composition</vt:lpstr>
      <vt:lpstr>continent_consumption_twh</vt:lpstr>
      <vt:lpstr>country_consumption_twh</vt:lpstr>
      <vt:lpstr>duration_averages</vt:lpstr>
      <vt:lpstr>non_renewables_tpg</vt:lpstr>
      <vt:lpstr>renewables_tpg</vt:lpstr>
      <vt:lpstr>top_20</vt:lpstr>
      <vt:lpstr>world_renewable_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snigd</cp:lastModifiedBy>
  <dcterms:created xsi:type="dcterms:W3CDTF">2023-06-27T16:51:56Z</dcterms:created>
  <dcterms:modified xsi:type="dcterms:W3CDTF">2023-07-02T16:03:48Z</dcterms:modified>
  <cp:category/>
</cp:coreProperties>
</file>