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a40b44ab2dd19b/Documents/Gambling-strategy-simulator/"/>
    </mc:Choice>
  </mc:AlternateContent>
  <xr:revisionPtr revIDLastSave="46" documentId="8_{E6165F44-FD4B-4562-B741-B9EA5731B454}" xr6:coauthVersionLast="46" xr6:coauthVersionMax="46" xr10:uidLastSave="{74548DD9-9E09-4D9E-BC3E-F435561FEBE1}"/>
  <bookViews>
    <workbookView xWindow="-110" yWindow="-110" windowWidth="19420" windowHeight="10420" xr2:uid="{2154EC5E-D35B-4754-8788-49C974E6238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" i="1" l="1"/>
  <c r="K44" i="1"/>
  <c r="K45" i="1"/>
  <c r="I44" i="1"/>
  <c r="I45" i="1"/>
  <c r="H38" i="1"/>
  <c r="H39" i="1"/>
  <c r="G32" i="1"/>
  <c r="G33" i="1"/>
  <c r="F26" i="1"/>
  <c r="F27" i="1"/>
  <c r="E21" i="1"/>
  <c r="E20" i="1"/>
  <c r="D11" i="1"/>
  <c r="D12" i="1"/>
  <c r="D13" i="1"/>
  <c r="E18" i="1" s="1"/>
  <c r="D14" i="1"/>
  <c r="D15" i="1"/>
  <c r="D10" i="1"/>
  <c r="E12" i="1" s="1"/>
  <c r="E17" i="1" l="1"/>
  <c r="E16" i="1"/>
  <c r="F22" i="1" s="1"/>
  <c r="E14" i="1"/>
  <c r="E19" i="1"/>
  <c r="F25" i="1" s="1"/>
  <c r="G31" i="1" s="1"/>
  <c r="H37" i="1" s="1"/>
  <c r="I43" i="1" s="1"/>
  <c r="K43" i="1" s="1"/>
  <c r="E13" i="1"/>
  <c r="E11" i="1"/>
  <c r="E15" i="1"/>
  <c r="F24" i="1" l="1"/>
  <c r="G30" i="1" s="1"/>
  <c r="H36" i="1" s="1"/>
  <c r="I42" i="1" s="1"/>
  <c r="K42" i="1" s="1"/>
  <c r="F23" i="1"/>
  <c r="G28" i="1" s="1"/>
  <c r="H34" i="1" s="1"/>
  <c r="G29" i="1"/>
  <c r="H35" i="1" s="1"/>
  <c r="I41" i="1" s="1"/>
  <c r="K41" i="1" s="1"/>
  <c r="F19" i="1"/>
  <c r="F21" i="1"/>
  <c r="G27" i="1" s="1"/>
  <c r="F14" i="1"/>
  <c r="F15" i="1"/>
  <c r="F16" i="1"/>
  <c r="F12" i="1"/>
  <c r="F17" i="1"/>
  <c r="F13" i="1"/>
  <c r="F20" i="1"/>
  <c r="F18" i="1"/>
  <c r="I40" i="1" l="1"/>
  <c r="K40" i="1" s="1"/>
  <c r="H33" i="1"/>
  <c r="I38" i="1" s="1"/>
  <c r="K38" i="1" s="1"/>
  <c r="G21" i="1"/>
  <c r="G26" i="1"/>
  <c r="H32" i="1" s="1"/>
  <c r="G25" i="1"/>
  <c r="H31" i="1" s="1"/>
  <c r="I37" i="1" s="1"/>
  <c r="K37" i="1" s="1"/>
  <c r="G23" i="1"/>
  <c r="G24" i="1"/>
  <c r="G14" i="1"/>
  <c r="G18" i="1"/>
  <c r="G17" i="1"/>
  <c r="G16" i="1"/>
  <c r="G15" i="1"/>
  <c r="G13" i="1"/>
  <c r="G22" i="1"/>
  <c r="G20" i="1"/>
  <c r="G19" i="1"/>
  <c r="I39" i="1"/>
  <c r="K39" i="1" s="1"/>
  <c r="H21" i="1" l="1"/>
  <c r="H29" i="1"/>
  <c r="H22" i="1"/>
  <c r="H27" i="1"/>
  <c r="H24" i="1"/>
  <c r="H28" i="1"/>
  <c r="H20" i="1"/>
  <c r="H17" i="1"/>
  <c r="H19" i="1"/>
  <c r="H15" i="1"/>
  <c r="H14" i="1"/>
  <c r="H16" i="1"/>
  <c r="H18" i="1"/>
  <c r="H30" i="1"/>
  <c r="I36" i="1" s="1"/>
  <c r="K36" i="1" s="1"/>
  <c r="H25" i="1"/>
  <c r="H26" i="1"/>
  <c r="H23" i="1"/>
  <c r="I33" i="1" l="1"/>
  <c r="K33" i="1" s="1"/>
  <c r="I35" i="1"/>
  <c r="K35" i="1" s="1"/>
  <c r="I21" i="1"/>
  <c r="K21" i="1" s="1"/>
  <c r="I31" i="1"/>
  <c r="K31" i="1" s="1"/>
  <c r="I25" i="1"/>
  <c r="K25" i="1" s="1"/>
  <c r="I24" i="1"/>
  <c r="K24" i="1" s="1"/>
  <c r="I26" i="1"/>
  <c r="K26" i="1" s="1"/>
  <c r="I29" i="1"/>
  <c r="K29" i="1" s="1"/>
  <c r="I22" i="1"/>
  <c r="K22" i="1" s="1"/>
  <c r="I34" i="1"/>
  <c r="K34" i="1" s="1"/>
  <c r="I32" i="1"/>
  <c r="K32" i="1" s="1"/>
  <c r="I20" i="1"/>
  <c r="K20" i="1" s="1"/>
  <c r="I16" i="1"/>
  <c r="K16" i="1" s="1"/>
  <c r="I15" i="1"/>
  <c r="K15" i="1" s="1"/>
  <c r="I17" i="1"/>
  <c r="K17" i="1" s="1"/>
  <c r="I18" i="1"/>
  <c r="K18" i="1" s="1"/>
  <c r="I19" i="1"/>
  <c r="K19" i="1" s="1"/>
  <c r="I30" i="1"/>
  <c r="K30" i="1" s="1"/>
  <c r="I28" i="1"/>
  <c r="K28" i="1" s="1"/>
  <c r="I23" i="1"/>
  <c r="K23" i="1" s="1"/>
  <c r="I27" i="1"/>
  <c r="K27" i="1" s="1"/>
  <c r="K46" i="1" l="1"/>
  <c r="K48" i="1" s="1"/>
  <c r="K49" i="1" s="1"/>
  <c r="K50" i="1" s="1"/>
</calcChain>
</file>

<file path=xl/sharedStrings.xml><?xml version="1.0" encoding="utf-8"?>
<sst xmlns="http://schemas.openxmlformats.org/spreadsheetml/2006/main" count="12" uniqueCount="12">
  <si>
    <t>probability of being the same for both:</t>
  </si>
  <si>
    <t>chance of not being an equal sum</t>
  </si>
  <si>
    <t>Chance for player one, with equal advantage</t>
  </si>
  <si>
    <t>expected value:</t>
  </si>
  <si>
    <t>Because of this fact, a bet percentage increase will increase the amount earned, on average, holding number of bets equal.</t>
  </si>
  <si>
    <t>But the proportion of profitable runs is lower, and therefore may be undesirable.</t>
  </si>
  <si>
    <t>An interesting question could be what lower bet percentage but increased times to bet corresponds to some given higher bet but lower times.</t>
  </si>
  <si>
    <t xml:space="preserve">This could show how much more work needs to be put in to get the same payoff, but in a more stable, risk averse manner. </t>
  </si>
  <si>
    <t>Probability distribution of getting a given sum of dice for different number of dice. In my simulation, its six dice.</t>
  </si>
  <si>
    <t>This is the percent of the bet one expects to earn each time.</t>
  </si>
  <si>
    <t>Total probability of sum of dice being equal.</t>
  </si>
  <si>
    <t>Chance each part has of winning when not accounting for equal sum situations.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</si>
</sst>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D25A-A507-4F86-8CA9-81C860F364F0}">
  <dimension ref="B7:L57"/>
  <sheetViews>
    <sheetView tabSelected="1" zoomScale="70" zoomScaleNormal="70" workbookViewId="0">
      <selection activeCell="L50" sqref="L50"/>
    </sheetView>
  </sheetViews>
  <sheetFormatPr baseColWidth="10" defaultRowHeight="14.5" x14ac:dyDescent="0.35"/>
  <cols>
    <col min="9" max="9" width="11.81640625" bestFit="1" customWidth="1"/>
    <col min="11" max="11" width="11.81640625" bestFit="1" customWidth="1"/>
  </cols>
  <sheetData>
    <row r="7" spans="2:11" x14ac:dyDescent="0.35">
      <c r="C7" t="s">
        <v>8</v>
      </c>
    </row>
    <row r="9" spans="2:11" x14ac:dyDescent="0.35">
      <c r="B9">
        <v>0</v>
      </c>
      <c r="C9">
        <v>1</v>
      </c>
    </row>
    <row r="10" spans="2:11" x14ac:dyDescent="0.35">
      <c r="B10">
        <v>1</v>
      </c>
      <c r="D10">
        <f>SUM(C4:C9)/6</f>
        <v>0.16666666666666666</v>
      </c>
    </row>
    <row r="11" spans="2:11" x14ac:dyDescent="0.35">
      <c r="B11">
        <v>2</v>
      </c>
      <c r="D11">
        <f t="shared" ref="D11:H15" si="0">SUM(C5:C10)/6</f>
        <v>0.16666666666666666</v>
      </c>
      <c r="E11">
        <f>SUM(D5:D10)/6</f>
        <v>2.7777777777777776E-2</v>
      </c>
    </row>
    <row r="12" spans="2:11" x14ac:dyDescent="0.35">
      <c r="B12">
        <v>3</v>
      </c>
      <c r="D12">
        <f t="shared" si="0"/>
        <v>0.16666666666666666</v>
      </c>
      <c r="E12">
        <f t="shared" si="0"/>
        <v>5.5555555555555552E-2</v>
      </c>
      <c r="F12">
        <f>SUM(E6:E11)/6</f>
        <v>4.6296296296296294E-3</v>
      </c>
    </row>
    <row r="13" spans="2:11" x14ac:dyDescent="0.35">
      <c r="B13">
        <v>4</v>
      </c>
      <c r="D13">
        <f t="shared" si="0"/>
        <v>0.16666666666666666</v>
      </c>
      <c r="E13">
        <f t="shared" si="0"/>
        <v>8.3333333333333329E-2</v>
      </c>
      <c r="F13">
        <f t="shared" si="0"/>
        <v>1.3888888888888888E-2</v>
      </c>
      <c r="G13">
        <f>SUM(F7:F12)/6</f>
        <v>7.716049382716049E-4</v>
      </c>
    </row>
    <row r="14" spans="2:11" x14ac:dyDescent="0.35">
      <c r="B14">
        <v>5</v>
      </c>
      <c r="D14">
        <f t="shared" si="0"/>
        <v>0.16666666666666666</v>
      </c>
      <c r="E14">
        <f t="shared" si="0"/>
        <v>0.1111111111111111</v>
      </c>
      <c r="F14">
        <f t="shared" si="0"/>
        <v>2.7777777777777776E-2</v>
      </c>
      <c r="G14">
        <f t="shared" si="0"/>
        <v>3.0864197530864196E-3</v>
      </c>
      <c r="H14">
        <f>SUM(G8:G13)/6</f>
        <v>1.2860082304526747E-4</v>
      </c>
      <c r="K14" t="s">
        <v>0</v>
      </c>
    </row>
    <row r="15" spans="2:11" x14ac:dyDescent="0.35">
      <c r="B15">
        <v>6</v>
      </c>
      <c r="D15">
        <f t="shared" si="0"/>
        <v>0.16666666666666666</v>
      </c>
      <c r="E15">
        <f t="shared" si="0"/>
        <v>0.13888888888888887</v>
      </c>
      <c r="F15">
        <f t="shared" si="0"/>
        <v>4.6296296296296301E-2</v>
      </c>
      <c r="G15">
        <f t="shared" si="0"/>
        <v>7.716049382716049E-3</v>
      </c>
      <c r="H15">
        <f t="shared" si="0"/>
        <v>6.4300411522633745E-4</v>
      </c>
      <c r="I15">
        <f>SUM(H9:H14)/6</f>
        <v>2.143347050754458E-5</v>
      </c>
      <c r="K15">
        <f>I15^2</f>
        <v>4.5939365799778329E-10</v>
      </c>
    </row>
    <row r="16" spans="2:11" x14ac:dyDescent="0.35">
      <c r="B16">
        <v>7</v>
      </c>
      <c r="E16">
        <f t="shared" ref="E16:I20" si="1">SUM(D10:D15)/6</f>
        <v>0.16666666666666666</v>
      </c>
      <c r="F16">
        <f t="shared" si="1"/>
        <v>6.9444444444444434E-2</v>
      </c>
      <c r="G16">
        <f t="shared" si="1"/>
        <v>1.5432098765432098E-2</v>
      </c>
      <c r="H16">
        <f t="shared" si="1"/>
        <v>1.9290123456790122E-3</v>
      </c>
      <c r="I16">
        <f t="shared" si="1"/>
        <v>1.2860082304526747E-4</v>
      </c>
      <c r="K16">
        <f t="shared" ref="K16:K45" si="2">I16^2</f>
        <v>1.6538171687920198E-8</v>
      </c>
    </row>
    <row r="17" spans="2:11" x14ac:dyDescent="0.35">
      <c r="B17">
        <v>8</v>
      </c>
      <c r="E17">
        <f t="shared" si="1"/>
        <v>0.13888888888888887</v>
      </c>
      <c r="F17">
        <f t="shared" si="1"/>
        <v>9.722222222222221E-2</v>
      </c>
      <c r="G17">
        <f t="shared" si="1"/>
        <v>2.7006172839506171E-2</v>
      </c>
      <c r="H17">
        <f t="shared" si="1"/>
        <v>4.5010288065843616E-3</v>
      </c>
      <c r="I17">
        <f t="shared" si="1"/>
        <v>4.5010288065843617E-4</v>
      </c>
      <c r="K17">
        <f t="shared" si="2"/>
        <v>2.0259260317702243E-7</v>
      </c>
    </row>
    <row r="18" spans="2:11" x14ac:dyDescent="0.35">
      <c r="B18">
        <v>9</v>
      </c>
      <c r="E18">
        <f t="shared" si="1"/>
        <v>0.1111111111111111</v>
      </c>
      <c r="F18">
        <f t="shared" si="1"/>
        <v>0.11574074074074071</v>
      </c>
      <c r="G18">
        <f t="shared" si="1"/>
        <v>4.3209876543209874E-2</v>
      </c>
      <c r="H18">
        <f t="shared" si="1"/>
        <v>9.0020576131687232E-3</v>
      </c>
      <c r="I18">
        <f t="shared" si="1"/>
        <v>1.2002743484224965E-3</v>
      </c>
      <c r="K18">
        <f t="shared" si="2"/>
        <v>1.4406585114810484E-6</v>
      </c>
    </row>
    <row r="19" spans="2:11" x14ac:dyDescent="0.35">
      <c r="B19">
        <v>10</v>
      </c>
      <c r="E19">
        <f t="shared" si="1"/>
        <v>8.3333333333333329E-2</v>
      </c>
      <c r="F19">
        <f t="shared" si="1"/>
        <v>0.12499999999999996</v>
      </c>
      <c r="G19">
        <f t="shared" si="1"/>
        <v>6.1728395061728385E-2</v>
      </c>
      <c r="H19">
        <f t="shared" si="1"/>
        <v>1.6203703703703703E-2</v>
      </c>
      <c r="I19">
        <f t="shared" si="1"/>
        <v>2.7006172839506171E-3</v>
      </c>
      <c r="K19">
        <f t="shared" si="2"/>
        <v>7.2933337143728082E-6</v>
      </c>
    </row>
    <row r="20" spans="2:11" x14ac:dyDescent="0.35">
      <c r="B20">
        <v>11</v>
      </c>
      <c r="E20">
        <f t="shared" si="1"/>
        <v>5.5555555555555552E-2</v>
      </c>
      <c r="F20">
        <f t="shared" si="1"/>
        <v>0.12499999999999999</v>
      </c>
      <c r="G20">
        <f t="shared" si="1"/>
        <v>8.0246913580246895E-2</v>
      </c>
      <c r="H20">
        <f t="shared" si="1"/>
        <v>2.6363168724279833E-2</v>
      </c>
      <c r="I20">
        <f t="shared" si="1"/>
        <v>5.4012345679012343E-3</v>
      </c>
      <c r="K20">
        <f t="shared" si="2"/>
        <v>2.9173334857491233E-5</v>
      </c>
    </row>
    <row r="21" spans="2:11" x14ac:dyDescent="0.35">
      <c r="B21">
        <v>12</v>
      </c>
      <c r="E21">
        <f>SUM(D15:D20)/6</f>
        <v>2.7777777777777776E-2</v>
      </c>
      <c r="F21">
        <f t="shared" ref="F21:I27" si="3">SUM(E15:E20)/6</f>
        <v>0.11574074074074076</v>
      </c>
      <c r="G21">
        <f t="shared" si="3"/>
        <v>9.6450617283950602E-2</v>
      </c>
      <c r="H21">
        <f t="shared" si="3"/>
        <v>3.9223251028806583E-2</v>
      </c>
      <c r="I21">
        <f t="shared" si="3"/>
        <v>9.7736625514403281E-3</v>
      </c>
      <c r="K21">
        <f t="shared" si="2"/>
        <v>9.5524479669427064E-5</v>
      </c>
    </row>
    <row r="22" spans="2:11" x14ac:dyDescent="0.35">
      <c r="B22">
        <v>13</v>
      </c>
      <c r="F22">
        <f t="shared" si="3"/>
        <v>9.722222222222221E-2</v>
      </c>
      <c r="G22">
        <f t="shared" si="3"/>
        <v>0.10802469135802466</v>
      </c>
      <c r="H22">
        <f t="shared" si="3"/>
        <v>5.4012345679012336E-2</v>
      </c>
      <c r="I22">
        <f t="shared" si="3"/>
        <v>1.6203703703703703E-2</v>
      </c>
      <c r="K22">
        <f t="shared" si="2"/>
        <v>2.6256001371742109E-4</v>
      </c>
    </row>
    <row r="23" spans="2:11" x14ac:dyDescent="0.35">
      <c r="B23">
        <v>14</v>
      </c>
      <c r="F23">
        <f t="shared" si="3"/>
        <v>6.9444444444444434E-2</v>
      </c>
      <c r="G23">
        <f t="shared" si="3"/>
        <v>0.11265432098765431</v>
      </c>
      <c r="H23">
        <f t="shared" si="3"/>
        <v>6.9444444444444434E-2</v>
      </c>
      <c r="I23">
        <f t="shared" si="3"/>
        <v>2.4884259259259255E-2</v>
      </c>
      <c r="K23">
        <f t="shared" si="2"/>
        <v>6.1922635888202995E-4</v>
      </c>
    </row>
    <row r="24" spans="2:11" x14ac:dyDescent="0.35">
      <c r="B24">
        <v>15</v>
      </c>
      <c r="F24">
        <f t="shared" si="3"/>
        <v>4.6296296296296287E-2</v>
      </c>
      <c r="G24">
        <f t="shared" si="3"/>
        <v>0.10802469135802467</v>
      </c>
      <c r="H24">
        <f t="shared" si="3"/>
        <v>8.3719135802469133E-2</v>
      </c>
      <c r="I24">
        <f t="shared" si="3"/>
        <v>3.5708161865569271E-2</v>
      </c>
      <c r="K24">
        <f t="shared" si="2"/>
        <v>1.2750728238176956E-3</v>
      </c>
    </row>
    <row r="25" spans="2:11" x14ac:dyDescent="0.35">
      <c r="B25">
        <v>16</v>
      </c>
      <c r="F25">
        <f t="shared" si="3"/>
        <v>2.777777777777778E-2</v>
      </c>
      <c r="G25">
        <f t="shared" si="3"/>
        <v>9.6450617283950602E-2</v>
      </c>
      <c r="H25">
        <f t="shared" si="3"/>
        <v>9.4521604938271594E-2</v>
      </c>
      <c r="I25">
        <f t="shared" si="3"/>
        <v>4.8161008230452669E-2</v>
      </c>
      <c r="K25">
        <f t="shared" si="2"/>
        <v>2.3194827137737297E-3</v>
      </c>
    </row>
    <row r="26" spans="2:11" x14ac:dyDescent="0.35">
      <c r="B26">
        <v>17</v>
      </c>
      <c r="F26">
        <f t="shared" si="3"/>
        <v>1.3888888888888888E-2</v>
      </c>
      <c r="G26">
        <f t="shared" si="3"/>
        <v>8.0246913580246909E-2</v>
      </c>
      <c r="H26">
        <f t="shared" si="3"/>
        <v>0.1003086419753086</v>
      </c>
      <c r="I26">
        <f t="shared" si="3"/>
        <v>6.1213991769547317E-2</v>
      </c>
      <c r="K26">
        <f t="shared" si="2"/>
        <v>3.7471527883622068E-3</v>
      </c>
    </row>
    <row r="27" spans="2:11" x14ac:dyDescent="0.35">
      <c r="B27">
        <v>18</v>
      </c>
      <c r="F27">
        <f t="shared" si="3"/>
        <v>4.6296296296296294E-3</v>
      </c>
      <c r="G27">
        <f t="shared" si="3"/>
        <v>6.1728395061728392E-2</v>
      </c>
      <c r="H27">
        <f t="shared" si="3"/>
        <v>0.10030864197530863</v>
      </c>
      <c r="I27">
        <f t="shared" si="3"/>
        <v>7.3538237311385452E-2</v>
      </c>
      <c r="K27">
        <f t="shared" si="2"/>
        <v>5.4078723468656432E-3</v>
      </c>
    </row>
    <row r="28" spans="2:11" x14ac:dyDescent="0.35">
      <c r="B28">
        <v>19</v>
      </c>
      <c r="G28">
        <f t="shared" ref="G28:I31" si="4">SUM(F22:F27)/6</f>
        <v>4.3209876543209874E-2</v>
      </c>
      <c r="H28">
        <f t="shared" si="4"/>
        <v>9.4521604938271594E-2</v>
      </c>
      <c r="I28">
        <f t="shared" si="4"/>
        <v>8.3719135802469105E-2</v>
      </c>
      <c r="K28">
        <f t="shared" si="2"/>
        <v>7.0088936995122645E-3</v>
      </c>
    </row>
    <row r="29" spans="2:11" x14ac:dyDescent="0.35">
      <c r="B29">
        <v>20</v>
      </c>
      <c r="G29">
        <f t="shared" si="4"/>
        <v>2.7006172839506171E-2</v>
      </c>
      <c r="H29">
        <f t="shared" si="4"/>
        <v>8.3719135802469133E-2</v>
      </c>
      <c r="I29">
        <f t="shared" si="4"/>
        <v>9.0470679012345664E-2</v>
      </c>
      <c r="K29">
        <f t="shared" si="2"/>
        <v>8.1849437609548825E-3</v>
      </c>
    </row>
    <row r="30" spans="2:11" x14ac:dyDescent="0.35">
      <c r="B30">
        <v>21</v>
      </c>
      <c r="G30">
        <f t="shared" si="4"/>
        <v>1.5432098765432098E-2</v>
      </c>
      <c r="H30">
        <f t="shared" si="4"/>
        <v>6.9444444444444448E-2</v>
      </c>
      <c r="I30">
        <f t="shared" si="4"/>
        <v>9.2849794238683114E-2</v>
      </c>
      <c r="K30">
        <f t="shared" si="2"/>
        <v>8.6210842901657918E-3</v>
      </c>
    </row>
    <row r="31" spans="2:11" x14ac:dyDescent="0.35">
      <c r="B31">
        <v>22</v>
      </c>
      <c r="G31">
        <f t="shared" si="4"/>
        <v>7.7160493827160498E-3</v>
      </c>
      <c r="H31">
        <f t="shared" si="4"/>
        <v>5.4012345679012343E-2</v>
      </c>
      <c r="I31">
        <f t="shared" si="4"/>
        <v>9.0470679012345678E-2</v>
      </c>
      <c r="K31">
        <f t="shared" si="2"/>
        <v>8.1849437609548843E-3</v>
      </c>
    </row>
    <row r="32" spans="2:11" x14ac:dyDescent="0.35">
      <c r="B32">
        <v>23</v>
      </c>
      <c r="G32">
        <f>SUM(F26:F31)/6</f>
        <v>3.0864197530864196E-3</v>
      </c>
      <c r="H32">
        <f t="shared" ref="H32:I35" si="5">SUM(G26:G31)/6</f>
        <v>3.922325102880659E-2</v>
      </c>
      <c r="I32">
        <f t="shared" si="5"/>
        <v>8.3719135802469133E-2</v>
      </c>
      <c r="K32">
        <f t="shared" si="2"/>
        <v>7.0088936995122688E-3</v>
      </c>
    </row>
    <row r="33" spans="2:12" x14ac:dyDescent="0.35">
      <c r="B33">
        <v>24</v>
      </c>
      <c r="G33">
        <f t="shared" ref="G33" si="6">SUM(F27:F32)/6</f>
        <v>7.716049382716049E-4</v>
      </c>
      <c r="H33">
        <f t="shared" si="5"/>
        <v>2.6363168724279833E-2</v>
      </c>
      <c r="I33">
        <f t="shared" si="5"/>
        <v>7.3538237311385452E-2</v>
      </c>
      <c r="K33">
        <f t="shared" si="2"/>
        <v>5.4078723468656432E-3</v>
      </c>
    </row>
    <row r="34" spans="2:12" x14ac:dyDescent="0.35">
      <c r="B34">
        <v>25</v>
      </c>
      <c r="H34">
        <f t="shared" si="5"/>
        <v>1.6203703703703703E-2</v>
      </c>
      <c r="I34">
        <f t="shared" si="5"/>
        <v>6.1213991769547331E-2</v>
      </c>
      <c r="K34">
        <f t="shared" si="2"/>
        <v>3.7471527883622085E-3</v>
      </c>
    </row>
    <row r="35" spans="2:12" x14ac:dyDescent="0.35">
      <c r="B35">
        <v>26</v>
      </c>
      <c r="H35">
        <f t="shared" si="5"/>
        <v>9.0020576131687232E-3</v>
      </c>
      <c r="I35">
        <f t="shared" si="5"/>
        <v>4.8161008230452669E-2</v>
      </c>
      <c r="K35">
        <f t="shared" si="2"/>
        <v>2.3194827137737297E-3</v>
      </c>
    </row>
    <row r="36" spans="2:12" x14ac:dyDescent="0.35">
      <c r="B36">
        <v>27</v>
      </c>
      <c r="H36">
        <f>SUM(G30:G35)/6</f>
        <v>4.5010288065843616E-3</v>
      </c>
      <c r="I36">
        <f t="shared" ref="I36:I45" si="7">SUM(H30:H35)/6</f>
        <v>3.5708161865569264E-2</v>
      </c>
      <c r="K36">
        <f t="shared" si="2"/>
        <v>1.275072823817695E-3</v>
      </c>
    </row>
    <row r="37" spans="2:12" x14ac:dyDescent="0.35">
      <c r="B37">
        <v>28</v>
      </c>
      <c r="H37">
        <f t="shared" ref="H37" si="8">SUM(G31:G36)/6</f>
        <v>1.9290123456790122E-3</v>
      </c>
      <c r="I37">
        <f t="shared" si="7"/>
        <v>2.4884259259259259E-2</v>
      </c>
      <c r="K37">
        <f t="shared" si="2"/>
        <v>6.1922635888203017E-4</v>
      </c>
    </row>
    <row r="38" spans="2:12" x14ac:dyDescent="0.35">
      <c r="B38">
        <v>29</v>
      </c>
      <c r="H38">
        <f t="shared" ref="H38" si="9">SUM(G32:G37)/6</f>
        <v>6.4300411522633745E-4</v>
      </c>
      <c r="I38">
        <f t="shared" si="7"/>
        <v>1.6203703703703703E-2</v>
      </c>
      <c r="K38">
        <f t="shared" si="2"/>
        <v>2.6256001371742109E-4</v>
      </c>
    </row>
    <row r="39" spans="2:12" x14ac:dyDescent="0.35">
      <c r="B39">
        <v>30</v>
      </c>
      <c r="H39">
        <f t="shared" ref="H39" si="10">SUM(G33:G38)/6</f>
        <v>1.2860082304526747E-4</v>
      </c>
      <c r="I39">
        <f t="shared" si="7"/>
        <v>9.7736625514403281E-3</v>
      </c>
      <c r="K39">
        <f t="shared" si="2"/>
        <v>9.5524479669427064E-5</v>
      </c>
    </row>
    <row r="40" spans="2:12" x14ac:dyDescent="0.35">
      <c r="B40">
        <v>31</v>
      </c>
      <c r="I40">
        <f t="shared" si="7"/>
        <v>5.4012345679012343E-3</v>
      </c>
      <c r="K40">
        <f t="shared" si="2"/>
        <v>2.9173334857491233E-5</v>
      </c>
    </row>
    <row r="41" spans="2:12" x14ac:dyDescent="0.35">
      <c r="B41">
        <v>32</v>
      </c>
      <c r="I41">
        <f t="shared" si="7"/>
        <v>2.7006172839506167E-3</v>
      </c>
      <c r="K41">
        <f t="shared" si="2"/>
        <v>7.2933337143728057E-6</v>
      </c>
    </row>
    <row r="42" spans="2:12" x14ac:dyDescent="0.35">
      <c r="B42">
        <v>33</v>
      </c>
      <c r="I42">
        <f t="shared" si="7"/>
        <v>1.2002743484224965E-3</v>
      </c>
      <c r="K42">
        <f t="shared" si="2"/>
        <v>1.4406585114810484E-6</v>
      </c>
    </row>
    <row r="43" spans="2:12" x14ac:dyDescent="0.35">
      <c r="B43">
        <v>34</v>
      </c>
      <c r="I43">
        <f t="shared" si="7"/>
        <v>4.5010288065843617E-4</v>
      </c>
      <c r="K43">
        <f t="shared" si="2"/>
        <v>2.0259260317702243E-7</v>
      </c>
    </row>
    <row r="44" spans="2:12" x14ac:dyDescent="0.35">
      <c r="B44">
        <v>35</v>
      </c>
      <c r="I44">
        <f t="shared" si="7"/>
        <v>1.2860082304526747E-4</v>
      </c>
      <c r="K44">
        <f t="shared" si="2"/>
        <v>1.6538171687920198E-8</v>
      </c>
    </row>
    <row r="45" spans="2:12" x14ac:dyDescent="0.35">
      <c r="B45">
        <v>36</v>
      </c>
      <c r="I45">
        <f t="shared" si="7"/>
        <v>2.143347050754458E-5</v>
      </c>
      <c r="K45">
        <f t="shared" si="2"/>
        <v>4.5939365799778329E-10</v>
      </c>
    </row>
    <row r="46" spans="2:12" x14ac:dyDescent="0.35">
      <c r="K46">
        <f>SUM(K15:K45)</f>
        <v>6.6538796095780159E-2</v>
      </c>
      <c r="L46" t="s">
        <v>10</v>
      </c>
    </row>
    <row r="48" spans="2:12" x14ac:dyDescent="0.35">
      <c r="K48">
        <f>1-K46</f>
        <v>0.93346120390421983</v>
      </c>
      <c r="L48" t="s">
        <v>1</v>
      </c>
    </row>
    <row r="49" spans="11:12" x14ac:dyDescent="0.35">
      <c r="K49">
        <f>K48/2</f>
        <v>0.46673060195210991</v>
      </c>
      <c r="L49" t="s">
        <v>11</v>
      </c>
    </row>
    <row r="50" spans="11:12" x14ac:dyDescent="0.35">
      <c r="K50">
        <f>K49+K46</f>
        <v>0.53326939804789009</v>
      </c>
      <c r="L50" t="s">
        <v>2</v>
      </c>
    </row>
    <row r="51" spans="11:12" x14ac:dyDescent="0.35">
      <c r="K51" t="s">
        <v>3</v>
      </c>
    </row>
    <row r="52" spans="11:12" x14ac:dyDescent="0.35">
      <c r="K52">
        <f>(K50*1.98)-1</f>
        <v>5.5873408134822444E-2</v>
      </c>
      <c r="L52" t="s">
        <v>9</v>
      </c>
    </row>
    <row r="54" spans="11:12" x14ac:dyDescent="0.35">
      <c r="K54" t="s">
        <v>4</v>
      </c>
    </row>
    <row r="55" spans="11:12" x14ac:dyDescent="0.35">
      <c r="K55" t="s">
        <v>5</v>
      </c>
    </row>
    <row r="56" spans="11:12" x14ac:dyDescent="0.35">
      <c r="K56" t="s">
        <v>6</v>
      </c>
    </row>
    <row r="57" spans="11:12" x14ac:dyDescent="0.35">
      <c r="K5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Håvard Brekke</dc:creator>
  <cp:lastModifiedBy>Håvard Brekke</cp:lastModifiedBy>
  <dcterms:created xsi:type="dcterms:W3CDTF">2020-12-24T14:03:52Z</dcterms:created>
  <dcterms:modified xsi:type="dcterms:W3CDTF">2021-01-09T14:47:56Z</dcterms:modified>
</cp:coreProperties>
</file>