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0" windowHeight="11160" activeTab="4"/>
  </bookViews>
  <sheets>
    <sheet name="Enunciado" sheetId="2" r:id="rId1"/>
    <sheet name="Balanceado" sheetId="1" r:id="rId2"/>
    <sheet name="Inventario" sheetId="4" r:id="rId3"/>
    <sheet name="GraficaInvent" sheetId="3" r:id="rId4"/>
    <sheet name="Hoja1" sheetId="7" r:id="rId5"/>
    <sheet name="Inventario (2)" sheetId="6" r:id="rId6"/>
  </sheets>
  <definedNames>
    <definedName name="solver_adj" localSheetId="1" hidden="1">Balanceado!$B$12:$E$14</definedName>
    <definedName name="solver_adj" localSheetId="2" hidden="1">Inventario!$B$12:$E$14</definedName>
    <definedName name="solver_adj" localSheetId="5" hidden="1">'Inventario (2)'!$B$12:$E$14</definedName>
    <definedName name="solver_cvg" localSheetId="1" hidden="1">0.0001</definedName>
    <definedName name="solver_cvg" localSheetId="2" hidden="1">0.0001</definedName>
    <definedName name="solver_cvg" localSheetId="5" hidden="1">0.0001</definedName>
    <definedName name="solver_drv" localSheetId="1" hidden="1">2</definedName>
    <definedName name="solver_drv" localSheetId="2" hidden="1">2</definedName>
    <definedName name="solver_drv" localSheetId="5" hidden="1">2</definedName>
    <definedName name="solver_eng" localSheetId="1" hidden="1">2</definedName>
    <definedName name="solver_eng" localSheetId="2" hidden="1">2</definedName>
    <definedName name="solver_eng" localSheetId="5" hidden="1">2</definedName>
    <definedName name="solver_est" localSheetId="1" hidden="1">1</definedName>
    <definedName name="solver_est" localSheetId="2" hidden="1">1</definedName>
    <definedName name="solver_est" localSheetId="5" hidden="1">1</definedName>
    <definedName name="solver_itr" localSheetId="1" hidden="1">2147483647</definedName>
    <definedName name="solver_itr" localSheetId="2" hidden="1">2147483647</definedName>
    <definedName name="solver_itr" localSheetId="5" hidden="1">2147483647</definedName>
    <definedName name="solver_lhs1" localSheetId="1" hidden="1">Balanceado!$B$12:$E$14</definedName>
    <definedName name="solver_lhs1" localSheetId="2" hidden="1">Inventario!$B$12:$E$14</definedName>
    <definedName name="solver_lhs1" localSheetId="5" hidden="1">'Inventario (2)'!$B$12:$E$14</definedName>
    <definedName name="solver_lhs2" localSheetId="1" hidden="1">Balanceado!$B$15:$E$15</definedName>
    <definedName name="solver_lhs2" localSheetId="2" hidden="1">Inventario!$B$15:$E$15</definedName>
    <definedName name="solver_lhs2" localSheetId="5" hidden="1">'Inventario (2)'!$B$15:$E$15</definedName>
    <definedName name="solver_lhs3" localSheetId="1" hidden="1">Balanceado!$F$12:$F$14</definedName>
    <definedName name="solver_lhs3" localSheetId="2" hidden="1">Inventario!$F$12:$F$14</definedName>
    <definedName name="solver_lhs3" localSheetId="5" hidden="1">'Inventario (2)'!$F$12:$F$14</definedName>
    <definedName name="solver_mip" localSheetId="1" hidden="1">2147483647</definedName>
    <definedName name="solver_mip" localSheetId="2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5" hidden="1">2147483647</definedName>
    <definedName name="solver_num" localSheetId="1" hidden="1">3</definedName>
    <definedName name="solver_num" localSheetId="2" hidden="1">3</definedName>
    <definedName name="solver_num" localSheetId="5" hidden="1">3</definedName>
    <definedName name="solver_nwt" localSheetId="1" hidden="1">1</definedName>
    <definedName name="solver_nwt" localSheetId="2" hidden="1">1</definedName>
    <definedName name="solver_nwt" localSheetId="5" hidden="1">1</definedName>
    <definedName name="solver_opt" localSheetId="1" hidden="1">Balanceado!$K$3</definedName>
    <definedName name="solver_opt" localSheetId="2" hidden="1">Inventario!$K$3</definedName>
    <definedName name="solver_opt" localSheetId="5" hidden="1">'Inventario (2)'!$K$3</definedName>
    <definedName name="solver_pre" localSheetId="1" hidden="1">0.000001</definedName>
    <definedName name="solver_pre" localSheetId="2" hidden="1">0.000001</definedName>
    <definedName name="solver_pre" localSheetId="5" hidden="1">0.000001</definedName>
    <definedName name="solver_rbv" localSheetId="1" hidden="1">2</definedName>
    <definedName name="solver_rbv" localSheetId="2" hidden="1">2</definedName>
    <definedName name="solver_rbv" localSheetId="5" hidden="1">2</definedName>
    <definedName name="solver_rel1" localSheetId="1" hidden="1">3</definedName>
    <definedName name="solver_rel1" localSheetId="2" hidden="1">3</definedName>
    <definedName name="solver_rel1" localSheetId="5" hidden="1">3</definedName>
    <definedName name="solver_rel2" localSheetId="1" hidden="1">2</definedName>
    <definedName name="solver_rel2" localSheetId="2" hidden="1">2</definedName>
    <definedName name="solver_rel2" localSheetId="5" hidden="1">2</definedName>
    <definedName name="solver_rel3" localSheetId="1" hidden="1">2</definedName>
    <definedName name="solver_rel3" localSheetId="2" hidden="1">1</definedName>
    <definedName name="solver_rel3" localSheetId="5" hidden="1">1</definedName>
    <definedName name="solver_rhs1" localSheetId="1" hidden="1">0</definedName>
    <definedName name="solver_rhs1" localSheetId="2" hidden="1">0</definedName>
    <definedName name="solver_rhs1" localSheetId="5" hidden="1">0</definedName>
    <definedName name="solver_rhs2" localSheetId="1" hidden="1">Balanceado!$B$17:$E$17</definedName>
    <definedName name="solver_rhs2" localSheetId="2" hidden="1">Inventario!$B$17:$E$17</definedName>
    <definedName name="solver_rhs2" localSheetId="5" hidden="1">'Inventario (2)'!$B$17:$E$17</definedName>
    <definedName name="solver_rhs3" localSheetId="1" hidden="1">Balanceado!$H$12:$H$14</definedName>
    <definedName name="solver_rhs3" localSheetId="2" hidden="1">Inventario!$H$12:$H$14</definedName>
    <definedName name="solver_rhs3" localSheetId="5" hidden="1">'Inventario (2)'!$H$12:$H$14</definedName>
    <definedName name="solver_rlx" localSheetId="1" hidden="1">2</definedName>
    <definedName name="solver_rlx" localSheetId="2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5" hidden="1">0</definedName>
    <definedName name="solver_scl" localSheetId="1" hidden="1">2</definedName>
    <definedName name="solver_scl" localSheetId="2" hidden="1">2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5" hidden="1">0.01</definedName>
    <definedName name="solver_typ" localSheetId="1" hidden="1">2</definedName>
    <definedName name="solver_typ" localSheetId="2" hidden="1">2</definedName>
    <definedName name="solver_typ" localSheetId="5" hidden="1">2</definedName>
    <definedName name="solver_val" localSheetId="1" hidden="1">0</definedName>
    <definedName name="solver_val" localSheetId="2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6" l="1"/>
  <c r="H15" i="6"/>
  <c r="L15" i="6" s="1"/>
  <c r="E15" i="6"/>
  <c r="D15" i="6"/>
  <c r="C15" i="6"/>
  <c r="B15" i="6"/>
  <c r="F14" i="6"/>
  <c r="F13" i="6"/>
  <c r="F12" i="6"/>
  <c r="F8" i="6"/>
  <c r="H6" i="6"/>
  <c r="K3" i="6"/>
  <c r="L15" i="4"/>
  <c r="C15" i="4"/>
  <c r="D15" i="4"/>
  <c r="E15" i="4"/>
  <c r="F17" i="4"/>
  <c r="H15" i="4"/>
  <c r="B15" i="4"/>
  <c r="F14" i="4"/>
  <c r="F13" i="4"/>
  <c r="F12" i="4"/>
  <c r="F8" i="4"/>
  <c r="H6" i="4"/>
  <c r="K3" i="4"/>
  <c r="E15" i="1"/>
  <c r="D15" i="1"/>
  <c r="C15" i="1"/>
  <c r="B15" i="1"/>
  <c r="F14" i="1"/>
  <c r="F13" i="1"/>
  <c r="F12" i="1"/>
  <c r="K3" i="1"/>
  <c r="F17" i="1"/>
  <c r="H15" i="1"/>
  <c r="F8" i="1"/>
  <c r="H6" i="1"/>
  <c r="B12" i="2"/>
  <c r="B5" i="2"/>
</calcChain>
</file>

<file path=xl/sharedStrings.xml><?xml version="1.0" encoding="utf-8"?>
<sst xmlns="http://schemas.openxmlformats.org/spreadsheetml/2006/main" count="143" uniqueCount="54">
  <si>
    <t>de \ a</t>
  </si>
  <si>
    <t>X</t>
  </si>
  <si>
    <t>Y</t>
  </si>
  <si>
    <t>Z</t>
  </si>
  <si>
    <t>A</t>
  </si>
  <si>
    <t>B</t>
  </si>
  <si>
    <t>C</t>
  </si>
  <si>
    <t>D</t>
  </si>
  <si>
    <t>Sum</t>
  </si>
  <si>
    <t>Signo</t>
  </si>
  <si>
    <t>Dj</t>
  </si>
  <si>
    <t>Si</t>
  </si>
  <si>
    <t>Total</t>
  </si>
  <si>
    <t>Suministro Oferta</t>
  </si>
  <si>
    <t>Demanda Destino</t>
  </si>
  <si>
    <t>Costos</t>
  </si>
  <si>
    <t>FO</t>
  </si>
  <si>
    <t>Unidades</t>
  </si>
  <si>
    <t>Costo Minimo</t>
  </si>
  <si>
    <t>Inventario</t>
  </si>
  <si>
    <t>P1</t>
  </si>
  <si>
    <t>P2</t>
  </si>
  <si>
    <t>P3</t>
  </si>
  <si>
    <t>P4</t>
  </si>
  <si>
    <t>Demanda</t>
  </si>
  <si>
    <t>oferta</t>
  </si>
  <si>
    <t>EMPRESA DE SERVICIOS</t>
  </si>
  <si>
    <t xml:space="preserve">PÚBLICOS </t>
  </si>
  <si>
    <t>PASAREMOS A RESOLVER EL MISMO EJERCICIOS ,MEDIANTE EL PROGRAMA WINQSB.</t>
  </si>
  <si>
    <t xml:space="preserve">TENEMOS LA TABLA DE COSTOS DE ENVÍO </t>
  </si>
  <si>
    <t xml:space="preserve">ORIGEN </t>
  </si>
  <si>
    <t>DESTINO</t>
  </si>
  <si>
    <t>planta\ciudad</t>
  </si>
  <si>
    <t>MEDELLÍN</t>
  </si>
  <si>
    <t>BOGOTÁ</t>
  </si>
  <si>
    <t>PEREIRA</t>
  </si>
  <si>
    <t>CÚCUTA</t>
  </si>
  <si>
    <t xml:space="preserve">SUPPLY = OFERTA </t>
  </si>
  <si>
    <t>IVO</t>
  </si>
  <si>
    <t>FUNCION OBJETIVO</t>
  </si>
  <si>
    <t>W=</t>
  </si>
  <si>
    <t>OBJETIVO MINIMIZAR LOS COSTOS DE ENVÍO</t>
  </si>
  <si>
    <t xml:space="preserve">SOURCES = PLANTAS </t>
  </si>
  <si>
    <t>CIUDADES</t>
  </si>
  <si>
    <t xml:space="preserve">NODOS FINALES </t>
  </si>
  <si>
    <t>ORIGEN</t>
  </si>
  <si>
    <t>COSTO MÍNIMO = 1000</t>
  </si>
  <si>
    <t xml:space="preserve">PARA FINALIZAR EL EJERCICIO TENEMOS LOS NODOS FINALES </t>
  </si>
  <si>
    <t xml:space="preserve">GRACIAS </t>
  </si>
  <si>
    <t xml:space="preserve">PRESENTADO POR: YONNY CUESTA MORENO </t>
  </si>
  <si>
    <t xml:space="preserve">PROGRAMA DE PROGRAMACIÓN LINEAL </t>
  </si>
  <si>
    <t xml:space="preserve">FACULTAD DE INGENIERÍA </t>
  </si>
  <si>
    <t xml:space="preserve">UNIVERSIDAD AUTÓNOMA LATINOAMERICANA </t>
  </si>
  <si>
    <t>UNAULA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</si>
</sst>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9"/>
      <name val="Calibri"/>
      <family val="2"/>
      <scheme val="minor"/>
    </font>
    <font>
      <sz val="14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0" borderId="0" xfId="0" applyAlignment="1">
      <alignment horizontal="left"/>
    </xf>
    <xf numFmtId="0" fontId="0" fillId="7" borderId="0" xfId="0" applyFill="1"/>
    <xf numFmtId="0" fontId="0" fillId="3" borderId="0" xfId="0" applyFill="1" applyAlignme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2" fillId="0" borderId="0" xfId="0" applyFont="1"/>
    <xf numFmtId="0" fontId="0" fillId="11" borderId="0" xfId="0" applyFill="1"/>
    <xf numFmtId="0" fontId="0" fillId="12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3" borderId="0" xfId="0" applyFont="1" applyFill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15" borderId="0" xfId="0" applyFont="1" applyFill="1"/>
    <xf numFmtId="0" fontId="4" fillId="14" borderId="0" xfId="0" applyFont="1" applyFill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95250</xdr:rowOff>
    </xdr:from>
    <xdr:to>
      <xdr:col>3</xdr:col>
      <xdr:colOff>609600</xdr:colOff>
      <xdr:row>6</xdr:row>
      <xdr:rowOff>152400</xdr:rowOff>
    </xdr:to>
    <xdr:sp macro="" textlink="">
      <xdr:nvSpPr>
        <xdr:cNvPr id="2" name="Elipse 1">
          <a:extLst>
            <a:ext uri="{FF2B5EF4-FFF2-40B4-BE49-F238E27FC236}">
              <a16:creationId xmlns="" xmlns:a16="http://schemas.microsoft.com/office/drawing/2014/main" id="{CE9698C6-6F68-4B54-9AA6-9213114CC274}"/>
            </a:ext>
          </a:extLst>
        </xdr:cNvPr>
        <xdr:cNvSpPr/>
      </xdr:nvSpPr>
      <xdr:spPr>
        <a:xfrm>
          <a:off x="1885950" y="285750"/>
          <a:ext cx="1009650" cy="100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X :</a:t>
          </a:r>
          <a:r>
            <a:rPr lang="en-US" sz="1600" baseline="0"/>
            <a:t> 1200</a:t>
          </a:r>
          <a:endParaRPr lang="en-US" sz="1600"/>
        </a:p>
      </xdr:txBody>
    </xdr:sp>
    <xdr:clientData/>
  </xdr:twoCellAnchor>
  <xdr:twoCellAnchor>
    <xdr:from>
      <xdr:col>4</xdr:col>
      <xdr:colOff>752475</xdr:colOff>
      <xdr:row>1</xdr:row>
      <xdr:rowOff>76200</xdr:rowOff>
    </xdr:from>
    <xdr:to>
      <xdr:col>6</xdr:col>
      <xdr:colOff>238125</xdr:colOff>
      <xdr:row>6</xdr:row>
      <xdr:rowOff>133350</xdr:rowOff>
    </xdr:to>
    <xdr:sp macro="" textlink="">
      <xdr:nvSpPr>
        <xdr:cNvPr id="3" name="Elipse 2">
          <a:extLst>
            <a:ext uri="{FF2B5EF4-FFF2-40B4-BE49-F238E27FC236}">
              <a16:creationId xmlns="" xmlns:a16="http://schemas.microsoft.com/office/drawing/2014/main" id="{86279121-2198-4E0D-9434-C4F37DF1AB10}"/>
            </a:ext>
          </a:extLst>
        </xdr:cNvPr>
        <xdr:cNvSpPr/>
      </xdr:nvSpPr>
      <xdr:spPr>
        <a:xfrm>
          <a:off x="3800475" y="266700"/>
          <a:ext cx="1009650" cy="100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Y : 750</a:t>
          </a:r>
        </a:p>
      </xdr:txBody>
    </xdr:sp>
    <xdr:clientData/>
  </xdr:twoCellAnchor>
  <xdr:twoCellAnchor>
    <xdr:from>
      <xdr:col>7</xdr:col>
      <xdr:colOff>371475</xdr:colOff>
      <xdr:row>1</xdr:row>
      <xdr:rowOff>76200</xdr:rowOff>
    </xdr:from>
    <xdr:to>
      <xdr:col>8</xdr:col>
      <xdr:colOff>619125</xdr:colOff>
      <xdr:row>6</xdr:row>
      <xdr:rowOff>133350</xdr:rowOff>
    </xdr:to>
    <xdr:sp macro="" textlink="">
      <xdr:nvSpPr>
        <xdr:cNvPr id="4" name="Elipse 3">
          <a:extLst>
            <a:ext uri="{FF2B5EF4-FFF2-40B4-BE49-F238E27FC236}">
              <a16:creationId xmlns="" xmlns:a16="http://schemas.microsoft.com/office/drawing/2014/main" id="{768F41CE-9712-446D-A8B4-BC2C150EEA62}"/>
            </a:ext>
          </a:extLst>
        </xdr:cNvPr>
        <xdr:cNvSpPr/>
      </xdr:nvSpPr>
      <xdr:spPr>
        <a:xfrm>
          <a:off x="5705475" y="266700"/>
          <a:ext cx="1009650" cy="100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Z : 980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57150</xdr:colOff>
      <xdr:row>13</xdr:row>
      <xdr:rowOff>123825</xdr:rowOff>
    </xdr:from>
    <xdr:to>
      <xdr:col>3</xdr:col>
      <xdr:colOff>104775</xdr:colOff>
      <xdr:row>17</xdr:row>
      <xdr:rowOff>133350</xdr:rowOff>
    </xdr:to>
    <xdr:sp macro="" textlink="">
      <xdr:nvSpPr>
        <xdr:cNvPr id="5" name="Elipse 4">
          <a:extLst>
            <a:ext uri="{FF2B5EF4-FFF2-40B4-BE49-F238E27FC236}">
              <a16:creationId xmlns="" xmlns:a16="http://schemas.microsoft.com/office/drawing/2014/main" id="{841D35EF-C5F2-4684-AF0D-89A44E2B2036}"/>
            </a:ext>
          </a:extLst>
        </xdr:cNvPr>
        <xdr:cNvSpPr/>
      </xdr:nvSpPr>
      <xdr:spPr>
        <a:xfrm>
          <a:off x="819150" y="2600325"/>
          <a:ext cx="1571625" cy="7715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A : 700</a:t>
          </a:r>
        </a:p>
      </xdr:txBody>
    </xdr:sp>
    <xdr:clientData/>
  </xdr:twoCellAnchor>
  <xdr:twoCellAnchor>
    <xdr:from>
      <xdr:col>4</xdr:col>
      <xdr:colOff>457200</xdr:colOff>
      <xdr:row>13</xdr:row>
      <xdr:rowOff>171450</xdr:rowOff>
    </xdr:from>
    <xdr:to>
      <xdr:col>6</xdr:col>
      <xdr:colOff>504825</xdr:colOff>
      <xdr:row>17</xdr:row>
      <xdr:rowOff>180975</xdr:rowOff>
    </xdr:to>
    <xdr:sp macro="" textlink="">
      <xdr:nvSpPr>
        <xdr:cNvPr id="6" name="Elipse 5">
          <a:extLst>
            <a:ext uri="{FF2B5EF4-FFF2-40B4-BE49-F238E27FC236}">
              <a16:creationId xmlns="" xmlns:a16="http://schemas.microsoft.com/office/drawing/2014/main" id="{36AE2891-CFDC-49D7-80D1-7F9EB62BDE2E}"/>
            </a:ext>
          </a:extLst>
        </xdr:cNvPr>
        <xdr:cNvSpPr/>
      </xdr:nvSpPr>
      <xdr:spPr>
        <a:xfrm>
          <a:off x="3505200" y="2647950"/>
          <a:ext cx="1571625" cy="7715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B : 850</a:t>
          </a:r>
        </a:p>
      </xdr:txBody>
    </xdr:sp>
    <xdr:clientData/>
  </xdr:twoCellAnchor>
  <xdr:twoCellAnchor>
    <xdr:from>
      <xdr:col>7</xdr:col>
      <xdr:colOff>733425</xdr:colOff>
      <xdr:row>14</xdr:row>
      <xdr:rowOff>0</xdr:rowOff>
    </xdr:from>
    <xdr:to>
      <xdr:col>10</xdr:col>
      <xdr:colOff>19050</xdr:colOff>
      <xdr:row>18</xdr:row>
      <xdr:rowOff>9525</xdr:rowOff>
    </xdr:to>
    <xdr:sp macro="" textlink="">
      <xdr:nvSpPr>
        <xdr:cNvPr id="7" name="Elipse 6">
          <a:extLst>
            <a:ext uri="{FF2B5EF4-FFF2-40B4-BE49-F238E27FC236}">
              <a16:creationId xmlns="" xmlns:a16="http://schemas.microsoft.com/office/drawing/2014/main" id="{8DE3B2ED-2928-4CD9-8482-1025855A9077}"/>
            </a:ext>
          </a:extLst>
        </xdr:cNvPr>
        <xdr:cNvSpPr/>
      </xdr:nvSpPr>
      <xdr:spPr>
        <a:xfrm>
          <a:off x="6067425" y="2667000"/>
          <a:ext cx="1571625" cy="7715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C : 500</a:t>
          </a:r>
        </a:p>
      </xdr:txBody>
    </xdr:sp>
    <xdr:clientData/>
  </xdr:twoCellAnchor>
  <xdr:twoCellAnchor>
    <xdr:from>
      <xdr:col>11</xdr:col>
      <xdr:colOff>171450</xdr:colOff>
      <xdr:row>13</xdr:row>
      <xdr:rowOff>133350</xdr:rowOff>
    </xdr:from>
    <xdr:to>
      <xdr:col>13</xdr:col>
      <xdr:colOff>219075</xdr:colOff>
      <xdr:row>17</xdr:row>
      <xdr:rowOff>142875</xdr:rowOff>
    </xdr:to>
    <xdr:sp macro="" textlink="">
      <xdr:nvSpPr>
        <xdr:cNvPr id="8" name="Elipse 7">
          <a:extLst>
            <a:ext uri="{FF2B5EF4-FFF2-40B4-BE49-F238E27FC236}">
              <a16:creationId xmlns="" xmlns:a16="http://schemas.microsoft.com/office/drawing/2014/main" id="{E7AF9858-5BFE-48B0-B135-AF937DF991D8}"/>
            </a:ext>
          </a:extLst>
        </xdr:cNvPr>
        <xdr:cNvSpPr/>
      </xdr:nvSpPr>
      <xdr:spPr>
        <a:xfrm>
          <a:off x="8553450" y="2609850"/>
          <a:ext cx="1571625" cy="7715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D : 880</a:t>
          </a:r>
        </a:p>
      </xdr:txBody>
    </xdr:sp>
    <xdr:clientData/>
  </xdr:twoCellAnchor>
  <xdr:twoCellAnchor>
    <xdr:from>
      <xdr:col>3</xdr:col>
      <xdr:colOff>485775</xdr:colOff>
      <xdr:row>6</xdr:row>
      <xdr:rowOff>114300</xdr:rowOff>
    </xdr:from>
    <xdr:to>
      <xdr:col>5</xdr:col>
      <xdr:colOff>190500</xdr:colOff>
      <xdr:row>14</xdr:row>
      <xdr:rowOff>0</xdr:rowOff>
    </xdr:to>
    <xdr:sp macro="" textlink="">
      <xdr:nvSpPr>
        <xdr:cNvPr id="9" name="Forma libre: forma 8">
          <a:extLst>
            <a:ext uri="{FF2B5EF4-FFF2-40B4-BE49-F238E27FC236}">
              <a16:creationId xmlns="" xmlns:a16="http://schemas.microsoft.com/office/drawing/2014/main" id="{A08BE786-D884-4D5D-8929-7FF9A0D73EA7}"/>
            </a:ext>
          </a:extLst>
        </xdr:cNvPr>
        <xdr:cNvSpPr/>
      </xdr:nvSpPr>
      <xdr:spPr>
        <a:xfrm>
          <a:off x="2771775" y="1257300"/>
          <a:ext cx="1228725" cy="1409700"/>
        </a:xfrm>
        <a:custGeom>
          <a:avLst/>
          <a:gdLst>
            <a:gd name="connsiteX0" fmla="*/ 0 w 1228725"/>
            <a:gd name="connsiteY0" fmla="*/ 0 h 1409700"/>
            <a:gd name="connsiteX1" fmla="*/ 85725 w 1228725"/>
            <a:gd name="connsiteY1" fmla="*/ 38100 h 1409700"/>
            <a:gd name="connsiteX2" fmla="*/ 161925 w 1228725"/>
            <a:gd name="connsiteY2" fmla="*/ 95250 h 1409700"/>
            <a:gd name="connsiteX3" fmla="*/ 219075 w 1228725"/>
            <a:gd name="connsiteY3" fmla="*/ 123825 h 1409700"/>
            <a:gd name="connsiteX4" fmla="*/ 247650 w 1228725"/>
            <a:gd name="connsiteY4" fmla="*/ 152400 h 1409700"/>
            <a:gd name="connsiteX5" fmla="*/ 276225 w 1228725"/>
            <a:gd name="connsiteY5" fmla="*/ 161925 h 1409700"/>
            <a:gd name="connsiteX6" fmla="*/ 304800 w 1228725"/>
            <a:gd name="connsiteY6" fmla="*/ 180975 h 1409700"/>
            <a:gd name="connsiteX7" fmla="*/ 342900 w 1228725"/>
            <a:gd name="connsiteY7" fmla="*/ 238125 h 1409700"/>
            <a:gd name="connsiteX8" fmla="*/ 361950 w 1228725"/>
            <a:gd name="connsiteY8" fmla="*/ 266700 h 1409700"/>
            <a:gd name="connsiteX9" fmla="*/ 381000 w 1228725"/>
            <a:gd name="connsiteY9" fmla="*/ 304800 h 1409700"/>
            <a:gd name="connsiteX10" fmla="*/ 419100 w 1228725"/>
            <a:gd name="connsiteY10" fmla="*/ 361950 h 1409700"/>
            <a:gd name="connsiteX11" fmla="*/ 428625 w 1228725"/>
            <a:gd name="connsiteY11" fmla="*/ 390525 h 1409700"/>
            <a:gd name="connsiteX12" fmla="*/ 466725 w 1228725"/>
            <a:gd name="connsiteY12" fmla="*/ 447675 h 1409700"/>
            <a:gd name="connsiteX13" fmla="*/ 485775 w 1228725"/>
            <a:gd name="connsiteY13" fmla="*/ 476250 h 1409700"/>
            <a:gd name="connsiteX14" fmla="*/ 504825 w 1228725"/>
            <a:gd name="connsiteY14" fmla="*/ 533400 h 1409700"/>
            <a:gd name="connsiteX15" fmla="*/ 514350 w 1228725"/>
            <a:gd name="connsiteY15" fmla="*/ 561975 h 1409700"/>
            <a:gd name="connsiteX16" fmla="*/ 533400 w 1228725"/>
            <a:gd name="connsiteY16" fmla="*/ 590550 h 1409700"/>
            <a:gd name="connsiteX17" fmla="*/ 542925 w 1228725"/>
            <a:gd name="connsiteY17" fmla="*/ 619125 h 1409700"/>
            <a:gd name="connsiteX18" fmla="*/ 571500 w 1228725"/>
            <a:gd name="connsiteY18" fmla="*/ 647700 h 1409700"/>
            <a:gd name="connsiteX19" fmla="*/ 600075 w 1228725"/>
            <a:gd name="connsiteY19" fmla="*/ 714375 h 1409700"/>
            <a:gd name="connsiteX20" fmla="*/ 638175 w 1228725"/>
            <a:gd name="connsiteY20" fmla="*/ 771525 h 1409700"/>
            <a:gd name="connsiteX21" fmla="*/ 657225 w 1228725"/>
            <a:gd name="connsiteY21" fmla="*/ 800100 h 1409700"/>
            <a:gd name="connsiteX22" fmla="*/ 714375 w 1228725"/>
            <a:gd name="connsiteY22" fmla="*/ 857250 h 1409700"/>
            <a:gd name="connsiteX23" fmla="*/ 742950 w 1228725"/>
            <a:gd name="connsiteY23" fmla="*/ 914400 h 1409700"/>
            <a:gd name="connsiteX24" fmla="*/ 790575 w 1228725"/>
            <a:gd name="connsiteY24" fmla="*/ 971550 h 1409700"/>
            <a:gd name="connsiteX25" fmla="*/ 838200 w 1228725"/>
            <a:gd name="connsiteY25" fmla="*/ 1019175 h 1409700"/>
            <a:gd name="connsiteX26" fmla="*/ 847725 w 1228725"/>
            <a:gd name="connsiteY26" fmla="*/ 1047750 h 1409700"/>
            <a:gd name="connsiteX27" fmla="*/ 876300 w 1228725"/>
            <a:gd name="connsiteY27" fmla="*/ 1066800 h 1409700"/>
            <a:gd name="connsiteX28" fmla="*/ 933450 w 1228725"/>
            <a:gd name="connsiteY28" fmla="*/ 1123950 h 1409700"/>
            <a:gd name="connsiteX29" fmla="*/ 952500 w 1228725"/>
            <a:gd name="connsiteY29" fmla="*/ 1152525 h 1409700"/>
            <a:gd name="connsiteX30" fmla="*/ 981075 w 1228725"/>
            <a:gd name="connsiteY30" fmla="*/ 1162050 h 1409700"/>
            <a:gd name="connsiteX31" fmla="*/ 1009650 w 1228725"/>
            <a:gd name="connsiteY31" fmla="*/ 1181100 h 1409700"/>
            <a:gd name="connsiteX32" fmla="*/ 1047750 w 1228725"/>
            <a:gd name="connsiteY32" fmla="*/ 1209675 h 1409700"/>
            <a:gd name="connsiteX33" fmla="*/ 1076325 w 1228725"/>
            <a:gd name="connsiteY33" fmla="*/ 1228725 h 1409700"/>
            <a:gd name="connsiteX34" fmla="*/ 1133475 w 1228725"/>
            <a:gd name="connsiteY34" fmla="*/ 1276350 h 1409700"/>
            <a:gd name="connsiteX35" fmla="*/ 1171575 w 1228725"/>
            <a:gd name="connsiteY35" fmla="*/ 1333500 h 1409700"/>
            <a:gd name="connsiteX36" fmla="*/ 1181100 w 1228725"/>
            <a:gd name="connsiteY36" fmla="*/ 1362075 h 1409700"/>
            <a:gd name="connsiteX37" fmla="*/ 1209675 w 1228725"/>
            <a:gd name="connsiteY37" fmla="*/ 1371600 h 1409700"/>
            <a:gd name="connsiteX38" fmla="*/ 1228725 w 1228725"/>
            <a:gd name="connsiteY38" fmla="*/ 140970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1228725" h="1409700">
              <a:moveTo>
                <a:pt x="0" y="0"/>
              </a:moveTo>
              <a:cubicBezTo>
                <a:pt x="20625" y="8250"/>
                <a:pt x="65703" y="24752"/>
                <a:pt x="85725" y="38100"/>
              </a:cubicBezTo>
              <a:cubicBezTo>
                <a:pt x="112143" y="55712"/>
                <a:pt x="131804" y="85210"/>
                <a:pt x="161925" y="95250"/>
              </a:cubicBezTo>
              <a:cubicBezTo>
                <a:pt x="190564" y="104796"/>
                <a:pt x="194456" y="103309"/>
                <a:pt x="219075" y="123825"/>
              </a:cubicBezTo>
              <a:cubicBezTo>
                <a:pt x="229423" y="132449"/>
                <a:pt x="236442" y="144928"/>
                <a:pt x="247650" y="152400"/>
              </a:cubicBezTo>
              <a:cubicBezTo>
                <a:pt x="256004" y="157969"/>
                <a:pt x="267245" y="157435"/>
                <a:pt x="276225" y="161925"/>
              </a:cubicBezTo>
              <a:cubicBezTo>
                <a:pt x="286464" y="167045"/>
                <a:pt x="295275" y="174625"/>
                <a:pt x="304800" y="180975"/>
              </a:cubicBezTo>
              <a:lnTo>
                <a:pt x="342900" y="238125"/>
              </a:lnTo>
              <a:cubicBezTo>
                <a:pt x="349250" y="247650"/>
                <a:pt x="356830" y="256461"/>
                <a:pt x="361950" y="266700"/>
              </a:cubicBezTo>
              <a:cubicBezTo>
                <a:pt x="368300" y="279400"/>
                <a:pt x="373695" y="292624"/>
                <a:pt x="381000" y="304800"/>
              </a:cubicBezTo>
              <a:cubicBezTo>
                <a:pt x="392780" y="324433"/>
                <a:pt x="411860" y="340230"/>
                <a:pt x="419100" y="361950"/>
              </a:cubicBezTo>
              <a:cubicBezTo>
                <a:pt x="422275" y="371475"/>
                <a:pt x="423749" y="381748"/>
                <a:pt x="428625" y="390525"/>
              </a:cubicBezTo>
              <a:cubicBezTo>
                <a:pt x="439744" y="410539"/>
                <a:pt x="454025" y="428625"/>
                <a:pt x="466725" y="447675"/>
              </a:cubicBezTo>
              <a:cubicBezTo>
                <a:pt x="473075" y="457200"/>
                <a:pt x="482155" y="465390"/>
                <a:pt x="485775" y="476250"/>
              </a:cubicBezTo>
              <a:lnTo>
                <a:pt x="504825" y="533400"/>
              </a:lnTo>
              <a:cubicBezTo>
                <a:pt x="508000" y="542925"/>
                <a:pt x="508781" y="553621"/>
                <a:pt x="514350" y="561975"/>
              </a:cubicBezTo>
              <a:cubicBezTo>
                <a:pt x="520700" y="571500"/>
                <a:pt x="528280" y="580311"/>
                <a:pt x="533400" y="590550"/>
              </a:cubicBezTo>
              <a:cubicBezTo>
                <a:pt x="537890" y="599530"/>
                <a:pt x="537356" y="610771"/>
                <a:pt x="542925" y="619125"/>
              </a:cubicBezTo>
              <a:cubicBezTo>
                <a:pt x="550397" y="630333"/>
                <a:pt x="561975" y="638175"/>
                <a:pt x="571500" y="647700"/>
              </a:cubicBezTo>
              <a:cubicBezTo>
                <a:pt x="581354" y="677261"/>
                <a:pt x="582420" y="684950"/>
                <a:pt x="600075" y="714375"/>
              </a:cubicBezTo>
              <a:cubicBezTo>
                <a:pt x="611855" y="734008"/>
                <a:pt x="625475" y="752475"/>
                <a:pt x="638175" y="771525"/>
              </a:cubicBezTo>
              <a:cubicBezTo>
                <a:pt x="644525" y="781050"/>
                <a:pt x="649130" y="792005"/>
                <a:pt x="657225" y="800100"/>
              </a:cubicBezTo>
              <a:cubicBezTo>
                <a:pt x="676275" y="819150"/>
                <a:pt x="699431" y="834834"/>
                <a:pt x="714375" y="857250"/>
              </a:cubicBezTo>
              <a:cubicBezTo>
                <a:pt x="768970" y="939142"/>
                <a:pt x="703515" y="835530"/>
                <a:pt x="742950" y="914400"/>
              </a:cubicBezTo>
              <a:cubicBezTo>
                <a:pt x="760687" y="949873"/>
                <a:pt x="764243" y="939952"/>
                <a:pt x="790575" y="971550"/>
              </a:cubicBezTo>
              <a:cubicBezTo>
                <a:pt x="830262" y="1019175"/>
                <a:pt x="785813" y="984250"/>
                <a:pt x="838200" y="1019175"/>
              </a:cubicBezTo>
              <a:cubicBezTo>
                <a:pt x="841375" y="1028700"/>
                <a:pt x="841453" y="1039910"/>
                <a:pt x="847725" y="1047750"/>
              </a:cubicBezTo>
              <a:cubicBezTo>
                <a:pt x="854876" y="1056689"/>
                <a:pt x="867744" y="1059195"/>
                <a:pt x="876300" y="1066800"/>
              </a:cubicBezTo>
              <a:cubicBezTo>
                <a:pt x="896436" y="1084698"/>
                <a:pt x="918506" y="1101534"/>
                <a:pt x="933450" y="1123950"/>
              </a:cubicBezTo>
              <a:cubicBezTo>
                <a:pt x="939800" y="1133475"/>
                <a:pt x="943561" y="1145374"/>
                <a:pt x="952500" y="1152525"/>
              </a:cubicBezTo>
              <a:cubicBezTo>
                <a:pt x="960340" y="1158797"/>
                <a:pt x="972095" y="1157560"/>
                <a:pt x="981075" y="1162050"/>
              </a:cubicBezTo>
              <a:cubicBezTo>
                <a:pt x="991314" y="1167170"/>
                <a:pt x="1000335" y="1174446"/>
                <a:pt x="1009650" y="1181100"/>
              </a:cubicBezTo>
              <a:cubicBezTo>
                <a:pt x="1022568" y="1190327"/>
                <a:pt x="1034832" y="1200448"/>
                <a:pt x="1047750" y="1209675"/>
              </a:cubicBezTo>
              <a:cubicBezTo>
                <a:pt x="1057065" y="1216329"/>
                <a:pt x="1067531" y="1221396"/>
                <a:pt x="1076325" y="1228725"/>
              </a:cubicBezTo>
              <a:cubicBezTo>
                <a:pt x="1149664" y="1289841"/>
                <a:pt x="1062529" y="1229052"/>
                <a:pt x="1133475" y="1276350"/>
              </a:cubicBezTo>
              <a:cubicBezTo>
                <a:pt x="1146175" y="1295400"/>
                <a:pt x="1164335" y="1311780"/>
                <a:pt x="1171575" y="1333500"/>
              </a:cubicBezTo>
              <a:cubicBezTo>
                <a:pt x="1174750" y="1343025"/>
                <a:pt x="1174000" y="1354975"/>
                <a:pt x="1181100" y="1362075"/>
              </a:cubicBezTo>
              <a:cubicBezTo>
                <a:pt x="1188200" y="1369175"/>
                <a:pt x="1200150" y="1368425"/>
                <a:pt x="1209675" y="1371600"/>
              </a:cubicBezTo>
              <a:cubicBezTo>
                <a:pt x="1220620" y="1404435"/>
                <a:pt x="1212100" y="1393075"/>
                <a:pt x="1228725" y="1409700"/>
              </a:cubicBezTo>
            </a:path>
          </a:pathLst>
        </a:cu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581025</xdr:colOff>
      <xdr:row>6</xdr:row>
      <xdr:rowOff>0</xdr:rowOff>
    </xdr:from>
    <xdr:to>
      <xdr:col>8</xdr:col>
      <xdr:colOff>9525</xdr:colOff>
      <xdr:row>15</xdr:row>
      <xdr:rowOff>66700</xdr:rowOff>
    </xdr:to>
    <xdr:sp macro="" textlink="">
      <xdr:nvSpPr>
        <xdr:cNvPr id="10" name="Forma libre: forma 9">
          <a:extLst>
            <a:ext uri="{FF2B5EF4-FFF2-40B4-BE49-F238E27FC236}">
              <a16:creationId xmlns="" xmlns:a16="http://schemas.microsoft.com/office/drawing/2014/main" id="{F43A5F96-ECA4-4CAB-8ADD-A903AB74C547}"/>
            </a:ext>
          </a:extLst>
        </xdr:cNvPr>
        <xdr:cNvSpPr/>
      </xdr:nvSpPr>
      <xdr:spPr>
        <a:xfrm>
          <a:off x="2867025" y="1143000"/>
          <a:ext cx="3238500" cy="1781200"/>
        </a:xfrm>
        <a:custGeom>
          <a:avLst/>
          <a:gdLst>
            <a:gd name="connsiteX0" fmla="*/ 0 w 3238500"/>
            <a:gd name="connsiteY0" fmla="*/ 0 h 1781200"/>
            <a:gd name="connsiteX1" fmla="*/ 457200 w 3238500"/>
            <a:gd name="connsiteY1" fmla="*/ 9525 h 1781200"/>
            <a:gd name="connsiteX2" fmla="*/ 561975 w 3238500"/>
            <a:gd name="connsiteY2" fmla="*/ 19050 h 1781200"/>
            <a:gd name="connsiteX3" fmla="*/ 752475 w 3238500"/>
            <a:gd name="connsiteY3" fmla="*/ 28575 h 1781200"/>
            <a:gd name="connsiteX4" fmla="*/ 819150 w 3238500"/>
            <a:gd name="connsiteY4" fmla="*/ 38100 h 1781200"/>
            <a:gd name="connsiteX5" fmla="*/ 904875 w 3238500"/>
            <a:gd name="connsiteY5" fmla="*/ 47625 h 1781200"/>
            <a:gd name="connsiteX6" fmla="*/ 942975 w 3238500"/>
            <a:gd name="connsiteY6" fmla="*/ 66675 h 1781200"/>
            <a:gd name="connsiteX7" fmla="*/ 981075 w 3238500"/>
            <a:gd name="connsiteY7" fmla="*/ 76200 h 1781200"/>
            <a:gd name="connsiteX8" fmla="*/ 1028700 w 3238500"/>
            <a:gd name="connsiteY8" fmla="*/ 114300 h 1781200"/>
            <a:gd name="connsiteX9" fmla="*/ 1085850 w 3238500"/>
            <a:gd name="connsiteY9" fmla="*/ 152400 h 1781200"/>
            <a:gd name="connsiteX10" fmla="*/ 1114425 w 3238500"/>
            <a:gd name="connsiteY10" fmla="*/ 190500 h 1781200"/>
            <a:gd name="connsiteX11" fmla="*/ 1152525 w 3238500"/>
            <a:gd name="connsiteY11" fmla="*/ 247650 h 1781200"/>
            <a:gd name="connsiteX12" fmla="*/ 1171575 w 3238500"/>
            <a:gd name="connsiteY12" fmla="*/ 276225 h 1781200"/>
            <a:gd name="connsiteX13" fmla="*/ 1190625 w 3238500"/>
            <a:gd name="connsiteY13" fmla="*/ 361950 h 1781200"/>
            <a:gd name="connsiteX14" fmla="*/ 1209675 w 3238500"/>
            <a:gd name="connsiteY14" fmla="*/ 390525 h 1781200"/>
            <a:gd name="connsiteX15" fmla="*/ 1219200 w 3238500"/>
            <a:gd name="connsiteY15" fmla="*/ 466725 h 1781200"/>
            <a:gd name="connsiteX16" fmla="*/ 1238250 w 3238500"/>
            <a:gd name="connsiteY16" fmla="*/ 533400 h 1781200"/>
            <a:gd name="connsiteX17" fmla="*/ 1247775 w 3238500"/>
            <a:gd name="connsiteY17" fmla="*/ 600075 h 1781200"/>
            <a:gd name="connsiteX18" fmla="*/ 1257300 w 3238500"/>
            <a:gd name="connsiteY18" fmla="*/ 628650 h 1781200"/>
            <a:gd name="connsiteX19" fmla="*/ 1276350 w 3238500"/>
            <a:gd name="connsiteY19" fmla="*/ 723900 h 1781200"/>
            <a:gd name="connsiteX20" fmla="*/ 1295400 w 3238500"/>
            <a:gd name="connsiteY20" fmla="*/ 762000 h 1781200"/>
            <a:gd name="connsiteX21" fmla="*/ 1304925 w 3238500"/>
            <a:gd name="connsiteY21" fmla="*/ 800100 h 1781200"/>
            <a:gd name="connsiteX22" fmla="*/ 1343025 w 3238500"/>
            <a:gd name="connsiteY22" fmla="*/ 866775 h 1781200"/>
            <a:gd name="connsiteX23" fmla="*/ 1352550 w 3238500"/>
            <a:gd name="connsiteY23" fmla="*/ 895350 h 1781200"/>
            <a:gd name="connsiteX24" fmla="*/ 1409700 w 3238500"/>
            <a:gd name="connsiteY24" fmla="*/ 933450 h 1781200"/>
            <a:gd name="connsiteX25" fmla="*/ 1438275 w 3238500"/>
            <a:gd name="connsiteY25" fmla="*/ 962025 h 1781200"/>
            <a:gd name="connsiteX26" fmla="*/ 1447800 w 3238500"/>
            <a:gd name="connsiteY26" fmla="*/ 990600 h 1781200"/>
            <a:gd name="connsiteX27" fmla="*/ 1524000 w 3238500"/>
            <a:gd name="connsiteY27" fmla="*/ 1047750 h 1781200"/>
            <a:gd name="connsiteX28" fmla="*/ 1619250 w 3238500"/>
            <a:gd name="connsiteY28" fmla="*/ 1133475 h 1781200"/>
            <a:gd name="connsiteX29" fmla="*/ 1666875 w 3238500"/>
            <a:gd name="connsiteY29" fmla="*/ 1152525 h 1781200"/>
            <a:gd name="connsiteX30" fmla="*/ 1762125 w 3238500"/>
            <a:gd name="connsiteY30" fmla="*/ 1200150 h 1781200"/>
            <a:gd name="connsiteX31" fmla="*/ 1790700 w 3238500"/>
            <a:gd name="connsiteY31" fmla="*/ 1219200 h 1781200"/>
            <a:gd name="connsiteX32" fmla="*/ 1885950 w 3238500"/>
            <a:gd name="connsiteY32" fmla="*/ 1247775 h 1781200"/>
            <a:gd name="connsiteX33" fmla="*/ 1952625 w 3238500"/>
            <a:gd name="connsiteY33" fmla="*/ 1276350 h 1781200"/>
            <a:gd name="connsiteX34" fmla="*/ 2066925 w 3238500"/>
            <a:gd name="connsiteY34" fmla="*/ 1314450 h 1781200"/>
            <a:gd name="connsiteX35" fmla="*/ 2314575 w 3238500"/>
            <a:gd name="connsiteY35" fmla="*/ 1333500 h 1781200"/>
            <a:gd name="connsiteX36" fmla="*/ 2438400 w 3238500"/>
            <a:gd name="connsiteY36" fmla="*/ 1352550 h 1781200"/>
            <a:gd name="connsiteX37" fmla="*/ 2505075 w 3238500"/>
            <a:gd name="connsiteY37" fmla="*/ 1362075 h 1781200"/>
            <a:gd name="connsiteX38" fmla="*/ 2705100 w 3238500"/>
            <a:gd name="connsiteY38" fmla="*/ 1381125 h 1781200"/>
            <a:gd name="connsiteX39" fmla="*/ 2790825 w 3238500"/>
            <a:gd name="connsiteY39" fmla="*/ 1390650 h 1781200"/>
            <a:gd name="connsiteX40" fmla="*/ 2895600 w 3238500"/>
            <a:gd name="connsiteY40" fmla="*/ 1419225 h 1781200"/>
            <a:gd name="connsiteX41" fmla="*/ 2924175 w 3238500"/>
            <a:gd name="connsiteY41" fmla="*/ 1428750 h 1781200"/>
            <a:gd name="connsiteX42" fmla="*/ 2981325 w 3238500"/>
            <a:gd name="connsiteY42" fmla="*/ 1495425 h 1781200"/>
            <a:gd name="connsiteX43" fmla="*/ 2990850 w 3238500"/>
            <a:gd name="connsiteY43" fmla="*/ 1524000 h 1781200"/>
            <a:gd name="connsiteX44" fmla="*/ 3019425 w 3238500"/>
            <a:gd name="connsiteY44" fmla="*/ 1533525 h 1781200"/>
            <a:gd name="connsiteX45" fmla="*/ 3067050 w 3238500"/>
            <a:gd name="connsiteY45" fmla="*/ 1600200 h 1781200"/>
            <a:gd name="connsiteX46" fmla="*/ 3105150 w 3238500"/>
            <a:gd name="connsiteY46" fmla="*/ 1676400 h 1781200"/>
            <a:gd name="connsiteX47" fmla="*/ 3200400 w 3238500"/>
            <a:gd name="connsiteY47" fmla="*/ 1771650 h 1781200"/>
            <a:gd name="connsiteX48" fmla="*/ 3238500 w 3238500"/>
            <a:gd name="connsiteY48" fmla="*/ 1781175 h 178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</a:cxnLst>
          <a:rect l="l" t="t" r="r" b="b"/>
          <a:pathLst>
            <a:path w="3238500" h="1781200">
              <a:moveTo>
                <a:pt x="0" y="0"/>
              </a:moveTo>
              <a:lnTo>
                <a:pt x="457200" y="9525"/>
              </a:lnTo>
              <a:cubicBezTo>
                <a:pt x="492249" y="10713"/>
                <a:pt x="526979" y="16792"/>
                <a:pt x="561975" y="19050"/>
              </a:cubicBezTo>
              <a:cubicBezTo>
                <a:pt x="625422" y="23143"/>
                <a:pt x="688975" y="25400"/>
                <a:pt x="752475" y="28575"/>
              </a:cubicBezTo>
              <a:lnTo>
                <a:pt x="819150" y="38100"/>
              </a:lnTo>
              <a:cubicBezTo>
                <a:pt x="847679" y="41666"/>
                <a:pt x="876860" y="41160"/>
                <a:pt x="904875" y="47625"/>
              </a:cubicBezTo>
              <a:cubicBezTo>
                <a:pt x="918710" y="50818"/>
                <a:pt x="929680" y="61689"/>
                <a:pt x="942975" y="66675"/>
              </a:cubicBezTo>
              <a:cubicBezTo>
                <a:pt x="955232" y="71272"/>
                <a:pt x="968375" y="73025"/>
                <a:pt x="981075" y="76200"/>
              </a:cubicBezTo>
              <a:cubicBezTo>
                <a:pt x="996950" y="88900"/>
                <a:pt x="1012258" y="102343"/>
                <a:pt x="1028700" y="114300"/>
              </a:cubicBezTo>
              <a:cubicBezTo>
                <a:pt x="1047216" y="127766"/>
                <a:pt x="1072113" y="134084"/>
                <a:pt x="1085850" y="152400"/>
              </a:cubicBezTo>
              <a:cubicBezTo>
                <a:pt x="1095375" y="165100"/>
                <a:pt x="1105321" y="177495"/>
                <a:pt x="1114425" y="190500"/>
              </a:cubicBezTo>
              <a:cubicBezTo>
                <a:pt x="1127555" y="209257"/>
                <a:pt x="1139825" y="228600"/>
                <a:pt x="1152525" y="247650"/>
              </a:cubicBezTo>
              <a:lnTo>
                <a:pt x="1171575" y="276225"/>
              </a:lnTo>
              <a:cubicBezTo>
                <a:pt x="1173270" y="284701"/>
                <a:pt x="1185581" y="350180"/>
                <a:pt x="1190625" y="361950"/>
              </a:cubicBezTo>
              <a:cubicBezTo>
                <a:pt x="1195134" y="372472"/>
                <a:pt x="1203325" y="381000"/>
                <a:pt x="1209675" y="390525"/>
              </a:cubicBezTo>
              <a:cubicBezTo>
                <a:pt x="1212850" y="415925"/>
                <a:pt x="1214992" y="441476"/>
                <a:pt x="1219200" y="466725"/>
              </a:cubicBezTo>
              <a:cubicBezTo>
                <a:pt x="1223187" y="490645"/>
                <a:pt x="1230701" y="510752"/>
                <a:pt x="1238250" y="533400"/>
              </a:cubicBezTo>
              <a:cubicBezTo>
                <a:pt x="1241425" y="555625"/>
                <a:pt x="1243372" y="578060"/>
                <a:pt x="1247775" y="600075"/>
              </a:cubicBezTo>
              <a:cubicBezTo>
                <a:pt x="1249744" y="609920"/>
                <a:pt x="1255122" y="618849"/>
                <a:pt x="1257300" y="628650"/>
              </a:cubicBezTo>
              <a:cubicBezTo>
                <a:pt x="1263286" y="655586"/>
                <a:pt x="1265999" y="696297"/>
                <a:pt x="1276350" y="723900"/>
              </a:cubicBezTo>
              <a:cubicBezTo>
                <a:pt x="1281336" y="737195"/>
                <a:pt x="1290414" y="748705"/>
                <a:pt x="1295400" y="762000"/>
              </a:cubicBezTo>
              <a:cubicBezTo>
                <a:pt x="1299997" y="774257"/>
                <a:pt x="1300328" y="787843"/>
                <a:pt x="1304925" y="800100"/>
              </a:cubicBezTo>
              <a:cubicBezTo>
                <a:pt x="1329973" y="866896"/>
                <a:pt x="1315390" y="811505"/>
                <a:pt x="1343025" y="866775"/>
              </a:cubicBezTo>
              <a:cubicBezTo>
                <a:pt x="1347515" y="875755"/>
                <a:pt x="1345450" y="888250"/>
                <a:pt x="1352550" y="895350"/>
              </a:cubicBezTo>
              <a:cubicBezTo>
                <a:pt x="1368739" y="911539"/>
                <a:pt x="1393511" y="917261"/>
                <a:pt x="1409700" y="933450"/>
              </a:cubicBezTo>
              <a:lnTo>
                <a:pt x="1438275" y="962025"/>
              </a:lnTo>
              <a:cubicBezTo>
                <a:pt x="1441450" y="971550"/>
                <a:pt x="1441266" y="982977"/>
                <a:pt x="1447800" y="990600"/>
              </a:cubicBezTo>
              <a:cubicBezTo>
                <a:pt x="1494329" y="1044884"/>
                <a:pt x="1484160" y="1012337"/>
                <a:pt x="1524000" y="1047750"/>
              </a:cubicBezTo>
              <a:cubicBezTo>
                <a:pt x="1556114" y="1076296"/>
                <a:pt x="1580965" y="1112205"/>
                <a:pt x="1619250" y="1133475"/>
              </a:cubicBezTo>
              <a:cubicBezTo>
                <a:pt x="1634196" y="1141778"/>
                <a:pt x="1651381" y="1145295"/>
                <a:pt x="1666875" y="1152525"/>
              </a:cubicBezTo>
              <a:cubicBezTo>
                <a:pt x="1699042" y="1167536"/>
                <a:pt x="1732589" y="1180459"/>
                <a:pt x="1762125" y="1200150"/>
              </a:cubicBezTo>
              <a:cubicBezTo>
                <a:pt x="1771650" y="1206500"/>
                <a:pt x="1780461" y="1214080"/>
                <a:pt x="1790700" y="1219200"/>
              </a:cubicBezTo>
              <a:cubicBezTo>
                <a:pt x="1832471" y="1240085"/>
                <a:pt x="1841335" y="1238852"/>
                <a:pt x="1885950" y="1247775"/>
              </a:cubicBezTo>
              <a:cubicBezTo>
                <a:pt x="2012312" y="1310956"/>
                <a:pt x="1854519" y="1234305"/>
                <a:pt x="1952625" y="1276350"/>
              </a:cubicBezTo>
              <a:cubicBezTo>
                <a:pt x="2001565" y="1297324"/>
                <a:pt x="2000141" y="1309998"/>
                <a:pt x="2066925" y="1314450"/>
              </a:cubicBezTo>
              <a:cubicBezTo>
                <a:pt x="2244791" y="1326308"/>
                <a:pt x="2162265" y="1319654"/>
                <a:pt x="2314575" y="1333500"/>
              </a:cubicBezTo>
              <a:cubicBezTo>
                <a:pt x="2376130" y="1354018"/>
                <a:pt x="2324549" y="1339156"/>
                <a:pt x="2438400" y="1352550"/>
              </a:cubicBezTo>
              <a:cubicBezTo>
                <a:pt x="2460697" y="1355173"/>
                <a:pt x="2482850" y="1358900"/>
                <a:pt x="2505075" y="1362075"/>
              </a:cubicBezTo>
              <a:cubicBezTo>
                <a:pt x="2590225" y="1390458"/>
                <a:pt x="2510663" y="1366722"/>
                <a:pt x="2705100" y="1381125"/>
              </a:cubicBezTo>
              <a:cubicBezTo>
                <a:pt x="2733772" y="1383249"/>
                <a:pt x="2762363" y="1386584"/>
                <a:pt x="2790825" y="1390650"/>
              </a:cubicBezTo>
              <a:cubicBezTo>
                <a:pt x="2837946" y="1397382"/>
                <a:pt x="2848140" y="1403405"/>
                <a:pt x="2895600" y="1419225"/>
              </a:cubicBezTo>
              <a:lnTo>
                <a:pt x="2924175" y="1428750"/>
              </a:lnTo>
              <a:cubicBezTo>
                <a:pt x="2946695" y="1451270"/>
                <a:pt x="2965033" y="1466914"/>
                <a:pt x="2981325" y="1495425"/>
              </a:cubicBezTo>
              <a:cubicBezTo>
                <a:pt x="2986306" y="1504142"/>
                <a:pt x="2983750" y="1516900"/>
                <a:pt x="2990850" y="1524000"/>
              </a:cubicBezTo>
              <a:cubicBezTo>
                <a:pt x="2997950" y="1531100"/>
                <a:pt x="3009900" y="1530350"/>
                <a:pt x="3019425" y="1533525"/>
              </a:cubicBezTo>
              <a:cubicBezTo>
                <a:pt x="3029116" y="1546446"/>
                <a:pt x="3057765" y="1583177"/>
                <a:pt x="3067050" y="1600200"/>
              </a:cubicBezTo>
              <a:cubicBezTo>
                <a:pt x="3080648" y="1625131"/>
                <a:pt x="3089398" y="1652771"/>
                <a:pt x="3105150" y="1676400"/>
              </a:cubicBezTo>
              <a:cubicBezTo>
                <a:pt x="3134179" y="1719943"/>
                <a:pt x="3145971" y="1753507"/>
                <a:pt x="3200400" y="1771650"/>
              </a:cubicBezTo>
              <a:cubicBezTo>
                <a:pt x="3231987" y="1782179"/>
                <a:pt x="3218935" y="1781175"/>
                <a:pt x="3238500" y="1781175"/>
              </a:cubicBezTo>
            </a:path>
          </a:pathLst>
        </a:cu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5</xdr:row>
      <xdr:rowOff>38100</xdr:rowOff>
    </xdr:from>
    <xdr:to>
      <xdr:col>11</xdr:col>
      <xdr:colOff>276225</xdr:colOff>
      <xdr:row>14</xdr:row>
      <xdr:rowOff>133350</xdr:rowOff>
    </xdr:to>
    <xdr:sp macro="" textlink="">
      <xdr:nvSpPr>
        <xdr:cNvPr id="11" name="Forma libre: forma 10">
          <a:extLst>
            <a:ext uri="{FF2B5EF4-FFF2-40B4-BE49-F238E27FC236}">
              <a16:creationId xmlns="" xmlns:a16="http://schemas.microsoft.com/office/drawing/2014/main" id="{D7D356D8-32FC-4AD3-89B1-F96CC4341425}"/>
            </a:ext>
          </a:extLst>
        </xdr:cNvPr>
        <xdr:cNvSpPr/>
      </xdr:nvSpPr>
      <xdr:spPr>
        <a:xfrm>
          <a:off x="4876800" y="990600"/>
          <a:ext cx="3781425" cy="1809750"/>
        </a:xfrm>
        <a:custGeom>
          <a:avLst/>
          <a:gdLst>
            <a:gd name="connsiteX0" fmla="*/ 0 w 3781425"/>
            <a:gd name="connsiteY0" fmla="*/ 0 h 1809750"/>
            <a:gd name="connsiteX1" fmla="*/ 47625 w 3781425"/>
            <a:gd name="connsiteY1" fmla="*/ 19050 h 1809750"/>
            <a:gd name="connsiteX2" fmla="*/ 133350 w 3781425"/>
            <a:gd name="connsiteY2" fmla="*/ 85725 h 1809750"/>
            <a:gd name="connsiteX3" fmla="*/ 228600 w 3781425"/>
            <a:gd name="connsiteY3" fmla="*/ 133350 h 1809750"/>
            <a:gd name="connsiteX4" fmla="*/ 285750 w 3781425"/>
            <a:gd name="connsiteY4" fmla="*/ 161925 h 1809750"/>
            <a:gd name="connsiteX5" fmla="*/ 381000 w 3781425"/>
            <a:gd name="connsiteY5" fmla="*/ 228600 h 1809750"/>
            <a:gd name="connsiteX6" fmla="*/ 428625 w 3781425"/>
            <a:gd name="connsiteY6" fmla="*/ 257175 h 1809750"/>
            <a:gd name="connsiteX7" fmla="*/ 466725 w 3781425"/>
            <a:gd name="connsiteY7" fmla="*/ 276225 h 1809750"/>
            <a:gd name="connsiteX8" fmla="*/ 495300 w 3781425"/>
            <a:gd name="connsiteY8" fmla="*/ 304800 h 1809750"/>
            <a:gd name="connsiteX9" fmla="*/ 542925 w 3781425"/>
            <a:gd name="connsiteY9" fmla="*/ 333375 h 1809750"/>
            <a:gd name="connsiteX10" fmla="*/ 600075 w 3781425"/>
            <a:gd name="connsiteY10" fmla="*/ 390525 h 1809750"/>
            <a:gd name="connsiteX11" fmla="*/ 628650 w 3781425"/>
            <a:gd name="connsiteY11" fmla="*/ 400050 h 1809750"/>
            <a:gd name="connsiteX12" fmla="*/ 685800 w 3781425"/>
            <a:gd name="connsiteY12" fmla="*/ 447675 h 1809750"/>
            <a:gd name="connsiteX13" fmla="*/ 714375 w 3781425"/>
            <a:gd name="connsiteY13" fmla="*/ 466725 h 1809750"/>
            <a:gd name="connsiteX14" fmla="*/ 762000 w 3781425"/>
            <a:gd name="connsiteY14" fmla="*/ 523875 h 1809750"/>
            <a:gd name="connsiteX15" fmla="*/ 828675 w 3781425"/>
            <a:gd name="connsiteY15" fmla="*/ 571500 h 1809750"/>
            <a:gd name="connsiteX16" fmla="*/ 914400 w 3781425"/>
            <a:gd name="connsiteY16" fmla="*/ 657225 h 1809750"/>
            <a:gd name="connsiteX17" fmla="*/ 942975 w 3781425"/>
            <a:gd name="connsiteY17" fmla="*/ 685800 h 1809750"/>
            <a:gd name="connsiteX18" fmla="*/ 971550 w 3781425"/>
            <a:gd name="connsiteY18" fmla="*/ 714375 h 1809750"/>
            <a:gd name="connsiteX19" fmla="*/ 1009650 w 3781425"/>
            <a:gd name="connsiteY19" fmla="*/ 781050 h 1809750"/>
            <a:gd name="connsiteX20" fmla="*/ 1038225 w 3781425"/>
            <a:gd name="connsiteY20" fmla="*/ 819150 h 1809750"/>
            <a:gd name="connsiteX21" fmla="*/ 1057275 w 3781425"/>
            <a:gd name="connsiteY21" fmla="*/ 857250 h 1809750"/>
            <a:gd name="connsiteX22" fmla="*/ 1095375 w 3781425"/>
            <a:gd name="connsiteY22" fmla="*/ 885825 h 1809750"/>
            <a:gd name="connsiteX23" fmla="*/ 1152525 w 3781425"/>
            <a:gd name="connsiteY23" fmla="*/ 923925 h 1809750"/>
            <a:gd name="connsiteX24" fmla="*/ 1219200 w 3781425"/>
            <a:gd name="connsiteY24" fmla="*/ 981075 h 1809750"/>
            <a:gd name="connsiteX25" fmla="*/ 1247775 w 3781425"/>
            <a:gd name="connsiteY25" fmla="*/ 990600 h 1809750"/>
            <a:gd name="connsiteX26" fmla="*/ 1276350 w 3781425"/>
            <a:gd name="connsiteY26" fmla="*/ 1019175 h 1809750"/>
            <a:gd name="connsiteX27" fmla="*/ 1304925 w 3781425"/>
            <a:gd name="connsiteY27" fmla="*/ 1028700 h 1809750"/>
            <a:gd name="connsiteX28" fmla="*/ 1381125 w 3781425"/>
            <a:gd name="connsiteY28" fmla="*/ 1057275 h 1809750"/>
            <a:gd name="connsiteX29" fmla="*/ 1428750 w 3781425"/>
            <a:gd name="connsiteY29" fmla="*/ 1076325 h 1809750"/>
            <a:gd name="connsiteX30" fmla="*/ 1485900 w 3781425"/>
            <a:gd name="connsiteY30" fmla="*/ 1095375 h 1809750"/>
            <a:gd name="connsiteX31" fmla="*/ 1533525 w 3781425"/>
            <a:gd name="connsiteY31" fmla="*/ 1114425 h 1809750"/>
            <a:gd name="connsiteX32" fmla="*/ 1609725 w 3781425"/>
            <a:gd name="connsiteY32" fmla="*/ 1123950 h 1809750"/>
            <a:gd name="connsiteX33" fmla="*/ 1638300 w 3781425"/>
            <a:gd name="connsiteY33" fmla="*/ 1133475 h 1809750"/>
            <a:gd name="connsiteX34" fmla="*/ 1943100 w 3781425"/>
            <a:gd name="connsiteY34" fmla="*/ 1152525 h 1809750"/>
            <a:gd name="connsiteX35" fmla="*/ 2124075 w 3781425"/>
            <a:gd name="connsiteY35" fmla="*/ 1143000 h 1809750"/>
            <a:gd name="connsiteX36" fmla="*/ 2181225 w 3781425"/>
            <a:gd name="connsiteY36" fmla="*/ 1123950 h 1809750"/>
            <a:gd name="connsiteX37" fmla="*/ 2428875 w 3781425"/>
            <a:gd name="connsiteY37" fmla="*/ 1133475 h 1809750"/>
            <a:gd name="connsiteX38" fmla="*/ 2505075 w 3781425"/>
            <a:gd name="connsiteY38" fmla="*/ 1143000 h 1809750"/>
            <a:gd name="connsiteX39" fmla="*/ 2600325 w 3781425"/>
            <a:gd name="connsiteY39" fmla="*/ 1152525 h 1809750"/>
            <a:gd name="connsiteX40" fmla="*/ 2743200 w 3781425"/>
            <a:gd name="connsiteY40" fmla="*/ 1181100 h 1809750"/>
            <a:gd name="connsiteX41" fmla="*/ 2771775 w 3781425"/>
            <a:gd name="connsiteY41" fmla="*/ 1190625 h 1809750"/>
            <a:gd name="connsiteX42" fmla="*/ 2819400 w 3781425"/>
            <a:gd name="connsiteY42" fmla="*/ 1200150 h 1809750"/>
            <a:gd name="connsiteX43" fmla="*/ 2867025 w 3781425"/>
            <a:gd name="connsiteY43" fmla="*/ 1219200 h 1809750"/>
            <a:gd name="connsiteX44" fmla="*/ 2933700 w 3781425"/>
            <a:gd name="connsiteY44" fmla="*/ 1238250 h 1809750"/>
            <a:gd name="connsiteX45" fmla="*/ 2962275 w 3781425"/>
            <a:gd name="connsiteY45" fmla="*/ 1257300 h 1809750"/>
            <a:gd name="connsiteX46" fmla="*/ 3057525 w 3781425"/>
            <a:gd name="connsiteY46" fmla="*/ 1295400 h 1809750"/>
            <a:gd name="connsiteX47" fmla="*/ 3114675 w 3781425"/>
            <a:gd name="connsiteY47" fmla="*/ 1314450 h 1809750"/>
            <a:gd name="connsiteX48" fmla="*/ 3143250 w 3781425"/>
            <a:gd name="connsiteY48" fmla="*/ 1323975 h 1809750"/>
            <a:gd name="connsiteX49" fmla="*/ 3209925 w 3781425"/>
            <a:gd name="connsiteY49" fmla="*/ 1362075 h 1809750"/>
            <a:gd name="connsiteX50" fmla="*/ 3248025 w 3781425"/>
            <a:gd name="connsiteY50" fmla="*/ 1371600 h 1809750"/>
            <a:gd name="connsiteX51" fmla="*/ 3324225 w 3781425"/>
            <a:gd name="connsiteY51" fmla="*/ 1419225 h 1809750"/>
            <a:gd name="connsiteX52" fmla="*/ 3381375 w 3781425"/>
            <a:gd name="connsiteY52" fmla="*/ 1457325 h 1809750"/>
            <a:gd name="connsiteX53" fmla="*/ 3457575 w 3781425"/>
            <a:gd name="connsiteY53" fmla="*/ 1495425 h 1809750"/>
            <a:gd name="connsiteX54" fmla="*/ 3514725 w 3781425"/>
            <a:gd name="connsiteY54" fmla="*/ 1533525 h 1809750"/>
            <a:gd name="connsiteX55" fmla="*/ 3600450 w 3781425"/>
            <a:gd name="connsiteY55" fmla="*/ 1590675 h 1809750"/>
            <a:gd name="connsiteX56" fmla="*/ 3629025 w 3781425"/>
            <a:gd name="connsiteY56" fmla="*/ 1609725 h 1809750"/>
            <a:gd name="connsiteX57" fmla="*/ 3648075 w 3781425"/>
            <a:gd name="connsiteY57" fmla="*/ 1638300 h 1809750"/>
            <a:gd name="connsiteX58" fmla="*/ 3676650 w 3781425"/>
            <a:gd name="connsiteY58" fmla="*/ 1657350 h 1809750"/>
            <a:gd name="connsiteX59" fmla="*/ 3686175 w 3781425"/>
            <a:gd name="connsiteY59" fmla="*/ 1685925 h 1809750"/>
            <a:gd name="connsiteX60" fmla="*/ 3714750 w 3781425"/>
            <a:gd name="connsiteY60" fmla="*/ 1714500 h 1809750"/>
            <a:gd name="connsiteX61" fmla="*/ 3762375 w 3781425"/>
            <a:gd name="connsiteY61" fmla="*/ 1800225 h 1809750"/>
            <a:gd name="connsiteX62" fmla="*/ 3781425 w 3781425"/>
            <a:gd name="connsiteY62" fmla="*/ 1809750 h 1809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3781425" h="1809750">
              <a:moveTo>
                <a:pt x="0" y="0"/>
              </a:moveTo>
              <a:cubicBezTo>
                <a:pt x="15875" y="6350"/>
                <a:pt x="33243" y="9804"/>
                <a:pt x="47625" y="19050"/>
              </a:cubicBezTo>
              <a:cubicBezTo>
                <a:pt x="78076" y="38626"/>
                <a:pt x="99739" y="72280"/>
                <a:pt x="133350" y="85725"/>
              </a:cubicBezTo>
              <a:cubicBezTo>
                <a:pt x="219736" y="120279"/>
                <a:pt x="142956" y="86635"/>
                <a:pt x="228600" y="133350"/>
              </a:cubicBezTo>
              <a:cubicBezTo>
                <a:pt x="247298" y="143549"/>
                <a:pt x="267353" y="151193"/>
                <a:pt x="285750" y="161925"/>
              </a:cubicBezTo>
              <a:cubicBezTo>
                <a:pt x="367115" y="209388"/>
                <a:pt x="316953" y="185902"/>
                <a:pt x="381000" y="228600"/>
              </a:cubicBezTo>
              <a:cubicBezTo>
                <a:pt x="396404" y="238869"/>
                <a:pt x="412441" y="248184"/>
                <a:pt x="428625" y="257175"/>
              </a:cubicBezTo>
              <a:cubicBezTo>
                <a:pt x="441037" y="264071"/>
                <a:pt x="455171" y="267972"/>
                <a:pt x="466725" y="276225"/>
              </a:cubicBezTo>
              <a:cubicBezTo>
                <a:pt x="477686" y="284055"/>
                <a:pt x="484524" y="296718"/>
                <a:pt x="495300" y="304800"/>
              </a:cubicBezTo>
              <a:cubicBezTo>
                <a:pt x="510111" y="315908"/>
                <a:pt x="528597" y="321652"/>
                <a:pt x="542925" y="333375"/>
              </a:cubicBezTo>
              <a:cubicBezTo>
                <a:pt x="563776" y="350435"/>
                <a:pt x="574517" y="382006"/>
                <a:pt x="600075" y="390525"/>
              </a:cubicBezTo>
              <a:cubicBezTo>
                <a:pt x="609600" y="393700"/>
                <a:pt x="619670" y="395560"/>
                <a:pt x="628650" y="400050"/>
              </a:cubicBezTo>
              <a:cubicBezTo>
                <a:pt x="664123" y="417787"/>
                <a:pt x="654202" y="421343"/>
                <a:pt x="685800" y="447675"/>
              </a:cubicBezTo>
              <a:cubicBezTo>
                <a:pt x="694594" y="455004"/>
                <a:pt x="704850" y="460375"/>
                <a:pt x="714375" y="466725"/>
              </a:cubicBezTo>
              <a:cubicBezTo>
                <a:pt x="733106" y="494822"/>
                <a:pt x="734498" y="500956"/>
                <a:pt x="762000" y="523875"/>
              </a:cubicBezTo>
              <a:cubicBezTo>
                <a:pt x="831567" y="581848"/>
                <a:pt x="742888" y="494292"/>
                <a:pt x="828675" y="571500"/>
              </a:cubicBezTo>
              <a:lnTo>
                <a:pt x="914400" y="657225"/>
              </a:lnTo>
              <a:lnTo>
                <a:pt x="942975" y="685800"/>
              </a:lnTo>
              <a:cubicBezTo>
                <a:pt x="952500" y="695325"/>
                <a:pt x="965526" y="702327"/>
                <a:pt x="971550" y="714375"/>
              </a:cubicBezTo>
              <a:cubicBezTo>
                <a:pt x="990153" y="751581"/>
                <a:pt x="987211" y="749636"/>
                <a:pt x="1009650" y="781050"/>
              </a:cubicBezTo>
              <a:cubicBezTo>
                <a:pt x="1018877" y="793968"/>
                <a:pt x="1029811" y="805688"/>
                <a:pt x="1038225" y="819150"/>
              </a:cubicBezTo>
              <a:cubicBezTo>
                <a:pt x="1045750" y="831191"/>
                <a:pt x="1048034" y="846469"/>
                <a:pt x="1057275" y="857250"/>
              </a:cubicBezTo>
              <a:cubicBezTo>
                <a:pt x="1067606" y="869303"/>
                <a:pt x="1083322" y="875494"/>
                <a:pt x="1095375" y="885825"/>
              </a:cubicBezTo>
              <a:cubicBezTo>
                <a:pt x="1140779" y="924743"/>
                <a:pt x="1103919" y="907723"/>
                <a:pt x="1152525" y="923925"/>
              </a:cubicBezTo>
              <a:cubicBezTo>
                <a:pt x="1175960" y="947360"/>
                <a:pt x="1190187" y="966569"/>
                <a:pt x="1219200" y="981075"/>
              </a:cubicBezTo>
              <a:cubicBezTo>
                <a:pt x="1228180" y="985565"/>
                <a:pt x="1238250" y="987425"/>
                <a:pt x="1247775" y="990600"/>
              </a:cubicBezTo>
              <a:cubicBezTo>
                <a:pt x="1257300" y="1000125"/>
                <a:pt x="1265142" y="1011703"/>
                <a:pt x="1276350" y="1019175"/>
              </a:cubicBezTo>
              <a:cubicBezTo>
                <a:pt x="1284704" y="1024744"/>
                <a:pt x="1295697" y="1024745"/>
                <a:pt x="1304925" y="1028700"/>
              </a:cubicBezTo>
              <a:cubicBezTo>
                <a:pt x="1441324" y="1087157"/>
                <a:pt x="1249418" y="1013373"/>
                <a:pt x="1381125" y="1057275"/>
              </a:cubicBezTo>
              <a:cubicBezTo>
                <a:pt x="1397345" y="1062682"/>
                <a:pt x="1412682" y="1070482"/>
                <a:pt x="1428750" y="1076325"/>
              </a:cubicBezTo>
              <a:cubicBezTo>
                <a:pt x="1447621" y="1083187"/>
                <a:pt x="1467256" y="1087917"/>
                <a:pt x="1485900" y="1095375"/>
              </a:cubicBezTo>
              <a:cubicBezTo>
                <a:pt x="1501775" y="1101725"/>
                <a:pt x="1516865" y="1110580"/>
                <a:pt x="1533525" y="1114425"/>
              </a:cubicBezTo>
              <a:cubicBezTo>
                <a:pt x="1558467" y="1120181"/>
                <a:pt x="1584325" y="1120775"/>
                <a:pt x="1609725" y="1123950"/>
              </a:cubicBezTo>
              <a:cubicBezTo>
                <a:pt x="1619250" y="1127125"/>
                <a:pt x="1628499" y="1131297"/>
                <a:pt x="1638300" y="1133475"/>
              </a:cubicBezTo>
              <a:cubicBezTo>
                <a:pt x="1735024" y="1154969"/>
                <a:pt x="1855438" y="1149153"/>
                <a:pt x="1943100" y="1152525"/>
              </a:cubicBezTo>
              <a:cubicBezTo>
                <a:pt x="2003425" y="1149350"/>
                <a:pt x="2064097" y="1150197"/>
                <a:pt x="2124075" y="1143000"/>
              </a:cubicBezTo>
              <a:cubicBezTo>
                <a:pt x="2144012" y="1140608"/>
                <a:pt x="2181225" y="1123950"/>
                <a:pt x="2181225" y="1123950"/>
              </a:cubicBezTo>
              <a:cubicBezTo>
                <a:pt x="2263775" y="1127125"/>
                <a:pt x="2346407" y="1128624"/>
                <a:pt x="2428875" y="1133475"/>
              </a:cubicBezTo>
              <a:cubicBezTo>
                <a:pt x="2454428" y="1134978"/>
                <a:pt x="2479634" y="1140173"/>
                <a:pt x="2505075" y="1143000"/>
              </a:cubicBezTo>
              <a:cubicBezTo>
                <a:pt x="2536788" y="1146524"/>
                <a:pt x="2568575" y="1149350"/>
                <a:pt x="2600325" y="1152525"/>
              </a:cubicBezTo>
              <a:cubicBezTo>
                <a:pt x="2684750" y="1180667"/>
                <a:pt x="2637517" y="1169357"/>
                <a:pt x="2743200" y="1181100"/>
              </a:cubicBezTo>
              <a:cubicBezTo>
                <a:pt x="2752725" y="1184275"/>
                <a:pt x="2762035" y="1188190"/>
                <a:pt x="2771775" y="1190625"/>
              </a:cubicBezTo>
              <a:cubicBezTo>
                <a:pt x="2787481" y="1194552"/>
                <a:pt x="2803893" y="1195498"/>
                <a:pt x="2819400" y="1200150"/>
              </a:cubicBezTo>
              <a:cubicBezTo>
                <a:pt x="2835777" y="1205063"/>
                <a:pt x="2850805" y="1213793"/>
                <a:pt x="2867025" y="1219200"/>
              </a:cubicBezTo>
              <a:cubicBezTo>
                <a:pt x="2885336" y="1225304"/>
                <a:pt x="2915354" y="1229077"/>
                <a:pt x="2933700" y="1238250"/>
              </a:cubicBezTo>
              <a:cubicBezTo>
                <a:pt x="2943939" y="1243370"/>
                <a:pt x="2951881" y="1252503"/>
                <a:pt x="2962275" y="1257300"/>
              </a:cubicBezTo>
              <a:cubicBezTo>
                <a:pt x="2993323" y="1271630"/>
                <a:pt x="3025084" y="1284586"/>
                <a:pt x="3057525" y="1295400"/>
              </a:cubicBezTo>
              <a:lnTo>
                <a:pt x="3114675" y="1314450"/>
              </a:lnTo>
              <a:cubicBezTo>
                <a:pt x="3124200" y="1317625"/>
                <a:pt x="3134896" y="1318406"/>
                <a:pt x="3143250" y="1323975"/>
              </a:cubicBezTo>
              <a:cubicBezTo>
                <a:pt x="3166937" y="1339766"/>
                <a:pt x="3182303" y="1351717"/>
                <a:pt x="3209925" y="1362075"/>
              </a:cubicBezTo>
              <a:cubicBezTo>
                <a:pt x="3222182" y="1366672"/>
                <a:pt x="3235325" y="1368425"/>
                <a:pt x="3248025" y="1371600"/>
              </a:cubicBezTo>
              <a:cubicBezTo>
                <a:pt x="3336466" y="1437930"/>
                <a:pt x="3237060" y="1366926"/>
                <a:pt x="3324225" y="1419225"/>
              </a:cubicBezTo>
              <a:cubicBezTo>
                <a:pt x="3343858" y="1431005"/>
                <a:pt x="3360897" y="1447086"/>
                <a:pt x="3381375" y="1457325"/>
              </a:cubicBezTo>
              <a:cubicBezTo>
                <a:pt x="3406775" y="1470025"/>
                <a:pt x="3437495" y="1475345"/>
                <a:pt x="3457575" y="1495425"/>
              </a:cubicBezTo>
              <a:cubicBezTo>
                <a:pt x="3520991" y="1558841"/>
                <a:pt x="3452694" y="1499063"/>
                <a:pt x="3514725" y="1533525"/>
              </a:cubicBezTo>
              <a:lnTo>
                <a:pt x="3600450" y="1590675"/>
              </a:lnTo>
              <a:lnTo>
                <a:pt x="3629025" y="1609725"/>
              </a:lnTo>
              <a:cubicBezTo>
                <a:pt x="3635375" y="1619250"/>
                <a:pt x="3639980" y="1630205"/>
                <a:pt x="3648075" y="1638300"/>
              </a:cubicBezTo>
              <a:cubicBezTo>
                <a:pt x="3656170" y="1646395"/>
                <a:pt x="3669499" y="1648411"/>
                <a:pt x="3676650" y="1657350"/>
              </a:cubicBezTo>
              <a:cubicBezTo>
                <a:pt x="3682922" y="1665190"/>
                <a:pt x="3680606" y="1677571"/>
                <a:pt x="3686175" y="1685925"/>
              </a:cubicBezTo>
              <a:cubicBezTo>
                <a:pt x="3693647" y="1697133"/>
                <a:pt x="3705225" y="1704975"/>
                <a:pt x="3714750" y="1714500"/>
              </a:cubicBezTo>
              <a:cubicBezTo>
                <a:pt x="3723855" y="1741815"/>
                <a:pt x="3736173" y="1787124"/>
                <a:pt x="3762375" y="1800225"/>
              </a:cubicBezTo>
              <a:lnTo>
                <a:pt x="3781425" y="1809750"/>
              </a:ln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238125</xdr:colOff>
      <xdr:row>7</xdr:row>
      <xdr:rowOff>19050</xdr:rowOff>
    </xdr:from>
    <xdr:to>
      <xdr:col>7</xdr:col>
      <xdr:colOff>742950</xdr:colOff>
      <xdr:row>13</xdr:row>
      <xdr:rowOff>133350</xdr:rowOff>
    </xdr:to>
    <xdr:sp macro="" textlink="">
      <xdr:nvSpPr>
        <xdr:cNvPr id="12" name="Forma libre: forma 11">
          <a:extLst>
            <a:ext uri="{FF2B5EF4-FFF2-40B4-BE49-F238E27FC236}">
              <a16:creationId xmlns="" xmlns:a16="http://schemas.microsoft.com/office/drawing/2014/main" id="{B5B173BC-6EA4-4652-A8FC-90CDCB8ECCA7}"/>
            </a:ext>
          </a:extLst>
        </xdr:cNvPr>
        <xdr:cNvSpPr/>
      </xdr:nvSpPr>
      <xdr:spPr>
        <a:xfrm>
          <a:off x="1762125" y="1352550"/>
          <a:ext cx="4314825" cy="1257300"/>
        </a:xfrm>
        <a:custGeom>
          <a:avLst/>
          <a:gdLst>
            <a:gd name="connsiteX0" fmla="*/ 4314825 w 4314825"/>
            <a:gd name="connsiteY0" fmla="*/ 0 h 1257300"/>
            <a:gd name="connsiteX1" fmla="*/ 4276725 w 4314825"/>
            <a:gd name="connsiteY1" fmla="*/ 47625 h 1257300"/>
            <a:gd name="connsiteX2" fmla="*/ 4248150 w 4314825"/>
            <a:gd name="connsiteY2" fmla="*/ 57150 h 1257300"/>
            <a:gd name="connsiteX3" fmla="*/ 4191000 w 4314825"/>
            <a:gd name="connsiteY3" fmla="*/ 95250 h 1257300"/>
            <a:gd name="connsiteX4" fmla="*/ 4162425 w 4314825"/>
            <a:gd name="connsiteY4" fmla="*/ 114300 h 1257300"/>
            <a:gd name="connsiteX5" fmla="*/ 4133850 w 4314825"/>
            <a:gd name="connsiteY5" fmla="*/ 133350 h 1257300"/>
            <a:gd name="connsiteX6" fmla="*/ 4086225 w 4314825"/>
            <a:gd name="connsiteY6" fmla="*/ 200025 h 1257300"/>
            <a:gd name="connsiteX7" fmla="*/ 3924300 w 4314825"/>
            <a:gd name="connsiteY7" fmla="*/ 209550 h 1257300"/>
            <a:gd name="connsiteX8" fmla="*/ 3895725 w 4314825"/>
            <a:gd name="connsiteY8" fmla="*/ 228600 h 1257300"/>
            <a:gd name="connsiteX9" fmla="*/ 3876675 w 4314825"/>
            <a:gd name="connsiteY9" fmla="*/ 285750 h 1257300"/>
            <a:gd name="connsiteX10" fmla="*/ 3848100 w 4314825"/>
            <a:gd name="connsiteY10" fmla="*/ 342900 h 1257300"/>
            <a:gd name="connsiteX11" fmla="*/ 3829050 w 4314825"/>
            <a:gd name="connsiteY11" fmla="*/ 419100 h 1257300"/>
            <a:gd name="connsiteX12" fmla="*/ 3771900 w 4314825"/>
            <a:gd name="connsiteY12" fmla="*/ 438150 h 1257300"/>
            <a:gd name="connsiteX13" fmla="*/ 3743325 w 4314825"/>
            <a:gd name="connsiteY13" fmla="*/ 447675 h 1257300"/>
            <a:gd name="connsiteX14" fmla="*/ 3714750 w 4314825"/>
            <a:gd name="connsiteY14" fmla="*/ 457200 h 1257300"/>
            <a:gd name="connsiteX15" fmla="*/ 3676650 w 4314825"/>
            <a:gd name="connsiteY15" fmla="*/ 476250 h 1257300"/>
            <a:gd name="connsiteX16" fmla="*/ 3619500 w 4314825"/>
            <a:gd name="connsiteY16" fmla="*/ 485775 h 1257300"/>
            <a:gd name="connsiteX17" fmla="*/ 3581400 w 4314825"/>
            <a:gd name="connsiteY17" fmla="*/ 495300 h 1257300"/>
            <a:gd name="connsiteX18" fmla="*/ 3533775 w 4314825"/>
            <a:gd name="connsiteY18" fmla="*/ 504825 h 1257300"/>
            <a:gd name="connsiteX19" fmla="*/ 3486150 w 4314825"/>
            <a:gd name="connsiteY19" fmla="*/ 523875 h 1257300"/>
            <a:gd name="connsiteX20" fmla="*/ 3448050 w 4314825"/>
            <a:gd name="connsiteY20" fmla="*/ 533400 h 1257300"/>
            <a:gd name="connsiteX21" fmla="*/ 3419475 w 4314825"/>
            <a:gd name="connsiteY21" fmla="*/ 542925 h 1257300"/>
            <a:gd name="connsiteX22" fmla="*/ 3305175 w 4314825"/>
            <a:gd name="connsiteY22" fmla="*/ 561975 h 1257300"/>
            <a:gd name="connsiteX23" fmla="*/ 3190875 w 4314825"/>
            <a:gd name="connsiteY23" fmla="*/ 590550 h 1257300"/>
            <a:gd name="connsiteX24" fmla="*/ 3152775 w 4314825"/>
            <a:gd name="connsiteY24" fmla="*/ 600075 h 1257300"/>
            <a:gd name="connsiteX25" fmla="*/ 3048000 w 4314825"/>
            <a:gd name="connsiteY25" fmla="*/ 609600 h 1257300"/>
            <a:gd name="connsiteX26" fmla="*/ 2924175 w 4314825"/>
            <a:gd name="connsiteY26" fmla="*/ 628650 h 1257300"/>
            <a:gd name="connsiteX27" fmla="*/ 2895600 w 4314825"/>
            <a:gd name="connsiteY27" fmla="*/ 638175 h 1257300"/>
            <a:gd name="connsiteX28" fmla="*/ 2790825 w 4314825"/>
            <a:gd name="connsiteY28" fmla="*/ 647700 h 1257300"/>
            <a:gd name="connsiteX29" fmla="*/ 2705100 w 4314825"/>
            <a:gd name="connsiteY29" fmla="*/ 657225 h 1257300"/>
            <a:gd name="connsiteX30" fmla="*/ 2628900 w 4314825"/>
            <a:gd name="connsiteY30" fmla="*/ 676275 h 1257300"/>
            <a:gd name="connsiteX31" fmla="*/ 2600325 w 4314825"/>
            <a:gd name="connsiteY31" fmla="*/ 666750 h 1257300"/>
            <a:gd name="connsiteX32" fmla="*/ 2543175 w 4314825"/>
            <a:gd name="connsiteY32" fmla="*/ 571500 h 1257300"/>
            <a:gd name="connsiteX33" fmla="*/ 2476500 w 4314825"/>
            <a:gd name="connsiteY33" fmla="*/ 552450 h 1257300"/>
            <a:gd name="connsiteX34" fmla="*/ 2400300 w 4314825"/>
            <a:gd name="connsiteY34" fmla="*/ 561975 h 1257300"/>
            <a:gd name="connsiteX35" fmla="*/ 2343150 w 4314825"/>
            <a:gd name="connsiteY35" fmla="*/ 600075 h 1257300"/>
            <a:gd name="connsiteX36" fmla="*/ 2286000 w 4314825"/>
            <a:gd name="connsiteY36" fmla="*/ 647700 h 1257300"/>
            <a:gd name="connsiteX37" fmla="*/ 2276475 w 4314825"/>
            <a:gd name="connsiteY37" fmla="*/ 676275 h 1257300"/>
            <a:gd name="connsiteX38" fmla="*/ 2238375 w 4314825"/>
            <a:gd name="connsiteY38" fmla="*/ 733425 h 1257300"/>
            <a:gd name="connsiteX39" fmla="*/ 2228850 w 4314825"/>
            <a:gd name="connsiteY39" fmla="*/ 762000 h 1257300"/>
            <a:gd name="connsiteX40" fmla="*/ 2200275 w 4314825"/>
            <a:gd name="connsiteY40" fmla="*/ 790575 h 1257300"/>
            <a:gd name="connsiteX41" fmla="*/ 2152650 w 4314825"/>
            <a:gd name="connsiteY41" fmla="*/ 800100 h 1257300"/>
            <a:gd name="connsiteX42" fmla="*/ 2114550 w 4314825"/>
            <a:gd name="connsiteY42" fmla="*/ 819150 h 1257300"/>
            <a:gd name="connsiteX43" fmla="*/ 1990725 w 4314825"/>
            <a:gd name="connsiteY43" fmla="*/ 838200 h 1257300"/>
            <a:gd name="connsiteX44" fmla="*/ 1933575 w 4314825"/>
            <a:gd name="connsiteY44" fmla="*/ 857250 h 1257300"/>
            <a:gd name="connsiteX45" fmla="*/ 1905000 w 4314825"/>
            <a:gd name="connsiteY45" fmla="*/ 866775 h 1257300"/>
            <a:gd name="connsiteX46" fmla="*/ 1866900 w 4314825"/>
            <a:gd name="connsiteY46" fmla="*/ 876300 h 1257300"/>
            <a:gd name="connsiteX47" fmla="*/ 1857375 w 4314825"/>
            <a:gd name="connsiteY47" fmla="*/ 809625 h 1257300"/>
            <a:gd name="connsiteX48" fmla="*/ 1828800 w 4314825"/>
            <a:gd name="connsiteY48" fmla="*/ 790575 h 1257300"/>
            <a:gd name="connsiteX49" fmla="*/ 1647825 w 4314825"/>
            <a:gd name="connsiteY49" fmla="*/ 800100 h 1257300"/>
            <a:gd name="connsiteX50" fmla="*/ 1628775 w 4314825"/>
            <a:gd name="connsiteY50" fmla="*/ 828675 h 1257300"/>
            <a:gd name="connsiteX51" fmla="*/ 1619250 w 4314825"/>
            <a:gd name="connsiteY51" fmla="*/ 885825 h 1257300"/>
            <a:gd name="connsiteX52" fmla="*/ 1609725 w 4314825"/>
            <a:gd name="connsiteY52" fmla="*/ 981075 h 1257300"/>
            <a:gd name="connsiteX53" fmla="*/ 1581150 w 4314825"/>
            <a:gd name="connsiteY53" fmla="*/ 990600 h 1257300"/>
            <a:gd name="connsiteX54" fmla="*/ 1514475 w 4314825"/>
            <a:gd name="connsiteY54" fmla="*/ 1019175 h 1257300"/>
            <a:gd name="connsiteX55" fmla="*/ 1476375 w 4314825"/>
            <a:gd name="connsiteY55" fmla="*/ 1028700 h 1257300"/>
            <a:gd name="connsiteX56" fmla="*/ 657225 w 4314825"/>
            <a:gd name="connsiteY56" fmla="*/ 1038225 h 1257300"/>
            <a:gd name="connsiteX57" fmla="*/ 428625 w 4314825"/>
            <a:gd name="connsiteY57" fmla="*/ 1057275 h 1257300"/>
            <a:gd name="connsiteX58" fmla="*/ 400050 w 4314825"/>
            <a:gd name="connsiteY58" fmla="*/ 1066800 h 1257300"/>
            <a:gd name="connsiteX59" fmla="*/ 361950 w 4314825"/>
            <a:gd name="connsiteY59" fmla="*/ 1076325 h 1257300"/>
            <a:gd name="connsiteX60" fmla="*/ 304800 w 4314825"/>
            <a:gd name="connsiteY60" fmla="*/ 1095375 h 1257300"/>
            <a:gd name="connsiteX61" fmla="*/ 276225 w 4314825"/>
            <a:gd name="connsiteY61" fmla="*/ 1104900 h 1257300"/>
            <a:gd name="connsiteX62" fmla="*/ 247650 w 4314825"/>
            <a:gd name="connsiteY62" fmla="*/ 1123950 h 1257300"/>
            <a:gd name="connsiteX63" fmla="*/ 190500 w 4314825"/>
            <a:gd name="connsiteY63" fmla="*/ 1143000 h 1257300"/>
            <a:gd name="connsiteX64" fmla="*/ 133350 w 4314825"/>
            <a:gd name="connsiteY64" fmla="*/ 1181100 h 1257300"/>
            <a:gd name="connsiteX65" fmla="*/ 76200 w 4314825"/>
            <a:gd name="connsiteY65" fmla="*/ 1200150 h 1257300"/>
            <a:gd name="connsiteX66" fmla="*/ 0 w 4314825"/>
            <a:gd name="connsiteY66" fmla="*/ 1257300 h 125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</a:cxnLst>
          <a:rect l="l" t="t" r="r" b="b"/>
          <a:pathLst>
            <a:path w="4314825" h="1257300">
              <a:moveTo>
                <a:pt x="4314825" y="0"/>
              </a:moveTo>
              <a:cubicBezTo>
                <a:pt x="4302125" y="15875"/>
                <a:pt x="4292161" y="34394"/>
                <a:pt x="4276725" y="47625"/>
              </a:cubicBezTo>
              <a:cubicBezTo>
                <a:pt x="4269102" y="54159"/>
                <a:pt x="4256927" y="52274"/>
                <a:pt x="4248150" y="57150"/>
              </a:cubicBezTo>
              <a:cubicBezTo>
                <a:pt x="4228136" y="68269"/>
                <a:pt x="4210050" y="82550"/>
                <a:pt x="4191000" y="95250"/>
              </a:cubicBezTo>
              <a:lnTo>
                <a:pt x="4162425" y="114300"/>
              </a:lnTo>
              <a:lnTo>
                <a:pt x="4133850" y="133350"/>
              </a:lnTo>
              <a:cubicBezTo>
                <a:pt x="4119289" y="177034"/>
                <a:pt x="4130018" y="195646"/>
                <a:pt x="4086225" y="200025"/>
              </a:cubicBezTo>
              <a:cubicBezTo>
                <a:pt x="4032425" y="205405"/>
                <a:pt x="3978275" y="206375"/>
                <a:pt x="3924300" y="209550"/>
              </a:cubicBezTo>
              <a:cubicBezTo>
                <a:pt x="3914775" y="215900"/>
                <a:pt x="3901792" y="218892"/>
                <a:pt x="3895725" y="228600"/>
              </a:cubicBezTo>
              <a:cubicBezTo>
                <a:pt x="3885082" y="245628"/>
                <a:pt x="3887814" y="269042"/>
                <a:pt x="3876675" y="285750"/>
              </a:cubicBezTo>
              <a:cubicBezTo>
                <a:pt x="3856667" y="315762"/>
                <a:pt x="3857200" y="309532"/>
                <a:pt x="3848100" y="342900"/>
              </a:cubicBezTo>
              <a:cubicBezTo>
                <a:pt x="3841211" y="368159"/>
                <a:pt x="3845406" y="398656"/>
                <a:pt x="3829050" y="419100"/>
              </a:cubicBezTo>
              <a:cubicBezTo>
                <a:pt x="3816506" y="434780"/>
                <a:pt x="3790950" y="431800"/>
                <a:pt x="3771900" y="438150"/>
              </a:cubicBezTo>
              <a:lnTo>
                <a:pt x="3743325" y="447675"/>
              </a:lnTo>
              <a:cubicBezTo>
                <a:pt x="3733800" y="450850"/>
                <a:pt x="3723730" y="452710"/>
                <a:pt x="3714750" y="457200"/>
              </a:cubicBezTo>
              <a:cubicBezTo>
                <a:pt x="3702050" y="463550"/>
                <a:pt x="3690250" y="472170"/>
                <a:pt x="3676650" y="476250"/>
              </a:cubicBezTo>
              <a:cubicBezTo>
                <a:pt x="3658152" y="481799"/>
                <a:pt x="3638438" y="481987"/>
                <a:pt x="3619500" y="485775"/>
              </a:cubicBezTo>
              <a:cubicBezTo>
                <a:pt x="3606663" y="488342"/>
                <a:pt x="3594179" y="492460"/>
                <a:pt x="3581400" y="495300"/>
              </a:cubicBezTo>
              <a:cubicBezTo>
                <a:pt x="3565596" y="498812"/>
                <a:pt x="3549282" y="500173"/>
                <a:pt x="3533775" y="504825"/>
              </a:cubicBezTo>
              <a:cubicBezTo>
                <a:pt x="3517398" y="509738"/>
                <a:pt x="3502370" y="518468"/>
                <a:pt x="3486150" y="523875"/>
              </a:cubicBezTo>
              <a:cubicBezTo>
                <a:pt x="3473731" y="528015"/>
                <a:pt x="3460637" y="529804"/>
                <a:pt x="3448050" y="533400"/>
              </a:cubicBezTo>
              <a:cubicBezTo>
                <a:pt x="3438396" y="536158"/>
                <a:pt x="3429129" y="540167"/>
                <a:pt x="3419475" y="542925"/>
              </a:cubicBezTo>
              <a:cubicBezTo>
                <a:pt x="3350400" y="562661"/>
                <a:pt x="3406373" y="543000"/>
                <a:pt x="3305175" y="561975"/>
              </a:cubicBezTo>
              <a:lnTo>
                <a:pt x="3190875" y="590550"/>
              </a:lnTo>
              <a:cubicBezTo>
                <a:pt x="3178175" y="593725"/>
                <a:pt x="3165812" y="598890"/>
                <a:pt x="3152775" y="600075"/>
              </a:cubicBezTo>
              <a:lnTo>
                <a:pt x="3048000" y="609600"/>
              </a:lnTo>
              <a:cubicBezTo>
                <a:pt x="2952037" y="633591"/>
                <a:pt x="3088735" y="601223"/>
                <a:pt x="2924175" y="628650"/>
              </a:cubicBezTo>
              <a:cubicBezTo>
                <a:pt x="2914271" y="630301"/>
                <a:pt x="2905539" y="636755"/>
                <a:pt x="2895600" y="638175"/>
              </a:cubicBezTo>
              <a:cubicBezTo>
                <a:pt x="2860883" y="643135"/>
                <a:pt x="2825720" y="644211"/>
                <a:pt x="2790825" y="647700"/>
              </a:cubicBezTo>
              <a:cubicBezTo>
                <a:pt x="2762217" y="650561"/>
                <a:pt x="2733675" y="654050"/>
                <a:pt x="2705100" y="657225"/>
              </a:cubicBezTo>
              <a:cubicBezTo>
                <a:pt x="2682551" y="664741"/>
                <a:pt x="2651888" y="676275"/>
                <a:pt x="2628900" y="676275"/>
              </a:cubicBezTo>
              <a:cubicBezTo>
                <a:pt x="2618860" y="676275"/>
                <a:pt x="2609850" y="669925"/>
                <a:pt x="2600325" y="666750"/>
              </a:cubicBezTo>
              <a:cubicBezTo>
                <a:pt x="2591403" y="648905"/>
                <a:pt x="2556311" y="574784"/>
                <a:pt x="2543175" y="571500"/>
              </a:cubicBezTo>
              <a:cubicBezTo>
                <a:pt x="2495335" y="559540"/>
                <a:pt x="2517494" y="566115"/>
                <a:pt x="2476500" y="552450"/>
              </a:cubicBezTo>
              <a:cubicBezTo>
                <a:pt x="2451100" y="555625"/>
                <a:pt x="2424406" y="553366"/>
                <a:pt x="2400300" y="561975"/>
              </a:cubicBezTo>
              <a:cubicBezTo>
                <a:pt x="2378739" y="569676"/>
                <a:pt x="2362200" y="587375"/>
                <a:pt x="2343150" y="600075"/>
              </a:cubicBezTo>
              <a:cubicBezTo>
                <a:pt x="2303367" y="626597"/>
                <a:pt x="2322670" y="611030"/>
                <a:pt x="2286000" y="647700"/>
              </a:cubicBezTo>
              <a:cubicBezTo>
                <a:pt x="2282825" y="657225"/>
                <a:pt x="2281351" y="667498"/>
                <a:pt x="2276475" y="676275"/>
              </a:cubicBezTo>
              <a:cubicBezTo>
                <a:pt x="2265356" y="696289"/>
                <a:pt x="2245615" y="711705"/>
                <a:pt x="2238375" y="733425"/>
              </a:cubicBezTo>
              <a:cubicBezTo>
                <a:pt x="2235200" y="742950"/>
                <a:pt x="2234419" y="753646"/>
                <a:pt x="2228850" y="762000"/>
              </a:cubicBezTo>
              <a:cubicBezTo>
                <a:pt x="2221378" y="773208"/>
                <a:pt x="2212323" y="784551"/>
                <a:pt x="2200275" y="790575"/>
              </a:cubicBezTo>
              <a:cubicBezTo>
                <a:pt x="2185795" y="797815"/>
                <a:pt x="2168525" y="796925"/>
                <a:pt x="2152650" y="800100"/>
              </a:cubicBezTo>
              <a:cubicBezTo>
                <a:pt x="2139950" y="806450"/>
                <a:pt x="2128150" y="815070"/>
                <a:pt x="2114550" y="819150"/>
              </a:cubicBezTo>
              <a:cubicBezTo>
                <a:pt x="2102536" y="822754"/>
                <a:pt x="1998306" y="837117"/>
                <a:pt x="1990725" y="838200"/>
              </a:cubicBezTo>
              <a:lnTo>
                <a:pt x="1933575" y="857250"/>
              </a:lnTo>
              <a:cubicBezTo>
                <a:pt x="1924050" y="860425"/>
                <a:pt x="1914740" y="864340"/>
                <a:pt x="1905000" y="866775"/>
              </a:cubicBezTo>
              <a:lnTo>
                <a:pt x="1866900" y="876300"/>
              </a:lnTo>
              <a:cubicBezTo>
                <a:pt x="1863725" y="854075"/>
                <a:pt x="1866493" y="830141"/>
                <a:pt x="1857375" y="809625"/>
              </a:cubicBezTo>
              <a:cubicBezTo>
                <a:pt x="1852726" y="799164"/>
                <a:pt x="1840236" y="791095"/>
                <a:pt x="1828800" y="790575"/>
              </a:cubicBezTo>
              <a:lnTo>
                <a:pt x="1647825" y="800100"/>
              </a:lnTo>
              <a:cubicBezTo>
                <a:pt x="1641475" y="809625"/>
                <a:pt x="1632395" y="817815"/>
                <a:pt x="1628775" y="828675"/>
              </a:cubicBezTo>
              <a:cubicBezTo>
                <a:pt x="1622668" y="846997"/>
                <a:pt x="1621645" y="866661"/>
                <a:pt x="1619250" y="885825"/>
              </a:cubicBezTo>
              <a:cubicBezTo>
                <a:pt x="1615292" y="917487"/>
                <a:pt x="1620629" y="951088"/>
                <a:pt x="1609725" y="981075"/>
              </a:cubicBezTo>
              <a:cubicBezTo>
                <a:pt x="1606294" y="990511"/>
                <a:pt x="1590378" y="986645"/>
                <a:pt x="1581150" y="990600"/>
              </a:cubicBezTo>
              <a:cubicBezTo>
                <a:pt x="1530350" y="1012371"/>
                <a:pt x="1559151" y="1006411"/>
                <a:pt x="1514475" y="1019175"/>
              </a:cubicBezTo>
              <a:cubicBezTo>
                <a:pt x="1501888" y="1022771"/>
                <a:pt x="1489463" y="1028409"/>
                <a:pt x="1476375" y="1028700"/>
              </a:cubicBezTo>
              <a:cubicBezTo>
                <a:pt x="1203374" y="1034767"/>
                <a:pt x="930275" y="1035050"/>
                <a:pt x="657225" y="1038225"/>
              </a:cubicBezTo>
              <a:cubicBezTo>
                <a:pt x="581025" y="1044575"/>
                <a:pt x="501165" y="1033095"/>
                <a:pt x="428625" y="1057275"/>
              </a:cubicBezTo>
              <a:cubicBezTo>
                <a:pt x="419100" y="1060450"/>
                <a:pt x="409704" y="1064042"/>
                <a:pt x="400050" y="1066800"/>
              </a:cubicBezTo>
              <a:cubicBezTo>
                <a:pt x="387463" y="1070396"/>
                <a:pt x="374489" y="1072563"/>
                <a:pt x="361950" y="1076325"/>
              </a:cubicBezTo>
              <a:cubicBezTo>
                <a:pt x="342716" y="1082095"/>
                <a:pt x="323850" y="1089025"/>
                <a:pt x="304800" y="1095375"/>
              </a:cubicBezTo>
              <a:cubicBezTo>
                <a:pt x="295275" y="1098550"/>
                <a:pt x="284579" y="1099331"/>
                <a:pt x="276225" y="1104900"/>
              </a:cubicBezTo>
              <a:cubicBezTo>
                <a:pt x="266700" y="1111250"/>
                <a:pt x="258111" y="1119301"/>
                <a:pt x="247650" y="1123950"/>
              </a:cubicBezTo>
              <a:cubicBezTo>
                <a:pt x="229300" y="1132105"/>
                <a:pt x="207208" y="1131861"/>
                <a:pt x="190500" y="1143000"/>
              </a:cubicBezTo>
              <a:cubicBezTo>
                <a:pt x="171450" y="1155700"/>
                <a:pt x="155070" y="1173860"/>
                <a:pt x="133350" y="1181100"/>
              </a:cubicBezTo>
              <a:cubicBezTo>
                <a:pt x="114300" y="1187450"/>
                <a:pt x="92908" y="1189011"/>
                <a:pt x="76200" y="1200150"/>
              </a:cubicBezTo>
              <a:cubicBezTo>
                <a:pt x="11578" y="1243231"/>
                <a:pt x="35239" y="1222061"/>
                <a:pt x="0" y="1257300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7</xdr:row>
      <xdr:rowOff>19050</xdr:rowOff>
    </xdr:from>
    <xdr:to>
      <xdr:col>9</xdr:col>
      <xdr:colOff>38100</xdr:colOff>
      <xdr:row>13</xdr:row>
      <xdr:rowOff>133350</xdr:rowOff>
    </xdr:to>
    <xdr:sp macro="" textlink="">
      <xdr:nvSpPr>
        <xdr:cNvPr id="13" name="Forma libre: forma 12">
          <a:extLst>
            <a:ext uri="{FF2B5EF4-FFF2-40B4-BE49-F238E27FC236}">
              <a16:creationId xmlns="" xmlns:a16="http://schemas.microsoft.com/office/drawing/2014/main" id="{97F0C961-7361-4DD3-81CD-B3D5F44986BA}"/>
            </a:ext>
          </a:extLst>
        </xdr:cNvPr>
        <xdr:cNvSpPr/>
      </xdr:nvSpPr>
      <xdr:spPr>
        <a:xfrm>
          <a:off x="6353175" y="1352550"/>
          <a:ext cx="542925" cy="1257300"/>
        </a:xfrm>
        <a:custGeom>
          <a:avLst/>
          <a:gdLst>
            <a:gd name="connsiteX0" fmla="*/ 0 w 542925"/>
            <a:gd name="connsiteY0" fmla="*/ 0 h 1257300"/>
            <a:gd name="connsiteX1" fmla="*/ 28575 w 542925"/>
            <a:gd name="connsiteY1" fmla="*/ 57150 h 1257300"/>
            <a:gd name="connsiteX2" fmla="*/ 38100 w 542925"/>
            <a:gd name="connsiteY2" fmla="*/ 85725 h 1257300"/>
            <a:gd name="connsiteX3" fmla="*/ 57150 w 542925"/>
            <a:gd name="connsiteY3" fmla="*/ 123825 h 1257300"/>
            <a:gd name="connsiteX4" fmla="*/ 66675 w 542925"/>
            <a:gd name="connsiteY4" fmla="*/ 219075 h 1257300"/>
            <a:gd name="connsiteX5" fmla="*/ 85725 w 542925"/>
            <a:gd name="connsiteY5" fmla="*/ 247650 h 1257300"/>
            <a:gd name="connsiteX6" fmla="*/ 104775 w 542925"/>
            <a:gd name="connsiteY6" fmla="*/ 381000 h 1257300"/>
            <a:gd name="connsiteX7" fmla="*/ 123825 w 542925"/>
            <a:gd name="connsiteY7" fmla="*/ 504825 h 1257300"/>
            <a:gd name="connsiteX8" fmla="*/ 142875 w 542925"/>
            <a:gd name="connsiteY8" fmla="*/ 561975 h 1257300"/>
            <a:gd name="connsiteX9" fmla="*/ 152400 w 542925"/>
            <a:gd name="connsiteY9" fmla="*/ 590550 h 1257300"/>
            <a:gd name="connsiteX10" fmla="*/ 171450 w 542925"/>
            <a:gd name="connsiteY10" fmla="*/ 619125 h 1257300"/>
            <a:gd name="connsiteX11" fmla="*/ 180975 w 542925"/>
            <a:gd name="connsiteY11" fmla="*/ 657225 h 1257300"/>
            <a:gd name="connsiteX12" fmla="*/ 209550 w 542925"/>
            <a:gd name="connsiteY12" fmla="*/ 676275 h 1257300"/>
            <a:gd name="connsiteX13" fmla="*/ 438150 w 542925"/>
            <a:gd name="connsiteY13" fmla="*/ 685800 h 1257300"/>
            <a:gd name="connsiteX14" fmla="*/ 476250 w 542925"/>
            <a:gd name="connsiteY14" fmla="*/ 704850 h 1257300"/>
            <a:gd name="connsiteX15" fmla="*/ 542925 w 542925"/>
            <a:gd name="connsiteY15" fmla="*/ 762000 h 1257300"/>
            <a:gd name="connsiteX16" fmla="*/ 533400 w 542925"/>
            <a:gd name="connsiteY16" fmla="*/ 866775 h 1257300"/>
            <a:gd name="connsiteX17" fmla="*/ 466725 w 542925"/>
            <a:gd name="connsiteY17" fmla="*/ 933450 h 1257300"/>
            <a:gd name="connsiteX18" fmla="*/ 438150 w 542925"/>
            <a:gd name="connsiteY18" fmla="*/ 952500 h 1257300"/>
            <a:gd name="connsiteX19" fmla="*/ 381000 w 542925"/>
            <a:gd name="connsiteY19" fmla="*/ 971550 h 1257300"/>
            <a:gd name="connsiteX20" fmla="*/ 352425 w 542925"/>
            <a:gd name="connsiteY20" fmla="*/ 990600 h 1257300"/>
            <a:gd name="connsiteX21" fmla="*/ 257175 w 542925"/>
            <a:gd name="connsiteY21" fmla="*/ 1009650 h 1257300"/>
            <a:gd name="connsiteX22" fmla="*/ 285750 w 542925"/>
            <a:gd name="connsiteY22" fmla="*/ 1019175 h 1257300"/>
            <a:gd name="connsiteX23" fmla="*/ 314325 w 542925"/>
            <a:gd name="connsiteY23" fmla="*/ 1133475 h 1257300"/>
            <a:gd name="connsiteX24" fmla="*/ 342900 w 542925"/>
            <a:gd name="connsiteY24" fmla="*/ 1219200 h 1257300"/>
            <a:gd name="connsiteX25" fmla="*/ 352425 w 542925"/>
            <a:gd name="connsiteY25" fmla="*/ 1257300 h 125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542925" h="1257300">
              <a:moveTo>
                <a:pt x="0" y="0"/>
              </a:moveTo>
              <a:cubicBezTo>
                <a:pt x="9525" y="19050"/>
                <a:pt x="19925" y="37687"/>
                <a:pt x="28575" y="57150"/>
              </a:cubicBezTo>
              <a:cubicBezTo>
                <a:pt x="32653" y="66325"/>
                <a:pt x="34145" y="76497"/>
                <a:pt x="38100" y="85725"/>
              </a:cubicBezTo>
              <a:cubicBezTo>
                <a:pt x="43693" y="98776"/>
                <a:pt x="50800" y="111125"/>
                <a:pt x="57150" y="123825"/>
              </a:cubicBezTo>
              <a:cubicBezTo>
                <a:pt x="60325" y="155575"/>
                <a:pt x="59500" y="187984"/>
                <a:pt x="66675" y="219075"/>
              </a:cubicBezTo>
              <a:cubicBezTo>
                <a:pt x="69249" y="230229"/>
                <a:pt x="83326" y="236456"/>
                <a:pt x="85725" y="247650"/>
              </a:cubicBezTo>
              <a:cubicBezTo>
                <a:pt x="135808" y="481372"/>
                <a:pt x="72809" y="285101"/>
                <a:pt x="104775" y="381000"/>
              </a:cubicBezTo>
              <a:cubicBezTo>
                <a:pt x="109232" y="416654"/>
                <a:pt x="113755" y="467903"/>
                <a:pt x="123825" y="504825"/>
              </a:cubicBezTo>
              <a:cubicBezTo>
                <a:pt x="129109" y="524198"/>
                <a:pt x="136525" y="542925"/>
                <a:pt x="142875" y="561975"/>
              </a:cubicBezTo>
              <a:cubicBezTo>
                <a:pt x="146050" y="571500"/>
                <a:pt x="146831" y="582196"/>
                <a:pt x="152400" y="590550"/>
              </a:cubicBezTo>
              <a:lnTo>
                <a:pt x="171450" y="619125"/>
              </a:lnTo>
              <a:cubicBezTo>
                <a:pt x="174625" y="631825"/>
                <a:pt x="173713" y="646333"/>
                <a:pt x="180975" y="657225"/>
              </a:cubicBezTo>
              <a:cubicBezTo>
                <a:pt x="187325" y="666750"/>
                <a:pt x="198172" y="675011"/>
                <a:pt x="209550" y="676275"/>
              </a:cubicBezTo>
              <a:cubicBezTo>
                <a:pt x="285350" y="684697"/>
                <a:pt x="361950" y="682625"/>
                <a:pt x="438150" y="685800"/>
              </a:cubicBezTo>
              <a:cubicBezTo>
                <a:pt x="450850" y="692150"/>
                <a:pt x="464209" y="697325"/>
                <a:pt x="476250" y="704850"/>
              </a:cubicBezTo>
              <a:cubicBezTo>
                <a:pt x="508834" y="725215"/>
                <a:pt x="516949" y="736024"/>
                <a:pt x="542925" y="762000"/>
              </a:cubicBezTo>
              <a:cubicBezTo>
                <a:pt x="539750" y="796925"/>
                <a:pt x="543295" y="833131"/>
                <a:pt x="533400" y="866775"/>
              </a:cubicBezTo>
              <a:cubicBezTo>
                <a:pt x="511750" y="940384"/>
                <a:pt x="507364" y="913130"/>
                <a:pt x="466725" y="933450"/>
              </a:cubicBezTo>
              <a:cubicBezTo>
                <a:pt x="456486" y="938570"/>
                <a:pt x="448611" y="947851"/>
                <a:pt x="438150" y="952500"/>
              </a:cubicBezTo>
              <a:cubicBezTo>
                <a:pt x="419800" y="960655"/>
                <a:pt x="397708" y="960411"/>
                <a:pt x="381000" y="971550"/>
              </a:cubicBezTo>
              <a:cubicBezTo>
                <a:pt x="371475" y="977900"/>
                <a:pt x="362947" y="986091"/>
                <a:pt x="352425" y="990600"/>
              </a:cubicBezTo>
              <a:cubicBezTo>
                <a:pt x="334341" y="998350"/>
                <a:pt x="270068" y="1007501"/>
                <a:pt x="257175" y="1009650"/>
              </a:cubicBezTo>
              <a:cubicBezTo>
                <a:pt x="266700" y="1012825"/>
                <a:pt x="277910" y="1012903"/>
                <a:pt x="285750" y="1019175"/>
              </a:cubicBezTo>
              <a:cubicBezTo>
                <a:pt x="319006" y="1045780"/>
                <a:pt x="307910" y="1101401"/>
                <a:pt x="314325" y="1133475"/>
              </a:cubicBezTo>
              <a:lnTo>
                <a:pt x="342900" y="1219200"/>
              </a:lnTo>
              <a:cubicBezTo>
                <a:pt x="353429" y="1250787"/>
                <a:pt x="352425" y="1237735"/>
                <a:pt x="352425" y="1257300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723900</xdr:colOff>
      <xdr:row>5</xdr:row>
      <xdr:rowOff>38100</xdr:rowOff>
    </xdr:from>
    <xdr:to>
      <xdr:col>12</xdr:col>
      <xdr:colOff>95250</xdr:colOff>
      <xdr:row>13</xdr:row>
      <xdr:rowOff>85725</xdr:rowOff>
    </xdr:to>
    <xdr:sp macro="" textlink="">
      <xdr:nvSpPr>
        <xdr:cNvPr id="14" name="Forma libre: forma 13">
          <a:extLst>
            <a:ext uri="{FF2B5EF4-FFF2-40B4-BE49-F238E27FC236}">
              <a16:creationId xmlns="" xmlns:a16="http://schemas.microsoft.com/office/drawing/2014/main" id="{D34ED2E0-888E-4A95-B699-BCE3F4866499}"/>
            </a:ext>
          </a:extLst>
        </xdr:cNvPr>
        <xdr:cNvSpPr/>
      </xdr:nvSpPr>
      <xdr:spPr>
        <a:xfrm>
          <a:off x="6819900" y="990600"/>
          <a:ext cx="2419350" cy="1571625"/>
        </a:xfrm>
        <a:custGeom>
          <a:avLst/>
          <a:gdLst>
            <a:gd name="connsiteX0" fmla="*/ 0 w 2419350"/>
            <a:gd name="connsiteY0" fmla="*/ 66675 h 1571625"/>
            <a:gd name="connsiteX1" fmla="*/ 123825 w 2419350"/>
            <a:gd name="connsiteY1" fmla="*/ 28575 h 1571625"/>
            <a:gd name="connsiteX2" fmla="*/ 190500 w 2419350"/>
            <a:gd name="connsiteY2" fmla="*/ 9525 h 1571625"/>
            <a:gd name="connsiteX3" fmla="*/ 314325 w 2419350"/>
            <a:gd name="connsiteY3" fmla="*/ 0 h 1571625"/>
            <a:gd name="connsiteX4" fmla="*/ 742950 w 2419350"/>
            <a:gd name="connsiteY4" fmla="*/ 9525 h 1571625"/>
            <a:gd name="connsiteX5" fmla="*/ 771525 w 2419350"/>
            <a:gd name="connsiteY5" fmla="*/ 19050 h 1571625"/>
            <a:gd name="connsiteX6" fmla="*/ 866775 w 2419350"/>
            <a:gd name="connsiteY6" fmla="*/ 28575 h 1571625"/>
            <a:gd name="connsiteX7" fmla="*/ 962025 w 2419350"/>
            <a:gd name="connsiteY7" fmla="*/ 47625 h 1571625"/>
            <a:gd name="connsiteX8" fmla="*/ 1057275 w 2419350"/>
            <a:gd name="connsiteY8" fmla="*/ 57150 h 1571625"/>
            <a:gd name="connsiteX9" fmla="*/ 1143000 w 2419350"/>
            <a:gd name="connsiteY9" fmla="*/ 76200 h 1571625"/>
            <a:gd name="connsiteX10" fmla="*/ 1190625 w 2419350"/>
            <a:gd name="connsiteY10" fmla="*/ 85725 h 1571625"/>
            <a:gd name="connsiteX11" fmla="*/ 1238250 w 2419350"/>
            <a:gd name="connsiteY11" fmla="*/ 104775 h 1571625"/>
            <a:gd name="connsiteX12" fmla="*/ 1295400 w 2419350"/>
            <a:gd name="connsiteY12" fmla="*/ 123825 h 1571625"/>
            <a:gd name="connsiteX13" fmla="*/ 1333500 w 2419350"/>
            <a:gd name="connsiteY13" fmla="*/ 142875 h 1571625"/>
            <a:gd name="connsiteX14" fmla="*/ 1381125 w 2419350"/>
            <a:gd name="connsiteY14" fmla="*/ 152400 h 1571625"/>
            <a:gd name="connsiteX15" fmla="*/ 1438275 w 2419350"/>
            <a:gd name="connsiteY15" fmla="*/ 190500 h 1571625"/>
            <a:gd name="connsiteX16" fmla="*/ 1543050 w 2419350"/>
            <a:gd name="connsiteY16" fmla="*/ 219075 h 1571625"/>
            <a:gd name="connsiteX17" fmla="*/ 1600200 w 2419350"/>
            <a:gd name="connsiteY17" fmla="*/ 247650 h 1571625"/>
            <a:gd name="connsiteX18" fmla="*/ 1695450 w 2419350"/>
            <a:gd name="connsiteY18" fmla="*/ 323850 h 1571625"/>
            <a:gd name="connsiteX19" fmla="*/ 1724025 w 2419350"/>
            <a:gd name="connsiteY19" fmla="*/ 352425 h 1571625"/>
            <a:gd name="connsiteX20" fmla="*/ 1762125 w 2419350"/>
            <a:gd name="connsiteY20" fmla="*/ 371475 h 1571625"/>
            <a:gd name="connsiteX21" fmla="*/ 1790700 w 2419350"/>
            <a:gd name="connsiteY21" fmla="*/ 400050 h 1571625"/>
            <a:gd name="connsiteX22" fmla="*/ 1885950 w 2419350"/>
            <a:gd name="connsiteY22" fmla="*/ 447675 h 1571625"/>
            <a:gd name="connsiteX23" fmla="*/ 1962150 w 2419350"/>
            <a:gd name="connsiteY23" fmla="*/ 495300 h 1571625"/>
            <a:gd name="connsiteX24" fmla="*/ 2019300 w 2419350"/>
            <a:gd name="connsiteY24" fmla="*/ 523875 h 1571625"/>
            <a:gd name="connsiteX25" fmla="*/ 2066925 w 2419350"/>
            <a:gd name="connsiteY25" fmla="*/ 571500 h 1571625"/>
            <a:gd name="connsiteX26" fmla="*/ 2152650 w 2419350"/>
            <a:gd name="connsiteY26" fmla="*/ 638175 h 1571625"/>
            <a:gd name="connsiteX27" fmla="*/ 2181225 w 2419350"/>
            <a:gd name="connsiteY27" fmla="*/ 676275 h 1571625"/>
            <a:gd name="connsiteX28" fmla="*/ 2219325 w 2419350"/>
            <a:gd name="connsiteY28" fmla="*/ 733425 h 1571625"/>
            <a:gd name="connsiteX29" fmla="*/ 2228850 w 2419350"/>
            <a:gd name="connsiteY29" fmla="*/ 771525 h 1571625"/>
            <a:gd name="connsiteX30" fmla="*/ 2257425 w 2419350"/>
            <a:gd name="connsiteY30" fmla="*/ 838200 h 1571625"/>
            <a:gd name="connsiteX31" fmla="*/ 2266950 w 2419350"/>
            <a:gd name="connsiteY31" fmla="*/ 885825 h 1571625"/>
            <a:gd name="connsiteX32" fmla="*/ 2286000 w 2419350"/>
            <a:gd name="connsiteY32" fmla="*/ 952500 h 1571625"/>
            <a:gd name="connsiteX33" fmla="*/ 2295525 w 2419350"/>
            <a:gd name="connsiteY33" fmla="*/ 990600 h 1571625"/>
            <a:gd name="connsiteX34" fmla="*/ 2314575 w 2419350"/>
            <a:gd name="connsiteY34" fmla="*/ 1019175 h 1571625"/>
            <a:gd name="connsiteX35" fmla="*/ 2343150 w 2419350"/>
            <a:gd name="connsiteY35" fmla="*/ 1123950 h 1571625"/>
            <a:gd name="connsiteX36" fmla="*/ 2352675 w 2419350"/>
            <a:gd name="connsiteY36" fmla="*/ 1266825 h 1571625"/>
            <a:gd name="connsiteX37" fmla="*/ 2362200 w 2419350"/>
            <a:gd name="connsiteY37" fmla="*/ 1295400 h 1571625"/>
            <a:gd name="connsiteX38" fmla="*/ 2381250 w 2419350"/>
            <a:gd name="connsiteY38" fmla="*/ 1419225 h 1571625"/>
            <a:gd name="connsiteX39" fmla="*/ 2419350 w 2419350"/>
            <a:gd name="connsiteY39" fmla="*/ 1552575 h 1571625"/>
            <a:gd name="connsiteX40" fmla="*/ 2419350 w 2419350"/>
            <a:gd name="connsiteY40" fmla="*/ 157162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419350" h="1571625">
              <a:moveTo>
                <a:pt x="0" y="66675"/>
              </a:moveTo>
              <a:cubicBezTo>
                <a:pt x="147677" y="7604"/>
                <a:pt x="-84947" y="98166"/>
                <a:pt x="123825" y="28575"/>
              </a:cubicBezTo>
              <a:cubicBezTo>
                <a:pt x="142304" y="22415"/>
                <a:pt x="172016" y="11700"/>
                <a:pt x="190500" y="9525"/>
              </a:cubicBezTo>
              <a:cubicBezTo>
                <a:pt x="231613" y="4688"/>
                <a:pt x="273050" y="3175"/>
                <a:pt x="314325" y="0"/>
              </a:cubicBezTo>
              <a:lnTo>
                <a:pt x="742950" y="9525"/>
              </a:lnTo>
              <a:cubicBezTo>
                <a:pt x="752982" y="9943"/>
                <a:pt x="761602" y="17523"/>
                <a:pt x="771525" y="19050"/>
              </a:cubicBezTo>
              <a:cubicBezTo>
                <a:pt x="803062" y="23902"/>
                <a:pt x="835220" y="23842"/>
                <a:pt x="866775" y="28575"/>
              </a:cubicBezTo>
              <a:cubicBezTo>
                <a:pt x="898796" y="33378"/>
                <a:pt x="929807" y="44403"/>
                <a:pt x="962025" y="47625"/>
              </a:cubicBezTo>
              <a:cubicBezTo>
                <a:pt x="993775" y="50800"/>
                <a:pt x="1025647" y="52933"/>
                <a:pt x="1057275" y="57150"/>
              </a:cubicBezTo>
              <a:cubicBezTo>
                <a:pt x="1093185" y="61938"/>
                <a:pt x="1109047" y="68655"/>
                <a:pt x="1143000" y="76200"/>
              </a:cubicBezTo>
              <a:cubicBezTo>
                <a:pt x="1158804" y="79712"/>
                <a:pt x="1175118" y="81073"/>
                <a:pt x="1190625" y="85725"/>
              </a:cubicBezTo>
              <a:cubicBezTo>
                <a:pt x="1207002" y="90638"/>
                <a:pt x="1222182" y="98932"/>
                <a:pt x="1238250" y="104775"/>
              </a:cubicBezTo>
              <a:cubicBezTo>
                <a:pt x="1257121" y="111637"/>
                <a:pt x="1276756" y="116367"/>
                <a:pt x="1295400" y="123825"/>
              </a:cubicBezTo>
              <a:cubicBezTo>
                <a:pt x="1308583" y="129098"/>
                <a:pt x="1320030" y="138385"/>
                <a:pt x="1333500" y="142875"/>
              </a:cubicBezTo>
              <a:cubicBezTo>
                <a:pt x="1348859" y="147995"/>
                <a:pt x="1365250" y="149225"/>
                <a:pt x="1381125" y="152400"/>
              </a:cubicBezTo>
              <a:cubicBezTo>
                <a:pt x="1400175" y="165100"/>
                <a:pt x="1415824" y="186010"/>
                <a:pt x="1438275" y="190500"/>
              </a:cubicBezTo>
              <a:cubicBezTo>
                <a:pt x="1463835" y="195612"/>
                <a:pt x="1522333" y="205264"/>
                <a:pt x="1543050" y="219075"/>
              </a:cubicBezTo>
              <a:cubicBezTo>
                <a:pt x="1579979" y="243694"/>
                <a:pt x="1560765" y="234505"/>
                <a:pt x="1600200" y="247650"/>
              </a:cubicBezTo>
              <a:cubicBezTo>
                <a:pt x="1640380" y="277785"/>
                <a:pt x="1653843" y="286866"/>
                <a:pt x="1695450" y="323850"/>
              </a:cubicBezTo>
              <a:cubicBezTo>
                <a:pt x="1705518" y="332799"/>
                <a:pt x="1713064" y="344595"/>
                <a:pt x="1724025" y="352425"/>
              </a:cubicBezTo>
              <a:cubicBezTo>
                <a:pt x="1735579" y="360678"/>
                <a:pt x="1750571" y="363222"/>
                <a:pt x="1762125" y="371475"/>
              </a:cubicBezTo>
              <a:cubicBezTo>
                <a:pt x="1773086" y="379305"/>
                <a:pt x="1779924" y="391968"/>
                <a:pt x="1790700" y="400050"/>
              </a:cubicBezTo>
              <a:cubicBezTo>
                <a:pt x="1826292" y="426744"/>
                <a:pt x="1845789" y="431611"/>
                <a:pt x="1885950" y="447675"/>
              </a:cubicBezTo>
              <a:cubicBezTo>
                <a:pt x="1936090" y="497815"/>
                <a:pt x="1889992" y="459221"/>
                <a:pt x="1962150" y="495300"/>
              </a:cubicBezTo>
              <a:cubicBezTo>
                <a:pt x="2036008" y="532229"/>
                <a:pt x="1947476" y="499934"/>
                <a:pt x="2019300" y="523875"/>
              </a:cubicBezTo>
              <a:cubicBezTo>
                <a:pt x="2035175" y="539750"/>
                <a:pt x="2049549" y="557283"/>
                <a:pt x="2066925" y="571500"/>
              </a:cubicBezTo>
              <a:cubicBezTo>
                <a:pt x="2128616" y="621974"/>
                <a:pt x="2111808" y="590527"/>
                <a:pt x="2152650" y="638175"/>
              </a:cubicBezTo>
              <a:cubicBezTo>
                <a:pt x="2162981" y="650228"/>
                <a:pt x="2172121" y="663270"/>
                <a:pt x="2181225" y="676275"/>
              </a:cubicBezTo>
              <a:cubicBezTo>
                <a:pt x="2194355" y="695032"/>
                <a:pt x="2219325" y="733425"/>
                <a:pt x="2219325" y="733425"/>
              </a:cubicBezTo>
              <a:cubicBezTo>
                <a:pt x="2222500" y="746125"/>
                <a:pt x="2224253" y="759268"/>
                <a:pt x="2228850" y="771525"/>
              </a:cubicBezTo>
              <a:cubicBezTo>
                <a:pt x="2249295" y="826045"/>
                <a:pt x="2245599" y="790894"/>
                <a:pt x="2257425" y="838200"/>
              </a:cubicBezTo>
              <a:cubicBezTo>
                <a:pt x="2261352" y="853906"/>
                <a:pt x="2263438" y="870021"/>
                <a:pt x="2266950" y="885825"/>
              </a:cubicBezTo>
              <a:cubicBezTo>
                <a:pt x="2281838" y="952823"/>
                <a:pt x="2270089" y="896813"/>
                <a:pt x="2286000" y="952500"/>
              </a:cubicBezTo>
              <a:cubicBezTo>
                <a:pt x="2289596" y="965087"/>
                <a:pt x="2290368" y="978568"/>
                <a:pt x="2295525" y="990600"/>
              </a:cubicBezTo>
              <a:cubicBezTo>
                <a:pt x="2300034" y="1001122"/>
                <a:pt x="2308225" y="1009650"/>
                <a:pt x="2314575" y="1019175"/>
              </a:cubicBezTo>
              <a:cubicBezTo>
                <a:pt x="2336060" y="1105115"/>
                <a:pt x="2325346" y="1070537"/>
                <a:pt x="2343150" y="1123950"/>
              </a:cubicBezTo>
              <a:cubicBezTo>
                <a:pt x="2346325" y="1171575"/>
                <a:pt x="2347404" y="1219386"/>
                <a:pt x="2352675" y="1266825"/>
              </a:cubicBezTo>
              <a:cubicBezTo>
                <a:pt x="2353784" y="1276804"/>
                <a:pt x="2360231" y="1285555"/>
                <a:pt x="2362200" y="1295400"/>
              </a:cubicBezTo>
              <a:cubicBezTo>
                <a:pt x="2368242" y="1325612"/>
                <a:pt x="2373379" y="1387743"/>
                <a:pt x="2381250" y="1419225"/>
              </a:cubicBezTo>
              <a:cubicBezTo>
                <a:pt x="2390233" y="1455159"/>
                <a:pt x="2419350" y="1516942"/>
                <a:pt x="2419350" y="1552575"/>
              </a:cubicBezTo>
              <a:lnTo>
                <a:pt x="2419350" y="1571625"/>
              </a:ln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167217</xdr:colOff>
      <xdr:row>21</xdr:row>
      <xdr:rowOff>110066</xdr:rowOff>
    </xdr:from>
    <xdr:to>
      <xdr:col>5</xdr:col>
      <xdr:colOff>613835</xdr:colOff>
      <xdr:row>25</xdr:row>
      <xdr:rowOff>110066</xdr:rowOff>
    </xdr:to>
    <xdr:sp macro="" textlink="">
      <xdr:nvSpPr>
        <xdr:cNvPr id="2" name="Elipse 1"/>
        <xdr:cNvSpPr/>
      </xdr:nvSpPr>
      <xdr:spPr>
        <a:xfrm>
          <a:off x="2908300" y="4438649"/>
          <a:ext cx="1208618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PLANTA</a:t>
          </a:r>
          <a:r>
            <a:rPr lang="es-CO" sz="1100" baseline="0"/>
            <a:t> 1</a:t>
          </a:r>
          <a:endParaRPr lang="es-CO" sz="1100"/>
        </a:p>
      </xdr:txBody>
    </xdr:sp>
    <xdr:clientData/>
  </xdr:twoCellAnchor>
  <xdr:twoCellAnchor>
    <xdr:from>
      <xdr:col>4</xdr:col>
      <xdr:colOff>2</xdr:colOff>
      <xdr:row>26</xdr:row>
      <xdr:rowOff>189443</xdr:rowOff>
    </xdr:from>
    <xdr:to>
      <xdr:col>5</xdr:col>
      <xdr:colOff>327026</xdr:colOff>
      <xdr:row>30</xdr:row>
      <xdr:rowOff>242360</xdr:rowOff>
    </xdr:to>
    <xdr:sp macro="" textlink="">
      <xdr:nvSpPr>
        <xdr:cNvPr id="3" name="Elipse 2"/>
        <xdr:cNvSpPr/>
      </xdr:nvSpPr>
      <xdr:spPr>
        <a:xfrm>
          <a:off x="2741085" y="5407026"/>
          <a:ext cx="1089024" cy="8149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PLANTA2</a:t>
          </a:r>
        </a:p>
      </xdr:txBody>
    </xdr:sp>
    <xdr:clientData/>
  </xdr:twoCellAnchor>
  <xdr:twoCellAnchor>
    <xdr:from>
      <xdr:col>4</xdr:col>
      <xdr:colOff>51858</xdr:colOff>
      <xdr:row>32</xdr:row>
      <xdr:rowOff>174624</xdr:rowOff>
    </xdr:from>
    <xdr:to>
      <xdr:col>5</xdr:col>
      <xdr:colOff>309033</xdr:colOff>
      <xdr:row>36</xdr:row>
      <xdr:rowOff>174624</xdr:rowOff>
    </xdr:to>
    <xdr:sp macro="" textlink="">
      <xdr:nvSpPr>
        <xdr:cNvPr id="4" name="Elipse 3"/>
        <xdr:cNvSpPr/>
      </xdr:nvSpPr>
      <xdr:spPr>
        <a:xfrm>
          <a:off x="2792941" y="6535207"/>
          <a:ext cx="10191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PLANTA3</a:t>
          </a:r>
        </a:p>
      </xdr:txBody>
    </xdr:sp>
    <xdr:clientData/>
  </xdr:twoCellAnchor>
  <xdr:twoCellAnchor>
    <xdr:from>
      <xdr:col>4</xdr:col>
      <xdr:colOff>8467</xdr:colOff>
      <xdr:row>37</xdr:row>
      <xdr:rowOff>188384</xdr:rowOff>
    </xdr:from>
    <xdr:to>
      <xdr:col>5</xdr:col>
      <xdr:colOff>265642</xdr:colOff>
      <xdr:row>41</xdr:row>
      <xdr:rowOff>188384</xdr:rowOff>
    </xdr:to>
    <xdr:sp macro="" textlink="">
      <xdr:nvSpPr>
        <xdr:cNvPr id="5" name="Elipse 4"/>
        <xdr:cNvSpPr/>
      </xdr:nvSpPr>
      <xdr:spPr>
        <a:xfrm>
          <a:off x="2749550" y="7554384"/>
          <a:ext cx="10191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PLANTA4</a:t>
          </a:r>
        </a:p>
      </xdr:txBody>
    </xdr:sp>
    <xdr:clientData/>
  </xdr:twoCellAnchor>
  <xdr:twoCellAnchor>
    <xdr:from>
      <xdr:col>9</xdr:col>
      <xdr:colOff>256117</xdr:colOff>
      <xdr:row>21</xdr:row>
      <xdr:rowOff>44450</xdr:rowOff>
    </xdr:from>
    <xdr:to>
      <xdr:col>10</xdr:col>
      <xdr:colOff>624417</xdr:colOff>
      <xdr:row>25</xdr:row>
      <xdr:rowOff>44450</xdr:rowOff>
    </xdr:to>
    <xdr:sp macro="" textlink="">
      <xdr:nvSpPr>
        <xdr:cNvPr id="6" name="Elipse 5"/>
        <xdr:cNvSpPr/>
      </xdr:nvSpPr>
      <xdr:spPr>
        <a:xfrm>
          <a:off x="6807200" y="4309533"/>
          <a:ext cx="113030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MEDELLÍN</a:t>
          </a:r>
        </a:p>
      </xdr:txBody>
    </xdr:sp>
    <xdr:clientData/>
  </xdr:twoCellAnchor>
  <xdr:twoCellAnchor>
    <xdr:from>
      <xdr:col>9</xdr:col>
      <xdr:colOff>292100</xdr:colOff>
      <xdr:row>27</xdr:row>
      <xdr:rowOff>16933</xdr:rowOff>
    </xdr:from>
    <xdr:to>
      <xdr:col>10</xdr:col>
      <xdr:colOff>549275</xdr:colOff>
      <xdr:row>31</xdr:row>
      <xdr:rowOff>16933</xdr:rowOff>
    </xdr:to>
    <xdr:sp macro="" textlink="">
      <xdr:nvSpPr>
        <xdr:cNvPr id="7" name="Elipse 6"/>
        <xdr:cNvSpPr/>
      </xdr:nvSpPr>
      <xdr:spPr>
        <a:xfrm>
          <a:off x="6843183" y="5425016"/>
          <a:ext cx="10191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BOGOTÁ</a:t>
          </a:r>
        </a:p>
      </xdr:txBody>
    </xdr:sp>
    <xdr:clientData/>
  </xdr:twoCellAnchor>
  <xdr:twoCellAnchor>
    <xdr:from>
      <xdr:col>9</xdr:col>
      <xdr:colOff>359834</xdr:colOff>
      <xdr:row>33</xdr:row>
      <xdr:rowOff>10584</xdr:rowOff>
    </xdr:from>
    <xdr:to>
      <xdr:col>10</xdr:col>
      <xdr:colOff>617009</xdr:colOff>
      <xdr:row>37</xdr:row>
      <xdr:rowOff>10584</xdr:rowOff>
    </xdr:to>
    <xdr:sp macro="" textlink="">
      <xdr:nvSpPr>
        <xdr:cNvPr id="8" name="Elipse 7"/>
        <xdr:cNvSpPr/>
      </xdr:nvSpPr>
      <xdr:spPr>
        <a:xfrm>
          <a:off x="6910917" y="6561667"/>
          <a:ext cx="10191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PEREIRA</a:t>
          </a:r>
        </a:p>
      </xdr:txBody>
    </xdr:sp>
    <xdr:clientData/>
  </xdr:twoCellAnchor>
  <xdr:twoCellAnchor>
    <xdr:from>
      <xdr:col>9</xdr:col>
      <xdr:colOff>374650</xdr:colOff>
      <xdr:row>38</xdr:row>
      <xdr:rowOff>152400</xdr:rowOff>
    </xdr:from>
    <xdr:to>
      <xdr:col>10</xdr:col>
      <xdr:colOff>631825</xdr:colOff>
      <xdr:row>42</xdr:row>
      <xdr:rowOff>152400</xdr:rowOff>
    </xdr:to>
    <xdr:sp macro="" textlink="">
      <xdr:nvSpPr>
        <xdr:cNvPr id="9" name="Elipse 8"/>
        <xdr:cNvSpPr/>
      </xdr:nvSpPr>
      <xdr:spPr>
        <a:xfrm>
          <a:off x="6925733" y="7655983"/>
          <a:ext cx="10191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CÚCUTA</a:t>
          </a:r>
        </a:p>
      </xdr:txBody>
    </xdr:sp>
    <xdr:clientData/>
  </xdr:twoCellAnchor>
  <xdr:twoCellAnchor>
    <xdr:from>
      <xdr:col>5</xdr:col>
      <xdr:colOff>518584</xdr:colOff>
      <xdr:row>24</xdr:row>
      <xdr:rowOff>42334</xdr:rowOff>
    </xdr:from>
    <xdr:to>
      <xdr:col>9</xdr:col>
      <xdr:colOff>370416</xdr:colOff>
      <xdr:row>28</xdr:row>
      <xdr:rowOff>116417</xdr:rowOff>
    </xdr:to>
    <xdr:cxnSp macro="">
      <xdr:nvCxnSpPr>
        <xdr:cNvPr id="11" name="Conector recto de flecha 10"/>
        <xdr:cNvCxnSpPr/>
      </xdr:nvCxnSpPr>
      <xdr:spPr>
        <a:xfrm>
          <a:off x="4021667" y="4878917"/>
          <a:ext cx="2899832" cy="8360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167542</xdr:colOff>
      <xdr:row>30</xdr:row>
      <xdr:rowOff>123018</xdr:rowOff>
    </xdr:from>
    <xdr:to>
      <xdr:col>9</xdr:col>
      <xdr:colOff>523905</xdr:colOff>
      <xdr:row>39</xdr:row>
      <xdr:rowOff>73492</xdr:rowOff>
    </xdr:to>
    <xdr:cxnSp macro="">
      <xdr:nvCxnSpPr>
        <xdr:cNvPr id="12" name="Conector recto de flecha 11"/>
        <xdr:cNvCxnSpPr>
          <a:stCxn id="3" idx="5"/>
          <a:endCxn id="9" idx="1"/>
        </xdr:cNvCxnSpPr>
      </xdr:nvCxnSpPr>
      <xdr:spPr>
        <a:xfrm>
          <a:off x="3670625" y="6102601"/>
          <a:ext cx="3404363" cy="17178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268816</xdr:colOff>
      <xdr:row>29</xdr:row>
      <xdr:rowOff>16933</xdr:rowOff>
    </xdr:from>
    <xdr:to>
      <xdr:col>9</xdr:col>
      <xdr:colOff>292100</xdr:colOff>
      <xdr:row>34</xdr:row>
      <xdr:rowOff>57150</xdr:rowOff>
    </xdr:to>
    <xdr:cxnSp macro="">
      <xdr:nvCxnSpPr>
        <xdr:cNvPr id="13" name="Conector recto de flecha 12"/>
        <xdr:cNvCxnSpPr>
          <a:endCxn id="7" idx="2"/>
        </xdr:cNvCxnSpPr>
      </xdr:nvCxnSpPr>
      <xdr:spPr>
        <a:xfrm flipV="1">
          <a:off x="3771899" y="5806016"/>
          <a:ext cx="3071284" cy="9927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283632</xdr:colOff>
      <xdr:row>34</xdr:row>
      <xdr:rowOff>105834</xdr:rowOff>
    </xdr:from>
    <xdr:to>
      <xdr:col>9</xdr:col>
      <xdr:colOff>412750</xdr:colOff>
      <xdr:row>34</xdr:row>
      <xdr:rowOff>188383</xdr:rowOff>
    </xdr:to>
    <xdr:cxnSp macro="">
      <xdr:nvCxnSpPr>
        <xdr:cNvPr id="14" name="Conector recto de flecha 13"/>
        <xdr:cNvCxnSpPr/>
      </xdr:nvCxnSpPr>
      <xdr:spPr>
        <a:xfrm flipV="1">
          <a:off x="3786715" y="6900334"/>
          <a:ext cx="3177118" cy="82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97366</xdr:colOff>
      <xdr:row>24</xdr:row>
      <xdr:rowOff>123358</xdr:rowOff>
    </xdr:from>
    <xdr:to>
      <xdr:col>9</xdr:col>
      <xdr:colOff>421646</xdr:colOff>
      <xdr:row>39</xdr:row>
      <xdr:rowOff>23283</xdr:rowOff>
    </xdr:to>
    <xdr:cxnSp macro="">
      <xdr:nvCxnSpPr>
        <xdr:cNvPr id="15" name="Conector recto de flecha 14"/>
        <xdr:cNvCxnSpPr>
          <a:endCxn id="6" idx="3"/>
        </xdr:cNvCxnSpPr>
      </xdr:nvCxnSpPr>
      <xdr:spPr>
        <a:xfrm flipV="1">
          <a:off x="3600449" y="4959941"/>
          <a:ext cx="3372280" cy="28103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40</xdr:row>
      <xdr:rowOff>169333</xdr:rowOff>
    </xdr:from>
    <xdr:to>
      <xdr:col>9</xdr:col>
      <xdr:colOff>406400</xdr:colOff>
      <xdr:row>41</xdr:row>
      <xdr:rowOff>25400</xdr:rowOff>
    </xdr:to>
    <xdr:cxnSp macro="">
      <xdr:nvCxnSpPr>
        <xdr:cNvPr id="16" name="Conector recto de flecha 15"/>
        <xdr:cNvCxnSpPr/>
      </xdr:nvCxnSpPr>
      <xdr:spPr>
        <a:xfrm>
          <a:off x="3725333" y="8106833"/>
          <a:ext cx="3232150" cy="4656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50" zoomScaleNormal="150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13</v>
      </c>
    </row>
    <row r="2" spans="1:2" x14ac:dyDescent="0.25">
      <c r="A2" t="s">
        <v>1</v>
      </c>
      <c r="B2">
        <v>1200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  <c r="B4">
        <v>980</v>
      </c>
    </row>
    <row r="5" spans="1:2" x14ac:dyDescent="0.25">
      <c r="A5" t="s">
        <v>12</v>
      </c>
      <c r="B5">
        <f>SUM(B2:B4)</f>
        <v>2930</v>
      </c>
    </row>
    <row r="7" spans="1:2" x14ac:dyDescent="0.25">
      <c r="A7" t="s">
        <v>14</v>
      </c>
    </row>
    <row r="8" spans="1:2" x14ac:dyDescent="0.25">
      <c r="A8" t="s">
        <v>4</v>
      </c>
      <c r="B8">
        <v>700</v>
      </c>
    </row>
    <row r="9" spans="1:2" x14ac:dyDescent="0.25">
      <c r="A9" t="s">
        <v>5</v>
      </c>
      <c r="B9">
        <v>850</v>
      </c>
    </row>
    <row r="10" spans="1:2" x14ac:dyDescent="0.25">
      <c r="A10" t="s">
        <v>6</v>
      </c>
      <c r="B10">
        <v>500</v>
      </c>
    </row>
    <row r="11" spans="1:2" x14ac:dyDescent="0.25">
      <c r="A11" t="s">
        <v>7</v>
      </c>
      <c r="B11">
        <v>880</v>
      </c>
    </row>
    <row r="12" spans="1:2" x14ac:dyDescent="0.25">
      <c r="A12" t="s">
        <v>12</v>
      </c>
      <c r="B12">
        <f>SUM(B8:B11)</f>
        <v>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20" zoomScaleNormal="120" workbookViewId="0">
      <selection activeCell="K16" sqref="K16"/>
    </sheetView>
  </sheetViews>
  <sheetFormatPr baseColWidth="10" defaultRowHeight="15" x14ac:dyDescent="0.25"/>
  <cols>
    <col min="1" max="4" width="7.140625" style="1" customWidth="1"/>
    <col min="5" max="7" width="7.140625" customWidth="1"/>
    <col min="8" max="8" width="7.140625" style="4" customWidth="1"/>
    <col min="10" max="10" width="3.85546875" customWidth="1"/>
    <col min="11" max="11" width="8" customWidth="1"/>
  </cols>
  <sheetData>
    <row r="1" spans="1:11" x14ac:dyDescent="0.25">
      <c r="A1" s="17" t="s">
        <v>15</v>
      </c>
      <c r="B1" s="17"/>
      <c r="C1" s="17"/>
      <c r="D1" s="17"/>
      <c r="E1" s="17"/>
      <c r="F1" s="17"/>
      <c r="G1" s="17"/>
      <c r="H1" s="17"/>
    </row>
    <row r="2" spans="1:11" ht="18.75" customHeight="1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8</v>
      </c>
      <c r="G2" s="1" t="s">
        <v>9</v>
      </c>
      <c r="H2" s="4" t="s">
        <v>11</v>
      </c>
    </row>
    <row r="3" spans="1:11" ht="18.75" customHeight="1" x14ac:dyDescent="0.25">
      <c r="A3" s="3" t="s">
        <v>1</v>
      </c>
      <c r="B3" s="1">
        <v>7</v>
      </c>
      <c r="C3" s="1">
        <v>3</v>
      </c>
      <c r="D3" s="1">
        <v>5</v>
      </c>
      <c r="E3" s="1">
        <v>9</v>
      </c>
      <c r="H3" s="4">
        <v>1200</v>
      </c>
      <c r="J3" s="5" t="s">
        <v>16</v>
      </c>
      <c r="K3" s="5">
        <f>SUMPRODUCT(B3:E5,B12:E14)</f>
        <v>12540</v>
      </c>
    </row>
    <row r="4" spans="1:11" ht="18.75" customHeight="1" x14ac:dyDescent="0.25">
      <c r="A4" s="3" t="s">
        <v>2</v>
      </c>
      <c r="B4" s="1">
        <v>8</v>
      </c>
      <c r="C4" s="1">
        <v>4</v>
      </c>
      <c r="D4" s="1">
        <v>2</v>
      </c>
      <c r="E4" s="1">
        <v>6</v>
      </c>
      <c r="H4" s="4">
        <v>750</v>
      </c>
    </row>
    <row r="5" spans="1:11" ht="18.75" customHeight="1" x14ac:dyDescent="0.25">
      <c r="A5" s="3" t="s">
        <v>3</v>
      </c>
      <c r="B5" s="1">
        <v>3</v>
      </c>
      <c r="C5" s="1">
        <v>7</v>
      </c>
      <c r="D5" s="1">
        <v>4</v>
      </c>
      <c r="E5" s="1">
        <v>8</v>
      </c>
      <c r="H5" s="4">
        <v>980</v>
      </c>
    </row>
    <row r="6" spans="1:11" ht="18.75" customHeight="1" x14ac:dyDescent="0.25">
      <c r="A6" s="1" t="s">
        <v>8</v>
      </c>
      <c r="H6" s="4">
        <f>SUM(H3:H5)</f>
        <v>2930</v>
      </c>
    </row>
    <row r="7" spans="1:11" x14ac:dyDescent="0.25">
      <c r="A7" s="1" t="s">
        <v>9</v>
      </c>
    </row>
    <row r="8" spans="1:11" x14ac:dyDescent="0.25">
      <c r="A8" s="1" t="s">
        <v>10</v>
      </c>
      <c r="B8" s="1">
        <v>700</v>
      </c>
      <c r="C8" s="1">
        <v>850</v>
      </c>
      <c r="D8" s="1">
        <v>500</v>
      </c>
      <c r="E8" s="1">
        <v>880</v>
      </c>
      <c r="F8">
        <f>SUM(B8:E8)</f>
        <v>2930</v>
      </c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</row>
    <row r="11" spans="1:11" x14ac:dyDescent="0.25">
      <c r="A11" s="1" t="s">
        <v>0</v>
      </c>
      <c r="B11" s="2" t="s">
        <v>4</v>
      </c>
      <c r="C11" s="2" t="s">
        <v>5</v>
      </c>
      <c r="D11" s="2" t="s">
        <v>6</v>
      </c>
      <c r="E11" s="2" t="s">
        <v>7</v>
      </c>
      <c r="F11" s="1" t="s">
        <v>8</v>
      </c>
      <c r="G11" s="1" t="s">
        <v>9</v>
      </c>
      <c r="H11" s="4" t="s">
        <v>11</v>
      </c>
    </row>
    <row r="12" spans="1:11" x14ac:dyDescent="0.25">
      <c r="A12" s="3" t="s">
        <v>1</v>
      </c>
      <c r="B12" s="1">
        <v>0</v>
      </c>
      <c r="C12" s="1">
        <v>850</v>
      </c>
      <c r="D12" s="1">
        <v>350</v>
      </c>
      <c r="E12" s="1">
        <v>0</v>
      </c>
      <c r="F12">
        <f>SUM(B12:E12)</f>
        <v>1200</v>
      </c>
      <c r="H12" s="4">
        <v>1200</v>
      </c>
    </row>
    <row r="13" spans="1:11" x14ac:dyDescent="0.25">
      <c r="A13" s="3" t="s">
        <v>2</v>
      </c>
      <c r="B13" s="1">
        <v>0</v>
      </c>
      <c r="C13" s="1">
        <v>0</v>
      </c>
      <c r="D13" s="1">
        <v>0</v>
      </c>
      <c r="E13" s="1">
        <v>750</v>
      </c>
      <c r="F13">
        <f>SUM(B13:E13)</f>
        <v>750</v>
      </c>
      <c r="H13" s="4">
        <v>750</v>
      </c>
    </row>
    <row r="14" spans="1:11" x14ac:dyDescent="0.25">
      <c r="A14" s="3" t="s">
        <v>3</v>
      </c>
      <c r="B14" s="1">
        <v>700</v>
      </c>
      <c r="C14" s="1">
        <v>0</v>
      </c>
      <c r="D14" s="1">
        <v>150</v>
      </c>
      <c r="E14" s="1">
        <v>130</v>
      </c>
      <c r="F14">
        <f>SUM(B14:E14)</f>
        <v>980</v>
      </c>
      <c r="H14" s="4">
        <v>980</v>
      </c>
    </row>
    <row r="15" spans="1:11" x14ac:dyDescent="0.25">
      <c r="A15" s="1" t="s">
        <v>8</v>
      </c>
      <c r="B15" s="1">
        <f>SUM(B12:B14)</f>
        <v>700</v>
      </c>
      <c r="C15" s="1">
        <f>SUM(C12:C14)</f>
        <v>850</v>
      </c>
      <c r="D15" s="1">
        <f>SUM(D12:D14)</f>
        <v>500</v>
      </c>
      <c r="E15">
        <f>SUM(E12:E14)</f>
        <v>880</v>
      </c>
      <c r="H15" s="4">
        <f>SUM(H12:H14)</f>
        <v>2930</v>
      </c>
    </row>
    <row r="16" spans="1:11" x14ac:dyDescent="0.25">
      <c r="A16" s="1" t="s">
        <v>9</v>
      </c>
    </row>
    <row r="17" spans="1:6" x14ac:dyDescent="0.25">
      <c r="A17" s="1" t="s">
        <v>10</v>
      </c>
      <c r="B17" s="1">
        <v>700</v>
      </c>
      <c r="C17" s="1">
        <v>850</v>
      </c>
      <c r="D17" s="1">
        <v>500</v>
      </c>
      <c r="E17" s="1">
        <v>880</v>
      </c>
      <c r="F17">
        <f>SUM(B17:E17)</f>
        <v>2930</v>
      </c>
    </row>
  </sheetData>
  <mergeCells count="2">
    <mergeCell ref="A10:H10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2" zoomScale="120" zoomScaleNormal="120" workbookViewId="0">
      <selection activeCell="E18" sqref="E18"/>
    </sheetView>
  </sheetViews>
  <sheetFormatPr baseColWidth="10" defaultRowHeight="15" x14ac:dyDescent="0.25"/>
  <cols>
    <col min="1" max="4" width="7.140625" style="1" customWidth="1"/>
    <col min="5" max="7" width="7.140625" customWidth="1"/>
    <col min="8" max="8" width="7.140625" style="4" customWidth="1"/>
    <col min="10" max="10" width="3.85546875" customWidth="1"/>
    <col min="11" max="11" width="8" customWidth="1"/>
  </cols>
  <sheetData>
    <row r="1" spans="1:12" x14ac:dyDescent="0.25">
      <c r="A1" s="17" t="s">
        <v>15</v>
      </c>
      <c r="B1" s="17"/>
      <c r="C1" s="17"/>
      <c r="D1" s="17"/>
      <c r="E1" s="17"/>
      <c r="F1" s="17"/>
      <c r="G1" s="17"/>
      <c r="H1" s="17"/>
    </row>
    <row r="2" spans="1:12" ht="18.75" customHeight="1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8</v>
      </c>
      <c r="G2" s="1" t="s">
        <v>9</v>
      </c>
      <c r="H2" s="4" t="s">
        <v>11</v>
      </c>
    </row>
    <row r="3" spans="1:12" ht="18.75" customHeight="1" x14ac:dyDescent="0.25">
      <c r="A3" s="3" t="s">
        <v>1</v>
      </c>
      <c r="B3" s="1">
        <v>7</v>
      </c>
      <c r="C3" s="1">
        <v>3</v>
      </c>
      <c r="D3" s="1">
        <v>5</v>
      </c>
      <c r="E3" s="1">
        <v>9</v>
      </c>
      <c r="H3" s="4">
        <v>1200</v>
      </c>
      <c r="J3" s="5" t="s">
        <v>16</v>
      </c>
      <c r="K3" s="5">
        <f>SUMPRODUCT(B3:E5,B12:E14)</f>
        <v>11740</v>
      </c>
    </row>
    <row r="4" spans="1:12" ht="18.75" customHeight="1" x14ac:dyDescent="0.25">
      <c r="A4" s="3" t="s">
        <v>2</v>
      </c>
      <c r="B4" s="1">
        <v>8</v>
      </c>
      <c r="C4" s="1">
        <v>4</v>
      </c>
      <c r="D4" s="1">
        <v>2</v>
      </c>
      <c r="E4" s="1">
        <v>6</v>
      </c>
      <c r="H4" s="4">
        <v>750</v>
      </c>
    </row>
    <row r="5" spans="1:12" ht="18.75" customHeight="1" x14ac:dyDescent="0.25">
      <c r="A5" s="3" t="s">
        <v>3</v>
      </c>
      <c r="B5" s="1">
        <v>3</v>
      </c>
      <c r="C5" s="1">
        <v>7</v>
      </c>
      <c r="D5" s="1">
        <v>4</v>
      </c>
      <c r="E5" s="1">
        <v>8</v>
      </c>
      <c r="H5" s="4">
        <v>980</v>
      </c>
    </row>
    <row r="6" spans="1:12" ht="18.75" customHeight="1" x14ac:dyDescent="0.25">
      <c r="A6" s="1" t="s">
        <v>8</v>
      </c>
      <c r="H6" s="4">
        <f>SUM(H3:H5)</f>
        <v>2930</v>
      </c>
    </row>
    <row r="7" spans="1:12" x14ac:dyDescent="0.25">
      <c r="A7" s="1" t="s">
        <v>9</v>
      </c>
    </row>
    <row r="8" spans="1:12" x14ac:dyDescent="0.25">
      <c r="A8" s="1" t="s">
        <v>10</v>
      </c>
      <c r="B8" s="1">
        <v>700</v>
      </c>
      <c r="C8" s="1">
        <v>850</v>
      </c>
      <c r="D8" s="1">
        <v>500</v>
      </c>
      <c r="E8" s="1">
        <v>880</v>
      </c>
      <c r="F8">
        <f>SUM(B8:E8)</f>
        <v>2930</v>
      </c>
    </row>
    <row r="10" spans="1:12" x14ac:dyDescent="0.25">
      <c r="A10" s="16" t="s">
        <v>17</v>
      </c>
      <c r="B10" s="16"/>
      <c r="C10" s="16"/>
      <c r="D10" s="16"/>
      <c r="E10" s="16"/>
      <c r="F10" s="16"/>
      <c r="G10" s="16"/>
      <c r="H10" s="16"/>
    </row>
    <row r="11" spans="1:12" x14ac:dyDescent="0.25">
      <c r="A11" s="1" t="s">
        <v>0</v>
      </c>
      <c r="B11" s="2" t="s">
        <v>4</v>
      </c>
      <c r="C11" s="2" t="s">
        <v>5</v>
      </c>
      <c r="D11" s="2" t="s">
        <v>6</v>
      </c>
      <c r="E11" s="2" t="s">
        <v>7</v>
      </c>
      <c r="F11" s="1" t="s">
        <v>8</v>
      </c>
      <c r="G11" s="1" t="s">
        <v>9</v>
      </c>
      <c r="H11" s="4" t="s">
        <v>11</v>
      </c>
    </row>
    <row r="12" spans="1:12" x14ac:dyDescent="0.25">
      <c r="A12" s="3" t="s">
        <v>1</v>
      </c>
      <c r="B12" s="1">
        <v>0</v>
      </c>
      <c r="C12" s="1">
        <v>850</v>
      </c>
      <c r="D12" s="1">
        <v>0</v>
      </c>
      <c r="E12" s="1">
        <v>150</v>
      </c>
      <c r="F12">
        <f>SUM(B12:E12)</f>
        <v>1000</v>
      </c>
      <c r="H12" s="4">
        <v>1200</v>
      </c>
    </row>
    <row r="13" spans="1:12" x14ac:dyDescent="0.25">
      <c r="A13" s="3" t="s">
        <v>2</v>
      </c>
      <c r="B13" s="1">
        <v>0</v>
      </c>
      <c r="C13" s="1">
        <v>0</v>
      </c>
      <c r="D13" s="1">
        <v>500</v>
      </c>
      <c r="E13" s="1">
        <v>250</v>
      </c>
      <c r="F13">
        <f>SUM(B13:E13)</f>
        <v>750</v>
      </c>
      <c r="H13" s="4">
        <v>750</v>
      </c>
    </row>
    <row r="14" spans="1:12" x14ac:dyDescent="0.25">
      <c r="A14" s="3" t="s">
        <v>3</v>
      </c>
      <c r="B14" s="1">
        <v>500</v>
      </c>
      <c r="C14" s="1">
        <v>0</v>
      </c>
      <c r="D14" s="1">
        <v>0</v>
      </c>
      <c r="E14" s="1">
        <v>480</v>
      </c>
      <c r="F14">
        <f>SUM(B14:E14)</f>
        <v>980</v>
      </c>
      <c r="H14" s="4">
        <v>980</v>
      </c>
    </row>
    <row r="15" spans="1:12" x14ac:dyDescent="0.25">
      <c r="A15" s="1" t="s">
        <v>8</v>
      </c>
      <c r="B15" s="1">
        <f>SUM(B12:B14)</f>
        <v>500</v>
      </c>
      <c r="C15" s="1">
        <f>SUM(C12:C14)</f>
        <v>850</v>
      </c>
      <c r="D15" s="1">
        <f t="shared" ref="D15:E15" si="0">SUM(D12:D14)</f>
        <v>500</v>
      </c>
      <c r="E15" s="1">
        <f t="shared" si="0"/>
        <v>880</v>
      </c>
      <c r="H15" s="8">
        <f>SUM(H12:H14)</f>
        <v>2930</v>
      </c>
      <c r="J15" t="s">
        <v>19</v>
      </c>
      <c r="L15">
        <f>H15-F17</f>
        <v>200</v>
      </c>
    </row>
    <row r="16" spans="1:12" x14ac:dyDescent="0.25">
      <c r="A16" s="1" t="s">
        <v>9</v>
      </c>
    </row>
    <row r="17" spans="1:6" x14ac:dyDescent="0.25">
      <c r="A17" s="1" t="s">
        <v>10</v>
      </c>
      <c r="B17" s="1">
        <v>500</v>
      </c>
      <c r="C17" s="1">
        <v>850</v>
      </c>
      <c r="D17" s="1">
        <v>500</v>
      </c>
      <c r="E17" s="1">
        <v>880</v>
      </c>
      <c r="F17" s="7">
        <f>SUM(B17:E17)</f>
        <v>2730</v>
      </c>
    </row>
  </sheetData>
  <mergeCells count="2">
    <mergeCell ref="A1:H1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21"/>
  <sheetViews>
    <sheetView workbookViewId="0">
      <selection activeCell="D22" sqref="D22"/>
    </sheetView>
  </sheetViews>
  <sheetFormatPr baseColWidth="10" defaultRowHeight="15" x14ac:dyDescent="0.25"/>
  <sheetData>
    <row r="8" spans="3:12" x14ac:dyDescent="0.25">
      <c r="L8">
        <v>130</v>
      </c>
    </row>
    <row r="9" spans="3:12" x14ac:dyDescent="0.25">
      <c r="E9" s="6">
        <v>850</v>
      </c>
      <c r="F9" s="6">
        <v>350</v>
      </c>
      <c r="I9">
        <v>150</v>
      </c>
    </row>
    <row r="13" spans="3:12" x14ac:dyDescent="0.25">
      <c r="C13">
        <v>700</v>
      </c>
      <c r="K13">
        <v>750</v>
      </c>
    </row>
    <row r="21" spans="8:10" x14ac:dyDescent="0.25">
      <c r="H21" t="s">
        <v>18</v>
      </c>
      <c r="J21">
        <v>12540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54"/>
  <sheetViews>
    <sheetView tabSelected="1" topLeftCell="A16" zoomScale="80" zoomScaleNormal="80" workbookViewId="0">
      <selection activeCell="Q46" sqref="Q46"/>
    </sheetView>
  </sheetViews>
  <sheetFormatPr baseColWidth="10" defaultRowHeight="15" x14ac:dyDescent="0.25"/>
  <cols>
    <col min="2" max="2" width="5.42578125" customWidth="1"/>
    <col min="3" max="3" width="10.28515625" customWidth="1"/>
    <col min="4" max="4" width="14" customWidth="1"/>
  </cols>
  <sheetData>
    <row r="1" spans="3:13" ht="23.25" x14ac:dyDescent="0.35">
      <c r="C1" s="12" t="s">
        <v>28</v>
      </c>
      <c r="D1" s="12"/>
      <c r="E1" s="12"/>
      <c r="F1" s="12"/>
      <c r="G1" s="12"/>
      <c r="H1" s="12"/>
      <c r="I1" s="12"/>
    </row>
    <row r="2" spans="3:13" x14ac:dyDescent="0.25">
      <c r="D2" s="11" t="s">
        <v>26</v>
      </c>
      <c r="E2" s="11"/>
      <c r="F2" s="11" t="s">
        <v>27</v>
      </c>
    </row>
    <row r="3" spans="3:13" ht="18.75" x14ac:dyDescent="0.3">
      <c r="G3" s="13" t="s">
        <v>31</v>
      </c>
    </row>
    <row r="4" spans="3:13" x14ac:dyDescent="0.25">
      <c r="E4" s="14" t="s">
        <v>29</v>
      </c>
      <c r="F4" s="14"/>
      <c r="G4" s="14"/>
      <c r="H4" s="14"/>
    </row>
    <row r="5" spans="3:13" x14ac:dyDescent="0.25">
      <c r="D5" s="15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10" t="s">
        <v>25</v>
      </c>
      <c r="K5" s="9" t="s">
        <v>37</v>
      </c>
    </row>
    <row r="6" spans="3:13" x14ac:dyDescent="0.25">
      <c r="D6" s="10" t="s">
        <v>20</v>
      </c>
      <c r="E6">
        <v>5</v>
      </c>
      <c r="F6">
        <v>2</v>
      </c>
      <c r="G6">
        <v>1</v>
      </c>
      <c r="H6">
        <v>3</v>
      </c>
      <c r="I6">
        <v>120</v>
      </c>
    </row>
    <row r="7" spans="3:13" x14ac:dyDescent="0.25">
      <c r="D7" s="10" t="s">
        <v>21</v>
      </c>
      <c r="E7">
        <v>3</v>
      </c>
      <c r="F7">
        <v>7</v>
      </c>
      <c r="G7">
        <v>6</v>
      </c>
      <c r="H7">
        <v>3</v>
      </c>
      <c r="I7">
        <v>70</v>
      </c>
      <c r="K7" t="s">
        <v>42</v>
      </c>
      <c r="M7">
        <v>4</v>
      </c>
    </row>
    <row r="8" spans="3:13" ht="18.75" x14ac:dyDescent="0.3">
      <c r="C8" s="13" t="s">
        <v>30</v>
      </c>
      <c r="D8" s="10" t="s">
        <v>22</v>
      </c>
      <c r="E8">
        <v>4</v>
      </c>
      <c r="F8">
        <v>5</v>
      </c>
      <c r="G8">
        <v>2</v>
      </c>
      <c r="H8">
        <v>8</v>
      </c>
      <c r="I8">
        <v>90</v>
      </c>
      <c r="K8" t="s">
        <v>31</v>
      </c>
      <c r="L8" t="s">
        <v>43</v>
      </c>
      <c r="M8">
        <v>4</v>
      </c>
    </row>
    <row r="9" spans="3:13" x14ac:dyDescent="0.25">
      <c r="D9" s="10" t="s">
        <v>23</v>
      </c>
      <c r="E9">
        <v>1</v>
      </c>
      <c r="F9">
        <v>6</v>
      </c>
      <c r="G9">
        <v>7</v>
      </c>
      <c r="H9">
        <v>3</v>
      </c>
      <c r="I9">
        <v>160</v>
      </c>
    </row>
    <row r="10" spans="3:13" x14ac:dyDescent="0.25">
      <c r="D10" s="9" t="s">
        <v>24</v>
      </c>
      <c r="E10">
        <v>100</v>
      </c>
      <c r="F10">
        <v>150</v>
      </c>
      <c r="G10">
        <v>60</v>
      </c>
      <c r="H10">
        <v>130</v>
      </c>
    </row>
    <row r="12" spans="3:13" x14ac:dyDescent="0.25">
      <c r="D12" s="10" t="s">
        <v>41</v>
      </c>
    </row>
    <row r="13" spans="3:13" x14ac:dyDescent="0.25">
      <c r="D13" s="19" t="s">
        <v>39</v>
      </c>
      <c r="E13" s="19" t="s">
        <v>38</v>
      </c>
      <c r="F13" s="19" t="s">
        <v>40</v>
      </c>
      <c r="G13" s="19">
        <v>1000</v>
      </c>
    </row>
    <row r="16" spans="3:13" ht="18.75" x14ac:dyDescent="0.3"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9" spans="3:15" ht="18.75" x14ac:dyDescent="0.3">
      <c r="E19" s="23"/>
      <c r="F19" s="23" t="s">
        <v>47</v>
      </c>
      <c r="G19" s="23"/>
      <c r="H19" s="23"/>
      <c r="I19" s="23"/>
      <c r="J19" s="23"/>
    </row>
    <row r="20" spans="3:15" ht="18.75" x14ac:dyDescent="0.3">
      <c r="G20" s="20" t="s">
        <v>44</v>
      </c>
      <c r="H20" s="20"/>
      <c r="I20" s="21"/>
    </row>
    <row r="23" spans="3:15" x14ac:dyDescent="0.25">
      <c r="L23">
        <v>100</v>
      </c>
    </row>
    <row r="24" spans="3:15" x14ac:dyDescent="0.25">
      <c r="D24">
        <v>120</v>
      </c>
    </row>
    <row r="25" spans="3:15" x14ac:dyDescent="0.25">
      <c r="G25" s="1">
        <v>120</v>
      </c>
    </row>
    <row r="29" spans="3:15" x14ac:dyDescent="0.25">
      <c r="L29">
        <v>150</v>
      </c>
    </row>
    <row r="30" spans="3:15" ht="18.75" x14ac:dyDescent="0.3">
      <c r="D30">
        <v>70</v>
      </c>
      <c r="M30" s="13"/>
      <c r="N30" s="13" t="s">
        <v>46</v>
      </c>
      <c r="O30" s="13"/>
    </row>
    <row r="31" spans="3:15" ht="18.75" x14ac:dyDescent="0.3">
      <c r="C31" s="18" t="s">
        <v>45</v>
      </c>
      <c r="F31" s="1">
        <v>70</v>
      </c>
      <c r="L31" s="22" t="s">
        <v>31</v>
      </c>
    </row>
    <row r="34" spans="4:15" x14ac:dyDescent="0.25">
      <c r="F34">
        <v>30</v>
      </c>
    </row>
    <row r="35" spans="4:15" x14ac:dyDescent="0.25">
      <c r="D35">
        <v>90</v>
      </c>
      <c r="L35">
        <v>60</v>
      </c>
    </row>
    <row r="36" spans="4:15" x14ac:dyDescent="0.25">
      <c r="F36">
        <v>60</v>
      </c>
      <c r="G36" s="1"/>
    </row>
    <row r="39" spans="4:15" x14ac:dyDescent="0.25">
      <c r="F39">
        <v>100</v>
      </c>
    </row>
    <row r="40" spans="4:15" x14ac:dyDescent="0.25">
      <c r="D40">
        <v>160</v>
      </c>
    </row>
    <row r="41" spans="4:15" x14ac:dyDescent="0.25">
      <c r="F41">
        <v>60</v>
      </c>
      <c r="L41">
        <v>130</v>
      </c>
    </row>
    <row r="46" spans="4:15" ht="23.25" x14ac:dyDescent="0.3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4:15" ht="23.25" x14ac:dyDescent="0.35">
      <c r="E47" s="24"/>
      <c r="F47" s="24" t="s">
        <v>48</v>
      </c>
      <c r="G47" s="24"/>
      <c r="H47" s="24"/>
      <c r="I47" s="24"/>
      <c r="J47" s="24"/>
      <c r="K47" s="24"/>
      <c r="L47" s="24"/>
      <c r="M47" s="24"/>
      <c r="N47" s="24"/>
      <c r="O47" s="24"/>
    </row>
    <row r="48" spans="4:15" ht="23.25" x14ac:dyDescent="0.35">
      <c r="E48" s="24"/>
      <c r="F48" s="24"/>
      <c r="G48" s="24"/>
      <c r="H48" s="24"/>
      <c r="I48" s="24" t="s">
        <v>49</v>
      </c>
      <c r="J48" s="24"/>
      <c r="K48" s="24"/>
      <c r="L48" s="24"/>
      <c r="M48" s="24"/>
      <c r="N48" s="24"/>
      <c r="O48" s="24"/>
    </row>
    <row r="49" spans="5:15" ht="23.25" x14ac:dyDescent="0.35">
      <c r="E49" s="24"/>
      <c r="F49" s="24"/>
      <c r="G49" s="24"/>
      <c r="H49" s="24"/>
      <c r="I49" s="24"/>
      <c r="J49" s="24" t="s">
        <v>50</v>
      </c>
      <c r="K49" s="24"/>
      <c r="L49" s="24"/>
      <c r="M49" s="24"/>
      <c r="N49" s="24"/>
      <c r="O49" s="24"/>
    </row>
    <row r="50" spans="5:15" ht="23.25" x14ac:dyDescent="0.35">
      <c r="E50" s="24"/>
      <c r="F50" s="24"/>
      <c r="G50" s="24"/>
      <c r="H50" s="24"/>
      <c r="I50" s="24"/>
      <c r="J50" s="24" t="s">
        <v>51</v>
      </c>
      <c r="K50" s="24"/>
      <c r="L50" s="24"/>
      <c r="M50" s="24"/>
      <c r="N50" s="24"/>
      <c r="O50" s="24"/>
    </row>
    <row r="51" spans="5:15" ht="23.25" x14ac:dyDescent="0.35">
      <c r="E51" s="24"/>
      <c r="F51" s="24"/>
      <c r="G51" s="24"/>
      <c r="H51" s="24"/>
      <c r="I51" s="24"/>
      <c r="J51" s="24" t="s">
        <v>52</v>
      </c>
      <c r="K51" s="24"/>
      <c r="L51" s="24"/>
      <c r="M51" s="24"/>
      <c r="N51" s="24" t="s">
        <v>53</v>
      </c>
      <c r="O51" s="24"/>
    </row>
    <row r="52" spans="5:15" ht="23.25" x14ac:dyDescent="0.3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5:15" ht="23.25" x14ac:dyDescent="0.3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5:15" ht="23.25" x14ac:dyDescent="0.3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2" zoomScale="120" zoomScaleNormal="120" workbookViewId="0">
      <selection activeCell="E18" sqref="E18"/>
    </sheetView>
  </sheetViews>
  <sheetFormatPr baseColWidth="10" defaultRowHeight="15" x14ac:dyDescent="0.25"/>
  <cols>
    <col min="1" max="4" width="7.140625" style="1" customWidth="1"/>
    <col min="5" max="7" width="7.140625" customWidth="1"/>
    <col min="8" max="8" width="7.140625" style="4" customWidth="1"/>
    <col min="10" max="10" width="3.85546875" customWidth="1"/>
    <col min="11" max="11" width="8" customWidth="1"/>
  </cols>
  <sheetData>
    <row r="1" spans="1:12" x14ac:dyDescent="0.25">
      <c r="A1" s="17" t="s">
        <v>15</v>
      </c>
      <c r="B1" s="17"/>
      <c r="C1" s="17"/>
      <c r="D1" s="17"/>
      <c r="E1" s="17"/>
      <c r="F1" s="17"/>
      <c r="G1" s="17"/>
      <c r="H1" s="17"/>
    </row>
    <row r="2" spans="1:12" ht="18.75" customHeight="1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8</v>
      </c>
      <c r="G2" s="1" t="s">
        <v>9</v>
      </c>
      <c r="H2" s="4" t="s">
        <v>11</v>
      </c>
    </row>
    <row r="3" spans="1:12" ht="18.75" customHeight="1" x14ac:dyDescent="0.25">
      <c r="A3" s="3" t="s">
        <v>1</v>
      </c>
      <c r="B3" s="1">
        <v>7</v>
      </c>
      <c r="C3" s="1">
        <v>3</v>
      </c>
      <c r="D3" s="1">
        <v>5</v>
      </c>
      <c r="E3" s="1">
        <v>9</v>
      </c>
      <c r="H3" s="4">
        <v>1200</v>
      </c>
      <c r="J3" s="5" t="s">
        <v>16</v>
      </c>
      <c r="K3" s="5">
        <f>SUMPRODUCT(B3:E5,B12:E14)</f>
        <v>11740</v>
      </c>
    </row>
    <row r="4" spans="1:12" ht="18.75" customHeight="1" x14ac:dyDescent="0.25">
      <c r="A4" s="3" t="s">
        <v>2</v>
      </c>
      <c r="B4" s="1">
        <v>8</v>
      </c>
      <c r="C4" s="1">
        <v>4</v>
      </c>
      <c r="D4" s="1">
        <v>2</v>
      </c>
      <c r="E4" s="1">
        <v>6</v>
      </c>
      <c r="H4" s="4">
        <v>750</v>
      </c>
    </row>
    <row r="5" spans="1:12" ht="18.75" customHeight="1" x14ac:dyDescent="0.25">
      <c r="A5" s="3" t="s">
        <v>3</v>
      </c>
      <c r="B5" s="1">
        <v>3</v>
      </c>
      <c r="C5" s="1">
        <v>7</v>
      </c>
      <c r="D5" s="1">
        <v>4</v>
      </c>
      <c r="E5" s="1">
        <v>8</v>
      </c>
      <c r="H5" s="4">
        <v>980</v>
      </c>
    </row>
    <row r="6" spans="1:12" ht="18.75" customHeight="1" x14ac:dyDescent="0.25">
      <c r="A6" s="1" t="s">
        <v>8</v>
      </c>
      <c r="H6" s="4">
        <f>SUM(H3:H5)</f>
        <v>2930</v>
      </c>
    </row>
    <row r="7" spans="1:12" x14ac:dyDescent="0.25">
      <c r="A7" s="1" t="s">
        <v>9</v>
      </c>
    </row>
    <row r="8" spans="1:12" x14ac:dyDescent="0.25">
      <c r="A8" s="1" t="s">
        <v>10</v>
      </c>
      <c r="B8" s="1">
        <v>700</v>
      </c>
      <c r="C8" s="1">
        <v>850</v>
      </c>
      <c r="D8" s="1">
        <v>500</v>
      </c>
      <c r="E8" s="1">
        <v>880</v>
      </c>
      <c r="F8">
        <f>SUM(B8:E8)</f>
        <v>2930</v>
      </c>
    </row>
    <row r="10" spans="1:12" x14ac:dyDescent="0.25">
      <c r="A10" s="16" t="s">
        <v>17</v>
      </c>
      <c r="B10" s="16"/>
      <c r="C10" s="16"/>
      <c r="D10" s="16"/>
      <c r="E10" s="16"/>
      <c r="F10" s="16"/>
      <c r="G10" s="16"/>
      <c r="H10" s="16"/>
    </row>
    <row r="11" spans="1:12" x14ac:dyDescent="0.25">
      <c r="A11" s="1" t="s">
        <v>0</v>
      </c>
      <c r="B11" s="2" t="s">
        <v>4</v>
      </c>
      <c r="C11" s="2" t="s">
        <v>5</v>
      </c>
      <c r="D11" s="2" t="s">
        <v>6</v>
      </c>
      <c r="E11" s="2" t="s">
        <v>7</v>
      </c>
      <c r="F11" s="1" t="s">
        <v>8</v>
      </c>
      <c r="G11" s="1" t="s">
        <v>9</v>
      </c>
      <c r="H11" s="4" t="s">
        <v>11</v>
      </c>
    </row>
    <row r="12" spans="1:12" x14ac:dyDescent="0.25">
      <c r="A12" s="3" t="s">
        <v>1</v>
      </c>
      <c r="B12" s="1">
        <v>0</v>
      </c>
      <c r="C12" s="1">
        <v>850</v>
      </c>
      <c r="D12" s="1">
        <v>0</v>
      </c>
      <c r="E12" s="1">
        <v>150</v>
      </c>
      <c r="F12">
        <f>SUM(B12:E12)</f>
        <v>1000</v>
      </c>
      <c r="H12" s="4">
        <v>1200</v>
      </c>
    </row>
    <row r="13" spans="1:12" x14ac:dyDescent="0.25">
      <c r="A13" s="3" t="s">
        <v>2</v>
      </c>
      <c r="B13" s="1">
        <v>0</v>
      </c>
      <c r="C13" s="1">
        <v>0</v>
      </c>
      <c r="D13" s="1">
        <v>500</v>
      </c>
      <c r="E13" s="1">
        <v>250</v>
      </c>
      <c r="F13">
        <f>SUM(B13:E13)</f>
        <v>750</v>
      </c>
      <c r="H13" s="4">
        <v>750</v>
      </c>
    </row>
    <row r="14" spans="1:12" x14ac:dyDescent="0.25">
      <c r="A14" s="3" t="s">
        <v>3</v>
      </c>
      <c r="B14" s="1">
        <v>500</v>
      </c>
      <c r="C14" s="1">
        <v>0</v>
      </c>
      <c r="D14" s="1">
        <v>0</v>
      </c>
      <c r="E14" s="1">
        <v>480</v>
      </c>
      <c r="F14">
        <f>SUM(B14:E14)</f>
        <v>980</v>
      </c>
      <c r="H14" s="4">
        <v>980</v>
      </c>
    </row>
    <row r="15" spans="1:12" x14ac:dyDescent="0.25">
      <c r="A15" s="1" t="s">
        <v>8</v>
      </c>
      <c r="B15" s="1">
        <f>SUM(B12:B14)</f>
        <v>500</v>
      </c>
      <c r="C15" s="1">
        <f>SUM(C12:C14)</f>
        <v>850</v>
      </c>
      <c r="D15" s="1">
        <f t="shared" ref="D15:E15" si="0">SUM(D12:D14)</f>
        <v>500</v>
      </c>
      <c r="E15" s="1">
        <f t="shared" si="0"/>
        <v>880</v>
      </c>
      <c r="H15" s="8">
        <f>SUM(H12:H14)</f>
        <v>2930</v>
      </c>
      <c r="J15" t="s">
        <v>19</v>
      </c>
      <c r="L15">
        <f>H15-F17</f>
        <v>200</v>
      </c>
    </row>
    <row r="16" spans="1:12" x14ac:dyDescent="0.25">
      <c r="A16" s="1" t="s">
        <v>9</v>
      </c>
    </row>
    <row r="17" spans="1:6" x14ac:dyDescent="0.25">
      <c r="A17" s="1" t="s">
        <v>10</v>
      </c>
      <c r="B17" s="1">
        <v>500</v>
      </c>
      <c r="C17" s="1">
        <v>850</v>
      </c>
      <c r="D17" s="1">
        <v>500</v>
      </c>
      <c r="E17" s="1">
        <v>880</v>
      </c>
      <c r="F17" s="7">
        <f>SUM(B17:E17)</f>
        <v>2730</v>
      </c>
    </row>
  </sheetData>
  <mergeCells count="2">
    <mergeCell ref="A1:H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Enunciado</vt:lpstr>
      <vt:lpstr>Balanceado</vt:lpstr>
      <vt:lpstr>Inventario</vt:lpstr>
      <vt:lpstr>GraficaInvent</vt:lpstr>
      <vt:lpstr>Hoja1</vt:lpstr>
      <vt:lpstr>Inventario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veritus placerat</dc:creator>
  <cp:lastModifiedBy>usuario</cp:lastModifiedBy>
  <dcterms:created xsi:type="dcterms:W3CDTF">2019-04-11T11:31:11Z</dcterms:created>
  <dcterms:modified xsi:type="dcterms:W3CDTF">2019-05-07T17:01:50Z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c6eca890-ce65-467c-a3cf-fcb979af270f</vt:lpwstr>
  </property>
</Properties>
</file>