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YukineTsukimiya\Desktop\TEMP\"/>
    </mc:Choice>
  </mc:AlternateContent>
  <xr:revisionPtr revIDLastSave="0" documentId="13_ncr:1_{1BE69366-BFE5-4ED4-B0CA-C5842FF1BF85}" xr6:coauthVersionLast="47" xr6:coauthVersionMax="47" xr10:uidLastSave="{00000000-0000-0000-0000-000000000000}"/>
  <bookViews>
    <workbookView xWindow="-108" yWindow="-108" windowWidth="23256" windowHeight="12576" firstSheet="6" activeTab="6" xr2:uid="{00000000-000D-0000-FFFF-FFFF00000000}"/>
  </bookViews>
  <sheets>
    <sheet name="Avg all participants" sheetId="1" r:id="rId1"/>
    <sheet name="Avg no background" sheetId="4" r:id="rId2"/>
    <sheet name="Avg with background" sheetId="3" r:id="rId3"/>
    <sheet name="Sort by model (All ptp)" sheetId="7" r:id="rId4"/>
    <sheet name="Sort by model (No bg)" sheetId="13" r:id="rId5"/>
    <sheet name="Sort by model (With bg)" sheetId="14" r:id="rId6"/>
    <sheet name="Barchart all participants" sheetId="12" r:id="rId7"/>
    <sheet name="Barchart no bg" sheetId="16" r:id="rId8"/>
    <sheet name="Barchart with bg" sheetId="1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0" i="14" l="1"/>
  <c r="AJ20" i="14"/>
  <c r="AI20" i="14"/>
  <c r="AH20" i="14"/>
  <c r="V20" i="14"/>
  <c r="U20" i="14"/>
  <c r="T20" i="14"/>
  <c r="S20" i="14"/>
  <c r="G20" i="14"/>
  <c r="F20" i="14"/>
  <c r="E20" i="14"/>
  <c r="D20" i="14"/>
  <c r="D16" i="14"/>
  <c r="E16" i="14"/>
  <c r="F16" i="14"/>
  <c r="G16" i="14"/>
  <c r="H16" i="14"/>
  <c r="S16" i="14"/>
  <c r="T16" i="14"/>
  <c r="U16" i="14"/>
  <c r="V16" i="14"/>
  <c r="W16" i="14"/>
  <c r="AH16" i="14"/>
  <c r="AI16" i="14"/>
  <c r="AJ16" i="14"/>
  <c r="AK16" i="14"/>
  <c r="AL16" i="14"/>
  <c r="X16" i="14"/>
  <c r="Y16" i="14"/>
  <c r="Z16" i="14"/>
  <c r="AA16" i="14"/>
  <c r="AB16" i="14"/>
  <c r="AM16" i="14"/>
  <c r="AN16" i="14"/>
  <c r="AO16" i="14"/>
  <c r="AP16" i="14"/>
  <c r="AQ16" i="14"/>
  <c r="I16" i="14"/>
  <c r="J16" i="14"/>
  <c r="K16" i="14"/>
  <c r="L16" i="14"/>
  <c r="M16" i="14"/>
  <c r="AR16" i="14"/>
  <c r="AS16" i="14"/>
  <c r="AT16" i="14"/>
  <c r="AU16" i="14"/>
  <c r="AV16" i="14"/>
  <c r="N16" i="14"/>
  <c r="O16" i="14"/>
  <c r="P16" i="14"/>
  <c r="Q16" i="14"/>
  <c r="R16" i="14"/>
  <c r="AC16" i="14"/>
  <c r="AD16" i="14"/>
  <c r="AE16" i="14"/>
  <c r="AF16" i="14"/>
  <c r="V22" i="13"/>
  <c r="U22" i="13"/>
  <c r="T22" i="13"/>
  <c r="S22" i="13"/>
  <c r="AK22" i="13"/>
  <c r="AJ22" i="13"/>
  <c r="AI22" i="13"/>
  <c r="AH22" i="13"/>
  <c r="G22" i="13"/>
  <c r="F22" i="13"/>
  <c r="E22" i="13"/>
  <c r="D22" i="13"/>
  <c r="E19" i="13"/>
  <c r="F19" i="13"/>
  <c r="G19" i="13"/>
  <c r="S19" i="13"/>
  <c r="T19" i="13"/>
  <c r="U19" i="13"/>
  <c r="V19" i="13"/>
  <c r="AH19" i="13"/>
  <c r="AI19" i="13"/>
  <c r="AJ19" i="13"/>
  <c r="AK19" i="13"/>
  <c r="X19" i="13"/>
  <c r="Y19" i="13"/>
  <c r="Z19" i="13"/>
  <c r="AA19" i="13"/>
  <c r="AM19" i="13"/>
  <c r="AN19" i="13"/>
  <c r="AO19" i="13"/>
  <c r="AP19" i="13"/>
  <c r="I19" i="13"/>
  <c r="J19" i="13"/>
  <c r="K19" i="13"/>
  <c r="L19" i="13"/>
  <c r="AR19" i="13"/>
  <c r="AS19" i="13"/>
  <c r="AT19" i="13"/>
  <c r="AU19" i="13"/>
  <c r="N19" i="13"/>
  <c r="O19" i="13"/>
  <c r="P19" i="13"/>
  <c r="Q19" i="13"/>
  <c r="AC19" i="13"/>
  <c r="AD19" i="13"/>
  <c r="AE19" i="13"/>
  <c r="AF19" i="13"/>
  <c r="D19" i="13"/>
  <c r="AI36" i="7"/>
  <c r="AH36" i="7"/>
  <c r="AK36" i="7"/>
  <c r="AJ36" i="7"/>
  <c r="AU33" i="7"/>
  <c r="AT33" i="7"/>
  <c r="AS33" i="7"/>
  <c r="AR33" i="7"/>
  <c r="AP33" i="7"/>
  <c r="AO33" i="7"/>
  <c r="AN33" i="7"/>
  <c r="AM33" i="7"/>
  <c r="AM1048576" i="7" s="1"/>
  <c r="AK33" i="7"/>
  <c r="AJ33" i="7"/>
  <c r="AI33" i="7"/>
  <c r="AH33" i="7"/>
  <c r="V36" i="7"/>
  <c r="U36" i="7"/>
  <c r="T36" i="7"/>
  <c r="S36" i="7"/>
  <c r="AF33" i="7"/>
  <c r="AE33" i="7"/>
  <c r="AD33" i="7"/>
  <c r="AC33" i="7"/>
  <c r="AA33" i="7"/>
  <c r="Z33" i="7"/>
  <c r="Y33" i="7"/>
  <c r="X33" i="7"/>
  <c r="V33" i="7"/>
  <c r="U33" i="7"/>
  <c r="T33" i="7"/>
  <c r="S33" i="7"/>
  <c r="D33" i="7"/>
  <c r="D36" i="7" s="1"/>
  <c r="G36" i="7"/>
  <c r="Q33" i="7"/>
  <c r="L33" i="7"/>
  <c r="E36" i="7"/>
  <c r="O33" i="7"/>
  <c r="J33" i="7"/>
  <c r="E33" i="7"/>
  <c r="G33" i="7"/>
  <c r="F36" i="7"/>
  <c r="P33" i="7"/>
  <c r="K33" i="7"/>
  <c r="F33" i="7"/>
  <c r="N33" i="7"/>
  <c r="I33" i="7"/>
  <c r="E19" i="4"/>
  <c r="F19" i="4"/>
  <c r="G19" i="4"/>
  <c r="I19" i="4"/>
  <c r="J19" i="4"/>
  <c r="K19" i="4"/>
  <c r="L19" i="4"/>
  <c r="N19" i="4"/>
  <c r="O19" i="4"/>
  <c r="P19" i="4"/>
  <c r="Q19" i="4"/>
  <c r="S19" i="4"/>
  <c r="T19" i="4"/>
  <c r="U19" i="4"/>
  <c r="V19" i="4"/>
  <c r="X19" i="4"/>
  <c r="Y19" i="4"/>
  <c r="Z19" i="4"/>
  <c r="AA19" i="4"/>
  <c r="AC19" i="4"/>
  <c r="AD19" i="4"/>
  <c r="AE19" i="4"/>
  <c r="AF19" i="4"/>
  <c r="AH19" i="4"/>
  <c r="AI19" i="4"/>
  <c r="AJ19" i="4"/>
  <c r="AK19" i="4"/>
  <c r="AM19" i="4"/>
  <c r="AN19" i="4"/>
  <c r="AO19" i="4"/>
  <c r="AP19" i="4"/>
  <c r="AR19" i="4"/>
  <c r="AS19" i="4"/>
  <c r="AT19" i="4"/>
  <c r="AU19" i="4"/>
  <c r="D19" i="4"/>
  <c r="E16" i="3"/>
  <c r="F16" i="3"/>
  <c r="G16" i="3"/>
  <c r="I16" i="3"/>
  <c r="J16" i="3"/>
  <c r="K16" i="3"/>
  <c r="L16" i="3"/>
  <c r="N16" i="3"/>
  <c r="O16" i="3"/>
  <c r="P16" i="3"/>
  <c r="Q16" i="3"/>
  <c r="S16" i="3"/>
  <c r="T16" i="3"/>
  <c r="U16" i="3"/>
  <c r="V16" i="3"/>
  <c r="X16" i="3"/>
  <c r="Y16" i="3"/>
  <c r="Z16" i="3"/>
  <c r="AA16" i="3"/>
  <c r="AC16" i="3"/>
  <c r="AD16" i="3"/>
  <c r="AE16" i="3"/>
  <c r="AF16" i="3"/>
  <c r="AH16" i="3"/>
  <c r="AI16" i="3"/>
  <c r="AJ16" i="3"/>
  <c r="AK16" i="3"/>
  <c r="AM16" i="3"/>
  <c r="AN16" i="3"/>
  <c r="AO16" i="3"/>
  <c r="AP16" i="3"/>
  <c r="AR16" i="3"/>
  <c r="AS16" i="3"/>
  <c r="AT16" i="3"/>
  <c r="AU16" i="3"/>
  <c r="D16" i="3"/>
  <c r="I33" i="1"/>
  <c r="J33" i="1"/>
  <c r="K33" i="1"/>
  <c r="L33" i="1"/>
  <c r="N33" i="1"/>
  <c r="O33" i="1"/>
  <c r="P33" i="1"/>
  <c r="Q33" i="1"/>
  <c r="S33" i="1"/>
  <c r="T33" i="1"/>
  <c r="U33" i="1"/>
  <c r="V33" i="1"/>
  <c r="X33" i="1"/>
  <c r="Y33" i="1"/>
  <c r="Z33" i="1"/>
  <c r="AA33" i="1"/>
  <c r="AC33" i="1"/>
  <c r="AD33" i="1"/>
  <c r="AE33" i="1"/>
  <c r="AF33" i="1"/>
  <c r="AH33" i="1"/>
  <c r="AI33" i="1"/>
  <c r="AJ33" i="1"/>
  <c r="AK33" i="1"/>
  <c r="AM33" i="1"/>
  <c r="AN33" i="1"/>
  <c r="AO33" i="1"/>
  <c r="AP33" i="1"/>
  <c r="AR33" i="1"/>
  <c r="AS33" i="1"/>
  <c r="AT33" i="1"/>
  <c r="AU33" i="1"/>
  <c r="E33" i="1"/>
  <c r="F33" i="1"/>
  <c r="G33" i="1"/>
  <c r="D33" i="1"/>
</calcChain>
</file>

<file path=xl/sharedStrings.xml><?xml version="1.0" encoding="utf-8"?>
<sst xmlns="http://schemas.openxmlformats.org/spreadsheetml/2006/main" count="717" uniqueCount="81">
  <si>
    <t>Timestamp</t>
  </si>
  <si>
    <t>Do you have any musical background?</t>
  </si>
  <si>
    <t>If yes, state the highest grade attained in this format: grade/exam board or school/instrument. If you know multiple instruments, state the one with highest proficiency. (For example, Grade 8/ABRSM/Piano) If self-taught, did not take exams, etc, input NA/instrument. (For example, NA/Piano)</t>
  </si>
  <si>
    <t xml:space="preserve">On a scale of 1-5, how pleasant-sounding is the music? </t>
  </si>
  <si>
    <t xml:space="preserve">On a scale of 1-5, how well-structured is the music? </t>
  </si>
  <si>
    <t xml:space="preserve">On a scale of 1-5, how unique is the music? </t>
  </si>
  <si>
    <t xml:space="preserve">On a scale of 1-5, how realistic is the music? </t>
  </si>
  <si>
    <t>Any additional comments or feedback for sample 1?</t>
  </si>
  <si>
    <t>Any additional comments or feedback for sample 2?</t>
  </si>
  <si>
    <t>Any additional comments or feedback for sample 3?</t>
  </si>
  <si>
    <t>Any additional comments or feedback for sample 4?</t>
  </si>
  <si>
    <t>Any additional comments or feedback for sample 5?</t>
  </si>
  <si>
    <t>Any additional comments or feedback for sample 6?</t>
  </si>
  <si>
    <t>Any additional comments or feedback for sample 7?</t>
  </si>
  <si>
    <t>Any additional comments or feedback for sample 8?</t>
  </si>
  <si>
    <t>Any additional comments or feedback for sample 9?</t>
  </si>
  <si>
    <t>Any general comments or feedback?</t>
  </si>
  <si>
    <t>Yes</t>
  </si>
  <si>
    <t>Grade 5/ABRSM/Classical Guitar</t>
  </si>
  <si>
    <t>NA/Piano</t>
  </si>
  <si>
    <t xml:space="preserve">Maybe it would be better if the pace though is more consistent. </t>
  </si>
  <si>
    <t xml:space="preserve">idk why the first half feels nice </t>
  </si>
  <si>
    <t xml:space="preserve">Some of the songs, the left feels like its the same through not much variation. There are some part I will put 3.5. So maybe have a choice for that. For some reason those faster song seems "nicer" idk if its due to it being more lively overall or in fast song you can get away with more things. </t>
  </si>
  <si>
    <t>No</t>
  </si>
  <si>
    <t>grade 4 ABRSM piano</t>
  </si>
  <si>
    <t>quite nice</t>
  </si>
  <si>
    <t>not as good as 1, quite random but not that bad</t>
  </si>
  <si>
    <t xml:space="preserve">a bit better than 2 </t>
  </si>
  <si>
    <t>very jumpy</t>
  </si>
  <si>
    <t>fun piece, but press 1 note too much</t>
  </si>
  <si>
    <t>decent but average</t>
  </si>
  <si>
    <t xml:space="preserve">quite average but decent </t>
  </si>
  <si>
    <t>like anime song</t>
  </si>
  <si>
    <t>like children playing</t>
  </si>
  <si>
    <t>not bad music , the averag eones sounds almost identical hehe</t>
  </si>
  <si>
    <t>No.</t>
  </si>
  <si>
    <t xml:space="preserve">Diploma/Trinity College London/Piano </t>
  </si>
  <si>
    <t>Grade 6/Christofori/Keyboard</t>
  </si>
  <si>
    <t>Grade 5 ABRSM</t>
  </si>
  <si>
    <t>Dancy tune</t>
  </si>
  <si>
    <t>Very good composition. A genre that I wouldn't have explored but really opened my eyes to see anime music in a different light.</t>
  </si>
  <si>
    <t>Unique</t>
  </si>
  <si>
    <t>Interesting</t>
  </si>
  <si>
    <t>The faster pieces are generally nicer, more unique and perhaps more challenging to play</t>
  </si>
  <si>
    <t>I have to say I could not differentiate between the human composed and AI composed music. Generally all the samples sound pleasant to me.</t>
  </si>
  <si>
    <t>Grade 6/ABRSM/Piano, NA/Trumpet</t>
  </si>
  <si>
    <t>It gets a bit too repetitive</t>
  </si>
  <si>
    <t>grade 7ABRSM/Piano</t>
  </si>
  <si>
    <t>UwU whats for dinner</t>
  </si>
  <si>
    <t>NA</t>
  </si>
  <si>
    <t>Not sure if the pause is intentional</t>
  </si>
  <si>
    <t>The introduction is unique.</t>
  </si>
  <si>
    <t>A bit monotonous towards the tail end.</t>
  </si>
  <si>
    <t>All the best! I am not a musician...</t>
  </si>
  <si>
    <t>NA/Guitar</t>
  </si>
  <si>
    <t>Nil</t>
  </si>
  <si>
    <t>The music are generally soothing to the ears and unique. Very talented musician!</t>
  </si>
  <si>
    <t>The abrupt ending is especially jarring and feels very out of place in the song.</t>
  </si>
  <si>
    <t xml:space="preserve">The ending with the multiple repeated notes felt very jarring, knocked down the score of the pleasant sounding and realism by at least 1 for me. </t>
  </si>
  <si>
    <t>Same thing, feels like a lot of repeated notes, and the melody doesn't feel like it made sense.</t>
  </si>
  <si>
    <t>Sorry, I don't play the piano so I'm not sure about the proper terminology hahah. I feel like the songs I rated high had chords that felt more 3 dimensional in rhythm and complimented the melody, leading to a more 'full' sounding song. The lower rated ones tended to have really weird melodies (especially the ones with a lot of consecitive repeated notes). The chords felt flat in terms of rhythm (sometimes following the rhythm of the melody with little variation) and in terms of creating the background/filling the gaps between the melody for a 'fuller' sounding song.</t>
  </si>
  <si>
    <t>Na</t>
  </si>
  <si>
    <t>Degree/Piano</t>
  </si>
  <si>
    <t>NA/Chromatic Harmonica (there's no grading but Sabre dance standard)</t>
  </si>
  <si>
    <t xml:space="preserve">front part cannot tell if its AI or human, towards 0:30 there, it was a bit... sound like an AI idk HAHA (maybe its the speed, phrase or the structure?) </t>
  </si>
  <si>
    <t xml:space="preserve">if this is AI, im highly impressed, it sounds pretty legit :) towards the ending it sounded a bit weird because of the repetition... </t>
  </si>
  <si>
    <t xml:space="preserve">The notes /  variations and phrasing are pretty good, sounds legit </t>
  </si>
  <si>
    <t xml:space="preserve">idk if its me but it started off quite interesting and nice, then towards the end it was a bit.. weird.. </t>
  </si>
  <si>
    <t xml:space="preserve">sounded like a human played this XD (am I right? hmmm) </t>
  </si>
  <si>
    <t xml:space="preserve">I like the idea of exploring AI &amp; music, but unsure about having technology to replace music... AI cannot play music with feelings afterall &gt;&lt;  but yes,  all the best for this cool project you're working on, Rachel's bro!! :D </t>
  </si>
  <si>
    <t>(*)</t>
  </si>
  <si>
    <t>Average(*)</t>
  </si>
  <si>
    <t>Pleasant-sounding</t>
  </si>
  <si>
    <t>Structure</t>
  </si>
  <si>
    <t>Uniqueness</t>
  </si>
  <si>
    <t>Realisticness</t>
  </si>
  <si>
    <t>zxz</t>
  </si>
  <si>
    <t xml:space="preserve">Value </t>
  </si>
  <si>
    <t>Proposed</t>
  </si>
  <si>
    <t>Baseline</t>
  </si>
  <si>
    <t>Without conditioning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</si>
</sst>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d/yyyy\ h:mm:ss"/>
  </numFmts>
  <fonts count="11" x14ac:knownFonts="1">
    <font>
      <sz val="10"/>
      <color rgb="FF000000"/>
      <name val="Arial"/>
    </font>
    <font>
      <sz val="10"/>
      <color theme="1"/>
      <name val="Arial"/>
    </font>
    <font>
      <sz val="10"/>
      <color rgb="FF000000"/>
      <name val="Arial"/>
    </font>
    <font>
      <sz val="10"/>
      <color theme="1"/>
      <name val="Arial"/>
      <family val="2"/>
    </font>
    <font>
      <sz val="10"/>
      <color rgb="FFFF0000"/>
      <name val="Arial"/>
      <family val="2"/>
    </font>
    <font>
      <sz val="10"/>
      <color rgb="FF0070C0"/>
      <name val="Arial"/>
      <family val="2"/>
    </font>
    <font>
      <sz val="10"/>
      <color theme="7" tint="-0.249977111117893"/>
      <name val="Arial"/>
      <family val="2"/>
    </font>
    <font>
      <sz val="10"/>
      <color rgb="FF000000"/>
      <name val="Arial"/>
      <family val="2"/>
    </font>
    <font>
      <sz val="10"/>
      <color theme="5"/>
      <name val="Arial"/>
      <family val="2"/>
    </font>
    <font>
      <sz val="10"/>
      <color theme="4" tint="-0.249977111117893"/>
      <name val="Arial"/>
      <family val="2"/>
    </font>
    <font>
      <sz val="10"/>
      <name val="Arial"/>
      <family val="2"/>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2"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6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4" fillId="2" borderId="0" xfId="0" applyFont="1" applyFill="1"/>
    <xf numFmtId="0" fontId="1" fillId="2" borderId="0" xfId="0" applyFont="1" applyFill="1"/>
    <xf numFmtId="0" fontId="5" fillId="2" borderId="0" xfId="0" applyFont="1" applyFill="1"/>
    <xf numFmtId="0" fontId="4" fillId="2" borderId="0" xfId="0" applyFont="1" applyFill="1" applyAlignment="1"/>
    <xf numFmtId="0" fontId="1" fillId="2" borderId="0" xfId="0" applyFont="1" applyFill="1" applyAlignment="1"/>
    <xf numFmtId="0" fontId="5" fillId="2" borderId="0" xfId="0" applyFont="1" applyFill="1" applyAlignment="1"/>
    <xf numFmtId="0" fontId="0" fillId="2" borderId="0" xfId="0" applyFont="1" applyFill="1" applyAlignment="1"/>
    <xf numFmtId="0" fontId="6" fillId="2" borderId="0" xfId="0" applyFont="1" applyFill="1"/>
    <xf numFmtId="0" fontId="6" fillId="2" borderId="0" xfId="0" applyFont="1" applyFill="1" applyAlignment="1"/>
    <xf numFmtId="0" fontId="4" fillId="2" borderId="0" xfId="0" applyFont="1" applyFill="1" applyAlignment="1">
      <alignment horizontal="center"/>
    </xf>
    <xf numFmtId="0" fontId="7" fillId="0" borderId="0" xfId="0" applyFont="1" applyAlignment="1"/>
    <xf numFmtId="0" fontId="1" fillId="3" borderId="0" xfId="0" applyFont="1" applyFill="1"/>
    <xf numFmtId="0" fontId="1" fillId="3" borderId="0" xfId="0" applyFont="1" applyFill="1" applyAlignment="1"/>
    <xf numFmtId="0" fontId="0" fillId="3" borderId="0" xfId="0" applyFont="1" applyFill="1" applyAlignment="1"/>
    <xf numFmtId="0" fontId="8" fillId="3" borderId="0" xfId="0" applyFont="1" applyFill="1"/>
    <xf numFmtId="0" fontId="8" fillId="3" borderId="0" xfId="0" applyFont="1" applyFill="1" applyAlignment="1"/>
    <xf numFmtId="0" fontId="5" fillId="3" borderId="0" xfId="0" applyFont="1" applyFill="1"/>
    <xf numFmtId="0" fontId="5" fillId="3" borderId="0" xfId="0" applyFont="1" applyFill="1" applyAlignment="1"/>
    <xf numFmtId="0" fontId="6" fillId="3" borderId="0" xfId="0" applyFont="1" applyFill="1"/>
    <xf numFmtId="0" fontId="6" fillId="3" borderId="0" xfId="0" applyFont="1" applyFill="1" applyAlignment="1"/>
    <xf numFmtId="0" fontId="1" fillId="4" borderId="0" xfId="0" applyFont="1" applyFill="1"/>
    <xf numFmtId="0" fontId="1" fillId="4" borderId="0" xfId="0" applyFont="1" applyFill="1" applyAlignment="1"/>
    <xf numFmtId="0" fontId="0" fillId="4" borderId="0" xfId="0" applyFont="1" applyFill="1" applyAlignment="1"/>
    <xf numFmtId="0" fontId="4" fillId="4" borderId="0" xfId="0" applyFont="1" applyFill="1"/>
    <xf numFmtId="0" fontId="4" fillId="4" borderId="0" xfId="0" applyFont="1" applyFill="1" applyAlignment="1"/>
    <xf numFmtId="0" fontId="9" fillId="4" borderId="0" xfId="0" applyFont="1" applyFill="1"/>
    <xf numFmtId="0" fontId="9" fillId="4" borderId="0" xfId="0" applyFont="1" applyFill="1" applyAlignment="1"/>
    <xf numFmtId="0" fontId="6" fillId="4" borderId="0" xfId="0" applyFont="1" applyFill="1"/>
    <xf numFmtId="0" fontId="6" fillId="4" borderId="0" xfId="0" applyFont="1" applyFill="1" applyAlignment="1"/>
    <xf numFmtId="0" fontId="10" fillId="4" borderId="0" xfId="0" applyFont="1" applyFill="1" applyAlignment="1"/>
    <xf numFmtId="0" fontId="3" fillId="2" borderId="0" xfId="0" applyFont="1" applyFill="1"/>
    <xf numFmtId="43" fontId="0" fillId="0" borderId="0" xfId="1" applyFont="1" applyAlignment="1"/>
    <xf numFmtId="0" fontId="0" fillId="2" borderId="0" xfId="0" applyFont="1" applyFill="1" applyAlignment="1">
      <alignment horizontal="center" wrapText="1"/>
    </xf>
    <xf numFmtId="0" fontId="1" fillId="5" borderId="0" xfId="0" applyFont="1" applyFill="1"/>
    <xf numFmtId="0" fontId="1" fillId="5" borderId="0" xfId="0" applyFont="1" applyFill="1" applyAlignment="1"/>
    <xf numFmtId="0" fontId="0" fillId="5" borderId="0" xfId="0" applyFont="1" applyFill="1" applyAlignment="1"/>
    <xf numFmtId="0" fontId="1" fillId="6" borderId="0" xfId="0" applyFont="1" applyFill="1"/>
    <xf numFmtId="0" fontId="1" fillId="6" borderId="0" xfId="0" applyFont="1" applyFill="1" applyAlignment="1"/>
    <xf numFmtId="0" fontId="0" fillId="6" borderId="0" xfId="0" applyFont="1" applyFill="1" applyAlignment="1"/>
    <xf numFmtId="0" fontId="4" fillId="5" borderId="0" xfId="0" applyFont="1" applyFill="1"/>
    <xf numFmtId="0" fontId="4" fillId="5" borderId="0" xfId="0" applyFont="1" applyFill="1" applyAlignment="1"/>
    <xf numFmtId="0" fontId="4" fillId="6" borderId="0" xfId="0" applyFont="1" applyFill="1"/>
    <xf numFmtId="0" fontId="4" fillId="6" borderId="0" xfId="0" applyFont="1" applyFill="1" applyAlignment="1"/>
    <xf numFmtId="0" fontId="5" fillId="5" borderId="0" xfId="0" applyFont="1" applyFill="1"/>
    <xf numFmtId="0" fontId="5" fillId="5" borderId="0" xfId="0" applyFont="1" applyFill="1" applyAlignment="1"/>
    <xf numFmtId="0" fontId="5" fillId="6" borderId="0" xfId="0" applyFont="1" applyFill="1"/>
    <xf numFmtId="0" fontId="5" fillId="6" borderId="0" xfId="0" applyFont="1" applyFill="1" applyAlignment="1"/>
    <xf numFmtId="0" fontId="6" fillId="5" borderId="0" xfId="0" applyFont="1" applyFill="1"/>
    <xf numFmtId="0" fontId="6" fillId="5" borderId="0" xfId="0" applyFont="1" applyFill="1" applyAlignment="1"/>
    <xf numFmtId="0" fontId="6" fillId="6" borderId="0" xfId="0" applyFont="1" applyFill="1"/>
    <xf numFmtId="0" fontId="6" fillId="6" borderId="0" xfId="0" applyFont="1" applyFill="1" applyAlignment="1"/>
    <xf numFmtId="0" fontId="1" fillId="7" borderId="0" xfId="0" applyFont="1" applyFill="1"/>
    <xf numFmtId="0" fontId="1" fillId="7" borderId="0" xfId="0" applyFont="1" applyFill="1" applyAlignment="1"/>
    <xf numFmtId="0" fontId="0" fillId="7" borderId="0" xfId="0" applyFont="1" applyFill="1" applyAlignment="1"/>
    <xf numFmtId="0" fontId="4" fillId="7" borderId="0" xfId="0" applyFont="1" applyFill="1"/>
    <xf numFmtId="0" fontId="4" fillId="7" borderId="0" xfId="0" applyFont="1" applyFill="1" applyAlignment="1"/>
    <xf numFmtId="0" fontId="5" fillId="7" borderId="0" xfId="0" applyFont="1" applyFill="1"/>
    <xf numFmtId="0" fontId="5" fillId="7" borderId="0" xfId="0" applyFont="1" applyFill="1" applyAlignment="1"/>
    <xf numFmtId="0" fontId="6" fillId="7" borderId="0" xfId="0" applyFont="1" applyFill="1"/>
    <xf numFmtId="0" fontId="6" fillId="7" borderId="0" xfId="0" applyFont="1" applyFill="1" applyAlignment="1"/>
    <xf numFmtId="43" fontId="10" fillId="8" borderId="0" xfId="1" applyFont="1" applyFill="1" applyAlignment="1"/>
    <xf numFmtId="0" fontId="10" fillId="8" borderId="0" xfId="0" applyFont="1" applyFill="1" applyAlignment="1"/>
    <xf numFmtId="0" fontId="4" fillId="2" borderId="0" xfId="0" applyFont="1" applyFill="1" applyAlignment="1">
      <alignment horizontal="center" wrapText="1"/>
    </xf>
    <xf numFmtId="0" fontId="0" fillId="0" borderId="0" xfId="0" applyFont="1" applyAlignment="1">
      <alignment horizontal="center" wrapText="1"/>
    </xf>
  </cellXfs>
  <cellStyles count="2">
    <cellStyle name="Comma" xfId="1" builtinId="3"/>
    <cellStyle name="Normal" xfId="0" builtinId="0"/>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Mean</a:t>
            </a:r>
            <a:r>
              <a:rPr lang="en-SG" baseline="0"/>
              <a:t> score of each attribute against model type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41CC-41E7-8342-29ADE43D4760}"/>
              </c:ext>
            </c:extLst>
          </c:dPt>
          <c:dPt>
            <c:idx val="2"/>
            <c:invertIfNegative val="0"/>
            <c:bubble3D val="0"/>
            <c:spPr>
              <a:solidFill>
                <a:srgbClr val="00B050"/>
              </a:solidFill>
              <a:ln>
                <a:noFill/>
              </a:ln>
              <a:effectLst/>
            </c:spPr>
            <c:extLst>
              <c:ext xmlns:c16="http://schemas.microsoft.com/office/drawing/2014/chart" uri="{C3380CC4-5D6E-409C-BE32-E72D297353CC}">
                <c16:uniqueId val="{00000003-41CC-41E7-8342-29ADE43D4760}"/>
              </c:ext>
            </c:extLst>
          </c:dPt>
          <c:dPt>
            <c:idx val="3"/>
            <c:invertIfNegative val="0"/>
            <c:bubble3D val="0"/>
            <c:spPr>
              <a:solidFill>
                <a:srgbClr val="FFC000"/>
              </a:solidFill>
              <a:ln>
                <a:noFill/>
              </a:ln>
              <a:effectLst/>
            </c:spPr>
            <c:extLst>
              <c:ext xmlns:c16="http://schemas.microsoft.com/office/drawing/2014/chart" uri="{C3380CC4-5D6E-409C-BE32-E72D297353CC}">
                <c16:uniqueId val="{00000004-41CC-41E7-8342-29ADE43D4760}"/>
              </c:ext>
            </c:extLst>
          </c:dPt>
          <c:dPt>
            <c:idx val="6"/>
            <c:invertIfNegative val="0"/>
            <c:bubble3D val="0"/>
            <c:spPr>
              <a:solidFill>
                <a:srgbClr val="FF0000"/>
              </a:solidFill>
              <a:ln>
                <a:noFill/>
              </a:ln>
              <a:effectLst/>
            </c:spPr>
            <c:extLst>
              <c:ext xmlns:c16="http://schemas.microsoft.com/office/drawing/2014/chart" uri="{C3380CC4-5D6E-409C-BE32-E72D297353CC}">
                <c16:uniqueId val="{00000005-41CC-41E7-8342-29ADE43D4760}"/>
              </c:ext>
            </c:extLst>
          </c:dPt>
          <c:dPt>
            <c:idx val="7"/>
            <c:invertIfNegative val="0"/>
            <c:bubble3D val="0"/>
            <c:spPr>
              <a:solidFill>
                <a:srgbClr val="00B050"/>
              </a:solidFill>
              <a:ln>
                <a:noFill/>
              </a:ln>
              <a:effectLst/>
            </c:spPr>
            <c:extLst>
              <c:ext xmlns:c16="http://schemas.microsoft.com/office/drawing/2014/chart" uri="{C3380CC4-5D6E-409C-BE32-E72D297353CC}">
                <c16:uniqueId val="{00000006-41CC-41E7-8342-29ADE43D4760}"/>
              </c:ext>
            </c:extLst>
          </c:dPt>
          <c:dPt>
            <c:idx val="8"/>
            <c:invertIfNegative val="0"/>
            <c:bubble3D val="0"/>
            <c:spPr>
              <a:solidFill>
                <a:srgbClr val="FFC000"/>
              </a:solidFill>
              <a:ln>
                <a:noFill/>
              </a:ln>
              <a:effectLst/>
            </c:spPr>
            <c:extLst>
              <c:ext xmlns:c16="http://schemas.microsoft.com/office/drawing/2014/chart" uri="{C3380CC4-5D6E-409C-BE32-E72D297353CC}">
                <c16:uniqueId val="{00000007-41CC-41E7-8342-29ADE43D4760}"/>
              </c:ext>
            </c:extLst>
          </c:dPt>
          <c:dPt>
            <c:idx val="11"/>
            <c:invertIfNegative val="0"/>
            <c:bubble3D val="0"/>
            <c:spPr>
              <a:solidFill>
                <a:srgbClr val="FF0000"/>
              </a:solidFill>
              <a:ln>
                <a:noFill/>
              </a:ln>
              <a:effectLst/>
            </c:spPr>
            <c:extLst>
              <c:ext xmlns:c16="http://schemas.microsoft.com/office/drawing/2014/chart" uri="{C3380CC4-5D6E-409C-BE32-E72D297353CC}">
                <c16:uniqueId val="{00000008-41CC-41E7-8342-29ADE43D4760}"/>
              </c:ext>
            </c:extLst>
          </c:dPt>
          <c:dPt>
            <c:idx val="12"/>
            <c:invertIfNegative val="0"/>
            <c:bubble3D val="0"/>
            <c:spPr>
              <a:solidFill>
                <a:srgbClr val="00B050"/>
              </a:solidFill>
              <a:ln>
                <a:noFill/>
              </a:ln>
              <a:effectLst/>
            </c:spPr>
            <c:extLst>
              <c:ext xmlns:c16="http://schemas.microsoft.com/office/drawing/2014/chart" uri="{C3380CC4-5D6E-409C-BE32-E72D297353CC}">
                <c16:uniqueId val="{00000009-41CC-41E7-8342-29ADE43D4760}"/>
              </c:ext>
            </c:extLst>
          </c:dPt>
          <c:dPt>
            <c:idx val="13"/>
            <c:invertIfNegative val="0"/>
            <c:bubble3D val="0"/>
            <c:spPr>
              <a:solidFill>
                <a:srgbClr val="FFC000"/>
              </a:solidFill>
              <a:ln>
                <a:noFill/>
              </a:ln>
              <a:effectLst/>
            </c:spPr>
            <c:extLst>
              <c:ext xmlns:c16="http://schemas.microsoft.com/office/drawing/2014/chart" uri="{C3380CC4-5D6E-409C-BE32-E72D297353CC}">
                <c16:uniqueId val="{0000000A-41CC-41E7-8342-29ADE43D47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'Barchart all participants'!$B$1:$O$2</c:f>
              <c:multiLvlStrCache>
                <c:ptCount val="14"/>
                <c:lvl>
                  <c:pt idx="0">
                    <c:v>Pleasant-sounding</c:v>
                  </c:pt>
                  <c:pt idx="1">
                    <c:v>Structure</c:v>
                  </c:pt>
                  <c:pt idx="2">
                    <c:v>Uniqueness</c:v>
                  </c:pt>
                  <c:pt idx="3">
                    <c:v>Realisticness</c:v>
                  </c:pt>
                  <c:pt idx="5">
                    <c:v>Pleasant-sounding</c:v>
                  </c:pt>
                  <c:pt idx="6">
                    <c:v>Structure</c:v>
                  </c:pt>
                  <c:pt idx="7">
                    <c:v>Uniqueness</c:v>
                  </c:pt>
                  <c:pt idx="8">
                    <c:v>Realisticness</c:v>
                  </c:pt>
                  <c:pt idx="10">
                    <c:v>Pleasant-sounding</c:v>
                  </c:pt>
                  <c:pt idx="11">
                    <c:v>Structure</c:v>
                  </c:pt>
                  <c:pt idx="12">
                    <c:v>Uniqueness</c:v>
                  </c:pt>
                  <c:pt idx="13">
                    <c:v>Realisticness</c:v>
                  </c:pt>
                </c:lvl>
                <c:lvl>
                  <c:pt idx="0">
                    <c:v>Proposed</c:v>
                  </c:pt>
                  <c:pt idx="5">
                    <c:v>Without conditioning</c:v>
                  </c:pt>
                  <c:pt idx="10">
                    <c:v>Baseline</c:v>
                  </c:pt>
                </c:lvl>
              </c:multiLvlStrCache>
            </c:multiLvlStrRef>
          </c:cat>
          <c:val>
            <c:numRef>
              <c:f>'Barchart all participants'!$B$3:$O$3</c:f>
              <c:numCache>
                <c:formatCode>_(* #,##0.00_);_(* \(#,##0.00\);_(* "-"??_);_(@_)</c:formatCode>
                <c:ptCount val="14"/>
                <c:pt idx="0">
                  <c:v>4.236559139784946</c:v>
                </c:pt>
                <c:pt idx="1">
                  <c:v>4.10752688172043</c:v>
                </c:pt>
                <c:pt idx="2">
                  <c:v>3.881720430107527</c:v>
                </c:pt>
                <c:pt idx="3">
                  <c:v>4.064516129032258</c:v>
                </c:pt>
                <c:pt idx="5">
                  <c:v>3.6666666666666665</c:v>
                </c:pt>
                <c:pt idx="6">
                  <c:v>3.4731182795698925</c:v>
                </c:pt>
                <c:pt idx="7">
                  <c:v>3.5376344086021505</c:v>
                </c:pt>
                <c:pt idx="8">
                  <c:v>3.4623655913978495</c:v>
                </c:pt>
                <c:pt idx="10">
                  <c:v>3.7204301075268815</c:v>
                </c:pt>
                <c:pt idx="11">
                  <c:v>3.6989247311827955</c:v>
                </c:pt>
                <c:pt idx="12">
                  <c:v>3.4408602150537635</c:v>
                </c:pt>
                <c:pt idx="13">
                  <c:v>3.4838709677419355</c:v>
                </c:pt>
              </c:numCache>
            </c:numRef>
          </c:val>
          <c:extLst>
            <c:ext xmlns:c16="http://schemas.microsoft.com/office/drawing/2014/chart" uri="{C3380CC4-5D6E-409C-BE32-E72D297353CC}">
              <c16:uniqueId val="{00000000-41CC-41E7-8342-29ADE43D4760}"/>
            </c:ext>
          </c:extLst>
        </c:ser>
        <c:dLbls>
          <c:showLegendKey val="0"/>
          <c:showVal val="0"/>
          <c:showCatName val="0"/>
          <c:showSerName val="0"/>
          <c:showPercent val="0"/>
          <c:showBubbleSize val="0"/>
        </c:dLbls>
        <c:gapWidth val="15"/>
        <c:overlap val="-27"/>
        <c:axId val="1604916432"/>
        <c:axId val="1604905616"/>
      </c:barChart>
      <c:catAx>
        <c:axId val="160491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Model</a:t>
                </a:r>
                <a:r>
                  <a:rPr lang="en-SG" baseline="0"/>
                  <a:t> type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05616"/>
        <c:crosses val="autoZero"/>
        <c:auto val="1"/>
        <c:lblAlgn val="ctr"/>
        <c:lblOffset val="100"/>
        <c:noMultiLvlLbl val="0"/>
      </c:catAx>
      <c:valAx>
        <c:axId val="1604905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1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Mean score of each attribute against model type (no musical background)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C27B-4FDD-86BD-B9EB9FB04B89}"/>
              </c:ext>
            </c:extLst>
          </c:dPt>
          <c:dPt>
            <c:idx val="2"/>
            <c:invertIfNegative val="0"/>
            <c:bubble3D val="0"/>
            <c:spPr>
              <a:solidFill>
                <a:srgbClr val="00B050"/>
              </a:solidFill>
              <a:ln>
                <a:noFill/>
              </a:ln>
              <a:effectLst/>
            </c:spPr>
            <c:extLst>
              <c:ext xmlns:c16="http://schemas.microsoft.com/office/drawing/2014/chart" uri="{C3380CC4-5D6E-409C-BE32-E72D297353CC}">
                <c16:uniqueId val="{00000003-C27B-4FDD-86BD-B9EB9FB04B89}"/>
              </c:ext>
            </c:extLst>
          </c:dPt>
          <c:dPt>
            <c:idx val="3"/>
            <c:invertIfNegative val="0"/>
            <c:bubble3D val="0"/>
            <c:spPr>
              <a:solidFill>
                <a:srgbClr val="FFC000"/>
              </a:solidFill>
              <a:ln>
                <a:noFill/>
              </a:ln>
              <a:effectLst/>
            </c:spPr>
            <c:extLst>
              <c:ext xmlns:c16="http://schemas.microsoft.com/office/drawing/2014/chart" uri="{C3380CC4-5D6E-409C-BE32-E72D297353CC}">
                <c16:uniqueId val="{00000004-C27B-4FDD-86BD-B9EB9FB04B89}"/>
              </c:ext>
            </c:extLst>
          </c:dPt>
          <c:dPt>
            <c:idx val="6"/>
            <c:invertIfNegative val="0"/>
            <c:bubble3D val="0"/>
            <c:spPr>
              <a:solidFill>
                <a:srgbClr val="FF0000"/>
              </a:solidFill>
              <a:ln>
                <a:noFill/>
              </a:ln>
              <a:effectLst/>
            </c:spPr>
            <c:extLst>
              <c:ext xmlns:c16="http://schemas.microsoft.com/office/drawing/2014/chart" uri="{C3380CC4-5D6E-409C-BE32-E72D297353CC}">
                <c16:uniqueId val="{00000005-C27B-4FDD-86BD-B9EB9FB04B89}"/>
              </c:ext>
            </c:extLst>
          </c:dPt>
          <c:dPt>
            <c:idx val="7"/>
            <c:invertIfNegative val="0"/>
            <c:bubble3D val="0"/>
            <c:spPr>
              <a:solidFill>
                <a:srgbClr val="00B050"/>
              </a:solidFill>
              <a:ln>
                <a:noFill/>
              </a:ln>
              <a:effectLst/>
            </c:spPr>
            <c:extLst>
              <c:ext xmlns:c16="http://schemas.microsoft.com/office/drawing/2014/chart" uri="{C3380CC4-5D6E-409C-BE32-E72D297353CC}">
                <c16:uniqueId val="{00000006-C27B-4FDD-86BD-B9EB9FB04B89}"/>
              </c:ext>
            </c:extLst>
          </c:dPt>
          <c:dPt>
            <c:idx val="8"/>
            <c:invertIfNegative val="0"/>
            <c:bubble3D val="0"/>
            <c:spPr>
              <a:solidFill>
                <a:srgbClr val="FFC000"/>
              </a:solidFill>
              <a:ln>
                <a:noFill/>
              </a:ln>
              <a:effectLst/>
            </c:spPr>
            <c:extLst>
              <c:ext xmlns:c16="http://schemas.microsoft.com/office/drawing/2014/chart" uri="{C3380CC4-5D6E-409C-BE32-E72D297353CC}">
                <c16:uniqueId val="{00000007-C27B-4FDD-86BD-B9EB9FB04B89}"/>
              </c:ext>
            </c:extLst>
          </c:dPt>
          <c:dPt>
            <c:idx val="11"/>
            <c:invertIfNegative val="0"/>
            <c:bubble3D val="0"/>
            <c:spPr>
              <a:solidFill>
                <a:srgbClr val="FF0000"/>
              </a:solidFill>
              <a:ln>
                <a:noFill/>
              </a:ln>
              <a:effectLst/>
            </c:spPr>
            <c:extLst>
              <c:ext xmlns:c16="http://schemas.microsoft.com/office/drawing/2014/chart" uri="{C3380CC4-5D6E-409C-BE32-E72D297353CC}">
                <c16:uniqueId val="{00000008-C27B-4FDD-86BD-B9EB9FB04B89}"/>
              </c:ext>
            </c:extLst>
          </c:dPt>
          <c:dPt>
            <c:idx val="12"/>
            <c:invertIfNegative val="0"/>
            <c:bubble3D val="0"/>
            <c:spPr>
              <a:solidFill>
                <a:srgbClr val="00B050"/>
              </a:solidFill>
              <a:ln>
                <a:noFill/>
              </a:ln>
              <a:effectLst/>
            </c:spPr>
            <c:extLst>
              <c:ext xmlns:c16="http://schemas.microsoft.com/office/drawing/2014/chart" uri="{C3380CC4-5D6E-409C-BE32-E72D297353CC}">
                <c16:uniqueId val="{00000009-C27B-4FDD-86BD-B9EB9FB04B89}"/>
              </c:ext>
            </c:extLst>
          </c:dPt>
          <c:dPt>
            <c:idx val="13"/>
            <c:invertIfNegative val="0"/>
            <c:bubble3D val="0"/>
            <c:spPr>
              <a:solidFill>
                <a:srgbClr val="FFC000"/>
              </a:solidFill>
              <a:ln>
                <a:noFill/>
              </a:ln>
              <a:effectLst/>
            </c:spPr>
            <c:extLst>
              <c:ext xmlns:c16="http://schemas.microsoft.com/office/drawing/2014/chart" uri="{C3380CC4-5D6E-409C-BE32-E72D297353CC}">
                <c16:uniqueId val="{0000000A-C27B-4FDD-86BD-B9EB9FB04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'Barchart no bg'!$A$1:$N$2</c:f>
              <c:multiLvlStrCache>
                <c:ptCount val="14"/>
                <c:lvl>
                  <c:pt idx="0">
                    <c:v>Pleasant-sounding</c:v>
                  </c:pt>
                  <c:pt idx="1">
                    <c:v>Structure</c:v>
                  </c:pt>
                  <c:pt idx="2">
                    <c:v>Uniqueness</c:v>
                  </c:pt>
                  <c:pt idx="3">
                    <c:v>Realisticness</c:v>
                  </c:pt>
                  <c:pt idx="5">
                    <c:v>Pleasant-sounding</c:v>
                  </c:pt>
                  <c:pt idx="6">
                    <c:v>Structure</c:v>
                  </c:pt>
                  <c:pt idx="7">
                    <c:v>Uniqueness</c:v>
                  </c:pt>
                  <c:pt idx="8">
                    <c:v>Realisticness</c:v>
                  </c:pt>
                  <c:pt idx="10">
                    <c:v>Pleasant-sounding</c:v>
                  </c:pt>
                  <c:pt idx="11">
                    <c:v>Structure</c:v>
                  </c:pt>
                  <c:pt idx="12">
                    <c:v>Uniqueness</c:v>
                  </c:pt>
                  <c:pt idx="13">
                    <c:v>Realisticness</c:v>
                  </c:pt>
                </c:lvl>
                <c:lvl>
                  <c:pt idx="0">
                    <c:v>Proposed</c:v>
                  </c:pt>
                  <c:pt idx="5">
                    <c:v>Without conditioning</c:v>
                  </c:pt>
                  <c:pt idx="10">
                    <c:v>Baseline</c:v>
                  </c:pt>
                </c:lvl>
              </c:multiLvlStrCache>
            </c:multiLvlStrRef>
          </c:cat>
          <c:val>
            <c:numRef>
              <c:f>'Barchart no bg'!$A$3:$N$3</c:f>
              <c:numCache>
                <c:formatCode>_(* #,##0.00_);_(* \(#,##0.00\);_(* "-"??_);_(@_)</c:formatCode>
                <c:ptCount val="14"/>
                <c:pt idx="0">
                  <c:v>4.2745098039215685</c:v>
                </c:pt>
                <c:pt idx="1">
                  <c:v>4.0980392156862742</c:v>
                </c:pt>
                <c:pt idx="2">
                  <c:v>3.9215686274509802</c:v>
                </c:pt>
                <c:pt idx="3">
                  <c:v>4.0196078431372548</c:v>
                </c:pt>
                <c:pt idx="5">
                  <c:v>3.6470588235294117</c:v>
                </c:pt>
                <c:pt idx="6">
                  <c:v>3.5294117647058822</c:v>
                </c:pt>
                <c:pt idx="7">
                  <c:v>3.4901960784313726</c:v>
                </c:pt>
                <c:pt idx="8">
                  <c:v>3.4901960784313726</c:v>
                </c:pt>
                <c:pt idx="10">
                  <c:v>3.8039215686274508</c:v>
                </c:pt>
                <c:pt idx="11">
                  <c:v>3.8823529411764706</c:v>
                </c:pt>
                <c:pt idx="12">
                  <c:v>3.6666666666666665</c:v>
                </c:pt>
                <c:pt idx="13">
                  <c:v>3.6666666666666665</c:v>
                </c:pt>
              </c:numCache>
            </c:numRef>
          </c:val>
          <c:extLst>
            <c:ext xmlns:c16="http://schemas.microsoft.com/office/drawing/2014/chart" uri="{C3380CC4-5D6E-409C-BE32-E72D297353CC}">
              <c16:uniqueId val="{00000000-C27B-4FDD-86BD-B9EB9FB04B89}"/>
            </c:ext>
          </c:extLst>
        </c:ser>
        <c:dLbls>
          <c:showLegendKey val="0"/>
          <c:showVal val="0"/>
          <c:showCatName val="0"/>
          <c:showSerName val="0"/>
          <c:showPercent val="0"/>
          <c:showBubbleSize val="0"/>
        </c:dLbls>
        <c:gapWidth val="15"/>
        <c:overlap val="-27"/>
        <c:axId val="1325674096"/>
        <c:axId val="1325667440"/>
      </c:barChart>
      <c:catAx>
        <c:axId val="132567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Model</a:t>
                </a:r>
                <a:r>
                  <a:rPr lang="en-SG" baseline="0"/>
                  <a:t> type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67440"/>
        <c:crosses val="autoZero"/>
        <c:auto val="1"/>
        <c:lblAlgn val="ctr"/>
        <c:lblOffset val="100"/>
        <c:noMultiLvlLbl val="0"/>
      </c:catAx>
      <c:valAx>
        <c:axId val="1325667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7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Mean</a:t>
            </a:r>
            <a:r>
              <a:rPr lang="en-SG" baseline="0"/>
              <a:t> score of each attribute against model type (with musical background)</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CAFD-40EB-A116-A5381D13C9B5}"/>
              </c:ext>
            </c:extLst>
          </c:dPt>
          <c:dPt>
            <c:idx val="2"/>
            <c:invertIfNegative val="0"/>
            <c:bubble3D val="0"/>
            <c:spPr>
              <a:solidFill>
                <a:srgbClr val="00B050"/>
              </a:solidFill>
              <a:ln>
                <a:noFill/>
              </a:ln>
              <a:effectLst/>
            </c:spPr>
            <c:extLst>
              <c:ext xmlns:c16="http://schemas.microsoft.com/office/drawing/2014/chart" uri="{C3380CC4-5D6E-409C-BE32-E72D297353CC}">
                <c16:uniqueId val="{00000005-CAFD-40EB-A116-A5381D13C9B5}"/>
              </c:ext>
            </c:extLst>
          </c:dPt>
          <c:dPt>
            <c:idx val="3"/>
            <c:invertIfNegative val="0"/>
            <c:bubble3D val="0"/>
            <c:spPr>
              <a:solidFill>
                <a:srgbClr val="FFC000"/>
              </a:solidFill>
              <a:ln>
                <a:noFill/>
              </a:ln>
              <a:effectLst/>
            </c:spPr>
            <c:extLst>
              <c:ext xmlns:c16="http://schemas.microsoft.com/office/drawing/2014/chart" uri="{C3380CC4-5D6E-409C-BE32-E72D297353CC}">
                <c16:uniqueId val="{00000008-CAFD-40EB-A116-A5381D13C9B5}"/>
              </c:ext>
            </c:extLst>
          </c:dPt>
          <c:dPt>
            <c:idx val="6"/>
            <c:invertIfNegative val="0"/>
            <c:bubble3D val="0"/>
            <c:spPr>
              <a:solidFill>
                <a:srgbClr val="FF0000"/>
              </a:solidFill>
              <a:ln>
                <a:noFill/>
              </a:ln>
              <a:effectLst/>
            </c:spPr>
            <c:extLst>
              <c:ext xmlns:c16="http://schemas.microsoft.com/office/drawing/2014/chart" uri="{C3380CC4-5D6E-409C-BE32-E72D297353CC}">
                <c16:uniqueId val="{00000003-CAFD-40EB-A116-A5381D13C9B5}"/>
              </c:ext>
            </c:extLst>
          </c:dPt>
          <c:dPt>
            <c:idx val="7"/>
            <c:invertIfNegative val="0"/>
            <c:bubble3D val="0"/>
            <c:spPr>
              <a:solidFill>
                <a:srgbClr val="00B050"/>
              </a:solidFill>
              <a:ln>
                <a:noFill/>
              </a:ln>
              <a:effectLst/>
            </c:spPr>
            <c:extLst>
              <c:ext xmlns:c16="http://schemas.microsoft.com/office/drawing/2014/chart" uri="{C3380CC4-5D6E-409C-BE32-E72D297353CC}">
                <c16:uniqueId val="{00000006-CAFD-40EB-A116-A5381D13C9B5}"/>
              </c:ext>
            </c:extLst>
          </c:dPt>
          <c:dPt>
            <c:idx val="8"/>
            <c:invertIfNegative val="0"/>
            <c:bubble3D val="0"/>
            <c:spPr>
              <a:solidFill>
                <a:srgbClr val="FFC000"/>
              </a:solidFill>
              <a:ln>
                <a:noFill/>
              </a:ln>
              <a:effectLst/>
            </c:spPr>
            <c:extLst>
              <c:ext xmlns:c16="http://schemas.microsoft.com/office/drawing/2014/chart" uri="{C3380CC4-5D6E-409C-BE32-E72D297353CC}">
                <c16:uniqueId val="{00000009-CAFD-40EB-A116-A5381D13C9B5}"/>
              </c:ext>
            </c:extLst>
          </c:dPt>
          <c:dPt>
            <c:idx val="11"/>
            <c:invertIfNegative val="0"/>
            <c:bubble3D val="0"/>
            <c:spPr>
              <a:solidFill>
                <a:srgbClr val="FF0000"/>
              </a:solidFill>
              <a:ln>
                <a:noFill/>
              </a:ln>
              <a:effectLst/>
            </c:spPr>
            <c:extLst>
              <c:ext xmlns:c16="http://schemas.microsoft.com/office/drawing/2014/chart" uri="{C3380CC4-5D6E-409C-BE32-E72D297353CC}">
                <c16:uniqueId val="{00000004-CAFD-40EB-A116-A5381D13C9B5}"/>
              </c:ext>
            </c:extLst>
          </c:dPt>
          <c:dPt>
            <c:idx val="12"/>
            <c:invertIfNegative val="0"/>
            <c:bubble3D val="0"/>
            <c:spPr>
              <a:solidFill>
                <a:srgbClr val="00B050"/>
              </a:solidFill>
              <a:ln>
                <a:noFill/>
              </a:ln>
              <a:effectLst/>
            </c:spPr>
            <c:extLst>
              <c:ext xmlns:c16="http://schemas.microsoft.com/office/drawing/2014/chart" uri="{C3380CC4-5D6E-409C-BE32-E72D297353CC}">
                <c16:uniqueId val="{00000007-CAFD-40EB-A116-A5381D13C9B5}"/>
              </c:ext>
            </c:extLst>
          </c:dPt>
          <c:dPt>
            <c:idx val="13"/>
            <c:invertIfNegative val="0"/>
            <c:bubble3D val="0"/>
            <c:spPr>
              <a:solidFill>
                <a:srgbClr val="FFC000"/>
              </a:solidFill>
              <a:ln>
                <a:noFill/>
              </a:ln>
              <a:effectLst/>
            </c:spPr>
            <c:extLst>
              <c:ext xmlns:c16="http://schemas.microsoft.com/office/drawing/2014/chart" uri="{C3380CC4-5D6E-409C-BE32-E72D297353CC}">
                <c16:uniqueId val="{0000000A-CAFD-40EB-A116-A5381D13C9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'Barchart with bg'!$A$1:$N$2</c:f>
              <c:multiLvlStrCache>
                <c:ptCount val="14"/>
                <c:lvl>
                  <c:pt idx="0">
                    <c:v>Pleasant-sounding</c:v>
                  </c:pt>
                  <c:pt idx="1">
                    <c:v>Structure</c:v>
                  </c:pt>
                  <c:pt idx="2">
                    <c:v>Uniqueness</c:v>
                  </c:pt>
                  <c:pt idx="3">
                    <c:v>Realisticness</c:v>
                  </c:pt>
                  <c:pt idx="5">
                    <c:v>Pleasant-sounding</c:v>
                  </c:pt>
                  <c:pt idx="6">
                    <c:v>Structure</c:v>
                  </c:pt>
                  <c:pt idx="7">
                    <c:v>Uniqueness</c:v>
                  </c:pt>
                  <c:pt idx="8">
                    <c:v>Realisticness</c:v>
                  </c:pt>
                  <c:pt idx="10">
                    <c:v>Pleasant-sounding</c:v>
                  </c:pt>
                  <c:pt idx="11">
                    <c:v>Structure</c:v>
                  </c:pt>
                  <c:pt idx="12">
                    <c:v>Uniqueness</c:v>
                  </c:pt>
                  <c:pt idx="13">
                    <c:v>Realisticness</c:v>
                  </c:pt>
                </c:lvl>
                <c:lvl>
                  <c:pt idx="0">
                    <c:v>Proposed</c:v>
                  </c:pt>
                  <c:pt idx="5">
                    <c:v>Without conditioning</c:v>
                  </c:pt>
                  <c:pt idx="10">
                    <c:v>Baseline</c:v>
                  </c:pt>
                </c:lvl>
              </c:multiLvlStrCache>
            </c:multiLvlStrRef>
          </c:cat>
          <c:val>
            <c:numRef>
              <c:f>'Barchart with bg'!$A$3:$N$3</c:f>
              <c:numCache>
                <c:formatCode>_(* #,##0.00_);_(* \(#,##0.00\);_(* "-"??_);_(@_)</c:formatCode>
                <c:ptCount val="14"/>
                <c:pt idx="0">
                  <c:v>4.1904761904761907</c:v>
                </c:pt>
                <c:pt idx="1">
                  <c:v>4.1190476190476186</c:v>
                </c:pt>
                <c:pt idx="2">
                  <c:v>3.8333333333333335</c:v>
                </c:pt>
                <c:pt idx="3">
                  <c:v>4.1190476190476186</c:v>
                </c:pt>
                <c:pt idx="5">
                  <c:v>3.6904761904761907</c:v>
                </c:pt>
                <c:pt idx="6">
                  <c:v>3.4047619047619047</c:v>
                </c:pt>
                <c:pt idx="7">
                  <c:v>3.5952380952380953</c:v>
                </c:pt>
                <c:pt idx="8">
                  <c:v>3.4285714285714284</c:v>
                </c:pt>
                <c:pt idx="10">
                  <c:v>3.6190476190476191</c:v>
                </c:pt>
                <c:pt idx="11">
                  <c:v>3.4761904761904763</c:v>
                </c:pt>
                <c:pt idx="12">
                  <c:v>3.1666666666666665</c:v>
                </c:pt>
                <c:pt idx="13">
                  <c:v>3.2619047619047619</c:v>
                </c:pt>
              </c:numCache>
            </c:numRef>
          </c:val>
          <c:extLst>
            <c:ext xmlns:c16="http://schemas.microsoft.com/office/drawing/2014/chart" uri="{C3380CC4-5D6E-409C-BE32-E72D297353CC}">
              <c16:uniqueId val="{00000000-CAFD-40EB-A116-A5381D13C9B5}"/>
            </c:ext>
          </c:extLst>
        </c:ser>
        <c:dLbls>
          <c:dLblPos val="outEnd"/>
          <c:showLegendKey val="0"/>
          <c:showVal val="1"/>
          <c:showCatName val="0"/>
          <c:showSerName val="0"/>
          <c:showPercent val="0"/>
          <c:showBubbleSize val="0"/>
        </c:dLbls>
        <c:gapWidth val="15"/>
        <c:overlap val="-27"/>
        <c:axId val="1603216880"/>
        <c:axId val="1603217712"/>
      </c:barChart>
      <c:catAx>
        <c:axId val="160321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Model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7712"/>
        <c:crosses val="autoZero"/>
        <c:auto val="1"/>
        <c:lblAlgn val="ctr"/>
        <c:lblOffset val="100"/>
        <c:noMultiLvlLbl val="0"/>
      </c:catAx>
      <c:valAx>
        <c:axId val="160321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693420</xdr:colOff>
      <xdr:row>6</xdr:row>
      <xdr:rowOff>22860</xdr:rowOff>
    </xdr:from>
    <xdr:to>
      <xdr:col>12</xdr:col>
      <xdr:colOff>320040</xdr:colOff>
      <xdr:row>29</xdr:row>
      <xdr:rowOff>22860</xdr:rowOff>
    </xdr:to>
    <xdr:graphicFrame macro="">
      <xdr:nvGraphicFramePr>
        <xdr:cNvPr id="2" name="Chart 1">
          <a:extLst>
            <a:ext uri="{FF2B5EF4-FFF2-40B4-BE49-F238E27FC236}">
              <a16:creationId xmlns:a16="http://schemas.microsoft.com/office/drawing/2014/main" id="{9CF056E7-E113-4F3E-AC85-C53B2FCF3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xdr:colOff>
      <xdr:row>4</xdr:row>
      <xdr:rowOff>163830</xdr:rowOff>
    </xdr:from>
    <xdr:to>
      <xdr:col>13</xdr:col>
      <xdr:colOff>18854</xdr:colOff>
      <xdr:row>27</xdr:row>
      <xdr:rowOff>91440</xdr:rowOff>
    </xdr:to>
    <xdr:graphicFrame macro="">
      <xdr:nvGraphicFramePr>
        <xdr:cNvPr id="2" name="Chart 1">
          <a:extLst>
            <a:ext uri="{FF2B5EF4-FFF2-40B4-BE49-F238E27FC236}">
              <a16:creationId xmlns:a16="http://schemas.microsoft.com/office/drawing/2014/main" id="{E6C010F7-1ED2-459D-8555-F4E108C2A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5</xdr:row>
      <xdr:rowOff>0</xdr:rowOff>
    </xdr:from>
    <xdr:to>
      <xdr:col>13</xdr:col>
      <xdr:colOff>350520</xdr:colOff>
      <xdr:row>28</xdr:row>
      <xdr:rowOff>137160</xdr:rowOff>
    </xdr:to>
    <xdr:graphicFrame macro="">
      <xdr:nvGraphicFramePr>
        <xdr:cNvPr id="2" name="Chart 1">
          <a:extLst>
            <a:ext uri="{FF2B5EF4-FFF2-40B4-BE49-F238E27FC236}">
              <a16:creationId xmlns:a16="http://schemas.microsoft.com/office/drawing/2014/main" id="{BFDE3E3F-4DCE-4E1A-94D8-F0368FB26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33"/>
  <sheetViews>
    <sheetView zoomScale="80" zoomScaleNormal="80" workbookViewId="0">
      <pane ySplit="1" topLeftCell="A8" activePane="bottomLeft" state="frozen"/>
      <selection pane="bottomLeft" activeCell="B39" sqref="B39"/>
    </sheetView>
  </sheetViews>
  <sheetFormatPr defaultColWidth="14.44140625" defaultRowHeight="15.75" customHeight="1" x14ac:dyDescent="0.25"/>
  <cols>
    <col min="1" max="55" width="21.5546875" customWidth="1"/>
  </cols>
  <sheetData>
    <row r="1" spans="1:49" ht="13.2" x14ac:dyDescent="0.25">
      <c r="A1" s="1" t="s">
        <v>0</v>
      </c>
      <c r="B1" s="1" t="s">
        <v>1</v>
      </c>
      <c r="C1" s="1" t="s">
        <v>2</v>
      </c>
      <c r="D1" s="1" t="s">
        <v>3</v>
      </c>
      <c r="E1" s="1" t="s">
        <v>4</v>
      </c>
      <c r="F1" s="1" t="s">
        <v>5</v>
      </c>
      <c r="G1" s="1" t="s">
        <v>6</v>
      </c>
      <c r="H1" s="1" t="s">
        <v>7</v>
      </c>
      <c r="I1" s="1" t="s">
        <v>3</v>
      </c>
      <c r="J1" s="1" t="s">
        <v>4</v>
      </c>
      <c r="K1" s="1" t="s">
        <v>5</v>
      </c>
      <c r="L1" s="1" t="s">
        <v>6</v>
      </c>
      <c r="M1" s="1" t="s">
        <v>8</v>
      </c>
      <c r="N1" s="1" t="s">
        <v>3</v>
      </c>
      <c r="O1" s="1" t="s">
        <v>4</v>
      </c>
      <c r="P1" s="1" t="s">
        <v>5</v>
      </c>
      <c r="Q1" s="1" t="s">
        <v>6</v>
      </c>
      <c r="R1" s="1" t="s">
        <v>9</v>
      </c>
      <c r="S1" s="1" t="s">
        <v>3</v>
      </c>
      <c r="T1" s="1" t="s">
        <v>4</v>
      </c>
      <c r="U1" s="1" t="s">
        <v>5</v>
      </c>
      <c r="V1" s="1" t="s">
        <v>6</v>
      </c>
      <c r="W1" s="1" t="s">
        <v>10</v>
      </c>
      <c r="X1" s="1" t="s">
        <v>3</v>
      </c>
      <c r="Y1" s="1" t="s">
        <v>4</v>
      </c>
      <c r="Z1" s="1" t="s">
        <v>5</v>
      </c>
      <c r="AA1" s="1" t="s">
        <v>6</v>
      </c>
      <c r="AB1" s="1" t="s">
        <v>11</v>
      </c>
      <c r="AC1" s="1" t="s">
        <v>3</v>
      </c>
      <c r="AD1" s="1" t="s">
        <v>4</v>
      </c>
      <c r="AE1" s="1" t="s">
        <v>5</v>
      </c>
      <c r="AF1" s="1" t="s">
        <v>6</v>
      </c>
      <c r="AG1" s="1" t="s">
        <v>12</v>
      </c>
      <c r="AH1" s="1" t="s">
        <v>3</v>
      </c>
      <c r="AI1" s="1" t="s">
        <v>4</v>
      </c>
      <c r="AJ1" s="1" t="s">
        <v>5</v>
      </c>
      <c r="AK1" s="1" t="s">
        <v>6</v>
      </c>
      <c r="AL1" s="1" t="s">
        <v>13</v>
      </c>
      <c r="AM1" s="1" t="s">
        <v>3</v>
      </c>
      <c r="AN1" s="1" t="s">
        <v>4</v>
      </c>
      <c r="AO1" s="1" t="s">
        <v>5</v>
      </c>
      <c r="AP1" s="1" t="s">
        <v>6</v>
      </c>
      <c r="AQ1" s="1" t="s">
        <v>14</v>
      </c>
      <c r="AR1" s="1" t="s">
        <v>3</v>
      </c>
      <c r="AS1" s="1" t="s">
        <v>4</v>
      </c>
      <c r="AT1" s="1" t="s">
        <v>5</v>
      </c>
      <c r="AU1" s="1" t="s">
        <v>6</v>
      </c>
      <c r="AV1" s="1" t="s">
        <v>15</v>
      </c>
      <c r="AW1" s="1" t="s">
        <v>16</v>
      </c>
    </row>
    <row r="2" spans="1:49" ht="13.2" x14ac:dyDescent="0.25">
      <c r="A2" s="2">
        <v>44458.867770613426</v>
      </c>
      <c r="B2" s="3" t="s">
        <v>17</v>
      </c>
      <c r="C2" s="3" t="s">
        <v>18</v>
      </c>
      <c r="D2" s="3">
        <v>3</v>
      </c>
      <c r="E2" s="3">
        <v>3</v>
      </c>
      <c r="F2" s="3">
        <v>2</v>
      </c>
      <c r="G2" s="3">
        <v>4</v>
      </c>
      <c r="I2" s="3">
        <v>3</v>
      </c>
      <c r="J2" s="3">
        <v>3</v>
      </c>
      <c r="K2" s="3">
        <v>3</v>
      </c>
      <c r="L2" s="3">
        <v>3</v>
      </c>
      <c r="N2" s="3">
        <v>3</v>
      </c>
      <c r="O2" s="3">
        <v>3</v>
      </c>
      <c r="P2" s="3">
        <v>3</v>
      </c>
      <c r="Q2" s="3">
        <v>3</v>
      </c>
      <c r="S2" s="3">
        <v>3</v>
      </c>
      <c r="T2" s="3">
        <v>4</v>
      </c>
      <c r="U2" s="3">
        <v>4</v>
      </c>
      <c r="V2" s="3">
        <v>3</v>
      </c>
      <c r="X2" s="3">
        <v>4</v>
      </c>
      <c r="Y2" s="3">
        <v>4</v>
      </c>
      <c r="Z2" s="3">
        <v>4</v>
      </c>
      <c r="AA2" s="3">
        <v>4</v>
      </c>
      <c r="AC2" s="3">
        <v>5</v>
      </c>
      <c r="AD2" s="3">
        <v>4</v>
      </c>
      <c r="AE2" s="3">
        <v>4</v>
      </c>
      <c r="AF2" s="3">
        <v>4</v>
      </c>
      <c r="AH2" s="3">
        <v>2</v>
      </c>
      <c r="AI2" s="3">
        <v>2</v>
      </c>
      <c r="AJ2" s="3">
        <v>2</v>
      </c>
      <c r="AK2" s="3">
        <v>2</v>
      </c>
      <c r="AM2" s="3">
        <v>5</v>
      </c>
      <c r="AN2" s="3">
        <v>4</v>
      </c>
      <c r="AO2" s="3">
        <v>4</v>
      </c>
      <c r="AP2" s="3">
        <v>5</v>
      </c>
      <c r="AR2" s="3">
        <v>2</v>
      </c>
      <c r="AS2" s="3">
        <v>2</v>
      </c>
      <c r="AT2" s="3">
        <v>3</v>
      </c>
      <c r="AU2" s="3">
        <v>3</v>
      </c>
    </row>
    <row r="3" spans="1:49" ht="13.2" x14ac:dyDescent="0.25">
      <c r="A3" s="2">
        <v>44458.88092200231</v>
      </c>
      <c r="B3" s="3" t="s">
        <v>17</v>
      </c>
      <c r="C3" s="3" t="s">
        <v>19</v>
      </c>
      <c r="D3" s="3">
        <v>3</v>
      </c>
      <c r="E3" s="3">
        <v>2</v>
      </c>
      <c r="F3" s="3">
        <v>2</v>
      </c>
      <c r="G3" s="3">
        <v>3</v>
      </c>
      <c r="I3" s="3">
        <v>4</v>
      </c>
      <c r="J3" s="3">
        <v>4</v>
      </c>
      <c r="K3" s="3">
        <v>4</v>
      </c>
      <c r="L3" s="3">
        <v>4</v>
      </c>
      <c r="N3" s="3">
        <v>3</v>
      </c>
      <c r="O3" s="3">
        <v>2</v>
      </c>
      <c r="P3" s="3">
        <v>3</v>
      </c>
      <c r="Q3" s="3">
        <v>3</v>
      </c>
      <c r="S3" s="3">
        <v>3</v>
      </c>
      <c r="T3" s="3">
        <v>3</v>
      </c>
      <c r="U3" s="3">
        <v>3</v>
      </c>
      <c r="V3" s="3">
        <v>3</v>
      </c>
      <c r="W3" s="3" t="s">
        <v>20</v>
      </c>
      <c r="X3" s="3">
        <v>4</v>
      </c>
      <c r="Y3" s="3">
        <v>4</v>
      </c>
      <c r="Z3" s="3">
        <v>3</v>
      </c>
      <c r="AA3" s="3">
        <v>4</v>
      </c>
      <c r="AB3" s="3" t="s">
        <v>21</v>
      </c>
      <c r="AC3" s="3">
        <v>4</v>
      </c>
      <c r="AD3" s="3">
        <v>4</v>
      </c>
      <c r="AE3" s="3">
        <v>4</v>
      </c>
      <c r="AF3" s="3">
        <v>4</v>
      </c>
      <c r="AH3" s="3">
        <v>2</v>
      </c>
      <c r="AI3" s="3">
        <v>2</v>
      </c>
      <c r="AJ3" s="3">
        <v>2</v>
      </c>
      <c r="AK3" s="3">
        <v>2</v>
      </c>
      <c r="AM3" s="3">
        <v>4</v>
      </c>
      <c r="AN3" s="3">
        <v>4</v>
      </c>
      <c r="AO3" s="3">
        <v>3</v>
      </c>
      <c r="AP3" s="3">
        <v>4</v>
      </c>
      <c r="AR3" s="3">
        <v>3</v>
      </c>
      <c r="AS3" s="3">
        <v>3</v>
      </c>
      <c r="AT3" s="3">
        <v>2</v>
      </c>
      <c r="AU3" s="3">
        <v>3</v>
      </c>
      <c r="AW3" s="3" t="s">
        <v>22</v>
      </c>
    </row>
    <row r="4" spans="1:49" ht="13.2" x14ac:dyDescent="0.25">
      <c r="A4" s="2">
        <v>44458.896066087967</v>
      </c>
      <c r="B4" s="3" t="s">
        <v>23</v>
      </c>
      <c r="D4" s="3">
        <v>3</v>
      </c>
      <c r="E4" s="3">
        <v>3</v>
      </c>
      <c r="F4" s="3">
        <v>3</v>
      </c>
      <c r="G4" s="3">
        <v>3</v>
      </c>
      <c r="I4" s="3">
        <v>3</v>
      </c>
      <c r="J4" s="3">
        <v>2</v>
      </c>
      <c r="K4" s="3">
        <v>4</v>
      </c>
      <c r="L4" s="3">
        <v>3</v>
      </c>
      <c r="N4" s="3">
        <v>4</v>
      </c>
      <c r="O4" s="3">
        <v>3</v>
      </c>
      <c r="P4" s="3">
        <v>3</v>
      </c>
      <c r="Q4" s="3">
        <v>3</v>
      </c>
      <c r="S4" s="3">
        <v>4</v>
      </c>
      <c r="T4" s="3">
        <v>3</v>
      </c>
      <c r="U4" s="3">
        <v>3</v>
      </c>
      <c r="V4" s="3">
        <v>3</v>
      </c>
      <c r="X4" s="3">
        <v>4</v>
      </c>
      <c r="Y4" s="3">
        <v>4</v>
      </c>
      <c r="Z4" s="3">
        <v>4</v>
      </c>
      <c r="AA4" s="3">
        <v>3</v>
      </c>
      <c r="AC4" s="3">
        <v>4</v>
      </c>
      <c r="AD4" s="3">
        <v>4</v>
      </c>
      <c r="AE4" s="3">
        <v>3</v>
      </c>
      <c r="AF4" s="3">
        <v>4</v>
      </c>
      <c r="AH4" s="3">
        <v>4</v>
      </c>
      <c r="AI4" s="3">
        <v>4</v>
      </c>
      <c r="AJ4" s="3">
        <v>3</v>
      </c>
      <c r="AK4" s="3">
        <v>4</v>
      </c>
      <c r="AM4" s="3">
        <v>5</v>
      </c>
      <c r="AN4" s="3">
        <v>4</v>
      </c>
      <c r="AO4" s="3">
        <v>4</v>
      </c>
      <c r="AP4" s="3">
        <v>5</v>
      </c>
      <c r="AR4" s="3">
        <v>3</v>
      </c>
      <c r="AS4" s="3">
        <v>3</v>
      </c>
      <c r="AT4" s="3">
        <v>3</v>
      </c>
      <c r="AU4" s="3">
        <v>3</v>
      </c>
    </row>
    <row r="5" spans="1:49" ht="13.2" x14ac:dyDescent="0.25">
      <c r="A5" s="2">
        <v>44458.905719560185</v>
      </c>
      <c r="B5" s="3" t="s">
        <v>17</v>
      </c>
      <c r="C5" s="3" t="s">
        <v>24</v>
      </c>
      <c r="D5" s="3">
        <v>4</v>
      </c>
      <c r="E5" s="3">
        <v>3</v>
      </c>
      <c r="F5" s="3">
        <v>5</v>
      </c>
      <c r="G5" s="3">
        <v>5</v>
      </c>
      <c r="I5" s="3">
        <v>4</v>
      </c>
      <c r="J5" s="3">
        <v>5</v>
      </c>
      <c r="K5" s="3">
        <v>5</v>
      </c>
      <c r="L5" s="3">
        <v>4</v>
      </c>
      <c r="N5" s="3">
        <v>5</v>
      </c>
      <c r="O5" s="3">
        <v>5</v>
      </c>
      <c r="P5" s="3">
        <v>4</v>
      </c>
      <c r="Q5" s="3">
        <v>4</v>
      </c>
      <c r="S5" s="3">
        <v>5</v>
      </c>
      <c r="T5" s="3">
        <v>4</v>
      </c>
      <c r="U5" s="3">
        <v>5</v>
      </c>
      <c r="V5" s="3">
        <v>5</v>
      </c>
      <c r="X5" s="3">
        <v>5</v>
      </c>
      <c r="Y5" s="3">
        <v>5</v>
      </c>
      <c r="Z5" s="3">
        <v>5</v>
      </c>
      <c r="AA5" s="3">
        <v>4</v>
      </c>
      <c r="AC5" s="3">
        <v>3</v>
      </c>
      <c r="AD5" s="3">
        <v>4</v>
      </c>
      <c r="AE5" s="3">
        <v>3</v>
      </c>
      <c r="AF5" s="3">
        <v>5</v>
      </c>
      <c r="AH5" s="3">
        <v>5</v>
      </c>
      <c r="AI5" s="3">
        <v>4</v>
      </c>
      <c r="AJ5" s="3">
        <v>3</v>
      </c>
      <c r="AK5" s="3">
        <v>5</v>
      </c>
      <c r="AM5" s="3">
        <v>5</v>
      </c>
      <c r="AN5" s="3">
        <v>4</v>
      </c>
      <c r="AO5" s="3">
        <v>5</v>
      </c>
      <c r="AP5" s="3">
        <v>5</v>
      </c>
      <c r="AR5" s="3">
        <v>5</v>
      </c>
      <c r="AS5" s="3">
        <v>3</v>
      </c>
      <c r="AT5" s="3">
        <v>5</v>
      </c>
      <c r="AU5" s="3">
        <v>5</v>
      </c>
    </row>
    <row r="6" spans="1:49" ht="13.2" x14ac:dyDescent="0.25">
      <c r="A6" s="2">
        <v>44458.919108240741</v>
      </c>
      <c r="B6" s="3" t="s">
        <v>23</v>
      </c>
      <c r="D6" s="3">
        <v>5</v>
      </c>
      <c r="E6" s="3">
        <v>4</v>
      </c>
      <c r="F6" s="3">
        <v>4</v>
      </c>
      <c r="G6" s="3">
        <v>4</v>
      </c>
      <c r="H6" s="3" t="s">
        <v>25</v>
      </c>
      <c r="I6" s="3">
        <v>3</v>
      </c>
      <c r="J6" s="3">
        <v>3</v>
      </c>
      <c r="K6" s="3">
        <v>4</v>
      </c>
      <c r="L6" s="3">
        <v>3</v>
      </c>
      <c r="M6" s="3" t="s">
        <v>26</v>
      </c>
      <c r="N6" s="3">
        <v>4</v>
      </c>
      <c r="O6" s="3">
        <v>3</v>
      </c>
      <c r="P6" s="3">
        <v>4</v>
      </c>
      <c r="Q6" s="3">
        <v>3</v>
      </c>
      <c r="R6" s="3" t="s">
        <v>27</v>
      </c>
      <c r="S6" s="3">
        <v>3</v>
      </c>
      <c r="T6" s="3">
        <v>2</v>
      </c>
      <c r="U6" s="3">
        <v>4</v>
      </c>
      <c r="V6" s="3">
        <v>2</v>
      </c>
      <c r="W6" s="3" t="s">
        <v>28</v>
      </c>
      <c r="X6" s="3">
        <v>5</v>
      </c>
      <c r="Y6" s="3">
        <v>4</v>
      </c>
      <c r="Z6" s="3">
        <v>5</v>
      </c>
      <c r="AA6" s="3">
        <v>4</v>
      </c>
      <c r="AB6" s="3" t="s">
        <v>29</v>
      </c>
      <c r="AC6" s="3">
        <v>4</v>
      </c>
      <c r="AD6" s="3">
        <v>4</v>
      </c>
      <c r="AE6" s="3">
        <v>3</v>
      </c>
      <c r="AF6" s="3">
        <v>3</v>
      </c>
      <c r="AG6" s="3" t="s">
        <v>30</v>
      </c>
      <c r="AH6" s="3">
        <v>4</v>
      </c>
      <c r="AI6" s="3">
        <v>3</v>
      </c>
      <c r="AJ6" s="3">
        <v>4</v>
      </c>
      <c r="AK6" s="3">
        <v>3</v>
      </c>
      <c r="AL6" s="3" t="s">
        <v>31</v>
      </c>
      <c r="AM6" s="3">
        <v>5</v>
      </c>
      <c r="AN6" s="3">
        <v>5</v>
      </c>
      <c r="AO6" s="3">
        <v>5</v>
      </c>
      <c r="AP6" s="3">
        <v>5</v>
      </c>
      <c r="AQ6" s="3" t="s">
        <v>32</v>
      </c>
      <c r="AR6" s="3">
        <v>4</v>
      </c>
      <c r="AS6" s="3">
        <v>3</v>
      </c>
      <c r="AT6" s="3">
        <v>3</v>
      </c>
      <c r="AU6" s="3">
        <v>4</v>
      </c>
      <c r="AV6" s="3" t="s">
        <v>33</v>
      </c>
      <c r="AW6" s="3" t="s">
        <v>34</v>
      </c>
    </row>
    <row r="7" spans="1:49" ht="13.2" x14ac:dyDescent="0.25">
      <c r="A7" s="2">
        <v>44458.92731777778</v>
      </c>
      <c r="B7" s="3" t="s">
        <v>23</v>
      </c>
      <c r="D7" s="3">
        <v>4</v>
      </c>
      <c r="E7" s="3">
        <v>4</v>
      </c>
      <c r="F7" s="3">
        <v>4</v>
      </c>
      <c r="G7" s="3">
        <v>4</v>
      </c>
      <c r="I7" s="3">
        <v>5</v>
      </c>
      <c r="J7" s="3">
        <v>5</v>
      </c>
      <c r="K7" s="3">
        <v>5</v>
      </c>
      <c r="L7" s="3">
        <v>5</v>
      </c>
      <c r="N7" s="3">
        <v>4</v>
      </c>
      <c r="O7" s="3">
        <v>4</v>
      </c>
      <c r="P7" s="3">
        <v>4</v>
      </c>
      <c r="Q7" s="3">
        <v>4</v>
      </c>
      <c r="S7" s="3">
        <v>4</v>
      </c>
      <c r="T7" s="3">
        <v>4</v>
      </c>
      <c r="U7" s="3">
        <v>4</v>
      </c>
      <c r="V7" s="3">
        <v>4</v>
      </c>
      <c r="X7" s="3">
        <v>5</v>
      </c>
      <c r="Y7" s="3">
        <v>5</v>
      </c>
      <c r="Z7" s="3">
        <v>5</v>
      </c>
      <c r="AA7" s="3">
        <v>5</v>
      </c>
      <c r="AC7" s="3">
        <v>5</v>
      </c>
      <c r="AD7" s="3">
        <v>5</v>
      </c>
      <c r="AE7" s="3">
        <v>5</v>
      </c>
      <c r="AF7" s="3">
        <v>5</v>
      </c>
      <c r="AH7" s="3">
        <v>4</v>
      </c>
      <c r="AI7" s="3">
        <v>4</v>
      </c>
      <c r="AJ7" s="3">
        <v>4</v>
      </c>
      <c r="AK7" s="3">
        <v>4</v>
      </c>
      <c r="AM7" s="3">
        <v>5</v>
      </c>
      <c r="AN7" s="3">
        <v>5</v>
      </c>
      <c r="AO7" s="3">
        <v>5</v>
      </c>
      <c r="AP7" s="3">
        <v>5</v>
      </c>
      <c r="AR7" s="3">
        <v>4</v>
      </c>
      <c r="AS7" s="3">
        <v>4</v>
      </c>
      <c r="AT7" s="3">
        <v>4</v>
      </c>
      <c r="AU7" s="3">
        <v>4</v>
      </c>
    </row>
    <row r="8" spans="1:49" ht="13.2" x14ac:dyDescent="0.25">
      <c r="A8" s="2">
        <v>44458.93070459491</v>
      </c>
      <c r="B8" s="3" t="s">
        <v>23</v>
      </c>
      <c r="D8" s="3">
        <v>5</v>
      </c>
      <c r="E8" s="3">
        <v>4</v>
      </c>
      <c r="F8" s="3">
        <v>4</v>
      </c>
      <c r="G8" s="3">
        <v>4</v>
      </c>
      <c r="I8" s="3">
        <v>5</v>
      </c>
      <c r="J8" s="3">
        <v>5</v>
      </c>
      <c r="K8" s="3">
        <v>5</v>
      </c>
      <c r="L8" s="3">
        <v>5</v>
      </c>
      <c r="N8" s="3">
        <v>4</v>
      </c>
      <c r="O8" s="3">
        <v>4</v>
      </c>
      <c r="P8" s="3">
        <v>4</v>
      </c>
      <c r="Q8" s="3">
        <v>4</v>
      </c>
      <c r="S8" s="3">
        <v>4</v>
      </c>
      <c r="T8" s="3">
        <v>4</v>
      </c>
      <c r="U8" s="3">
        <v>4</v>
      </c>
      <c r="V8" s="3">
        <v>3</v>
      </c>
      <c r="X8" s="3">
        <v>3</v>
      </c>
      <c r="Y8" s="3">
        <v>3</v>
      </c>
      <c r="Z8" s="3">
        <v>3</v>
      </c>
      <c r="AA8" s="3">
        <v>3</v>
      </c>
      <c r="AC8" s="3">
        <v>5</v>
      </c>
      <c r="AD8" s="3">
        <v>4</v>
      </c>
      <c r="AE8" s="3">
        <v>4</v>
      </c>
      <c r="AF8" s="3">
        <v>4</v>
      </c>
      <c r="AH8" s="3">
        <v>3</v>
      </c>
      <c r="AI8" s="3">
        <v>3</v>
      </c>
      <c r="AJ8" s="3">
        <v>3</v>
      </c>
      <c r="AK8" s="3">
        <v>3</v>
      </c>
      <c r="AM8" s="3">
        <v>4</v>
      </c>
      <c r="AN8" s="3">
        <v>4</v>
      </c>
      <c r="AO8" s="3">
        <v>4</v>
      </c>
      <c r="AP8" s="3">
        <v>4</v>
      </c>
      <c r="AR8" s="3">
        <v>4</v>
      </c>
      <c r="AS8" s="3">
        <v>4</v>
      </c>
      <c r="AT8" s="3">
        <v>4</v>
      </c>
      <c r="AU8" s="3">
        <v>4</v>
      </c>
      <c r="AW8" s="3" t="s">
        <v>35</v>
      </c>
    </row>
    <row r="9" spans="1:49" ht="13.2" x14ac:dyDescent="0.25">
      <c r="A9" s="2">
        <v>44458.942895381944</v>
      </c>
      <c r="B9" s="3" t="s">
        <v>17</v>
      </c>
      <c r="C9" s="3" t="s">
        <v>36</v>
      </c>
      <c r="D9" s="3">
        <v>4</v>
      </c>
      <c r="E9" s="3">
        <v>3</v>
      </c>
      <c r="F9" s="3">
        <v>3</v>
      </c>
      <c r="G9" s="3">
        <v>4</v>
      </c>
      <c r="I9" s="3">
        <v>4</v>
      </c>
      <c r="J9" s="3">
        <v>4</v>
      </c>
      <c r="K9" s="3">
        <v>4</v>
      </c>
      <c r="L9" s="3">
        <v>4</v>
      </c>
      <c r="N9" s="3">
        <v>4</v>
      </c>
      <c r="O9" s="3">
        <v>4</v>
      </c>
      <c r="P9" s="3">
        <v>4</v>
      </c>
      <c r="Q9" s="3">
        <v>4</v>
      </c>
      <c r="S9" s="3">
        <v>5</v>
      </c>
      <c r="T9" s="3">
        <v>4</v>
      </c>
      <c r="U9" s="3">
        <v>3</v>
      </c>
      <c r="V9" s="3">
        <v>3</v>
      </c>
      <c r="X9" s="3">
        <v>4</v>
      </c>
      <c r="Y9" s="3">
        <v>4</v>
      </c>
      <c r="Z9" s="3">
        <v>3</v>
      </c>
      <c r="AA9" s="3">
        <v>3</v>
      </c>
      <c r="AC9" s="3">
        <v>5</v>
      </c>
      <c r="AD9" s="3">
        <v>4</v>
      </c>
      <c r="AE9" s="3">
        <v>5</v>
      </c>
      <c r="AF9" s="3">
        <v>5</v>
      </c>
      <c r="AH9" s="3">
        <v>4</v>
      </c>
      <c r="AI9" s="3">
        <v>4</v>
      </c>
      <c r="AJ9" s="3">
        <v>4</v>
      </c>
      <c r="AK9" s="3">
        <v>4</v>
      </c>
      <c r="AM9" s="3">
        <v>4</v>
      </c>
      <c r="AN9" s="3">
        <v>5</v>
      </c>
      <c r="AO9" s="3">
        <v>4</v>
      </c>
      <c r="AP9" s="3">
        <v>4</v>
      </c>
      <c r="AR9" s="3">
        <v>4</v>
      </c>
      <c r="AS9" s="3">
        <v>4</v>
      </c>
      <c r="AT9" s="3">
        <v>5</v>
      </c>
      <c r="AU9" s="3">
        <v>4</v>
      </c>
    </row>
    <row r="10" spans="1:49" ht="13.2" x14ac:dyDescent="0.25">
      <c r="A10" s="2">
        <v>44458.965436342594</v>
      </c>
      <c r="B10" s="3" t="s">
        <v>23</v>
      </c>
      <c r="D10" s="3">
        <v>5</v>
      </c>
      <c r="E10" s="3">
        <v>4</v>
      </c>
      <c r="F10" s="3">
        <v>3</v>
      </c>
      <c r="G10" s="3">
        <v>4</v>
      </c>
      <c r="I10" s="3">
        <v>3</v>
      </c>
      <c r="J10" s="3">
        <v>1</v>
      </c>
      <c r="K10" s="3">
        <v>2</v>
      </c>
      <c r="L10" s="3">
        <v>2</v>
      </c>
      <c r="N10" s="3">
        <v>5</v>
      </c>
      <c r="O10" s="3">
        <v>5</v>
      </c>
      <c r="P10" s="3">
        <v>5</v>
      </c>
      <c r="Q10" s="3">
        <v>5</v>
      </c>
      <c r="S10" s="3">
        <v>4</v>
      </c>
      <c r="T10" s="3">
        <v>3</v>
      </c>
      <c r="U10" s="3">
        <v>3</v>
      </c>
      <c r="V10" s="3">
        <v>3</v>
      </c>
      <c r="X10" s="3">
        <v>4</v>
      </c>
      <c r="Y10" s="3">
        <v>4</v>
      </c>
      <c r="Z10" s="3">
        <v>4</v>
      </c>
      <c r="AA10" s="3">
        <v>4</v>
      </c>
      <c r="AC10" s="3">
        <v>5</v>
      </c>
      <c r="AD10" s="3">
        <v>5</v>
      </c>
      <c r="AE10" s="3">
        <v>5</v>
      </c>
      <c r="AF10" s="3">
        <v>5</v>
      </c>
      <c r="AH10" s="3">
        <v>5</v>
      </c>
      <c r="AI10" s="3">
        <v>5</v>
      </c>
      <c r="AJ10" s="3">
        <v>5</v>
      </c>
      <c r="AK10" s="3">
        <v>5</v>
      </c>
      <c r="AM10" s="3">
        <v>5</v>
      </c>
      <c r="AN10" s="3">
        <v>3</v>
      </c>
      <c r="AO10" s="3">
        <v>4</v>
      </c>
      <c r="AP10" s="3">
        <v>4</v>
      </c>
      <c r="AR10" s="3">
        <v>5</v>
      </c>
      <c r="AS10" s="3">
        <v>5</v>
      </c>
      <c r="AT10" s="3">
        <v>4</v>
      </c>
      <c r="AU10" s="3">
        <v>4</v>
      </c>
    </row>
    <row r="11" spans="1:49" ht="13.2" x14ac:dyDescent="0.25">
      <c r="A11" s="2">
        <v>44458.966395243056</v>
      </c>
      <c r="B11" s="3" t="s">
        <v>17</v>
      </c>
      <c r="C11" s="3" t="s">
        <v>37</v>
      </c>
      <c r="D11" s="3">
        <v>4</v>
      </c>
      <c r="E11" s="3">
        <v>5</v>
      </c>
      <c r="F11" s="3">
        <v>4</v>
      </c>
      <c r="G11" s="3">
        <v>3</v>
      </c>
      <c r="I11" s="3">
        <v>2</v>
      </c>
      <c r="J11" s="3">
        <v>1</v>
      </c>
      <c r="K11" s="3">
        <v>3</v>
      </c>
      <c r="L11" s="3">
        <v>1</v>
      </c>
      <c r="N11" s="3">
        <v>3</v>
      </c>
      <c r="O11" s="3">
        <v>2</v>
      </c>
      <c r="P11" s="3">
        <v>3</v>
      </c>
      <c r="Q11" s="3">
        <v>2</v>
      </c>
      <c r="S11" s="3">
        <v>3</v>
      </c>
      <c r="T11" s="3">
        <v>3</v>
      </c>
      <c r="U11" s="3">
        <v>4</v>
      </c>
      <c r="V11" s="3">
        <v>3</v>
      </c>
      <c r="X11" s="3">
        <v>3</v>
      </c>
      <c r="Y11" s="3">
        <v>4</v>
      </c>
      <c r="Z11" s="3">
        <v>3</v>
      </c>
      <c r="AA11" s="3">
        <v>3</v>
      </c>
      <c r="AC11" s="3">
        <v>4</v>
      </c>
      <c r="AD11" s="3">
        <v>4</v>
      </c>
      <c r="AE11" s="3">
        <v>4</v>
      </c>
      <c r="AF11" s="3">
        <v>4</v>
      </c>
      <c r="AH11" s="3">
        <v>3</v>
      </c>
      <c r="AI11" s="3">
        <v>4</v>
      </c>
      <c r="AJ11" s="3">
        <v>3</v>
      </c>
      <c r="AK11" s="3">
        <v>3</v>
      </c>
      <c r="AM11" s="3">
        <v>5</v>
      </c>
      <c r="AN11" s="3">
        <v>5</v>
      </c>
      <c r="AO11" s="3">
        <v>5</v>
      </c>
      <c r="AP11" s="3">
        <v>4</v>
      </c>
      <c r="AR11" s="3">
        <v>5</v>
      </c>
      <c r="AS11" s="3">
        <v>4</v>
      </c>
      <c r="AT11" s="3">
        <v>5</v>
      </c>
      <c r="AU11" s="3">
        <v>4</v>
      </c>
    </row>
    <row r="12" spans="1:49" ht="13.2" x14ac:dyDescent="0.25">
      <c r="A12" s="2">
        <v>44458.97156085648</v>
      </c>
      <c r="B12" s="3" t="s">
        <v>17</v>
      </c>
      <c r="C12" s="3" t="s">
        <v>38</v>
      </c>
      <c r="D12" s="3">
        <v>3</v>
      </c>
      <c r="E12" s="3">
        <v>4</v>
      </c>
      <c r="F12" s="3">
        <v>4</v>
      </c>
      <c r="G12" s="3">
        <v>2</v>
      </c>
      <c r="I12" s="3">
        <v>4</v>
      </c>
      <c r="J12" s="3">
        <v>5</v>
      </c>
      <c r="K12" s="3">
        <v>5</v>
      </c>
      <c r="L12" s="3">
        <v>4</v>
      </c>
      <c r="N12" s="3">
        <v>2</v>
      </c>
      <c r="O12" s="3">
        <v>2</v>
      </c>
      <c r="P12" s="3">
        <v>1</v>
      </c>
      <c r="Q12" s="3">
        <v>3</v>
      </c>
      <c r="S12" s="3">
        <v>3</v>
      </c>
      <c r="T12" s="3">
        <v>2</v>
      </c>
      <c r="U12" s="3">
        <v>4</v>
      </c>
      <c r="V12" s="3">
        <v>2</v>
      </c>
      <c r="X12" s="3">
        <v>5</v>
      </c>
      <c r="Y12" s="3">
        <v>4</v>
      </c>
      <c r="Z12" s="3">
        <v>4</v>
      </c>
      <c r="AA12" s="3">
        <v>4</v>
      </c>
      <c r="AB12" s="3" t="s">
        <v>39</v>
      </c>
      <c r="AC12" s="3">
        <v>4</v>
      </c>
      <c r="AD12" s="3">
        <v>5</v>
      </c>
      <c r="AE12" s="3">
        <v>4</v>
      </c>
      <c r="AF12" s="3">
        <v>5</v>
      </c>
      <c r="AH12" s="3">
        <v>4</v>
      </c>
      <c r="AI12" s="3">
        <v>4</v>
      </c>
      <c r="AJ12" s="3">
        <v>3</v>
      </c>
      <c r="AK12" s="3">
        <v>3</v>
      </c>
      <c r="AM12" s="3">
        <v>5</v>
      </c>
      <c r="AN12" s="3">
        <v>5</v>
      </c>
      <c r="AO12" s="3">
        <v>5</v>
      </c>
      <c r="AP12" s="3">
        <v>5</v>
      </c>
      <c r="AR12" s="3">
        <v>3</v>
      </c>
      <c r="AS12" s="3">
        <v>4</v>
      </c>
      <c r="AT12" s="3">
        <v>3</v>
      </c>
      <c r="AU12" s="3">
        <v>3</v>
      </c>
      <c r="AW12" s="3" t="s">
        <v>40</v>
      </c>
    </row>
    <row r="13" spans="1:49" ht="13.2" x14ac:dyDescent="0.25">
      <c r="A13" s="2">
        <v>44458.97670673611</v>
      </c>
      <c r="B13" s="3" t="s">
        <v>23</v>
      </c>
      <c r="D13" s="3">
        <v>5</v>
      </c>
      <c r="E13" s="3">
        <v>4</v>
      </c>
      <c r="F13" s="3">
        <v>4</v>
      </c>
      <c r="G13" s="3">
        <v>5</v>
      </c>
      <c r="I13" s="3">
        <v>4</v>
      </c>
      <c r="J13" s="3">
        <v>4</v>
      </c>
      <c r="K13" s="3">
        <v>4</v>
      </c>
      <c r="L13" s="3">
        <v>4</v>
      </c>
      <c r="N13" s="3">
        <v>5</v>
      </c>
      <c r="O13" s="3">
        <v>5</v>
      </c>
      <c r="P13" s="3">
        <v>5</v>
      </c>
      <c r="Q13" s="3">
        <v>5</v>
      </c>
      <c r="S13" s="3">
        <v>5</v>
      </c>
      <c r="T13" s="3">
        <v>5</v>
      </c>
      <c r="U13" s="3">
        <v>5</v>
      </c>
      <c r="V13" s="3">
        <v>5</v>
      </c>
      <c r="X13" s="3">
        <v>5</v>
      </c>
      <c r="Y13" s="3">
        <v>5</v>
      </c>
      <c r="Z13" s="3">
        <v>5</v>
      </c>
      <c r="AA13" s="3">
        <v>5</v>
      </c>
      <c r="AC13" s="3">
        <v>5</v>
      </c>
      <c r="AD13" s="3">
        <v>5</v>
      </c>
      <c r="AE13" s="3">
        <v>5</v>
      </c>
      <c r="AF13" s="3">
        <v>5</v>
      </c>
      <c r="AH13" s="3">
        <v>5</v>
      </c>
      <c r="AI13" s="3">
        <v>5</v>
      </c>
      <c r="AJ13" s="3">
        <v>5</v>
      </c>
      <c r="AK13" s="3">
        <v>5</v>
      </c>
      <c r="AM13" s="3">
        <v>5</v>
      </c>
      <c r="AN13" s="3">
        <v>5</v>
      </c>
      <c r="AO13" s="3">
        <v>5</v>
      </c>
      <c r="AP13" s="3">
        <v>5</v>
      </c>
      <c r="AR13" s="3">
        <v>5</v>
      </c>
      <c r="AS13" s="3">
        <v>5</v>
      </c>
      <c r="AT13" s="3">
        <v>5</v>
      </c>
      <c r="AU13" s="3">
        <v>5</v>
      </c>
    </row>
    <row r="14" spans="1:49" ht="13.2" x14ac:dyDescent="0.25">
      <c r="A14" s="2">
        <v>44458.986204224537</v>
      </c>
      <c r="B14" s="3" t="s">
        <v>23</v>
      </c>
      <c r="D14" s="3">
        <v>5</v>
      </c>
      <c r="E14" s="3">
        <v>4</v>
      </c>
      <c r="F14" s="3">
        <v>4</v>
      </c>
      <c r="G14" s="3">
        <v>4</v>
      </c>
      <c r="I14" s="3">
        <v>5</v>
      </c>
      <c r="J14" s="3">
        <v>5</v>
      </c>
      <c r="K14" s="3">
        <v>4</v>
      </c>
      <c r="L14" s="3">
        <v>4</v>
      </c>
      <c r="N14" s="3">
        <v>4</v>
      </c>
      <c r="O14" s="3">
        <v>4</v>
      </c>
      <c r="P14" s="3">
        <v>4</v>
      </c>
      <c r="Q14" s="3">
        <v>4</v>
      </c>
      <c r="S14" s="3">
        <v>5</v>
      </c>
      <c r="T14" s="3">
        <v>4</v>
      </c>
      <c r="U14" s="3">
        <v>4</v>
      </c>
      <c r="V14" s="3">
        <v>5</v>
      </c>
      <c r="X14" s="3">
        <v>5</v>
      </c>
      <c r="Y14" s="3">
        <v>5</v>
      </c>
      <c r="Z14" s="3">
        <v>5</v>
      </c>
      <c r="AA14" s="3">
        <v>5</v>
      </c>
      <c r="AC14" s="3">
        <v>5</v>
      </c>
      <c r="AD14" s="3">
        <v>5</v>
      </c>
      <c r="AE14" s="3">
        <v>4</v>
      </c>
      <c r="AF14" s="3">
        <v>5</v>
      </c>
      <c r="AH14" s="3">
        <v>4</v>
      </c>
      <c r="AI14" s="3">
        <v>4</v>
      </c>
      <c r="AJ14" s="3">
        <v>3</v>
      </c>
      <c r="AK14" s="3">
        <v>4</v>
      </c>
      <c r="AM14" s="3">
        <v>5</v>
      </c>
      <c r="AN14" s="3">
        <v>5</v>
      </c>
      <c r="AO14" s="3">
        <v>5</v>
      </c>
      <c r="AP14" s="3">
        <v>5</v>
      </c>
      <c r="AR14" s="3">
        <v>5</v>
      </c>
      <c r="AS14" s="3">
        <v>4</v>
      </c>
      <c r="AT14" s="3">
        <v>3</v>
      </c>
      <c r="AU14" s="3">
        <v>5</v>
      </c>
    </row>
    <row r="15" spans="1:49" ht="13.2" x14ac:dyDescent="0.25">
      <c r="A15" s="2">
        <v>44459.442665358802</v>
      </c>
      <c r="B15" s="3" t="s">
        <v>23</v>
      </c>
      <c r="D15" s="3">
        <v>3</v>
      </c>
      <c r="E15" s="3">
        <v>2</v>
      </c>
      <c r="F15" s="3">
        <v>2</v>
      </c>
      <c r="G15" s="3">
        <v>2</v>
      </c>
      <c r="I15" s="3">
        <v>4</v>
      </c>
      <c r="J15" s="3">
        <v>4</v>
      </c>
      <c r="K15" s="3">
        <v>4</v>
      </c>
      <c r="L15" s="3">
        <v>5</v>
      </c>
      <c r="N15" s="3">
        <v>3</v>
      </c>
      <c r="O15" s="3">
        <v>4</v>
      </c>
      <c r="P15" s="3">
        <v>3</v>
      </c>
      <c r="Q15" s="3">
        <v>3</v>
      </c>
      <c r="S15" s="3">
        <v>3</v>
      </c>
      <c r="T15" s="3">
        <v>3</v>
      </c>
      <c r="U15" s="3">
        <v>3</v>
      </c>
      <c r="V15" s="3">
        <v>3</v>
      </c>
      <c r="X15" s="3">
        <v>4</v>
      </c>
      <c r="Y15" s="3">
        <v>4</v>
      </c>
      <c r="Z15" s="3">
        <v>4</v>
      </c>
      <c r="AA15" s="3">
        <v>4</v>
      </c>
      <c r="AC15" s="3">
        <v>5</v>
      </c>
      <c r="AD15" s="3">
        <v>5</v>
      </c>
      <c r="AE15" s="3">
        <v>5</v>
      </c>
      <c r="AF15" s="3">
        <v>5</v>
      </c>
      <c r="AH15" s="3">
        <v>4</v>
      </c>
      <c r="AI15" s="3">
        <v>4</v>
      </c>
      <c r="AJ15" s="3">
        <v>4</v>
      </c>
      <c r="AK15" s="3">
        <v>4</v>
      </c>
      <c r="AM15" s="3">
        <v>5</v>
      </c>
      <c r="AN15" s="3">
        <v>5</v>
      </c>
      <c r="AO15" s="3">
        <v>5</v>
      </c>
      <c r="AP15" s="3">
        <v>5</v>
      </c>
      <c r="AR15" s="3">
        <v>4</v>
      </c>
      <c r="AS15" s="3">
        <v>4</v>
      </c>
      <c r="AT15" s="3">
        <v>4</v>
      </c>
      <c r="AU15" s="3">
        <v>5</v>
      </c>
    </row>
    <row r="16" spans="1:49" ht="13.2" x14ac:dyDescent="0.25">
      <c r="A16" s="2">
        <v>44459.453063333334</v>
      </c>
      <c r="B16" s="3" t="s">
        <v>23</v>
      </c>
      <c r="D16" s="3">
        <v>3</v>
      </c>
      <c r="E16" s="3">
        <v>3</v>
      </c>
      <c r="F16" s="3">
        <v>3</v>
      </c>
      <c r="G16" s="3">
        <v>3</v>
      </c>
      <c r="H16" s="3" t="s">
        <v>41</v>
      </c>
      <c r="I16" s="3">
        <v>4</v>
      </c>
      <c r="J16" s="3">
        <v>4</v>
      </c>
      <c r="K16" s="3">
        <v>4</v>
      </c>
      <c r="L16" s="3">
        <v>4</v>
      </c>
      <c r="M16" s="3" t="s">
        <v>42</v>
      </c>
      <c r="N16" s="3">
        <v>5</v>
      </c>
      <c r="O16" s="3">
        <v>4</v>
      </c>
      <c r="P16" s="3">
        <v>4</v>
      </c>
      <c r="Q16" s="3">
        <v>5</v>
      </c>
      <c r="S16" s="3">
        <v>3</v>
      </c>
      <c r="T16" s="3">
        <v>3</v>
      </c>
      <c r="U16" s="3">
        <v>4</v>
      </c>
      <c r="V16" s="3">
        <v>3</v>
      </c>
      <c r="X16" s="3">
        <v>5</v>
      </c>
      <c r="Y16" s="3">
        <v>4</v>
      </c>
      <c r="Z16" s="3">
        <v>4</v>
      </c>
      <c r="AA16" s="3">
        <v>5</v>
      </c>
      <c r="AC16" s="3">
        <v>5</v>
      </c>
      <c r="AD16" s="3">
        <v>5</v>
      </c>
      <c r="AE16" s="3">
        <v>4</v>
      </c>
      <c r="AF16" s="3">
        <v>5</v>
      </c>
      <c r="AH16" s="3">
        <v>5</v>
      </c>
      <c r="AI16" s="3">
        <v>5</v>
      </c>
      <c r="AJ16" s="3">
        <v>5</v>
      </c>
      <c r="AK16" s="3">
        <v>5</v>
      </c>
      <c r="AM16" s="3">
        <v>5</v>
      </c>
      <c r="AN16" s="3">
        <v>5</v>
      </c>
      <c r="AO16" s="3">
        <v>5</v>
      </c>
      <c r="AP16" s="3">
        <v>5</v>
      </c>
      <c r="AR16" s="3">
        <v>3</v>
      </c>
      <c r="AS16" s="3">
        <v>4</v>
      </c>
      <c r="AT16" s="3">
        <v>3</v>
      </c>
      <c r="AU16" s="3">
        <v>4</v>
      </c>
    </row>
    <row r="17" spans="1:49" ht="13.2" x14ac:dyDescent="0.25">
      <c r="A17" s="2">
        <v>44459.467399456014</v>
      </c>
      <c r="B17" s="3" t="s">
        <v>23</v>
      </c>
      <c r="D17" s="3">
        <v>2</v>
      </c>
      <c r="E17" s="3">
        <v>5</v>
      </c>
      <c r="F17" s="3">
        <v>3</v>
      </c>
      <c r="G17" s="3">
        <v>2</v>
      </c>
      <c r="I17" s="3">
        <v>3</v>
      </c>
      <c r="J17" s="3">
        <v>4</v>
      </c>
      <c r="K17" s="3">
        <v>3</v>
      </c>
      <c r="L17" s="3">
        <v>3</v>
      </c>
      <c r="N17" s="3">
        <v>3</v>
      </c>
      <c r="O17" s="3">
        <v>4</v>
      </c>
      <c r="P17" s="3">
        <v>3</v>
      </c>
      <c r="Q17" s="3">
        <v>4</v>
      </c>
      <c r="S17" s="3">
        <v>4</v>
      </c>
      <c r="T17" s="3">
        <v>3</v>
      </c>
      <c r="U17" s="3">
        <v>4</v>
      </c>
      <c r="V17" s="3">
        <v>4</v>
      </c>
      <c r="X17" s="3">
        <v>2</v>
      </c>
      <c r="Y17" s="3">
        <v>4</v>
      </c>
      <c r="Z17" s="3">
        <v>2</v>
      </c>
      <c r="AA17" s="3">
        <v>2</v>
      </c>
      <c r="AC17" s="3">
        <v>4</v>
      </c>
      <c r="AD17" s="3">
        <v>3</v>
      </c>
      <c r="AE17" s="3">
        <v>3</v>
      </c>
      <c r="AF17" s="3">
        <v>4</v>
      </c>
      <c r="AH17" s="3">
        <v>2</v>
      </c>
      <c r="AI17" s="3">
        <v>5</v>
      </c>
      <c r="AJ17" s="3">
        <v>2</v>
      </c>
      <c r="AK17" s="3">
        <v>2</v>
      </c>
      <c r="AM17" s="3">
        <v>4</v>
      </c>
      <c r="AN17" s="3">
        <v>3</v>
      </c>
      <c r="AO17" s="3">
        <v>4</v>
      </c>
      <c r="AP17" s="3">
        <v>4</v>
      </c>
      <c r="AR17" s="3">
        <v>3</v>
      </c>
      <c r="AS17" s="3">
        <v>4</v>
      </c>
      <c r="AT17" s="3">
        <v>3</v>
      </c>
      <c r="AU17" s="3">
        <v>4</v>
      </c>
      <c r="AW17" s="3" t="s">
        <v>43</v>
      </c>
    </row>
    <row r="18" spans="1:49" ht="13.2" x14ac:dyDescent="0.25">
      <c r="A18" s="2">
        <v>44459.55829533565</v>
      </c>
      <c r="B18" s="3" t="s">
        <v>23</v>
      </c>
      <c r="D18" s="3">
        <v>3</v>
      </c>
      <c r="E18" s="3">
        <v>3</v>
      </c>
      <c r="F18" s="3">
        <v>4</v>
      </c>
      <c r="G18" s="3">
        <v>4</v>
      </c>
      <c r="I18" s="3">
        <v>4</v>
      </c>
      <c r="J18" s="3">
        <v>4</v>
      </c>
      <c r="K18" s="3">
        <v>4</v>
      </c>
      <c r="L18" s="3">
        <v>4</v>
      </c>
      <c r="N18" s="3">
        <v>4</v>
      </c>
      <c r="O18" s="3">
        <v>4</v>
      </c>
      <c r="P18" s="3">
        <v>4</v>
      </c>
      <c r="Q18" s="3">
        <v>4</v>
      </c>
      <c r="S18" s="3">
        <v>3</v>
      </c>
      <c r="T18" s="3">
        <v>2</v>
      </c>
      <c r="U18" s="3">
        <v>3</v>
      </c>
      <c r="V18" s="3">
        <v>3</v>
      </c>
      <c r="X18" s="3">
        <v>5</v>
      </c>
      <c r="Y18" s="3">
        <v>5</v>
      </c>
      <c r="Z18" s="3">
        <v>5</v>
      </c>
      <c r="AA18" s="3">
        <v>5</v>
      </c>
      <c r="AC18" s="3">
        <v>5</v>
      </c>
      <c r="AD18" s="3">
        <v>5</v>
      </c>
      <c r="AE18" s="3">
        <v>4</v>
      </c>
      <c r="AF18" s="3">
        <v>5</v>
      </c>
      <c r="AH18" s="3">
        <v>3</v>
      </c>
      <c r="AI18" s="3">
        <v>4</v>
      </c>
      <c r="AJ18" s="3">
        <v>3</v>
      </c>
      <c r="AK18" s="3">
        <v>4</v>
      </c>
      <c r="AM18" s="3">
        <v>4</v>
      </c>
      <c r="AN18" s="3">
        <v>5</v>
      </c>
      <c r="AO18" s="3">
        <v>5</v>
      </c>
      <c r="AP18" s="3">
        <v>5</v>
      </c>
      <c r="AR18" s="3">
        <v>4</v>
      </c>
      <c r="AS18" s="3">
        <v>4</v>
      </c>
      <c r="AT18" s="3">
        <v>3</v>
      </c>
      <c r="AU18" s="3">
        <v>5</v>
      </c>
      <c r="AW18" s="3" t="s">
        <v>44</v>
      </c>
    </row>
    <row r="19" spans="1:49" ht="13.2" x14ac:dyDescent="0.25">
      <c r="A19" s="2">
        <v>44459.572893344906</v>
      </c>
      <c r="B19" s="3" t="s">
        <v>17</v>
      </c>
      <c r="C19" s="3">
        <v>5</v>
      </c>
      <c r="D19" s="3">
        <v>5</v>
      </c>
      <c r="E19" s="3">
        <v>5</v>
      </c>
      <c r="F19" s="3">
        <v>4</v>
      </c>
      <c r="G19" s="3">
        <v>4</v>
      </c>
      <c r="I19" s="3">
        <v>5</v>
      </c>
      <c r="J19" s="3">
        <v>4</v>
      </c>
      <c r="K19" s="3">
        <v>5</v>
      </c>
      <c r="L19" s="3">
        <v>4</v>
      </c>
      <c r="N19" s="3">
        <v>5</v>
      </c>
      <c r="O19" s="3">
        <v>5</v>
      </c>
      <c r="P19" s="3">
        <v>5</v>
      </c>
      <c r="Q19" s="3">
        <v>5</v>
      </c>
      <c r="S19" s="3">
        <v>5</v>
      </c>
      <c r="T19" s="3">
        <v>4</v>
      </c>
      <c r="U19" s="3">
        <v>4</v>
      </c>
      <c r="V19" s="3">
        <v>4</v>
      </c>
      <c r="X19" s="3">
        <v>3</v>
      </c>
      <c r="Y19" s="3">
        <v>2</v>
      </c>
      <c r="Z19" s="3">
        <v>2</v>
      </c>
      <c r="AA19" s="3">
        <v>1</v>
      </c>
      <c r="AC19" s="3">
        <v>3</v>
      </c>
      <c r="AD19" s="3">
        <v>3</v>
      </c>
      <c r="AE19" s="3">
        <v>2</v>
      </c>
      <c r="AF19" s="3">
        <v>2</v>
      </c>
      <c r="AH19" s="3">
        <v>3</v>
      </c>
      <c r="AI19" s="3">
        <v>2</v>
      </c>
      <c r="AJ19" s="3">
        <v>2</v>
      </c>
      <c r="AK19" s="3">
        <v>1</v>
      </c>
      <c r="AM19" s="3">
        <v>4</v>
      </c>
      <c r="AN19" s="3">
        <v>4</v>
      </c>
      <c r="AO19" s="3">
        <v>3</v>
      </c>
      <c r="AP19" s="3">
        <v>3</v>
      </c>
      <c r="AR19" s="3">
        <v>4</v>
      </c>
      <c r="AS19" s="3">
        <v>4</v>
      </c>
      <c r="AT19" s="3">
        <v>3</v>
      </c>
      <c r="AU19" s="3">
        <v>4</v>
      </c>
    </row>
    <row r="20" spans="1:49" ht="13.2" x14ac:dyDescent="0.25">
      <c r="A20" s="2">
        <v>44459.581414236112</v>
      </c>
      <c r="B20" s="3" t="s">
        <v>17</v>
      </c>
      <c r="C20" s="3" t="s">
        <v>45</v>
      </c>
      <c r="D20" s="3">
        <v>4</v>
      </c>
      <c r="E20" s="3">
        <v>5</v>
      </c>
      <c r="F20" s="3">
        <v>3</v>
      </c>
      <c r="G20" s="3">
        <v>5</v>
      </c>
      <c r="I20" s="3">
        <v>3</v>
      </c>
      <c r="J20" s="3">
        <v>3</v>
      </c>
      <c r="K20" s="3">
        <v>4</v>
      </c>
      <c r="L20" s="3">
        <v>4</v>
      </c>
      <c r="N20" s="3">
        <v>4</v>
      </c>
      <c r="O20" s="3">
        <v>4</v>
      </c>
      <c r="P20" s="3">
        <v>5</v>
      </c>
      <c r="Q20" s="3">
        <v>4</v>
      </c>
      <c r="S20" s="3">
        <v>4</v>
      </c>
      <c r="T20" s="3">
        <v>4</v>
      </c>
      <c r="U20" s="3">
        <v>5</v>
      </c>
      <c r="V20" s="3">
        <v>4</v>
      </c>
      <c r="X20" s="3">
        <v>4</v>
      </c>
      <c r="Y20" s="3">
        <v>3</v>
      </c>
      <c r="Z20" s="3">
        <v>3</v>
      </c>
      <c r="AA20" s="3">
        <v>4</v>
      </c>
      <c r="AB20" s="3" t="s">
        <v>46</v>
      </c>
      <c r="AC20" s="3">
        <v>5</v>
      </c>
      <c r="AD20" s="3">
        <v>5</v>
      </c>
      <c r="AE20" s="3">
        <v>3</v>
      </c>
      <c r="AF20" s="3">
        <v>4</v>
      </c>
      <c r="AH20" s="3">
        <v>5</v>
      </c>
      <c r="AI20" s="3">
        <v>4</v>
      </c>
      <c r="AJ20" s="3">
        <v>3</v>
      </c>
      <c r="AK20" s="3">
        <v>3</v>
      </c>
      <c r="AM20" s="3">
        <v>5</v>
      </c>
      <c r="AN20" s="3">
        <v>5</v>
      </c>
      <c r="AO20" s="3">
        <v>3</v>
      </c>
      <c r="AP20" s="3">
        <v>5</v>
      </c>
      <c r="AR20" s="3">
        <v>4</v>
      </c>
      <c r="AS20" s="3">
        <v>3</v>
      </c>
      <c r="AT20" s="3">
        <v>2</v>
      </c>
      <c r="AU20" s="3">
        <v>3</v>
      </c>
    </row>
    <row r="21" spans="1:49" ht="13.2" x14ac:dyDescent="0.25">
      <c r="A21" s="2">
        <v>44459.624015185182</v>
      </c>
      <c r="B21" s="3" t="s">
        <v>17</v>
      </c>
      <c r="C21" s="3" t="s">
        <v>47</v>
      </c>
      <c r="D21" s="3">
        <v>3</v>
      </c>
      <c r="E21" s="3">
        <v>2</v>
      </c>
      <c r="F21" s="3">
        <v>3</v>
      </c>
      <c r="G21" s="3">
        <v>2</v>
      </c>
      <c r="I21" s="3">
        <v>4</v>
      </c>
      <c r="J21" s="3">
        <v>3</v>
      </c>
      <c r="K21" s="3">
        <v>3</v>
      </c>
      <c r="L21" s="3">
        <v>3</v>
      </c>
      <c r="N21" s="3">
        <v>3</v>
      </c>
      <c r="O21" s="3">
        <v>3</v>
      </c>
      <c r="P21" s="3">
        <v>3</v>
      </c>
      <c r="Q21" s="3">
        <v>3</v>
      </c>
      <c r="S21" s="3">
        <v>4</v>
      </c>
      <c r="T21" s="3">
        <v>3</v>
      </c>
      <c r="U21" s="3">
        <v>4</v>
      </c>
      <c r="V21" s="3">
        <v>3</v>
      </c>
      <c r="X21" s="3">
        <v>4</v>
      </c>
      <c r="Y21" s="3">
        <v>3</v>
      </c>
      <c r="Z21" s="3">
        <v>3</v>
      </c>
      <c r="AA21" s="3">
        <v>2</v>
      </c>
      <c r="AC21" s="3">
        <v>3</v>
      </c>
      <c r="AD21" s="3">
        <v>4</v>
      </c>
      <c r="AE21" s="3">
        <v>4</v>
      </c>
      <c r="AF21" s="3">
        <v>3</v>
      </c>
      <c r="AH21" s="3">
        <v>3</v>
      </c>
      <c r="AI21" s="3">
        <v>3</v>
      </c>
      <c r="AJ21" s="3">
        <v>3</v>
      </c>
      <c r="AK21" s="3">
        <v>3</v>
      </c>
      <c r="AM21" s="3">
        <v>5</v>
      </c>
      <c r="AN21" s="3">
        <v>4</v>
      </c>
      <c r="AO21" s="3">
        <v>5</v>
      </c>
      <c r="AP21" s="3">
        <v>4</v>
      </c>
      <c r="AR21" s="3">
        <v>4</v>
      </c>
      <c r="AS21" s="3">
        <v>3</v>
      </c>
      <c r="AT21" s="3">
        <v>2</v>
      </c>
      <c r="AU21" s="3">
        <v>3</v>
      </c>
      <c r="AW21" s="3" t="s">
        <v>48</v>
      </c>
    </row>
    <row r="22" spans="1:49" ht="13.2" x14ac:dyDescent="0.25">
      <c r="A22" s="2">
        <v>44459.636723101852</v>
      </c>
      <c r="B22" s="3" t="s">
        <v>23</v>
      </c>
      <c r="D22" s="3">
        <v>3</v>
      </c>
      <c r="E22" s="3">
        <v>2</v>
      </c>
      <c r="F22" s="3">
        <v>4</v>
      </c>
      <c r="G22" s="3">
        <v>1</v>
      </c>
      <c r="I22" s="3">
        <v>4</v>
      </c>
      <c r="J22" s="3">
        <v>4</v>
      </c>
      <c r="K22" s="3">
        <v>3</v>
      </c>
      <c r="L22" s="3">
        <v>3</v>
      </c>
      <c r="N22" s="3">
        <v>4</v>
      </c>
      <c r="O22" s="3">
        <v>5</v>
      </c>
      <c r="P22" s="3">
        <v>5</v>
      </c>
      <c r="Q22" s="3">
        <v>4</v>
      </c>
      <c r="S22" s="3">
        <v>3</v>
      </c>
      <c r="T22" s="3">
        <v>2</v>
      </c>
      <c r="U22" s="3">
        <v>2</v>
      </c>
      <c r="V22" s="3">
        <v>1</v>
      </c>
      <c r="X22" s="3">
        <v>4</v>
      </c>
      <c r="Y22" s="3">
        <v>4</v>
      </c>
      <c r="Z22" s="3">
        <v>4</v>
      </c>
      <c r="AA22" s="3">
        <v>4</v>
      </c>
      <c r="AC22" s="3">
        <v>5</v>
      </c>
      <c r="AD22" s="3">
        <v>5</v>
      </c>
      <c r="AE22" s="3">
        <v>4</v>
      </c>
      <c r="AF22" s="3">
        <v>5</v>
      </c>
      <c r="AH22" s="3">
        <v>2</v>
      </c>
      <c r="AI22" s="3">
        <v>1</v>
      </c>
      <c r="AJ22" s="3">
        <v>1</v>
      </c>
      <c r="AK22" s="3">
        <v>1</v>
      </c>
      <c r="AM22" s="3">
        <v>4</v>
      </c>
      <c r="AN22" s="3">
        <v>5</v>
      </c>
      <c r="AO22" s="3">
        <v>4</v>
      </c>
      <c r="AP22" s="3">
        <v>4</v>
      </c>
      <c r="AR22" s="3">
        <v>2</v>
      </c>
      <c r="AS22" s="3">
        <v>2</v>
      </c>
      <c r="AT22" s="3">
        <v>1</v>
      </c>
      <c r="AU22" s="3">
        <v>1</v>
      </c>
    </row>
    <row r="23" spans="1:49" ht="13.2" x14ac:dyDescent="0.25">
      <c r="A23" s="2">
        <v>44459.702337800925</v>
      </c>
      <c r="B23" s="3" t="s">
        <v>23</v>
      </c>
      <c r="C23" s="3" t="s">
        <v>49</v>
      </c>
      <c r="D23" s="3">
        <v>4</v>
      </c>
      <c r="E23" s="3">
        <v>4</v>
      </c>
      <c r="F23" s="3">
        <v>3</v>
      </c>
      <c r="G23" s="3">
        <v>4</v>
      </c>
      <c r="I23" s="3">
        <v>2</v>
      </c>
      <c r="J23" s="3">
        <v>2</v>
      </c>
      <c r="K23" s="3">
        <v>3</v>
      </c>
      <c r="L23" s="3">
        <v>2</v>
      </c>
      <c r="N23" s="3">
        <v>4</v>
      </c>
      <c r="O23" s="3">
        <v>4</v>
      </c>
      <c r="P23" s="3">
        <v>3</v>
      </c>
      <c r="Q23" s="3">
        <v>4</v>
      </c>
      <c r="R23" s="3" t="s">
        <v>50</v>
      </c>
      <c r="S23" s="3">
        <v>4</v>
      </c>
      <c r="T23" s="3">
        <v>4</v>
      </c>
      <c r="U23" s="3">
        <v>5</v>
      </c>
      <c r="V23" s="3">
        <v>4</v>
      </c>
      <c r="W23" s="3" t="s">
        <v>51</v>
      </c>
      <c r="X23" s="3">
        <v>3</v>
      </c>
      <c r="Y23" s="3">
        <v>3</v>
      </c>
      <c r="Z23" s="3">
        <v>4</v>
      </c>
      <c r="AA23" s="3">
        <v>3</v>
      </c>
      <c r="AB23" s="3" t="s">
        <v>52</v>
      </c>
      <c r="AC23" s="3">
        <v>5</v>
      </c>
      <c r="AD23" s="3">
        <v>5</v>
      </c>
      <c r="AE23" s="3">
        <v>5</v>
      </c>
      <c r="AF23" s="3">
        <v>4</v>
      </c>
      <c r="AH23" s="3">
        <v>4</v>
      </c>
      <c r="AI23" s="3">
        <v>4</v>
      </c>
      <c r="AJ23" s="3">
        <v>3</v>
      </c>
      <c r="AK23" s="3">
        <v>3</v>
      </c>
      <c r="AM23" s="3">
        <v>5</v>
      </c>
      <c r="AN23" s="3">
        <v>5</v>
      </c>
      <c r="AO23" s="3">
        <v>5</v>
      </c>
      <c r="AP23" s="3">
        <v>5</v>
      </c>
      <c r="AR23" s="3">
        <v>4</v>
      </c>
      <c r="AS23" s="3">
        <v>4</v>
      </c>
      <c r="AT23" s="3">
        <v>3</v>
      </c>
      <c r="AU23" s="3">
        <v>4</v>
      </c>
      <c r="AW23" s="3" t="s">
        <v>53</v>
      </c>
    </row>
    <row r="24" spans="1:49" ht="13.2" x14ac:dyDescent="0.25">
      <c r="A24" s="2">
        <v>44459.712702094912</v>
      </c>
      <c r="B24" s="3" t="s">
        <v>17</v>
      </c>
      <c r="C24" s="3" t="s">
        <v>54</v>
      </c>
      <c r="D24" s="3">
        <v>5</v>
      </c>
      <c r="E24" s="3">
        <v>5</v>
      </c>
      <c r="F24" s="3">
        <v>4</v>
      </c>
      <c r="G24" s="3">
        <v>5</v>
      </c>
      <c r="H24" s="3" t="s">
        <v>55</v>
      </c>
      <c r="I24" s="3">
        <v>4</v>
      </c>
      <c r="J24" s="3">
        <v>4</v>
      </c>
      <c r="K24" s="3">
        <v>4</v>
      </c>
      <c r="L24" s="3">
        <v>4</v>
      </c>
      <c r="M24" s="3" t="s">
        <v>55</v>
      </c>
      <c r="N24" s="3">
        <v>4</v>
      </c>
      <c r="O24" s="3">
        <v>4</v>
      </c>
      <c r="P24" s="3">
        <v>4</v>
      </c>
      <c r="Q24" s="3">
        <v>4</v>
      </c>
      <c r="R24" s="3" t="s">
        <v>55</v>
      </c>
      <c r="S24" s="3">
        <v>4</v>
      </c>
      <c r="T24" s="3">
        <v>4</v>
      </c>
      <c r="U24" s="3">
        <v>4</v>
      </c>
      <c r="V24" s="3">
        <v>4</v>
      </c>
      <c r="W24" s="3" t="s">
        <v>55</v>
      </c>
      <c r="X24" s="3">
        <v>5</v>
      </c>
      <c r="Y24" s="3">
        <v>4</v>
      </c>
      <c r="Z24" s="3">
        <v>5</v>
      </c>
      <c r="AA24" s="3">
        <v>5</v>
      </c>
      <c r="AB24" s="3" t="s">
        <v>55</v>
      </c>
      <c r="AC24" s="3">
        <v>4</v>
      </c>
      <c r="AD24" s="3">
        <v>4</v>
      </c>
      <c r="AE24" s="3">
        <v>4</v>
      </c>
      <c r="AF24" s="3">
        <v>4</v>
      </c>
      <c r="AG24" s="3" t="s">
        <v>55</v>
      </c>
      <c r="AH24" s="3">
        <v>4</v>
      </c>
      <c r="AI24" s="3">
        <v>4</v>
      </c>
      <c r="AJ24" s="3">
        <v>4</v>
      </c>
      <c r="AK24" s="3">
        <v>4</v>
      </c>
      <c r="AL24" s="3" t="s">
        <v>55</v>
      </c>
      <c r="AM24" s="3">
        <v>5</v>
      </c>
      <c r="AN24" s="3">
        <v>5</v>
      </c>
      <c r="AO24" s="3">
        <v>4</v>
      </c>
      <c r="AP24" s="3">
        <v>4</v>
      </c>
      <c r="AQ24" s="3" t="s">
        <v>55</v>
      </c>
      <c r="AR24" s="3">
        <v>5</v>
      </c>
      <c r="AS24" s="3">
        <v>5</v>
      </c>
      <c r="AT24" s="3">
        <v>5</v>
      </c>
      <c r="AU24" s="3">
        <v>5</v>
      </c>
      <c r="AV24" s="3" t="s">
        <v>55</v>
      </c>
      <c r="AW24" s="3" t="s">
        <v>56</v>
      </c>
    </row>
    <row r="25" spans="1:49" ht="13.2" x14ac:dyDescent="0.25">
      <c r="A25" s="2">
        <v>44459.872959641201</v>
      </c>
      <c r="B25" s="3" t="s">
        <v>17</v>
      </c>
      <c r="C25" s="3" t="s">
        <v>19</v>
      </c>
      <c r="D25" s="3">
        <v>3</v>
      </c>
      <c r="E25" s="3">
        <v>2</v>
      </c>
      <c r="F25" s="3">
        <v>2</v>
      </c>
      <c r="G25" s="3">
        <v>2</v>
      </c>
      <c r="I25" s="3">
        <v>3</v>
      </c>
      <c r="J25" s="3">
        <v>4</v>
      </c>
      <c r="K25" s="3">
        <v>4</v>
      </c>
      <c r="L25" s="3">
        <v>4</v>
      </c>
      <c r="N25" s="3">
        <v>3</v>
      </c>
      <c r="O25" s="3">
        <v>4</v>
      </c>
      <c r="P25" s="3">
        <v>2</v>
      </c>
      <c r="Q25" s="3">
        <v>3</v>
      </c>
      <c r="S25" s="3">
        <v>3</v>
      </c>
      <c r="T25" s="3">
        <v>3</v>
      </c>
      <c r="U25" s="3">
        <v>4</v>
      </c>
      <c r="V25" s="3">
        <v>1</v>
      </c>
      <c r="X25" s="3">
        <v>5</v>
      </c>
      <c r="Y25" s="3">
        <v>5</v>
      </c>
      <c r="Z25" s="3">
        <v>3</v>
      </c>
      <c r="AA25" s="3">
        <v>5</v>
      </c>
      <c r="AC25" s="3">
        <v>4</v>
      </c>
      <c r="AD25" s="3">
        <v>4</v>
      </c>
      <c r="AE25" s="3">
        <v>4</v>
      </c>
      <c r="AF25" s="3">
        <v>5</v>
      </c>
      <c r="AH25" s="3">
        <v>2</v>
      </c>
      <c r="AI25" s="3">
        <v>2</v>
      </c>
      <c r="AJ25" s="3">
        <v>1</v>
      </c>
      <c r="AK25" s="3">
        <v>2</v>
      </c>
      <c r="AM25" s="3">
        <v>4</v>
      </c>
      <c r="AN25" s="3">
        <v>4</v>
      </c>
      <c r="AO25" s="3">
        <v>4</v>
      </c>
      <c r="AP25" s="3">
        <v>5</v>
      </c>
      <c r="AR25" s="3">
        <v>2</v>
      </c>
      <c r="AS25" s="3">
        <v>2</v>
      </c>
      <c r="AT25" s="3">
        <v>1</v>
      </c>
      <c r="AU25" s="3">
        <v>3</v>
      </c>
    </row>
    <row r="26" spans="1:49" ht="13.2" x14ac:dyDescent="0.25">
      <c r="A26" s="2">
        <v>44459.992609224537</v>
      </c>
      <c r="B26" s="3" t="s">
        <v>23</v>
      </c>
      <c r="D26" s="3">
        <v>3</v>
      </c>
      <c r="E26" s="3">
        <v>3</v>
      </c>
      <c r="F26" s="3">
        <v>4</v>
      </c>
      <c r="G26" s="3">
        <v>3</v>
      </c>
      <c r="I26" s="3">
        <v>4</v>
      </c>
      <c r="J26" s="3">
        <v>4</v>
      </c>
      <c r="K26" s="3">
        <v>4</v>
      </c>
      <c r="L26" s="3">
        <v>4</v>
      </c>
      <c r="N26" s="3">
        <v>3</v>
      </c>
      <c r="O26" s="3">
        <v>3</v>
      </c>
      <c r="P26" s="3">
        <v>4</v>
      </c>
      <c r="Q26" s="3">
        <v>2</v>
      </c>
      <c r="S26" s="3">
        <v>3</v>
      </c>
      <c r="T26" s="3">
        <v>3</v>
      </c>
      <c r="U26" s="3">
        <v>3</v>
      </c>
      <c r="V26" s="3">
        <v>2</v>
      </c>
      <c r="X26" s="3">
        <v>4</v>
      </c>
      <c r="Y26" s="3">
        <v>4</v>
      </c>
      <c r="Z26" s="3">
        <v>4</v>
      </c>
      <c r="AA26" s="3">
        <v>4</v>
      </c>
      <c r="AC26" s="3">
        <v>4</v>
      </c>
      <c r="AD26" s="3">
        <v>4</v>
      </c>
      <c r="AE26" s="3">
        <v>4</v>
      </c>
      <c r="AF26" s="3">
        <v>4</v>
      </c>
      <c r="AH26" s="3">
        <v>3</v>
      </c>
      <c r="AI26" s="3">
        <v>3</v>
      </c>
      <c r="AJ26" s="3">
        <v>3</v>
      </c>
      <c r="AK26" s="3">
        <v>3</v>
      </c>
      <c r="AM26" s="3">
        <v>4</v>
      </c>
      <c r="AN26" s="3">
        <v>4</v>
      </c>
      <c r="AO26" s="3">
        <v>4</v>
      </c>
      <c r="AP26" s="3">
        <v>4</v>
      </c>
      <c r="AR26" s="3">
        <v>2</v>
      </c>
      <c r="AS26" s="3">
        <v>2</v>
      </c>
      <c r="AT26" s="3">
        <v>2</v>
      </c>
      <c r="AU26" s="3">
        <v>2</v>
      </c>
    </row>
    <row r="27" spans="1:49" ht="13.2" x14ac:dyDescent="0.25">
      <c r="A27" s="2">
        <v>44460.009215115744</v>
      </c>
      <c r="B27" s="3" t="s">
        <v>23</v>
      </c>
      <c r="D27" s="3">
        <v>4</v>
      </c>
      <c r="E27" s="3">
        <v>4</v>
      </c>
      <c r="F27" s="3">
        <v>3</v>
      </c>
      <c r="G27" s="3">
        <v>3</v>
      </c>
      <c r="I27" s="3">
        <v>3</v>
      </c>
      <c r="J27" s="3">
        <v>4</v>
      </c>
      <c r="K27" s="3">
        <v>3</v>
      </c>
      <c r="L27" s="3">
        <v>3</v>
      </c>
      <c r="N27" s="3">
        <v>3</v>
      </c>
      <c r="O27" s="3">
        <v>3</v>
      </c>
      <c r="P27" s="3">
        <v>2</v>
      </c>
      <c r="Q27" s="3">
        <v>2</v>
      </c>
      <c r="S27" s="3">
        <v>3</v>
      </c>
      <c r="T27" s="3">
        <v>3</v>
      </c>
      <c r="U27" s="3">
        <v>3</v>
      </c>
      <c r="V27" s="3">
        <v>3</v>
      </c>
      <c r="X27" s="3">
        <v>3</v>
      </c>
      <c r="Y27" s="3">
        <v>3</v>
      </c>
      <c r="Z27" s="3">
        <v>3</v>
      </c>
      <c r="AA27" s="3">
        <v>3</v>
      </c>
      <c r="AC27" s="3">
        <v>4</v>
      </c>
      <c r="AD27" s="3">
        <v>4</v>
      </c>
      <c r="AE27" s="3">
        <v>4</v>
      </c>
      <c r="AF27" s="3">
        <v>4</v>
      </c>
      <c r="AH27" s="3">
        <v>3</v>
      </c>
      <c r="AI27" s="3">
        <v>3</v>
      </c>
      <c r="AJ27" s="3">
        <v>2</v>
      </c>
      <c r="AK27" s="3">
        <v>3</v>
      </c>
      <c r="AM27" s="3">
        <v>4</v>
      </c>
      <c r="AN27" s="3">
        <v>4</v>
      </c>
      <c r="AO27" s="3">
        <v>4</v>
      </c>
      <c r="AP27" s="3">
        <v>4</v>
      </c>
      <c r="AR27" s="3">
        <v>3</v>
      </c>
      <c r="AS27" s="3">
        <v>3</v>
      </c>
      <c r="AT27" s="3">
        <v>3</v>
      </c>
      <c r="AU27" s="3">
        <v>3</v>
      </c>
    </row>
    <row r="28" spans="1:49" ht="13.2" x14ac:dyDescent="0.25">
      <c r="A28" s="2">
        <v>44460.0165203125</v>
      </c>
      <c r="B28" s="3" t="s">
        <v>17</v>
      </c>
      <c r="C28" s="3" t="s">
        <v>54</v>
      </c>
      <c r="D28" s="3">
        <v>4</v>
      </c>
      <c r="E28" s="3">
        <v>5</v>
      </c>
      <c r="F28" s="3">
        <v>4</v>
      </c>
      <c r="G28" s="3">
        <v>5</v>
      </c>
      <c r="I28" s="3">
        <v>2</v>
      </c>
      <c r="J28" s="3">
        <v>1</v>
      </c>
      <c r="K28" s="3">
        <v>2</v>
      </c>
      <c r="L28" s="3">
        <v>1</v>
      </c>
      <c r="N28" s="3">
        <v>3</v>
      </c>
      <c r="O28" s="3">
        <v>2</v>
      </c>
      <c r="P28" s="3">
        <v>3</v>
      </c>
      <c r="Q28" s="3">
        <v>3</v>
      </c>
      <c r="R28" s="3" t="s">
        <v>57</v>
      </c>
      <c r="S28" s="3">
        <v>3</v>
      </c>
      <c r="T28" s="3">
        <v>2</v>
      </c>
      <c r="U28" s="3">
        <v>2</v>
      </c>
      <c r="V28" s="3">
        <v>2</v>
      </c>
      <c r="X28" s="3">
        <v>3</v>
      </c>
      <c r="Y28" s="3">
        <v>3</v>
      </c>
      <c r="Z28" s="3">
        <v>3</v>
      </c>
      <c r="AA28" s="3">
        <v>2</v>
      </c>
      <c r="AB28" s="3" t="s">
        <v>58</v>
      </c>
      <c r="AC28" s="3">
        <v>5</v>
      </c>
      <c r="AD28" s="3">
        <v>5</v>
      </c>
      <c r="AE28" s="3">
        <v>4</v>
      </c>
      <c r="AF28" s="3">
        <v>5</v>
      </c>
      <c r="AH28" s="3">
        <v>3</v>
      </c>
      <c r="AI28" s="3">
        <v>2</v>
      </c>
      <c r="AJ28" s="3">
        <v>2</v>
      </c>
      <c r="AK28" s="3">
        <v>1</v>
      </c>
      <c r="AL28" s="3" t="s">
        <v>59</v>
      </c>
      <c r="AM28" s="3">
        <v>5</v>
      </c>
      <c r="AN28" s="3">
        <v>5</v>
      </c>
      <c r="AO28" s="3">
        <v>5</v>
      </c>
      <c r="AP28" s="3">
        <v>5</v>
      </c>
      <c r="AR28" s="3">
        <v>3</v>
      </c>
      <c r="AS28" s="3">
        <v>2</v>
      </c>
      <c r="AT28" s="3">
        <v>1</v>
      </c>
      <c r="AU28" s="3">
        <v>2</v>
      </c>
      <c r="AW28" s="3" t="s">
        <v>60</v>
      </c>
    </row>
    <row r="29" spans="1:49" ht="13.2" x14ac:dyDescent="0.25">
      <c r="A29" s="2">
        <v>44460.653640196761</v>
      </c>
      <c r="B29" s="3" t="s">
        <v>23</v>
      </c>
      <c r="D29" s="3">
        <v>5</v>
      </c>
      <c r="E29" s="3">
        <v>4</v>
      </c>
      <c r="F29" s="3">
        <v>4</v>
      </c>
      <c r="G29" s="3">
        <v>4</v>
      </c>
      <c r="I29" s="3">
        <v>3</v>
      </c>
      <c r="J29" s="3">
        <v>5</v>
      </c>
      <c r="K29" s="3">
        <v>5</v>
      </c>
      <c r="L29" s="3">
        <v>4</v>
      </c>
      <c r="N29" s="3">
        <v>3</v>
      </c>
      <c r="O29" s="3">
        <v>4</v>
      </c>
      <c r="P29" s="3">
        <v>4</v>
      </c>
      <c r="Q29" s="3">
        <v>4</v>
      </c>
      <c r="S29" s="3">
        <v>3</v>
      </c>
      <c r="T29" s="3">
        <v>3</v>
      </c>
      <c r="U29" s="3">
        <v>3</v>
      </c>
      <c r="V29" s="3">
        <v>3</v>
      </c>
      <c r="X29" s="3">
        <v>2</v>
      </c>
      <c r="Y29" s="3">
        <v>3</v>
      </c>
      <c r="Z29" s="3">
        <v>3</v>
      </c>
      <c r="AA29" s="3">
        <v>3</v>
      </c>
      <c r="AC29" s="3">
        <v>3</v>
      </c>
      <c r="AD29" s="3">
        <v>3</v>
      </c>
      <c r="AE29" s="3">
        <v>3</v>
      </c>
      <c r="AF29" s="3">
        <v>3</v>
      </c>
      <c r="AH29" s="3">
        <v>2</v>
      </c>
      <c r="AI29" s="3">
        <v>2</v>
      </c>
      <c r="AJ29" s="3">
        <v>2</v>
      </c>
      <c r="AK29" s="3">
        <v>2</v>
      </c>
      <c r="AM29" s="3">
        <v>1</v>
      </c>
      <c r="AN29" s="3">
        <v>1</v>
      </c>
      <c r="AO29" s="3">
        <v>1</v>
      </c>
      <c r="AP29" s="3">
        <v>1</v>
      </c>
      <c r="AR29" s="3">
        <v>3</v>
      </c>
      <c r="AS29" s="3">
        <v>3</v>
      </c>
      <c r="AT29" s="3">
        <v>3</v>
      </c>
      <c r="AU29" s="3">
        <v>3</v>
      </c>
      <c r="AW29" s="3" t="s">
        <v>23</v>
      </c>
    </row>
    <row r="30" spans="1:49" ht="13.2" x14ac:dyDescent="0.25">
      <c r="A30" s="2">
        <v>44460.656594513886</v>
      </c>
      <c r="B30" s="3" t="s">
        <v>23</v>
      </c>
      <c r="D30" s="3">
        <v>4</v>
      </c>
      <c r="E30" s="3">
        <v>4</v>
      </c>
      <c r="F30" s="3">
        <v>3</v>
      </c>
      <c r="G30" s="3">
        <v>3</v>
      </c>
      <c r="I30" s="3">
        <v>3</v>
      </c>
      <c r="J30" s="3">
        <v>3</v>
      </c>
      <c r="K30" s="3">
        <v>3</v>
      </c>
      <c r="L30" s="3">
        <v>3</v>
      </c>
      <c r="N30" s="3">
        <v>4</v>
      </c>
      <c r="O30" s="3">
        <v>4</v>
      </c>
      <c r="P30" s="3">
        <v>4</v>
      </c>
      <c r="Q30" s="3">
        <v>4</v>
      </c>
      <c r="S30" s="3">
        <v>4</v>
      </c>
      <c r="T30" s="3">
        <v>4</v>
      </c>
      <c r="U30" s="3">
        <v>3</v>
      </c>
      <c r="V30" s="3">
        <v>3</v>
      </c>
      <c r="X30" s="3">
        <v>4</v>
      </c>
      <c r="Y30" s="3">
        <v>4</v>
      </c>
      <c r="Z30" s="3">
        <v>3</v>
      </c>
      <c r="AA30" s="3">
        <v>3</v>
      </c>
      <c r="AC30" s="3">
        <v>5</v>
      </c>
      <c r="AD30" s="3">
        <v>5</v>
      </c>
      <c r="AE30" s="3">
        <v>4</v>
      </c>
      <c r="AF30" s="3">
        <v>4</v>
      </c>
      <c r="AH30" s="3">
        <v>4</v>
      </c>
      <c r="AI30" s="3">
        <v>4</v>
      </c>
      <c r="AJ30" s="3">
        <v>3</v>
      </c>
      <c r="AK30" s="3">
        <v>3</v>
      </c>
      <c r="AM30" s="3">
        <v>4</v>
      </c>
      <c r="AN30" s="3">
        <v>4</v>
      </c>
      <c r="AO30" s="3">
        <v>3</v>
      </c>
      <c r="AP30" s="3">
        <v>4</v>
      </c>
      <c r="AR30" s="3">
        <v>4</v>
      </c>
      <c r="AS30" s="3">
        <v>4</v>
      </c>
      <c r="AT30" s="3">
        <v>3</v>
      </c>
      <c r="AU30" s="3">
        <v>3</v>
      </c>
      <c r="AW30" s="3" t="s">
        <v>61</v>
      </c>
    </row>
    <row r="31" spans="1:49" ht="13.2" x14ac:dyDescent="0.25">
      <c r="A31" s="2">
        <v>44461.405614282412</v>
      </c>
      <c r="B31" s="3" t="s">
        <v>17</v>
      </c>
      <c r="C31" s="3" t="s">
        <v>62</v>
      </c>
      <c r="D31" s="3">
        <v>3</v>
      </c>
      <c r="E31" s="3">
        <v>3</v>
      </c>
      <c r="F31" s="3">
        <v>3</v>
      </c>
      <c r="G31" s="3">
        <v>4</v>
      </c>
      <c r="I31" s="3">
        <v>3</v>
      </c>
      <c r="J31" s="3">
        <v>3</v>
      </c>
      <c r="K31" s="3">
        <v>2</v>
      </c>
      <c r="L31" s="3">
        <v>4</v>
      </c>
      <c r="N31" s="3">
        <v>2</v>
      </c>
      <c r="O31" s="3">
        <v>2</v>
      </c>
      <c r="P31" s="3">
        <v>2</v>
      </c>
      <c r="Q31" s="3">
        <v>2</v>
      </c>
      <c r="S31" s="3">
        <v>3</v>
      </c>
      <c r="T31" s="3">
        <v>4</v>
      </c>
      <c r="U31" s="3">
        <v>3</v>
      </c>
      <c r="V31" s="3">
        <v>4</v>
      </c>
      <c r="X31" s="3">
        <v>4</v>
      </c>
      <c r="Y31" s="3">
        <v>5</v>
      </c>
      <c r="Z31" s="3">
        <v>4</v>
      </c>
      <c r="AA31" s="3">
        <v>4</v>
      </c>
      <c r="AC31" s="3">
        <v>4</v>
      </c>
      <c r="AD31" s="3">
        <v>4</v>
      </c>
      <c r="AE31" s="3">
        <v>4</v>
      </c>
      <c r="AF31" s="3">
        <v>4</v>
      </c>
      <c r="AH31" s="3">
        <v>2</v>
      </c>
      <c r="AI31" s="3">
        <v>3</v>
      </c>
      <c r="AJ31" s="3">
        <v>1</v>
      </c>
      <c r="AK31" s="3">
        <v>3</v>
      </c>
      <c r="AM31" s="3">
        <v>4</v>
      </c>
      <c r="AN31" s="3">
        <v>4</v>
      </c>
      <c r="AO31" s="3">
        <v>4</v>
      </c>
      <c r="AP31" s="3">
        <v>4</v>
      </c>
      <c r="AR31" s="3">
        <v>4</v>
      </c>
      <c r="AS31" s="3">
        <v>4</v>
      </c>
      <c r="AT31" s="3">
        <v>3</v>
      </c>
      <c r="AU31" s="3">
        <v>4</v>
      </c>
    </row>
    <row r="32" spans="1:49" ht="13.2" x14ac:dyDescent="0.25">
      <c r="A32" s="2">
        <v>44473.006257395835</v>
      </c>
      <c r="B32" s="3" t="s">
        <v>17</v>
      </c>
      <c r="C32" s="3" t="s">
        <v>63</v>
      </c>
      <c r="D32" s="3">
        <v>5</v>
      </c>
      <c r="E32" s="3">
        <v>4</v>
      </c>
      <c r="F32" s="3">
        <v>5</v>
      </c>
      <c r="G32" s="3">
        <v>4</v>
      </c>
      <c r="H32" s="3" t="s">
        <v>64</v>
      </c>
      <c r="I32" s="3">
        <v>5</v>
      </c>
      <c r="J32" s="3">
        <v>4</v>
      </c>
      <c r="K32" s="3">
        <v>5</v>
      </c>
      <c r="L32" s="3">
        <v>5</v>
      </c>
      <c r="M32" s="3" t="s">
        <v>65</v>
      </c>
      <c r="N32" s="3">
        <v>5</v>
      </c>
      <c r="O32" s="3">
        <v>5</v>
      </c>
      <c r="P32" s="3">
        <v>5</v>
      </c>
      <c r="Q32" s="3">
        <v>5</v>
      </c>
      <c r="R32" s="3" t="s">
        <v>66</v>
      </c>
      <c r="S32" s="3">
        <v>4</v>
      </c>
      <c r="T32" s="3">
        <v>3</v>
      </c>
      <c r="U32" s="3">
        <v>4</v>
      </c>
      <c r="V32" s="3">
        <v>3</v>
      </c>
      <c r="X32" s="3">
        <v>4</v>
      </c>
      <c r="Y32" s="3">
        <v>5</v>
      </c>
      <c r="Z32" s="3">
        <v>4</v>
      </c>
      <c r="AA32" s="3">
        <v>4</v>
      </c>
      <c r="AB32" s="3" t="s">
        <v>67</v>
      </c>
      <c r="AC32" s="3">
        <v>5</v>
      </c>
      <c r="AD32" s="3">
        <v>5</v>
      </c>
      <c r="AE32" s="3">
        <v>5</v>
      </c>
      <c r="AF32" s="3">
        <v>5</v>
      </c>
      <c r="AH32" s="3">
        <v>4</v>
      </c>
      <c r="AI32" s="3">
        <v>4</v>
      </c>
      <c r="AJ32" s="3">
        <v>4</v>
      </c>
      <c r="AK32" s="3">
        <v>4</v>
      </c>
      <c r="AM32" s="3">
        <v>5</v>
      </c>
      <c r="AN32" s="3">
        <v>5</v>
      </c>
      <c r="AO32" s="3">
        <v>5</v>
      </c>
      <c r="AP32" s="3">
        <v>5</v>
      </c>
      <c r="AQ32" s="3" t="s">
        <v>68</v>
      </c>
      <c r="AR32" s="3">
        <v>5</v>
      </c>
      <c r="AS32" s="3">
        <v>5</v>
      </c>
      <c r="AT32" s="3">
        <v>5</v>
      </c>
      <c r="AU32" s="3">
        <v>5</v>
      </c>
      <c r="AW32" s="3" t="s">
        <v>69</v>
      </c>
    </row>
    <row r="33" spans="4:47" ht="15.75" customHeight="1" x14ac:dyDescent="0.25">
      <c r="D33">
        <f>AVERAGE(D2:D32)</f>
        <v>3.838709677419355</v>
      </c>
      <c r="E33">
        <f t="shared" ref="E33:G33" si="0">AVERAGE(E2:E32)</f>
        <v>3.6129032258064515</v>
      </c>
      <c r="F33">
        <f t="shared" si="0"/>
        <v>3.4516129032258065</v>
      </c>
      <c r="G33">
        <f t="shared" si="0"/>
        <v>3.5161290322580645</v>
      </c>
      <c r="I33">
        <f t="shared" ref="I33" si="1">AVERAGE(I2:I32)</f>
        <v>3.6129032258064515</v>
      </c>
      <c r="J33">
        <f t="shared" ref="J33" si="2">AVERAGE(J2:J32)</f>
        <v>3.5806451612903225</v>
      </c>
      <c r="K33">
        <f t="shared" ref="K33" si="3">AVERAGE(K2:K32)</f>
        <v>3.774193548387097</v>
      </c>
      <c r="L33">
        <f t="shared" ref="L33" si="4">AVERAGE(L2:L32)</f>
        <v>3.5483870967741935</v>
      </c>
      <c r="N33">
        <f t="shared" ref="N33" si="5">AVERAGE(N2:N32)</f>
        <v>3.7096774193548385</v>
      </c>
      <c r="O33">
        <f t="shared" ref="O33" si="6">AVERAGE(O2:O32)</f>
        <v>3.6774193548387095</v>
      </c>
      <c r="P33">
        <f t="shared" ref="P33" si="7">AVERAGE(P2:P32)</f>
        <v>3.6129032258064515</v>
      </c>
      <c r="Q33">
        <f t="shared" ref="Q33" si="8">AVERAGE(Q2:Q32)</f>
        <v>3.6129032258064515</v>
      </c>
      <c r="S33">
        <f t="shared" ref="S33" si="9">AVERAGE(S2:S32)</f>
        <v>3.6774193548387095</v>
      </c>
      <c r="T33">
        <f t="shared" ref="T33" si="10">AVERAGE(T2:T32)</f>
        <v>3.2903225806451615</v>
      </c>
      <c r="U33">
        <f t="shared" ref="U33" si="11">AVERAGE(U2:U32)</f>
        <v>3.6451612903225805</v>
      </c>
      <c r="V33">
        <f t="shared" ref="V33" si="12">AVERAGE(V2:V32)</f>
        <v>3.161290322580645</v>
      </c>
      <c r="X33">
        <f t="shared" ref="X33" si="13">AVERAGE(X2:X32)</f>
        <v>4</v>
      </c>
      <c r="Y33">
        <f t="shared" ref="Y33" si="14">AVERAGE(Y2:Y32)</f>
        <v>3.967741935483871</v>
      </c>
      <c r="Z33">
        <f t="shared" ref="Z33" si="15">AVERAGE(Z2:Z32)</f>
        <v>3.7419354838709675</v>
      </c>
      <c r="AA33">
        <f t="shared" ref="AA33" si="16">AVERAGE(AA2:AA32)</f>
        <v>3.6774193548387095</v>
      </c>
      <c r="AC33">
        <f t="shared" ref="AC33" si="17">AVERAGE(AC2:AC32)</f>
        <v>4.387096774193548</v>
      </c>
      <c r="AD33">
        <f t="shared" ref="AD33" si="18">AVERAGE(AD2:AD32)</f>
        <v>4.354838709677419</v>
      </c>
      <c r="AE33">
        <f t="shared" ref="AE33" si="19">AVERAGE(AE2:AE32)</f>
        <v>3.967741935483871</v>
      </c>
      <c r="AF33">
        <f t="shared" ref="AF33" si="20">AVERAGE(AF2:AF32)</f>
        <v>4.290322580645161</v>
      </c>
      <c r="AH33">
        <f t="shared" ref="AH33" si="21">AVERAGE(AH2:AH32)</f>
        <v>3.4516129032258065</v>
      </c>
      <c r="AI33">
        <f t="shared" ref="AI33" si="22">AVERAGE(AI2:AI32)</f>
        <v>3.4516129032258065</v>
      </c>
      <c r="AJ33">
        <f t="shared" ref="AJ33" si="23">AVERAGE(AJ2:AJ32)</f>
        <v>2.967741935483871</v>
      </c>
      <c r="AK33">
        <f t="shared" ref="AK33" si="24">AVERAGE(AK2:AK32)</f>
        <v>3.161290322580645</v>
      </c>
      <c r="AM33">
        <f t="shared" ref="AM33" si="25">AVERAGE(AM2:AM32)</f>
        <v>4.4838709677419351</v>
      </c>
      <c r="AN33">
        <f t="shared" ref="AN33" si="26">AVERAGE(AN2:AN32)</f>
        <v>4.354838709677419</v>
      </c>
      <c r="AO33">
        <f t="shared" ref="AO33" si="27">AVERAGE(AO2:AO32)</f>
        <v>4.225806451612903</v>
      </c>
      <c r="AP33">
        <f t="shared" ref="AP33" si="28">AVERAGE(AP2:AP32)</f>
        <v>4.387096774193548</v>
      </c>
      <c r="AR33">
        <f t="shared" ref="AR33" si="29">AVERAGE(AR2:AR32)</f>
        <v>3.7096774193548385</v>
      </c>
      <c r="AS33">
        <f t="shared" ref="AS33" si="30">AVERAGE(AS2:AS32)</f>
        <v>3.5483870967741935</v>
      </c>
      <c r="AT33">
        <f t="shared" ref="AT33" si="31">AVERAGE(AT2:AT32)</f>
        <v>3.193548387096774</v>
      </c>
      <c r="AU33">
        <f t="shared" ref="AU33" si="32">AVERAGE(AU2:AU32)</f>
        <v>3.6774193548387095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754BD-8267-4EEC-A2B7-D972029B66E4}">
  <dimension ref="A1:AW22"/>
  <sheetViews>
    <sheetView workbookViewId="0">
      <selection activeCell="E27" sqref="E27"/>
    </sheetView>
  </sheetViews>
  <sheetFormatPr defaultRowHeight="13.2" x14ac:dyDescent="0.25"/>
  <cols>
    <col min="1" max="1" width="16.88671875" bestFit="1" customWidth="1"/>
  </cols>
  <sheetData>
    <row r="1" spans="1:49" x14ac:dyDescent="0.25">
      <c r="A1" s="1" t="s">
        <v>0</v>
      </c>
      <c r="B1" s="1" t="s">
        <v>1</v>
      </c>
      <c r="C1" s="1" t="s">
        <v>2</v>
      </c>
      <c r="D1" s="1" t="s">
        <v>3</v>
      </c>
      <c r="E1" s="1" t="s">
        <v>4</v>
      </c>
      <c r="F1" s="1" t="s">
        <v>5</v>
      </c>
      <c r="G1" s="1" t="s">
        <v>6</v>
      </c>
      <c r="H1" s="1" t="s">
        <v>7</v>
      </c>
      <c r="I1" s="1" t="s">
        <v>3</v>
      </c>
      <c r="J1" s="1" t="s">
        <v>4</v>
      </c>
      <c r="K1" s="1" t="s">
        <v>5</v>
      </c>
      <c r="L1" s="1" t="s">
        <v>6</v>
      </c>
      <c r="M1" s="1" t="s">
        <v>8</v>
      </c>
      <c r="N1" s="1" t="s">
        <v>3</v>
      </c>
      <c r="O1" s="1" t="s">
        <v>4</v>
      </c>
      <c r="P1" s="1" t="s">
        <v>5</v>
      </c>
      <c r="Q1" s="1" t="s">
        <v>6</v>
      </c>
      <c r="R1" s="1" t="s">
        <v>9</v>
      </c>
      <c r="S1" s="1" t="s">
        <v>3</v>
      </c>
      <c r="T1" s="1" t="s">
        <v>4</v>
      </c>
      <c r="U1" s="1" t="s">
        <v>5</v>
      </c>
      <c r="V1" s="1" t="s">
        <v>6</v>
      </c>
      <c r="W1" s="1" t="s">
        <v>10</v>
      </c>
      <c r="X1" s="1" t="s">
        <v>3</v>
      </c>
      <c r="Y1" s="1" t="s">
        <v>4</v>
      </c>
      <c r="Z1" s="1" t="s">
        <v>5</v>
      </c>
      <c r="AA1" s="1" t="s">
        <v>6</v>
      </c>
      <c r="AB1" s="1" t="s">
        <v>11</v>
      </c>
      <c r="AC1" s="1" t="s">
        <v>3</v>
      </c>
      <c r="AD1" s="1" t="s">
        <v>4</v>
      </c>
      <c r="AE1" s="1" t="s">
        <v>5</v>
      </c>
      <c r="AF1" s="1" t="s">
        <v>6</v>
      </c>
      <c r="AG1" s="1" t="s">
        <v>12</v>
      </c>
      <c r="AH1" s="1" t="s">
        <v>3</v>
      </c>
      <c r="AI1" s="1" t="s">
        <v>4</v>
      </c>
      <c r="AJ1" s="1" t="s">
        <v>5</v>
      </c>
      <c r="AK1" s="1" t="s">
        <v>6</v>
      </c>
      <c r="AL1" s="1" t="s">
        <v>13</v>
      </c>
      <c r="AM1" s="1" t="s">
        <v>3</v>
      </c>
      <c r="AN1" s="1" t="s">
        <v>4</v>
      </c>
      <c r="AO1" s="1" t="s">
        <v>5</v>
      </c>
      <c r="AP1" s="1" t="s">
        <v>6</v>
      </c>
      <c r="AQ1" s="1" t="s">
        <v>14</v>
      </c>
      <c r="AR1" s="1" t="s">
        <v>3</v>
      </c>
      <c r="AS1" s="1" t="s">
        <v>4</v>
      </c>
      <c r="AT1" s="1" t="s">
        <v>5</v>
      </c>
      <c r="AU1" s="1" t="s">
        <v>6</v>
      </c>
      <c r="AV1" s="1" t="s">
        <v>15</v>
      </c>
      <c r="AW1" s="1" t="s">
        <v>16</v>
      </c>
    </row>
    <row r="2" spans="1:49" x14ac:dyDescent="0.25">
      <c r="A2" s="2">
        <v>44458.896066087967</v>
      </c>
      <c r="B2" s="3" t="s">
        <v>23</v>
      </c>
      <c r="D2" s="3">
        <v>3</v>
      </c>
      <c r="E2" s="3">
        <v>3</v>
      </c>
      <c r="F2" s="3">
        <v>3</v>
      </c>
      <c r="G2" s="3">
        <v>3</v>
      </c>
      <c r="I2" s="3">
        <v>3</v>
      </c>
      <c r="J2" s="3">
        <v>2</v>
      </c>
      <c r="K2" s="3">
        <v>4</v>
      </c>
      <c r="L2" s="3">
        <v>3</v>
      </c>
      <c r="N2" s="3">
        <v>4</v>
      </c>
      <c r="O2" s="3">
        <v>3</v>
      </c>
      <c r="P2" s="3">
        <v>3</v>
      </c>
      <c r="Q2" s="3">
        <v>3</v>
      </c>
      <c r="S2" s="3">
        <v>4</v>
      </c>
      <c r="T2" s="3">
        <v>3</v>
      </c>
      <c r="U2" s="3">
        <v>3</v>
      </c>
      <c r="V2" s="3">
        <v>3</v>
      </c>
      <c r="X2" s="3">
        <v>4</v>
      </c>
      <c r="Y2" s="3">
        <v>4</v>
      </c>
      <c r="Z2" s="3">
        <v>4</v>
      </c>
      <c r="AA2" s="3">
        <v>3</v>
      </c>
      <c r="AC2" s="3">
        <v>4</v>
      </c>
      <c r="AD2" s="3">
        <v>4</v>
      </c>
      <c r="AE2" s="3">
        <v>3</v>
      </c>
      <c r="AF2" s="3">
        <v>4</v>
      </c>
      <c r="AH2" s="3">
        <v>4</v>
      </c>
      <c r="AI2" s="3">
        <v>4</v>
      </c>
      <c r="AJ2" s="3">
        <v>3</v>
      </c>
      <c r="AK2" s="3">
        <v>4</v>
      </c>
      <c r="AM2" s="3">
        <v>5</v>
      </c>
      <c r="AN2" s="3">
        <v>4</v>
      </c>
      <c r="AO2" s="3">
        <v>4</v>
      </c>
      <c r="AP2" s="3">
        <v>5</v>
      </c>
      <c r="AR2" s="3">
        <v>3</v>
      </c>
      <c r="AS2" s="3">
        <v>3</v>
      </c>
      <c r="AT2" s="3">
        <v>3</v>
      </c>
      <c r="AU2" s="3">
        <v>3</v>
      </c>
    </row>
    <row r="3" spans="1:49" x14ac:dyDescent="0.25">
      <c r="A3" s="2">
        <v>44458.919108240741</v>
      </c>
      <c r="B3" s="3" t="s">
        <v>23</v>
      </c>
      <c r="D3" s="3">
        <v>5</v>
      </c>
      <c r="E3" s="3">
        <v>4</v>
      </c>
      <c r="F3" s="3">
        <v>4</v>
      </c>
      <c r="G3" s="3">
        <v>4</v>
      </c>
      <c r="H3" s="3" t="s">
        <v>25</v>
      </c>
      <c r="I3" s="3">
        <v>3</v>
      </c>
      <c r="J3" s="3">
        <v>3</v>
      </c>
      <c r="K3" s="3">
        <v>4</v>
      </c>
      <c r="L3" s="3">
        <v>3</v>
      </c>
      <c r="M3" s="3" t="s">
        <v>26</v>
      </c>
      <c r="N3" s="3">
        <v>4</v>
      </c>
      <c r="O3" s="3">
        <v>3</v>
      </c>
      <c r="P3" s="3">
        <v>4</v>
      </c>
      <c r="Q3" s="3">
        <v>3</v>
      </c>
      <c r="R3" s="3" t="s">
        <v>27</v>
      </c>
      <c r="S3" s="3">
        <v>3</v>
      </c>
      <c r="T3" s="3">
        <v>2</v>
      </c>
      <c r="U3" s="3">
        <v>4</v>
      </c>
      <c r="V3" s="3">
        <v>2</v>
      </c>
      <c r="W3" s="3" t="s">
        <v>28</v>
      </c>
      <c r="X3" s="3">
        <v>5</v>
      </c>
      <c r="Y3" s="3">
        <v>4</v>
      </c>
      <c r="Z3" s="3">
        <v>5</v>
      </c>
      <c r="AA3" s="3">
        <v>4</v>
      </c>
      <c r="AB3" s="3" t="s">
        <v>29</v>
      </c>
      <c r="AC3" s="3">
        <v>4</v>
      </c>
      <c r="AD3" s="3">
        <v>4</v>
      </c>
      <c r="AE3" s="3">
        <v>3</v>
      </c>
      <c r="AF3" s="3">
        <v>3</v>
      </c>
      <c r="AG3" s="3" t="s">
        <v>30</v>
      </c>
      <c r="AH3" s="3">
        <v>4</v>
      </c>
      <c r="AI3" s="3">
        <v>3</v>
      </c>
      <c r="AJ3" s="3">
        <v>4</v>
      </c>
      <c r="AK3" s="3">
        <v>3</v>
      </c>
      <c r="AL3" s="3" t="s">
        <v>31</v>
      </c>
      <c r="AM3" s="3">
        <v>5</v>
      </c>
      <c r="AN3" s="3">
        <v>5</v>
      </c>
      <c r="AO3" s="3">
        <v>5</v>
      </c>
      <c r="AP3" s="3">
        <v>5</v>
      </c>
      <c r="AQ3" s="3" t="s">
        <v>32</v>
      </c>
      <c r="AR3" s="3">
        <v>4</v>
      </c>
      <c r="AS3" s="3">
        <v>3</v>
      </c>
      <c r="AT3" s="3">
        <v>3</v>
      </c>
      <c r="AU3" s="3">
        <v>4</v>
      </c>
      <c r="AV3" s="3" t="s">
        <v>33</v>
      </c>
      <c r="AW3" s="3" t="s">
        <v>34</v>
      </c>
    </row>
    <row r="4" spans="1:49" x14ac:dyDescent="0.25">
      <c r="A4" s="2">
        <v>44458.92731777778</v>
      </c>
      <c r="B4" s="3" t="s">
        <v>23</v>
      </c>
      <c r="D4" s="3">
        <v>4</v>
      </c>
      <c r="E4" s="3">
        <v>4</v>
      </c>
      <c r="F4" s="3">
        <v>4</v>
      </c>
      <c r="G4" s="3">
        <v>4</v>
      </c>
      <c r="I4" s="3">
        <v>5</v>
      </c>
      <c r="J4" s="3">
        <v>5</v>
      </c>
      <c r="K4" s="3">
        <v>5</v>
      </c>
      <c r="L4" s="3">
        <v>5</v>
      </c>
      <c r="N4" s="3">
        <v>4</v>
      </c>
      <c r="O4" s="3">
        <v>4</v>
      </c>
      <c r="P4" s="3">
        <v>4</v>
      </c>
      <c r="Q4" s="3">
        <v>4</v>
      </c>
      <c r="S4" s="3">
        <v>4</v>
      </c>
      <c r="T4" s="3">
        <v>4</v>
      </c>
      <c r="U4" s="3">
        <v>4</v>
      </c>
      <c r="V4" s="3">
        <v>4</v>
      </c>
      <c r="X4" s="3">
        <v>5</v>
      </c>
      <c r="Y4" s="3">
        <v>5</v>
      </c>
      <c r="Z4" s="3">
        <v>5</v>
      </c>
      <c r="AA4" s="3">
        <v>5</v>
      </c>
      <c r="AC4" s="3">
        <v>5</v>
      </c>
      <c r="AD4" s="3">
        <v>5</v>
      </c>
      <c r="AE4" s="3">
        <v>5</v>
      </c>
      <c r="AF4" s="3">
        <v>5</v>
      </c>
      <c r="AH4" s="3">
        <v>4</v>
      </c>
      <c r="AI4" s="3">
        <v>4</v>
      </c>
      <c r="AJ4" s="3">
        <v>4</v>
      </c>
      <c r="AK4" s="3">
        <v>4</v>
      </c>
      <c r="AM4" s="3">
        <v>5</v>
      </c>
      <c r="AN4" s="3">
        <v>5</v>
      </c>
      <c r="AO4" s="3">
        <v>5</v>
      </c>
      <c r="AP4" s="3">
        <v>5</v>
      </c>
      <c r="AR4" s="3">
        <v>4</v>
      </c>
      <c r="AS4" s="3">
        <v>4</v>
      </c>
      <c r="AT4" s="3">
        <v>4</v>
      </c>
      <c r="AU4" s="3">
        <v>4</v>
      </c>
    </row>
    <row r="5" spans="1:49" x14ac:dyDescent="0.25">
      <c r="A5" s="2">
        <v>44458.93070459491</v>
      </c>
      <c r="B5" s="3" t="s">
        <v>23</v>
      </c>
      <c r="D5" s="3">
        <v>5</v>
      </c>
      <c r="E5" s="3">
        <v>4</v>
      </c>
      <c r="F5" s="3">
        <v>4</v>
      </c>
      <c r="G5" s="3">
        <v>4</v>
      </c>
      <c r="I5" s="3">
        <v>5</v>
      </c>
      <c r="J5" s="3">
        <v>5</v>
      </c>
      <c r="K5" s="3">
        <v>5</v>
      </c>
      <c r="L5" s="3">
        <v>5</v>
      </c>
      <c r="N5" s="3">
        <v>4</v>
      </c>
      <c r="O5" s="3">
        <v>4</v>
      </c>
      <c r="P5" s="3">
        <v>4</v>
      </c>
      <c r="Q5" s="3">
        <v>4</v>
      </c>
      <c r="S5" s="3">
        <v>4</v>
      </c>
      <c r="T5" s="3">
        <v>4</v>
      </c>
      <c r="U5" s="3">
        <v>4</v>
      </c>
      <c r="V5" s="3">
        <v>3</v>
      </c>
      <c r="X5" s="3">
        <v>3</v>
      </c>
      <c r="Y5" s="3">
        <v>3</v>
      </c>
      <c r="Z5" s="3">
        <v>3</v>
      </c>
      <c r="AA5" s="3">
        <v>3</v>
      </c>
      <c r="AC5" s="3">
        <v>5</v>
      </c>
      <c r="AD5" s="3">
        <v>4</v>
      </c>
      <c r="AE5" s="3">
        <v>4</v>
      </c>
      <c r="AF5" s="3">
        <v>4</v>
      </c>
      <c r="AH5" s="3">
        <v>3</v>
      </c>
      <c r="AI5" s="3">
        <v>3</v>
      </c>
      <c r="AJ5" s="3">
        <v>3</v>
      </c>
      <c r="AK5" s="3">
        <v>3</v>
      </c>
      <c r="AM5" s="3">
        <v>4</v>
      </c>
      <c r="AN5" s="3">
        <v>4</v>
      </c>
      <c r="AO5" s="3">
        <v>4</v>
      </c>
      <c r="AP5" s="3">
        <v>4</v>
      </c>
      <c r="AR5" s="3">
        <v>4</v>
      </c>
      <c r="AS5" s="3">
        <v>4</v>
      </c>
      <c r="AT5" s="3">
        <v>4</v>
      </c>
      <c r="AU5" s="3">
        <v>4</v>
      </c>
      <c r="AW5" s="3" t="s">
        <v>35</v>
      </c>
    </row>
    <row r="6" spans="1:49" x14ac:dyDescent="0.25">
      <c r="A6" s="2">
        <v>44458.965436342594</v>
      </c>
      <c r="B6" s="3" t="s">
        <v>23</v>
      </c>
      <c r="D6" s="3">
        <v>5</v>
      </c>
      <c r="E6" s="3">
        <v>4</v>
      </c>
      <c r="F6" s="3">
        <v>3</v>
      </c>
      <c r="G6" s="3">
        <v>4</v>
      </c>
      <c r="I6" s="3">
        <v>3</v>
      </c>
      <c r="J6" s="3">
        <v>1</v>
      </c>
      <c r="K6" s="3">
        <v>2</v>
      </c>
      <c r="L6" s="3">
        <v>2</v>
      </c>
      <c r="N6" s="3">
        <v>5</v>
      </c>
      <c r="O6" s="3">
        <v>5</v>
      </c>
      <c r="P6" s="3">
        <v>5</v>
      </c>
      <c r="Q6" s="3">
        <v>5</v>
      </c>
      <c r="S6" s="3">
        <v>4</v>
      </c>
      <c r="T6" s="3">
        <v>3</v>
      </c>
      <c r="U6" s="3">
        <v>3</v>
      </c>
      <c r="V6" s="3">
        <v>3</v>
      </c>
      <c r="X6" s="3">
        <v>4</v>
      </c>
      <c r="Y6" s="3">
        <v>4</v>
      </c>
      <c r="Z6" s="3">
        <v>4</v>
      </c>
      <c r="AA6" s="3">
        <v>4</v>
      </c>
      <c r="AC6" s="3">
        <v>5</v>
      </c>
      <c r="AD6" s="3">
        <v>5</v>
      </c>
      <c r="AE6" s="3">
        <v>5</v>
      </c>
      <c r="AF6" s="3">
        <v>5</v>
      </c>
      <c r="AH6" s="3">
        <v>5</v>
      </c>
      <c r="AI6" s="3">
        <v>5</v>
      </c>
      <c r="AJ6" s="3">
        <v>5</v>
      </c>
      <c r="AK6" s="3">
        <v>5</v>
      </c>
      <c r="AM6" s="3">
        <v>5</v>
      </c>
      <c r="AN6" s="3">
        <v>3</v>
      </c>
      <c r="AO6" s="3">
        <v>4</v>
      </c>
      <c r="AP6" s="3">
        <v>4</v>
      </c>
      <c r="AR6" s="3">
        <v>5</v>
      </c>
      <c r="AS6" s="3">
        <v>5</v>
      </c>
      <c r="AT6" s="3">
        <v>4</v>
      </c>
      <c r="AU6" s="3">
        <v>4</v>
      </c>
    </row>
    <row r="7" spans="1:49" x14ac:dyDescent="0.25">
      <c r="A7" s="2">
        <v>44458.97670673611</v>
      </c>
      <c r="B7" s="3" t="s">
        <v>23</v>
      </c>
      <c r="D7" s="3">
        <v>5</v>
      </c>
      <c r="E7" s="3">
        <v>4</v>
      </c>
      <c r="F7" s="3">
        <v>4</v>
      </c>
      <c r="G7" s="3">
        <v>5</v>
      </c>
      <c r="I7" s="3">
        <v>4</v>
      </c>
      <c r="J7" s="3">
        <v>4</v>
      </c>
      <c r="K7" s="3">
        <v>4</v>
      </c>
      <c r="L7" s="3">
        <v>4</v>
      </c>
      <c r="N7" s="3">
        <v>5</v>
      </c>
      <c r="O7" s="3">
        <v>5</v>
      </c>
      <c r="P7" s="3">
        <v>5</v>
      </c>
      <c r="Q7" s="3">
        <v>5</v>
      </c>
      <c r="S7" s="3">
        <v>5</v>
      </c>
      <c r="T7" s="3">
        <v>5</v>
      </c>
      <c r="U7" s="3">
        <v>5</v>
      </c>
      <c r="V7" s="3">
        <v>5</v>
      </c>
      <c r="X7" s="3">
        <v>5</v>
      </c>
      <c r="Y7" s="3">
        <v>5</v>
      </c>
      <c r="Z7" s="3">
        <v>5</v>
      </c>
      <c r="AA7" s="3">
        <v>5</v>
      </c>
      <c r="AC7" s="3">
        <v>5</v>
      </c>
      <c r="AD7" s="3">
        <v>5</v>
      </c>
      <c r="AE7" s="3">
        <v>5</v>
      </c>
      <c r="AF7" s="3">
        <v>5</v>
      </c>
      <c r="AH7" s="3">
        <v>5</v>
      </c>
      <c r="AI7" s="3">
        <v>5</v>
      </c>
      <c r="AJ7" s="3">
        <v>5</v>
      </c>
      <c r="AK7" s="3">
        <v>5</v>
      </c>
      <c r="AM7" s="3">
        <v>5</v>
      </c>
      <c r="AN7" s="3">
        <v>5</v>
      </c>
      <c r="AO7" s="3">
        <v>5</v>
      </c>
      <c r="AP7" s="3">
        <v>5</v>
      </c>
      <c r="AR7" s="3">
        <v>5</v>
      </c>
      <c r="AS7" s="3">
        <v>5</v>
      </c>
      <c r="AT7" s="3">
        <v>5</v>
      </c>
      <c r="AU7" s="3">
        <v>5</v>
      </c>
    </row>
    <row r="8" spans="1:49" x14ac:dyDescent="0.25">
      <c r="A8" s="2">
        <v>44458.986204224537</v>
      </c>
      <c r="B8" s="3" t="s">
        <v>23</v>
      </c>
      <c r="D8" s="3">
        <v>5</v>
      </c>
      <c r="E8" s="3">
        <v>4</v>
      </c>
      <c r="F8" s="3">
        <v>4</v>
      </c>
      <c r="G8" s="3">
        <v>4</v>
      </c>
      <c r="I8" s="3">
        <v>5</v>
      </c>
      <c r="J8" s="3">
        <v>5</v>
      </c>
      <c r="K8" s="3">
        <v>4</v>
      </c>
      <c r="L8" s="3">
        <v>4</v>
      </c>
      <c r="N8" s="3">
        <v>4</v>
      </c>
      <c r="O8" s="3">
        <v>4</v>
      </c>
      <c r="P8" s="3">
        <v>4</v>
      </c>
      <c r="Q8" s="3">
        <v>4</v>
      </c>
      <c r="S8" s="3">
        <v>5</v>
      </c>
      <c r="T8" s="3">
        <v>4</v>
      </c>
      <c r="U8" s="3">
        <v>4</v>
      </c>
      <c r="V8" s="3">
        <v>5</v>
      </c>
      <c r="X8" s="3">
        <v>5</v>
      </c>
      <c r="Y8" s="3">
        <v>5</v>
      </c>
      <c r="Z8" s="3">
        <v>5</v>
      </c>
      <c r="AA8" s="3">
        <v>5</v>
      </c>
      <c r="AC8" s="3">
        <v>5</v>
      </c>
      <c r="AD8" s="3">
        <v>5</v>
      </c>
      <c r="AE8" s="3">
        <v>4</v>
      </c>
      <c r="AF8" s="3">
        <v>5</v>
      </c>
      <c r="AH8" s="3">
        <v>4</v>
      </c>
      <c r="AI8" s="3">
        <v>4</v>
      </c>
      <c r="AJ8" s="3">
        <v>3</v>
      </c>
      <c r="AK8" s="3">
        <v>4</v>
      </c>
      <c r="AM8" s="3">
        <v>5</v>
      </c>
      <c r="AN8" s="3">
        <v>5</v>
      </c>
      <c r="AO8" s="3">
        <v>5</v>
      </c>
      <c r="AP8" s="3">
        <v>5</v>
      </c>
      <c r="AR8" s="3">
        <v>5</v>
      </c>
      <c r="AS8" s="3">
        <v>4</v>
      </c>
      <c r="AT8" s="3">
        <v>3</v>
      </c>
      <c r="AU8" s="3">
        <v>5</v>
      </c>
    </row>
    <row r="9" spans="1:49" x14ac:dyDescent="0.25">
      <c r="A9" s="2">
        <v>44459.442665358802</v>
      </c>
      <c r="B9" s="3" t="s">
        <v>23</v>
      </c>
      <c r="D9" s="3">
        <v>3</v>
      </c>
      <c r="E9" s="3">
        <v>2</v>
      </c>
      <c r="F9" s="3">
        <v>2</v>
      </c>
      <c r="G9" s="3">
        <v>2</v>
      </c>
      <c r="I9" s="3">
        <v>4</v>
      </c>
      <c r="J9" s="3">
        <v>4</v>
      </c>
      <c r="K9" s="3">
        <v>4</v>
      </c>
      <c r="L9" s="3">
        <v>5</v>
      </c>
      <c r="N9" s="3">
        <v>3</v>
      </c>
      <c r="O9" s="3">
        <v>4</v>
      </c>
      <c r="P9" s="3">
        <v>3</v>
      </c>
      <c r="Q9" s="3">
        <v>3</v>
      </c>
      <c r="S9" s="3">
        <v>3</v>
      </c>
      <c r="T9" s="3">
        <v>3</v>
      </c>
      <c r="U9" s="3">
        <v>3</v>
      </c>
      <c r="V9" s="3">
        <v>3</v>
      </c>
      <c r="X9" s="3">
        <v>4</v>
      </c>
      <c r="Y9" s="3">
        <v>4</v>
      </c>
      <c r="Z9" s="3">
        <v>4</v>
      </c>
      <c r="AA9" s="3">
        <v>4</v>
      </c>
      <c r="AC9" s="3">
        <v>5</v>
      </c>
      <c r="AD9" s="3">
        <v>5</v>
      </c>
      <c r="AE9" s="3">
        <v>5</v>
      </c>
      <c r="AF9" s="3">
        <v>5</v>
      </c>
      <c r="AH9" s="3">
        <v>4</v>
      </c>
      <c r="AI9" s="3">
        <v>4</v>
      </c>
      <c r="AJ9" s="3">
        <v>4</v>
      </c>
      <c r="AK9" s="3">
        <v>4</v>
      </c>
      <c r="AM9" s="3">
        <v>5</v>
      </c>
      <c r="AN9" s="3">
        <v>5</v>
      </c>
      <c r="AO9" s="3">
        <v>5</v>
      </c>
      <c r="AP9" s="3">
        <v>5</v>
      </c>
      <c r="AR9" s="3">
        <v>4</v>
      </c>
      <c r="AS9" s="3">
        <v>4</v>
      </c>
      <c r="AT9" s="3">
        <v>4</v>
      </c>
      <c r="AU9" s="3">
        <v>5</v>
      </c>
    </row>
    <row r="10" spans="1:49" x14ac:dyDescent="0.25">
      <c r="A10" s="2">
        <v>44459.453063333334</v>
      </c>
      <c r="B10" s="3" t="s">
        <v>23</v>
      </c>
      <c r="D10" s="3">
        <v>3</v>
      </c>
      <c r="E10" s="3">
        <v>3</v>
      </c>
      <c r="F10" s="3">
        <v>3</v>
      </c>
      <c r="G10" s="3">
        <v>3</v>
      </c>
      <c r="H10" s="3" t="s">
        <v>41</v>
      </c>
      <c r="I10" s="3">
        <v>4</v>
      </c>
      <c r="J10" s="3">
        <v>4</v>
      </c>
      <c r="K10" s="3">
        <v>4</v>
      </c>
      <c r="L10" s="3">
        <v>4</v>
      </c>
      <c r="M10" s="3" t="s">
        <v>42</v>
      </c>
      <c r="N10" s="3">
        <v>5</v>
      </c>
      <c r="O10" s="3">
        <v>4</v>
      </c>
      <c r="P10" s="3">
        <v>4</v>
      </c>
      <c r="Q10" s="3">
        <v>5</v>
      </c>
      <c r="S10" s="3">
        <v>3</v>
      </c>
      <c r="T10" s="3">
        <v>3</v>
      </c>
      <c r="U10" s="3">
        <v>4</v>
      </c>
      <c r="V10" s="3">
        <v>3</v>
      </c>
      <c r="X10" s="3">
        <v>5</v>
      </c>
      <c r="Y10" s="3">
        <v>4</v>
      </c>
      <c r="Z10" s="3">
        <v>4</v>
      </c>
      <c r="AA10" s="3">
        <v>5</v>
      </c>
      <c r="AC10" s="3">
        <v>5</v>
      </c>
      <c r="AD10" s="3">
        <v>5</v>
      </c>
      <c r="AE10" s="3">
        <v>4</v>
      </c>
      <c r="AF10" s="3">
        <v>5</v>
      </c>
      <c r="AH10" s="3">
        <v>5</v>
      </c>
      <c r="AI10" s="3">
        <v>5</v>
      </c>
      <c r="AJ10" s="3">
        <v>5</v>
      </c>
      <c r="AK10" s="3">
        <v>5</v>
      </c>
      <c r="AM10" s="3">
        <v>5</v>
      </c>
      <c r="AN10" s="3">
        <v>5</v>
      </c>
      <c r="AO10" s="3">
        <v>5</v>
      </c>
      <c r="AP10" s="3">
        <v>5</v>
      </c>
      <c r="AR10" s="3">
        <v>3</v>
      </c>
      <c r="AS10" s="3">
        <v>4</v>
      </c>
      <c r="AT10" s="3">
        <v>3</v>
      </c>
      <c r="AU10" s="3">
        <v>4</v>
      </c>
    </row>
    <row r="11" spans="1:49" x14ac:dyDescent="0.25">
      <c r="A11" s="2">
        <v>44459.467399456014</v>
      </c>
      <c r="B11" s="3" t="s">
        <v>23</v>
      </c>
      <c r="D11" s="3">
        <v>2</v>
      </c>
      <c r="E11" s="3">
        <v>5</v>
      </c>
      <c r="F11" s="3">
        <v>3</v>
      </c>
      <c r="G11" s="3">
        <v>2</v>
      </c>
      <c r="I11" s="3">
        <v>3</v>
      </c>
      <c r="J11" s="3">
        <v>4</v>
      </c>
      <c r="K11" s="3">
        <v>3</v>
      </c>
      <c r="L11" s="3">
        <v>3</v>
      </c>
      <c r="N11" s="3">
        <v>3</v>
      </c>
      <c r="O11" s="3">
        <v>4</v>
      </c>
      <c r="P11" s="3">
        <v>3</v>
      </c>
      <c r="Q11" s="3">
        <v>4</v>
      </c>
      <c r="S11" s="3">
        <v>4</v>
      </c>
      <c r="T11" s="3">
        <v>3</v>
      </c>
      <c r="U11" s="3">
        <v>4</v>
      </c>
      <c r="V11" s="3">
        <v>4</v>
      </c>
      <c r="X11" s="3">
        <v>2</v>
      </c>
      <c r="Y11" s="3">
        <v>4</v>
      </c>
      <c r="Z11" s="3">
        <v>2</v>
      </c>
      <c r="AA11" s="3">
        <v>2</v>
      </c>
      <c r="AC11" s="3">
        <v>4</v>
      </c>
      <c r="AD11" s="3">
        <v>3</v>
      </c>
      <c r="AE11" s="3">
        <v>3</v>
      </c>
      <c r="AF11" s="3">
        <v>4</v>
      </c>
      <c r="AH11" s="3">
        <v>2</v>
      </c>
      <c r="AI11" s="3">
        <v>5</v>
      </c>
      <c r="AJ11" s="3">
        <v>2</v>
      </c>
      <c r="AK11" s="3">
        <v>2</v>
      </c>
      <c r="AM11" s="3">
        <v>4</v>
      </c>
      <c r="AN11" s="3">
        <v>3</v>
      </c>
      <c r="AO11" s="3">
        <v>4</v>
      </c>
      <c r="AP11" s="3">
        <v>4</v>
      </c>
      <c r="AR11" s="3">
        <v>3</v>
      </c>
      <c r="AS11" s="3">
        <v>4</v>
      </c>
      <c r="AT11" s="3">
        <v>3</v>
      </c>
      <c r="AU11" s="3">
        <v>4</v>
      </c>
      <c r="AW11" s="3" t="s">
        <v>43</v>
      </c>
    </row>
    <row r="12" spans="1:49" x14ac:dyDescent="0.25">
      <c r="A12" s="2">
        <v>44459.55829533565</v>
      </c>
      <c r="B12" s="3" t="s">
        <v>23</v>
      </c>
      <c r="D12" s="3">
        <v>3</v>
      </c>
      <c r="E12" s="3">
        <v>3</v>
      </c>
      <c r="F12" s="3">
        <v>4</v>
      </c>
      <c r="G12" s="3">
        <v>4</v>
      </c>
      <c r="I12" s="3">
        <v>4</v>
      </c>
      <c r="J12" s="3">
        <v>4</v>
      </c>
      <c r="K12" s="3">
        <v>4</v>
      </c>
      <c r="L12" s="3">
        <v>4</v>
      </c>
      <c r="N12" s="3">
        <v>4</v>
      </c>
      <c r="O12" s="3">
        <v>4</v>
      </c>
      <c r="P12" s="3">
        <v>4</v>
      </c>
      <c r="Q12" s="3">
        <v>4</v>
      </c>
      <c r="S12" s="3">
        <v>3</v>
      </c>
      <c r="T12" s="3">
        <v>2</v>
      </c>
      <c r="U12" s="3">
        <v>3</v>
      </c>
      <c r="V12" s="3">
        <v>3</v>
      </c>
      <c r="X12" s="3">
        <v>5</v>
      </c>
      <c r="Y12" s="3">
        <v>5</v>
      </c>
      <c r="Z12" s="3">
        <v>5</v>
      </c>
      <c r="AA12" s="3">
        <v>5</v>
      </c>
      <c r="AC12" s="3">
        <v>5</v>
      </c>
      <c r="AD12" s="3">
        <v>5</v>
      </c>
      <c r="AE12" s="3">
        <v>4</v>
      </c>
      <c r="AF12" s="3">
        <v>5</v>
      </c>
      <c r="AH12" s="3">
        <v>3</v>
      </c>
      <c r="AI12" s="3">
        <v>4</v>
      </c>
      <c r="AJ12" s="3">
        <v>3</v>
      </c>
      <c r="AK12" s="3">
        <v>4</v>
      </c>
      <c r="AM12" s="3">
        <v>4</v>
      </c>
      <c r="AN12" s="3">
        <v>5</v>
      </c>
      <c r="AO12" s="3">
        <v>5</v>
      </c>
      <c r="AP12" s="3">
        <v>5</v>
      </c>
      <c r="AR12" s="3">
        <v>4</v>
      </c>
      <c r="AS12" s="3">
        <v>4</v>
      </c>
      <c r="AT12" s="3">
        <v>3</v>
      </c>
      <c r="AU12" s="3">
        <v>5</v>
      </c>
      <c r="AW12" s="3" t="s">
        <v>44</v>
      </c>
    </row>
    <row r="13" spans="1:49" x14ac:dyDescent="0.25">
      <c r="A13" s="2">
        <v>44459.636723101852</v>
      </c>
      <c r="B13" s="3" t="s">
        <v>23</v>
      </c>
      <c r="D13" s="3">
        <v>3</v>
      </c>
      <c r="E13" s="3">
        <v>2</v>
      </c>
      <c r="F13" s="3">
        <v>4</v>
      </c>
      <c r="G13" s="3">
        <v>1</v>
      </c>
      <c r="I13" s="3">
        <v>4</v>
      </c>
      <c r="J13" s="3">
        <v>4</v>
      </c>
      <c r="K13" s="3">
        <v>3</v>
      </c>
      <c r="L13" s="3">
        <v>3</v>
      </c>
      <c r="N13" s="3">
        <v>4</v>
      </c>
      <c r="O13" s="3">
        <v>5</v>
      </c>
      <c r="P13" s="3">
        <v>5</v>
      </c>
      <c r="Q13" s="3">
        <v>4</v>
      </c>
      <c r="S13" s="3">
        <v>3</v>
      </c>
      <c r="T13" s="3">
        <v>2</v>
      </c>
      <c r="U13" s="3">
        <v>2</v>
      </c>
      <c r="V13" s="3">
        <v>1</v>
      </c>
      <c r="X13" s="3">
        <v>4</v>
      </c>
      <c r="Y13" s="3">
        <v>4</v>
      </c>
      <c r="Z13" s="3">
        <v>4</v>
      </c>
      <c r="AA13" s="3">
        <v>4</v>
      </c>
      <c r="AC13" s="3">
        <v>5</v>
      </c>
      <c r="AD13" s="3">
        <v>5</v>
      </c>
      <c r="AE13" s="3">
        <v>4</v>
      </c>
      <c r="AF13" s="3">
        <v>5</v>
      </c>
      <c r="AH13" s="3">
        <v>2</v>
      </c>
      <c r="AI13" s="3">
        <v>1</v>
      </c>
      <c r="AJ13" s="3">
        <v>1</v>
      </c>
      <c r="AK13" s="3">
        <v>1</v>
      </c>
      <c r="AM13" s="3">
        <v>4</v>
      </c>
      <c r="AN13" s="3">
        <v>5</v>
      </c>
      <c r="AO13" s="3">
        <v>4</v>
      </c>
      <c r="AP13" s="3">
        <v>4</v>
      </c>
      <c r="AR13" s="3">
        <v>2</v>
      </c>
      <c r="AS13" s="3">
        <v>2</v>
      </c>
      <c r="AT13" s="3">
        <v>1</v>
      </c>
      <c r="AU13" s="3">
        <v>1</v>
      </c>
    </row>
    <row r="14" spans="1:49" x14ac:dyDescent="0.25">
      <c r="A14" s="2">
        <v>44459.702337800925</v>
      </c>
      <c r="B14" s="3" t="s">
        <v>23</v>
      </c>
      <c r="C14" s="3" t="s">
        <v>49</v>
      </c>
      <c r="D14" s="3">
        <v>4</v>
      </c>
      <c r="E14" s="3">
        <v>4</v>
      </c>
      <c r="F14" s="3">
        <v>3</v>
      </c>
      <c r="G14" s="3">
        <v>4</v>
      </c>
      <c r="I14" s="3">
        <v>2</v>
      </c>
      <c r="J14" s="3">
        <v>2</v>
      </c>
      <c r="K14" s="3">
        <v>3</v>
      </c>
      <c r="L14" s="3">
        <v>2</v>
      </c>
      <c r="N14" s="3">
        <v>4</v>
      </c>
      <c r="O14" s="3">
        <v>4</v>
      </c>
      <c r="P14" s="3">
        <v>3</v>
      </c>
      <c r="Q14" s="3">
        <v>4</v>
      </c>
      <c r="R14" s="3" t="s">
        <v>50</v>
      </c>
      <c r="S14" s="3">
        <v>4</v>
      </c>
      <c r="T14" s="3">
        <v>4</v>
      </c>
      <c r="U14" s="3">
        <v>5</v>
      </c>
      <c r="V14" s="3">
        <v>4</v>
      </c>
      <c r="W14" s="3" t="s">
        <v>51</v>
      </c>
      <c r="X14" s="3">
        <v>3</v>
      </c>
      <c r="Y14" s="3">
        <v>3</v>
      </c>
      <c r="Z14" s="3">
        <v>4</v>
      </c>
      <c r="AA14" s="3">
        <v>3</v>
      </c>
      <c r="AB14" s="3" t="s">
        <v>52</v>
      </c>
      <c r="AC14" s="3">
        <v>5</v>
      </c>
      <c r="AD14" s="3">
        <v>5</v>
      </c>
      <c r="AE14" s="3">
        <v>5</v>
      </c>
      <c r="AF14" s="3">
        <v>4</v>
      </c>
      <c r="AH14" s="3">
        <v>4</v>
      </c>
      <c r="AI14" s="3">
        <v>4</v>
      </c>
      <c r="AJ14" s="3">
        <v>3</v>
      </c>
      <c r="AK14" s="3">
        <v>3</v>
      </c>
      <c r="AM14" s="3">
        <v>5</v>
      </c>
      <c r="AN14" s="3">
        <v>5</v>
      </c>
      <c r="AO14" s="3">
        <v>5</v>
      </c>
      <c r="AP14" s="3">
        <v>5</v>
      </c>
      <c r="AR14" s="3">
        <v>4</v>
      </c>
      <c r="AS14" s="3">
        <v>4</v>
      </c>
      <c r="AT14" s="3">
        <v>3</v>
      </c>
      <c r="AU14" s="3">
        <v>4</v>
      </c>
      <c r="AW14" s="3" t="s">
        <v>53</v>
      </c>
    </row>
    <row r="15" spans="1:49" x14ac:dyDescent="0.25">
      <c r="A15" s="2">
        <v>44459.992609224537</v>
      </c>
      <c r="B15" s="3" t="s">
        <v>23</v>
      </c>
      <c r="D15" s="3">
        <v>3</v>
      </c>
      <c r="E15" s="3">
        <v>3</v>
      </c>
      <c r="F15" s="3">
        <v>4</v>
      </c>
      <c r="G15" s="3">
        <v>3</v>
      </c>
      <c r="I15" s="3">
        <v>4</v>
      </c>
      <c r="J15" s="3">
        <v>4</v>
      </c>
      <c r="K15" s="3">
        <v>4</v>
      </c>
      <c r="L15" s="3">
        <v>4</v>
      </c>
      <c r="N15" s="3">
        <v>3</v>
      </c>
      <c r="O15" s="3">
        <v>3</v>
      </c>
      <c r="P15" s="3">
        <v>4</v>
      </c>
      <c r="Q15" s="3">
        <v>2</v>
      </c>
      <c r="S15" s="3">
        <v>3</v>
      </c>
      <c r="T15" s="3">
        <v>3</v>
      </c>
      <c r="U15" s="3">
        <v>3</v>
      </c>
      <c r="V15" s="3">
        <v>2</v>
      </c>
      <c r="X15" s="3">
        <v>4</v>
      </c>
      <c r="Y15" s="3">
        <v>4</v>
      </c>
      <c r="Z15" s="3">
        <v>4</v>
      </c>
      <c r="AA15" s="3">
        <v>4</v>
      </c>
      <c r="AC15" s="3">
        <v>4</v>
      </c>
      <c r="AD15" s="3">
        <v>4</v>
      </c>
      <c r="AE15" s="3">
        <v>4</v>
      </c>
      <c r="AF15" s="3">
        <v>4</v>
      </c>
      <c r="AH15" s="3">
        <v>3</v>
      </c>
      <c r="AI15" s="3">
        <v>3</v>
      </c>
      <c r="AJ15" s="3">
        <v>3</v>
      </c>
      <c r="AK15" s="3">
        <v>3</v>
      </c>
      <c r="AM15" s="3">
        <v>4</v>
      </c>
      <c r="AN15" s="3">
        <v>4</v>
      </c>
      <c r="AO15" s="3">
        <v>4</v>
      </c>
      <c r="AP15" s="3">
        <v>4</v>
      </c>
      <c r="AR15" s="3">
        <v>2</v>
      </c>
      <c r="AS15" s="3">
        <v>2</v>
      </c>
      <c r="AT15" s="3">
        <v>2</v>
      </c>
      <c r="AU15" s="3">
        <v>2</v>
      </c>
    </row>
    <row r="16" spans="1:49" x14ac:dyDescent="0.25">
      <c r="A16" s="2">
        <v>44460.009215115744</v>
      </c>
      <c r="B16" s="3" t="s">
        <v>23</v>
      </c>
      <c r="D16" s="3">
        <v>4</v>
      </c>
      <c r="E16" s="3">
        <v>4</v>
      </c>
      <c r="F16" s="3">
        <v>3</v>
      </c>
      <c r="G16" s="3">
        <v>3</v>
      </c>
      <c r="I16" s="3">
        <v>3</v>
      </c>
      <c r="J16" s="3">
        <v>4</v>
      </c>
      <c r="K16" s="3">
        <v>3</v>
      </c>
      <c r="L16" s="3">
        <v>3</v>
      </c>
      <c r="N16" s="3">
        <v>3</v>
      </c>
      <c r="O16" s="3">
        <v>3</v>
      </c>
      <c r="P16" s="3">
        <v>2</v>
      </c>
      <c r="Q16" s="3">
        <v>2</v>
      </c>
      <c r="S16" s="3">
        <v>3</v>
      </c>
      <c r="T16" s="3">
        <v>3</v>
      </c>
      <c r="U16" s="3">
        <v>3</v>
      </c>
      <c r="V16" s="3">
        <v>3</v>
      </c>
      <c r="X16" s="3">
        <v>3</v>
      </c>
      <c r="Y16" s="3">
        <v>3</v>
      </c>
      <c r="Z16" s="3">
        <v>3</v>
      </c>
      <c r="AA16" s="3">
        <v>3</v>
      </c>
      <c r="AC16" s="3">
        <v>4</v>
      </c>
      <c r="AD16" s="3">
        <v>4</v>
      </c>
      <c r="AE16" s="3">
        <v>4</v>
      </c>
      <c r="AF16" s="3">
        <v>4</v>
      </c>
      <c r="AH16" s="3">
        <v>3</v>
      </c>
      <c r="AI16" s="3">
        <v>3</v>
      </c>
      <c r="AJ16" s="3">
        <v>2</v>
      </c>
      <c r="AK16" s="3">
        <v>3</v>
      </c>
      <c r="AM16" s="3">
        <v>4</v>
      </c>
      <c r="AN16" s="3">
        <v>4</v>
      </c>
      <c r="AO16" s="3">
        <v>4</v>
      </c>
      <c r="AP16" s="3">
        <v>4</v>
      </c>
      <c r="AR16" s="3">
        <v>3</v>
      </c>
      <c r="AS16" s="3">
        <v>3</v>
      </c>
      <c r="AT16" s="3">
        <v>3</v>
      </c>
      <c r="AU16" s="3">
        <v>3</v>
      </c>
    </row>
    <row r="17" spans="1:49" x14ac:dyDescent="0.25">
      <c r="A17" s="2">
        <v>44460.653640196761</v>
      </c>
      <c r="B17" s="3" t="s">
        <v>23</v>
      </c>
      <c r="D17" s="3">
        <v>5</v>
      </c>
      <c r="E17" s="3">
        <v>4</v>
      </c>
      <c r="F17" s="3">
        <v>4</v>
      </c>
      <c r="G17" s="3">
        <v>4</v>
      </c>
      <c r="I17" s="3">
        <v>3</v>
      </c>
      <c r="J17" s="3">
        <v>5</v>
      </c>
      <c r="K17" s="3">
        <v>5</v>
      </c>
      <c r="L17" s="3">
        <v>4</v>
      </c>
      <c r="N17" s="3">
        <v>3</v>
      </c>
      <c r="O17" s="3">
        <v>4</v>
      </c>
      <c r="P17" s="3">
        <v>4</v>
      </c>
      <c r="Q17" s="3">
        <v>4</v>
      </c>
      <c r="S17" s="3">
        <v>3</v>
      </c>
      <c r="T17" s="3">
        <v>3</v>
      </c>
      <c r="U17" s="3">
        <v>3</v>
      </c>
      <c r="V17" s="3">
        <v>3</v>
      </c>
      <c r="X17" s="3">
        <v>2</v>
      </c>
      <c r="Y17" s="3">
        <v>3</v>
      </c>
      <c r="Z17" s="3">
        <v>3</v>
      </c>
      <c r="AA17" s="3">
        <v>3</v>
      </c>
      <c r="AC17" s="3">
        <v>3</v>
      </c>
      <c r="AD17" s="3">
        <v>3</v>
      </c>
      <c r="AE17" s="3">
        <v>3</v>
      </c>
      <c r="AF17" s="3">
        <v>3</v>
      </c>
      <c r="AH17" s="3">
        <v>2</v>
      </c>
      <c r="AI17" s="3">
        <v>2</v>
      </c>
      <c r="AJ17" s="3">
        <v>2</v>
      </c>
      <c r="AK17" s="3">
        <v>2</v>
      </c>
      <c r="AM17" s="3">
        <v>1</v>
      </c>
      <c r="AN17" s="3">
        <v>1</v>
      </c>
      <c r="AO17" s="3">
        <v>1</v>
      </c>
      <c r="AP17" s="3">
        <v>1</v>
      </c>
      <c r="AR17" s="3">
        <v>3</v>
      </c>
      <c r="AS17" s="3">
        <v>3</v>
      </c>
      <c r="AT17" s="3">
        <v>3</v>
      </c>
      <c r="AU17" s="3">
        <v>3</v>
      </c>
      <c r="AW17" s="3" t="s">
        <v>23</v>
      </c>
    </row>
    <row r="18" spans="1:49" x14ac:dyDescent="0.25">
      <c r="A18" s="2">
        <v>44460.656594513886</v>
      </c>
      <c r="B18" s="3" t="s">
        <v>23</v>
      </c>
      <c r="D18" s="3">
        <v>4</v>
      </c>
      <c r="E18" s="3">
        <v>4</v>
      </c>
      <c r="F18" s="3">
        <v>3</v>
      </c>
      <c r="G18" s="3">
        <v>3</v>
      </c>
      <c r="I18" s="3">
        <v>3</v>
      </c>
      <c r="J18" s="3">
        <v>3</v>
      </c>
      <c r="K18" s="3">
        <v>3</v>
      </c>
      <c r="L18" s="3">
        <v>3</v>
      </c>
      <c r="N18" s="3">
        <v>4</v>
      </c>
      <c r="O18" s="3">
        <v>4</v>
      </c>
      <c r="P18" s="3">
        <v>4</v>
      </c>
      <c r="Q18" s="3">
        <v>4</v>
      </c>
      <c r="S18" s="3">
        <v>4</v>
      </c>
      <c r="T18" s="3">
        <v>4</v>
      </c>
      <c r="U18" s="3">
        <v>3</v>
      </c>
      <c r="V18" s="3">
        <v>3</v>
      </c>
      <c r="X18" s="3">
        <v>4</v>
      </c>
      <c r="Y18" s="3">
        <v>4</v>
      </c>
      <c r="Z18" s="3">
        <v>3</v>
      </c>
      <c r="AA18" s="3">
        <v>3</v>
      </c>
      <c r="AC18" s="3">
        <v>5</v>
      </c>
      <c r="AD18" s="3">
        <v>5</v>
      </c>
      <c r="AE18" s="3">
        <v>4</v>
      </c>
      <c r="AF18" s="3">
        <v>4</v>
      </c>
      <c r="AH18" s="3">
        <v>4</v>
      </c>
      <c r="AI18" s="3">
        <v>4</v>
      </c>
      <c r="AJ18" s="3">
        <v>3</v>
      </c>
      <c r="AK18" s="3">
        <v>3</v>
      </c>
      <c r="AM18" s="3">
        <v>4</v>
      </c>
      <c r="AN18" s="3">
        <v>4</v>
      </c>
      <c r="AO18" s="3">
        <v>3</v>
      </c>
      <c r="AP18" s="3">
        <v>4</v>
      </c>
      <c r="AR18" s="3">
        <v>4</v>
      </c>
      <c r="AS18" s="3">
        <v>4</v>
      </c>
      <c r="AT18" s="3">
        <v>3</v>
      </c>
      <c r="AU18" s="3">
        <v>3</v>
      </c>
      <c r="AW18" s="3" t="s">
        <v>61</v>
      </c>
    </row>
    <row r="19" spans="1:49" ht="15.75" customHeight="1" x14ac:dyDescent="0.25">
      <c r="D19">
        <f>AVERAGE(D2:D18)</f>
        <v>3.8823529411764706</v>
      </c>
      <c r="E19">
        <f t="shared" ref="E19:AU19" si="0">AVERAGE(E2:E18)</f>
        <v>3.5882352941176472</v>
      </c>
      <c r="F19">
        <f t="shared" si="0"/>
        <v>3.4705882352941178</v>
      </c>
      <c r="G19">
        <f t="shared" si="0"/>
        <v>3.3529411764705883</v>
      </c>
      <c r="I19">
        <f t="shared" si="0"/>
        <v>3.6470588235294117</v>
      </c>
      <c r="J19">
        <f t="shared" si="0"/>
        <v>3.7058823529411766</v>
      </c>
      <c r="K19">
        <f t="shared" si="0"/>
        <v>3.7647058823529411</v>
      </c>
      <c r="L19">
        <f t="shared" si="0"/>
        <v>3.5882352941176472</v>
      </c>
      <c r="N19">
        <f t="shared" si="0"/>
        <v>3.8823529411764706</v>
      </c>
      <c r="O19">
        <f t="shared" si="0"/>
        <v>3.9411764705882355</v>
      </c>
      <c r="P19">
        <f t="shared" si="0"/>
        <v>3.8235294117647061</v>
      </c>
      <c r="Q19">
        <f t="shared" si="0"/>
        <v>3.7647058823529411</v>
      </c>
      <c r="S19">
        <f t="shared" si="0"/>
        <v>3.6470588235294117</v>
      </c>
      <c r="T19">
        <f t="shared" si="0"/>
        <v>3.2352941176470589</v>
      </c>
      <c r="U19">
        <f t="shared" si="0"/>
        <v>3.5294117647058822</v>
      </c>
      <c r="V19">
        <f t="shared" si="0"/>
        <v>3.1764705882352939</v>
      </c>
      <c r="X19">
        <f t="shared" si="0"/>
        <v>3.9411764705882355</v>
      </c>
      <c r="Y19">
        <f t="shared" si="0"/>
        <v>4</v>
      </c>
      <c r="Z19">
        <f t="shared" si="0"/>
        <v>3.9411764705882355</v>
      </c>
      <c r="AA19">
        <f t="shared" si="0"/>
        <v>3.8235294117647061</v>
      </c>
      <c r="AC19">
        <f t="shared" si="0"/>
        <v>4.5882352941176467</v>
      </c>
      <c r="AD19">
        <f t="shared" si="0"/>
        <v>4.4705882352941178</v>
      </c>
      <c r="AE19">
        <f t="shared" si="0"/>
        <v>4.0588235294117645</v>
      </c>
      <c r="AF19">
        <f t="shared" si="0"/>
        <v>4.3529411764705879</v>
      </c>
      <c r="AH19">
        <f t="shared" si="0"/>
        <v>3.5882352941176472</v>
      </c>
      <c r="AI19">
        <f t="shared" si="0"/>
        <v>3.7058823529411766</v>
      </c>
      <c r="AJ19">
        <f t="shared" si="0"/>
        <v>3.2352941176470589</v>
      </c>
      <c r="AK19">
        <f t="shared" si="0"/>
        <v>3.4117647058823528</v>
      </c>
      <c r="AM19">
        <f t="shared" si="0"/>
        <v>4.3529411764705879</v>
      </c>
      <c r="AN19">
        <f t="shared" si="0"/>
        <v>4.2352941176470589</v>
      </c>
      <c r="AO19">
        <f t="shared" si="0"/>
        <v>4.2352941176470589</v>
      </c>
      <c r="AP19">
        <f t="shared" si="0"/>
        <v>4.3529411764705879</v>
      </c>
      <c r="AR19">
        <f t="shared" si="0"/>
        <v>3.6470588235294117</v>
      </c>
      <c r="AS19">
        <f t="shared" si="0"/>
        <v>3.6470588235294117</v>
      </c>
      <c r="AT19">
        <f t="shared" si="0"/>
        <v>3.1764705882352939</v>
      </c>
      <c r="AU19">
        <f t="shared" si="0"/>
        <v>3.7058823529411766</v>
      </c>
    </row>
    <row r="20" spans="1:49" ht="15.75" customHeight="1" x14ac:dyDescent="0.25"/>
    <row r="21" spans="1:49" ht="15.75" customHeight="1" x14ac:dyDescent="0.25"/>
    <row r="22" spans="1:49"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BA19-C0CA-4E70-92B4-0CB207C2B4D9}">
  <dimension ref="A1:AW16"/>
  <sheetViews>
    <sheetView workbookViewId="0">
      <selection activeCell="G28" sqref="G28"/>
    </sheetView>
  </sheetViews>
  <sheetFormatPr defaultRowHeight="13.2" x14ac:dyDescent="0.25"/>
  <cols>
    <col min="1" max="1" width="16.88671875" bestFit="1" customWidth="1"/>
  </cols>
  <sheetData>
    <row r="1" spans="1:49" x14ac:dyDescent="0.25">
      <c r="A1" s="1" t="s">
        <v>0</v>
      </c>
      <c r="B1" s="1" t="s">
        <v>1</v>
      </c>
      <c r="C1" s="1" t="s">
        <v>2</v>
      </c>
      <c r="D1" s="1" t="s">
        <v>3</v>
      </c>
      <c r="E1" s="1" t="s">
        <v>4</v>
      </c>
      <c r="F1" s="1" t="s">
        <v>5</v>
      </c>
      <c r="G1" s="1" t="s">
        <v>6</v>
      </c>
      <c r="H1" s="1" t="s">
        <v>7</v>
      </c>
      <c r="I1" s="1" t="s">
        <v>3</v>
      </c>
      <c r="J1" s="1" t="s">
        <v>4</v>
      </c>
      <c r="K1" s="1" t="s">
        <v>5</v>
      </c>
      <c r="L1" s="1" t="s">
        <v>6</v>
      </c>
      <c r="M1" s="1" t="s">
        <v>8</v>
      </c>
      <c r="N1" s="1" t="s">
        <v>3</v>
      </c>
      <c r="O1" s="1" t="s">
        <v>4</v>
      </c>
      <c r="P1" s="1" t="s">
        <v>5</v>
      </c>
      <c r="Q1" s="1" t="s">
        <v>6</v>
      </c>
      <c r="R1" s="1" t="s">
        <v>9</v>
      </c>
      <c r="S1" s="1" t="s">
        <v>3</v>
      </c>
      <c r="T1" s="1" t="s">
        <v>4</v>
      </c>
      <c r="U1" s="1" t="s">
        <v>5</v>
      </c>
      <c r="V1" s="1" t="s">
        <v>6</v>
      </c>
      <c r="W1" s="1" t="s">
        <v>10</v>
      </c>
      <c r="X1" s="1" t="s">
        <v>3</v>
      </c>
      <c r="Y1" s="1" t="s">
        <v>4</v>
      </c>
      <c r="Z1" s="1" t="s">
        <v>5</v>
      </c>
      <c r="AA1" s="1" t="s">
        <v>6</v>
      </c>
      <c r="AB1" s="1" t="s">
        <v>11</v>
      </c>
      <c r="AC1" s="1" t="s">
        <v>3</v>
      </c>
      <c r="AD1" s="1" t="s">
        <v>4</v>
      </c>
      <c r="AE1" s="1" t="s">
        <v>5</v>
      </c>
      <c r="AF1" s="1" t="s">
        <v>6</v>
      </c>
      <c r="AG1" s="1" t="s">
        <v>12</v>
      </c>
      <c r="AH1" s="1" t="s">
        <v>3</v>
      </c>
      <c r="AI1" s="1" t="s">
        <v>4</v>
      </c>
      <c r="AJ1" s="1" t="s">
        <v>5</v>
      </c>
      <c r="AK1" s="1" t="s">
        <v>6</v>
      </c>
      <c r="AL1" s="1" t="s">
        <v>13</v>
      </c>
      <c r="AM1" s="1" t="s">
        <v>3</v>
      </c>
      <c r="AN1" s="1" t="s">
        <v>4</v>
      </c>
      <c r="AO1" s="1" t="s">
        <v>5</v>
      </c>
      <c r="AP1" s="1" t="s">
        <v>6</v>
      </c>
      <c r="AQ1" s="1" t="s">
        <v>14</v>
      </c>
      <c r="AR1" s="1" t="s">
        <v>3</v>
      </c>
      <c r="AS1" s="1" t="s">
        <v>4</v>
      </c>
      <c r="AT1" s="1" t="s">
        <v>5</v>
      </c>
      <c r="AU1" s="1" t="s">
        <v>6</v>
      </c>
      <c r="AV1" s="1" t="s">
        <v>15</v>
      </c>
      <c r="AW1" s="1" t="s">
        <v>16</v>
      </c>
    </row>
    <row r="2" spans="1:49" x14ac:dyDescent="0.25">
      <c r="A2" s="2">
        <v>44458.867770613426</v>
      </c>
      <c r="B2" s="3" t="s">
        <v>17</v>
      </c>
      <c r="C2" s="3" t="s">
        <v>18</v>
      </c>
      <c r="D2" s="3">
        <v>3</v>
      </c>
      <c r="E2" s="3">
        <v>3</v>
      </c>
      <c r="F2" s="3">
        <v>2</v>
      </c>
      <c r="G2" s="3">
        <v>4</v>
      </c>
      <c r="I2" s="3">
        <v>3</v>
      </c>
      <c r="J2" s="3">
        <v>3</v>
      </c>
      <c r="K2" s="3">
        <v>3</v>
      </c>
      <c r="L2" s="3">
        <v>3</v>
      </c>
      <c r="N2" s="3">
        <v>3</v>
      </c>
      <c r="O2" s="3">
        <v>3</v>
      </c>
      <c r="P2" s="3">
        <v>3</v>
      </c>
      <c r="Q2" s="3">
        <v>3</v>
      </c>
      <c r="S2" s="3">
        <v>3</v>
      </c>
      <c r="T2" s="3">
        <v>4</v>
      </c>
      <c r="U2" s="3">
        <v>4</v>
      </c>
      <c r="V2" s="3">
        <v>3</v>
      </c>
      <c r="X2" s="3">
        <v>4</v>
      </c>
      <c r="Y2" s="3">
        <v>4</v>
      </c>
      <c r="Z2" s="3">
        <v>4</v>
      </c>
      <c r="AA2" s="3">
        <v>4</v>
      </c>
      <c r="AC2" s="3">
        <v>5</v>
      </c>
      <c r="AD2" s="3">
        <v>4</v>
      </c>
      <c r="AE2" s="3">
        <v>4</v>
      </c>
      <c r="AF2" s="3">
        <v>4</v>
      </c>
      <c r="AH2" s="3">
        <v>2</v>
      </c>
      <c r="AI2" s="3">
        <v>2</v>
      </c>
      <c r="AJ2" s="3">
        <v>2</v>
      </c>
      <c r="AK2" s="3">
        <v>2</v>
      </c>
      <c r="AM2" s="3">
        <v>5</v>
      </c>
      <c r="AN2" s="3">
        <v>4</v>
      </c>
      <c r="AO2" s="3">
        <v>4</v>
      </c>
      <c r="AP2" s="3">
        <v>5</v>
      </c>
      <c r="AR2" s="3">
        <v>2</v>
      </c>
      <c r="AS2" s="3">
        <v>2</v>
      </c>
      <c r="AT2" s="3">
        <v>3</v>
      </c>
      <c r="AU2" s="3">
        <v>3</v>
      </c>
    </row>
    <row r="3" spans="1:49" x14ac:dyDescent="0.25">
      <c r="A3" s="2">
        <v>44458.88092200231</v>
      </c>
      <c r="B3" s="3" t="s">
        <v>17</v>
      </c>
      <c r="C3" s="3" t="s">
        <v>19</v>
      </c>
      <c r="D3" s="3">
        <v>3</v>
      </c>
      <c r="E3" s="3">
        <v>2</v>
      </c>
      <c r="F3" s="3">
        <v>2</v>
      </c>
      <c r="G3" s="3">
        <v>3</v>
      </c>
      <c r="I3" s="3">
        <v>4</v>
      </c>
      <c r="J3" s="3">
        <v>4</v>
      </c>
      <c r="K3" s="3">
        <v>4</v>
      </c>
      <c r="L3" s="3">
        <v>4</v>
      </c>
      <c r="N3" s="3">
        <v>3</v>
      </c>
      <c r="O3" s="3">
        <v>2</v>
      </c>
      <c r="P3" s="3">
        <v>3</v>
      </c>
      <c r="Q3" s="3">
        <v>3</v>
      </c>
      <c r="S3" s="3">
        <v>3</v>
      </c>
      <c r="T3" s="3">
        <v>3</v>
      </c>
      <c r="U3" s="3">
        <v>3</v>
      </c>
      <c r="V3" s="3">
        <v>3</v>
      </c>
      <c r="W3" s="3" t="s">
        <v>20</v>
      </c>
      <c r="X3" s="3">
        <v>4</v>
      </c>
      <c r="Y3" s="3">
        <v>4</v>
      </c>
      <c r="Z3" s="3">
        <v>3</v>
      </c>
      <c r="AA3" s="3">
        <v>4</v>
      </c>
      <c r="AB3" s="3" t="s">
        <v>21</v>
      </c>
      <c r="AC3" s="3">
        <v>4</v>
      </c>
      <c r="AD3" s="3">
        <v>4</v>
      </c>
      <c r="AE3" s="3">
        <v>4</v>
      </c>
      <c r="AF3" s="3">
        <v>4</v>
      </c>
      <c r="AH3" s="3">
        <v>2</v>
      </c>
      <c r="AI3" s="3">
        <v>2</v>
      </c>
      <c r="AJ3" s="3">
        <v>2</v>
      </c>
      <c r="AK3" s="3">
        <v>2</v>
      </c>
      <c r="AM3" s="3">
        <v>4</v>
      </c>
      <c r="AN3" s="3">
        <v>4</v>
      </c>
      <c r="AO3" s="3">
        <v>3</v>
      </c>
      <c r="AP3" s="3">
        <v>4</v>
      </c>
      <c r="AR3" s="3">
        <v>3</v>
      </c>
      <c r="AS3" s="3">
        <v>3</v>
      </c>
      <c r="AT3" s="3">
        <v>2</v>
      </c>
      <c r="AU3" s="3">
        <v>3</v>
      </c>
      <c r="AW3" s="3" t="s">
        <v>22</v>
      </c>
    </row>
    <row r="4" spans="1:49" x14ac:dyDescent="0.25">
      <c r="A4" s="2">
        <v>44458.905719560185</v>
      </c>
      <c r="B4" s="3" t="s">
        <v>17</v>
      </c>
      <c r="C4" s="3" t="s">
        <v>24</v>
      </c>
      <c r="D4" s="3">
        <v>4</v>
      </c>
      <c r="E4" s="3">
        <v>3</v>
      </c>
      <c r="F4" s="3">
        <v>5</v>
      </c>
      <c r="G4" s="3">
        <v>5</v>
      </c>
      <c r="I4" s="3">
        <v>4</v>
      </c>
      <c r="J4" s="3">
        <v>5</v>
      </c>
      <c r="K4" s="3">
        <v>5</v>
      </c>
      <c r="L4" s="3">
        <v>4</v>
      </c>
      <c r="N4" s="3">
        <v>5</v>
      </c>
      <c r="O4" s="3">
        <v>5</v>
      </c>
      <c r="P4" s="3">
        <v>4</v>
      </c>
      <c r="Q4" s="3">
        <v>4</v>
      </c>
      <c r="S4" s="3">
        <v>5</v>
      </c>
      <c r="T4" s="3">
        <v>4</v>
      </c>
      <c r="U4" s="3">
        <v>5</v>
      </c>
      <c r="V4" s="3">
        <v>5</v>
      </c>
      <c r="X4" s="3">
        <v>5</v>
      </c>
      <c r="Y4" s="3">
        <v>5</v>
      </c>
      <c r="Z4" s="3">
        <v>5</v>
      </c>
      <c r="AA4" s="3">
        <v>4</v>
      </c>
      <c r="AC4" s="3">
        <v>3</v>
      </c>
      <c r="AD4" s="3">
        <v>4</v>
      </c>
      <c r="AE4" s="3">
        <v>3</v>
      </c>
      <c r="AF4" s="3">
        <v>5</v>
      </c>
      <c r="AH4" s="3">
        <v>5</v>
      </c>
      <c r="AI4" s="3">
        <v>4</v>
      </c>
      <c r="AJ4" s="3">
        <v>3</v>
      </c>
      <c r="AK4" s="3">
        <v>5</v>
      </c>
      <c r="AM4" s="3">
        <v>5</v>
      </c>
      <c r="AN4" s="3">
        <v>4</v>
      </c>
      <c r="AO4" s="3">
        <v>5</v>
      </c>
      <c r="AP4" s="3">
        <v>5</v>
      </c>
      <c r="AR4" s="3">
        <v>5</v>
      </c>
      <c r="AS4" s="3">
        <v>3</v>
      </c>
      <c r="AT4" s="3">
        <v>5</v>
      </c>
      <c r="AU4" s="3">
        <v>5</v>
      </c>
    </row>
    <row r="5" spans="1:49" x14ac:dyDescent="0.25">
      <c r="A5" s="2">
        <v>44458.942895381944</v>
      </c>
      <c r="B5" s="3" t="s">
        <v>17</v>
      </c>
      <c r="C5" s="3" t="s">
        <v>36</v>
      </c>
      <c r="D5" s="3">
        <v>4</v>
      </c>
      <c r="E5" s="3">
        <v>3</v>
      </c>
      <c r="F5" s="3">
        <v>3</v>
      </c>
      <c r="G5" s="3">
        <v>4</v>
      </c>
      <c r="I5" s="3">
        <v>4</v>
      </c>
      <c r="J5" s="3">
        <v>4</v>
      </c>
      <c r="K5" s="3">
        <v>4</v>
      </c>
      <c r="L5" s="3">
        <v>4</v>
      </c>
      <c r="N5" s="3">
        <v>4</v>
      </c>
      <c r="O5" s="3">
        <v>4</v>
      </c>
      <c r="P5" s="3">
        <v>4</v>
      </c>
      <c r="Q5" s="3">
        <v>4</v>
      </c>
      <c r="S5" s="3">
        <v>5</v>
      </c>
      <c r="T5" s="3">
        <v>4</v>
      </c>
      <c r="U5" s="3">
        <v>3</v>
      </c>
      <c r="V5" s="3">
        <v>3</v>
      </c>
      <c r="X5" s="3">
        <v>4</v>
      </c>
      <c r="Y5" s="3">
        <v>4</v>
      </c>
      <c r="Z5" s="3">
        <v>3</v>
      </c>
      <c r="AA5" s="3">
        <v>3</v>
      </c>
      <c r="AC5" s="3">
        <v>5</v>
      </c>
      <c r="AD5" s="3">
        <v>4</v>
      </c>
      <c r="AE5" s="3">
        <v>5</v>
      </c>
      <c r="AF5" s="3">
        <v>5</v>
      </c>
      <c r="AH5" s="3">
        <v>4</v>
      </c>
      <c r="AI5" s="3">
        <v>4</v>
      </c>
      <c r="AJ5" s="3">
        <v>4</v>
      </c>
      <c r="AK5" s="3">
        <v>4</v>
      </c>
      <c r="AM5" s="3">
        <v>4</v>
      </c>
      <c r="AN5" s="3">
        <v>5</v>
      </c>
      <c r="AO5" s="3">
        <v>4</v>
      </c>
      <c r="AP5" s="3">
        <v>4</v>
      </c>
      <c r="AR5" s="3">
        <v>4</v>
      </c>
      <c r="AS5" s="3">
        <v>4</v>
      </c>
      <c r="AT5" s="3">
        <v>5</v>
      </c>
      <c r="AU5" s="3">
        <v>4</v>
      </c>
    </row>
    <row r="6" spans="1:49" x14ac:dyDescent="0.25">
      <c r="A6" s="2">
        <v>44458.966395243056</v>
      </c>
      <c r="B6" s="3" t="s">
        <v>17</v>
      </c>
      <c r="C6" s="3" t="s">
        <v>37</v>
      </c>
      <c r="D6" s="3">
        <v>4</v>
      </c>
      <c r="E6" s="3">
        <v>5</v>
      </c>
      <c r="F6" s="3">
        <v>4</v>
      </c>
      <c r="G6" s="3">
        <v>3</v>
      </c>
      <c r="I6" s="3">
        <v>2</v>
      </c>
      <c r="J6" s="3">
        <v>1</v>
      </c>
      <c r="K6" s="3">
        <v>3</v>
      </c>
      <c r="L6" s="3">
        <v>1</v>
      </c>
      <c r="N6" s="3">
        <v>3</v>
      </c>
      <c r="O6" s="3">
        <v>2</v>
      </c>
      <c r="P6" s="3">
        <v>3</v>
      </c>
      <c r="Q6" s="3">
        <v>2</v>
      </c>
      <c r="S6" s="3">
        <v>3</v>
      </c>
      <c r="T6" s="3">
        <v>3</v>
      </c>
      <c r="U6" s="3">
        <v>4</v>
      </c>
      <c r="V6" s="3">
        <v>3</v>
      </c>
      <c r="X6" s="3">
        <v>3</v>
      </c>
      <c r="Y6" s="3">
        <v>4</v>
      </c>
      <c r="Z6" s="3">
        <v>3</v>
      </c>
      <c r="AA6" s="3">
        <v>3</v>
      </c>
      <c r="AC6" s="3">
        <v>4</v>
      </c>
      <c r="AD6" s="3">
        <v>4</v>
      </c>
      <c r="AE6" s="3">
        <v>4</v>
      </c>
      <c r="AF6" s="3">
        <v>4</v>
      </c>
      <c r="AH6" s="3">
        <v>3</v>
      </c>
      <c r="AI6" s="3">
        <v>4</v>
      </c>
      <c r="AJ6" s="3">
        <v>3</v>
      </c>
      <c r="AK6" s="3">
        <v>3</v>
      </c>
      <c r="AM6" s="3">
        <v>5</v>
      </c>
      <c r="AN6" s="3">
        <v>5</v>
      </c>
      <c r="AO6" s="3">
        <v>5</v>
      </c>
      <c r="AP6" s="3">
        <v>4</v>
      </c>
      <c r="AR6" s="3">
        <v>5</v>
      </c>
      <c r="AS6" s="3">
        <v>4</v>
      </c>
      <c r="AT6" s="3">
        <v>5</v>
      </c>
      <c r="AU6" s="3">
        <v>4</v>
      </c>
    </row>
    <row r="7" spans="1:49" x14ac:dyDescent="0.25">
      <c r="A7" s="2">
        <v>44458.97156085648</v>
      </c>
      <c r="B7" s="3" t="s">
        <v>17</v>
      </c>
      <c r="C7" s="3" t="s">
        <v>38</v>
      </c>
      <c r="D7" s="3">
        <v>3</v>
      </c>
      <c r="E7" s="3">
        <v>4</v>
      </c>
      <c r="F7" s="3">
        <v>4</v>
      </c>
      <c r="G7" s="3">
        <v>2</v>
      </c>
      <c r="I7" s="3">
        <v>4</v>
      </c>
      <c r="J7" s="3">
        <v>5</v>
      </c>
      <c r="K7" s="3">
        <v>5</v>
      </c>
      <c r="L7" s="3">
        <v>4</v>
      </c>
      <c r="N7" s="3">
        <v>2</v>
      </c>
      <c r="O7" s="3">
        <v>2</v>
      </c>
      <c r="P7" s="3">
        <v>1</v>
      </c>
      <c r="Q7" s="3">
        <v>3</v>
      </c>
      <c r="S7" s="3">
        <v>3</v>
      </c>
      <c r="T7" s="3">
        <v>2</v>
      </c>
      <c r="U7" s="3">
        <v>4</v>
      </c>
      <c r="V7" s="3">
        <v>2</v>
      </c>
      <c r="X7" s="3">
        <v>5</v>
      </c>
      <c r="Y7" s="3">
        <v>4</v>
      </c>
      <c r="Z7" s="3">
        <v>4</v>
      </c>
      <c r="AA7" s="3">
        <v>4</v>
      </c>
      <c r="AB7" s="3" t="s">
        <v>39</v>
      </c>
      <c r="AC7" s="3">
        <v>4</v>
      </c>
      <c r="AD7" s="3">
        <v>5</v>
      </c>
      <c r="AE7" s="3">
        <v>4</v>
      </c>
      <c r="AF7" s="3">
        <v>5</v>
      </c>
      <c r="AH7" s="3">
        <v>4</v>
      </c>
      <c r="AI7" s="3">
        <v>4</v>
      </c>
      <c r="AJ7" s="3">
        <v>3</v>
      </c>
      <c r="AK7" s="3">
        <v>3</v>
      </c>
      <c r="AM7" s="3">
        <v>5</v>
      </c>
      <c r="AN7" s="3">
        <v>5</v>
      </c>
      <c r="AO7" s="3">
        <v>5</v>
      </c>
      <c r="AP7" s="3">
        <v>5</v>
      </c>
      <c r="AR7" s="3">
        <v>3</v>
      </c>
      <c r="AS7" s="3">
        <v>4</v>
      </c>
      <c r="AT7" s="3">
        <v>3</v>
      </c>
      <c r="AU7" s="3">
        <v>3</v>
      </c>
      <c r="AW7" s="3" t="s">
        <v>40</v>
      </c>
    </row>
    <row r="8" spans="1:49" x14ac:dyDescent="0.25">
      <c r="A8" s="2">
        <v>44459.572893344906</v>
      </c>
      <c r="B8" s="3" t="s">
        <v>17</v>
      </c>
      <c r="C8" s="3">
        <v>5</v>
      </c>
      <c r="D8" s="3">
        <v>5</v>
      </c>
      <c r="E8" s="3">
        <v>5</v>
      </c>
      <c r="F8" s="3">
        <v>4</v>
      </c>
      <c r="G8" s="3">
        <v>4</v>
      </c>
      <c r="I8" s="3">
        <v>5</v>
      </c>
      <c r="J8" s="3">
        <v>4</v>
      </c>
      <c r="K8" s="3">
        <v>5</v>
      </c>
      <c r="L8" s="3">
        <v>4</v>
      </c>
      <c r="N8" s="3">
        <v>5</v>
      </c>
      <c r="O8" s="3">
        <v>5</v>
      </c>
      <c r="P8" s="3">
        <v>5</v>
      </c>
      <c r="Q8" s="3">
        <v>5</v>
      </c>
      <c r="S8" s="3">
        <v>5</v>
      </c>
      <c r="T8" s="3">
        <v>4</v>
      </c>
      <c r="U8" s="3">
        <v>4</v>
      </c>
      <c r="V8" s="3">
        <v>4</v>
      </c>
      <c r="X8" s="3">
        <v>3</v>
      </c>
      <c r="Y8" s="3">
        <v>2</v>
      </c>
      <c r="Z8" s="3">
        <v>2</v>
      </c>
      <c r="AA8" s="3">
        <v>1</v>
      </c>
      <c r="AC8" s="3">
        <v>3</v>
      </c>
      <c r="AD8" s="3">
        <v>3</v>
      </c>
      <c r="AE8" s="3">
        <v>2</v>
      </c>
      <c r="AF8" s="3">
        <v>2</v>
      </c>
      <c r="AH8" s="3">
        <v>3</v>
      </c>
      <c r="AI8" s="3">
        <v>2</v>
      </c>
      <c r="AJ8" s="3">
        <v>2</v>
      </c>
      <c r="AK8" s="3">
        <v>1</v>
      </c>
      <c r="AM8" s="3">
        <v>4</v>
      </c>
      <c r="AN8" s="3">
        <v>4</v>
      </c>
      <c r="AO8" s="3">
        <v>3</v>
      </c>
      <c r="AP8" s="3">
        <v>3</v>
      </c>
      <c r="AR8" s="3">
        <v>4</v>
      </c>
      <c r="AS8" s="3">
        <v>4</v>
      </c>
      <c r="AT8" s="3">
        <v>3</v>
      </c>
      <c r="AU8" s="3">
        <v>4</v>
      </c>
    </row>
    <row r="9" spans="1:49" x14ac:dyDescent="0.25">
      <c r="A9" s="2">
        <v>44459.581414236112</v>
      </c>
      <c r="B9" s="3" t="s">
        <v>17</v>
      </c>
      <c r="C9" s="3" t="s">
        <v>45</v>
      </c>
      <c r="D9" s="3">
        <v>4</v>
      </c>
      <c r="E9" s="3">
        <v>5</v>
      </c>
      <c r="F9" s="3">
        <v>3</v>
      </c>
      <c r="G9" s="3">
        <v>5</v>
      </c>
      <c r="I9" s="3">
        <v>3</v>
      </c>
      <c r="J9" s="3">
        <v>3</v>
      </c>
      <c r="K9" s="3">
        <v>4</v>
      </c>
      <c r="L9" s="3">
        <v>4</v>
      </c>
      <c r="N9" s="3">
        <v>4</v>
      </c>
      <c r="O9" s="3">
        <v>4</v>
      </c>
      <c r="P9" s="3">
        <v>5</v>
      </c>
      <c r="Q9" s="3">
        <v>4</v>
      </c>
      <c r="S9" s="3">
        <v>4</v>
      </c>
      <c r="T9" s="3">
        <v>4</v>
      </c>
      <c r="U9" s="3">
        <v>5</v>
      </c>
      <c r="V9" s="3">
        <v>4</v>
      </c>
      <c r="X9" s="3">
        <v>4</v>
      </c>
      <c r="Y9" s="3">
        <v>3</v>
      </c>
      <c r="Z9" s="3">
        <v>3</v>
      </c>
      <c r="AA9" s="3">
        <v>4</v>
      </c>
      <c r="AB9" s="3" t="s">
        <v>46</v>
      </c>
      <c r="AC9" s="3">
        <v>5</v>
      </c>
      <c r="AD9" s="3">
        <v>5</v>
      </c>
      <c r="AE9" s="3">
        <v>3</v>
      </c>
      <c r="AF9" s="3">
        <v>4</v>
      </c>
      <c r="AH9" s="3">
        <v>5</v>
      </c>
      <c r="AI9" s="3">
        <v>4</v>
      </c>
      <c r="AJ9" s="3">
        <v>3</v>
      </c>
      <c r="AK9" s="3">
        <v>3</v>
      </c>
      <c r="AM9" s="3">
        <v>5</v>
      </c>
      <c r="AN9" s="3">
        <v>5</v>
      </c>
      <c r="AO9" s="3">
        <v>3</v>
      </c>
      <c r="AP9" s="3">
        <v>5</v>
      </c>
      <c r="AR9" s="3">
        <v>4</v>
      </c>
      <c r="AS9" s="3">
        <v>3</v>
      </c>
      <c r="AT9" s="3">
        <v>2</v>
      </c>
      <c r="AU9" s="3">
        <v>3</v>
      </c>
    </row>
    <row r="10" spans="1:49" x14ac:dyDescent="0.25">
      <c r="A10" s="2">
        <v>44459.624015185182</v>
      </c>
      <c r="B10" s="3" t="s">
        <v>17</v>
      </c>
      <c r="C10" s="3" t="s">
        <v>47</v>
      </c>
      <c r="D10" s="3">
        <v>3</v>
      </c>
      <c r="E10" s="3">
        <v>2</v>
      </c>
      <c r="F10" s="3">
        <v>3</v>
      </c>
      <c r="G10" s="3">
        <v>2</v>
      </c>
      <c r="I10" s="3">
        <v>4</v>
      </c>
      <c r="J10" s="3">
        <v>3</v>
      </c>
      <c r="K10" s="3">
        <v>3</v>
      </c>
      <c r="L10" s="3">
        <v>3</v>
      </c>
      <c r="N10" s="3">
        <v>3</v>
      </c>
      <c r="O10" s="3">
        <v>3</v>
      </c>
      <c r="P10" s="3">
        <v>3</v>
      </c>
      <c r="Q10" s="3">
        <v>3</v>
      </c>
      <c r="S10" s="3">
        <v>4</v>
      </c>
      <c r="T10" s="3">
        <v>3</v>
      </c>
      <c r="U10" s="3">
        <v>4</v>
      </c>
      <c r="V10" s="3">
        <v>3</v>
      </c>
      <c r="X10" s="3">
        <v>4</v>
      </c>
      <c r="Y10" s="3">
        <v>3</v>
      </c>
      <c r="Z10" s="3">
        <v>3</v>
      </c>
      <c r="AA10" s="3">
        <v>2</v>
      </c>
      <c r="AC10" s="3">
        <v>3</v>
      </c>
      <c r="AD10" s="3">
        <v>4</v>
      </c>
      <c r="AE10" s="3">
        <v>4</v>
      </c>
      <c r="AF10" s="3">
        <v>3</v>
      </c>
      <c r="AH10" s="3">
        <v>3</v>
      </c>
      <c r="AI10" s="3">
        <v>3</v>
      </c>
      <c r="AJ10" s="3">
        <v>3</v>
      </c>
      <c r="AK10" s="3">
        <v>3</v>
      </c>
      <c r="AM10" s="3">
        <v>5</v>
      </c>
      <c r="AN10" s="3">
        <v>4</v>
      </c>
      <c r="AO10" s="3">
        <v>5</v>
      </c>
      <c r="AP10" s="3">
        <v>4</v>
      </c>
      <c r="AR10" s="3">
        <v>4</v>
      </c>
      <c r="AS10" s="3">
        <v>3</v>
      </c>
      <c r="AT10" s="3">
        <v>2</v>
      </c>
      <c r="AU10" s="3">
        <v>3</v>
      </c>
      <c r="AW10" s="3" t="s">
        <v>48</v>
      </c>
    </row>
    <row r="11" spans="1:49" x14ac:dyDescent="0.25">
      <c r="A11" s="2">
        <v>44459.712702094912</v>
      </c>
      <c r="B11" s="3" t="s">
        <v>17</v>
      </c>
      <c r="C11" s="3" t="s">
        <v>54</v>
      </c>
      <c r="D11" s="3">
        <v>5</v>
      </c>
      <c r="E11" s="3">
        <v>5</v>
      </c>
      <c r="F11" s="3">
        <v>4</v>
      </c>
      <c r="G11" s="3">
        <v>5</v>
      </c>
      <c r="H11" s="3" t="s">
        <v>55</v>
      </c>
      <c r="I11" s="3">
        <v>4</v>
      </c>
      <c r="J11" s="3">
        <v>4</v>
      </c>
      <c r="K11" s="3">
        <v>4</v>
      </c>
      <c r="L11" s="3">
        <v>4</v>
      </c>
      <c r="M11" s="3" t="s">
        <v>55</v>
      </c>
      <c r="N11" s="3">
        <v>4</v>
      </c>
      <c r="O11" s="3">
        <v>4</v>
      </c>
      <c r="P11" s="3">
        <v>4</v>
      </c>
      <c r="Q11" s="3">
        <v>4</v>
      </c>
      <c r="R11" s="3" t="s">
        <v>55</v>
      </c>
      <c r="S11" s="3">
        <v>4</v>
      </c>
      <c r="T11" s="3">
        <v>4</v>
      </c>
      <c r="U11" s="3">
        <v>4</v>
      </c>
      <c r="V11" s="3">
        <v>4</v>
      </c>
      <c r="W11" s="3" t="s">
        <v>55</v>
      </c>
      <c r="X11" s="3">
        <v>5</v>
      </c>
      <c r="Y11" s="3">
        <v>4</v>
      </c>
      <c r="Z11" s="3">
        <v>5</v>
      </c>
      <c r="AA11" s="3">
        <v>5</v>
      </c>
      <c r="AB11" s="3" t="s">
        <v>55</v>
      </c>
      <c r="AC11" s="3">
        <v>4</v>
      </c>
      <c r="AD11" s="3">
        <v>4</v>
      </c>
      <c r="AE11" s="3">
        <v>4</v>
      </c>
      <c r="AF11" s="3">
        <v>4</v>
      </c>
      <c r="AG11" s="3" t="s">
        <v>55</v>
      </c>
      <c r="AH11" s="3">
        <v>4</v>
      </c>
      <c r="AI11" s="3">
        <v>4</v>
      </c>
      <c r="AJ11" s="3">
        <v>4</v>
      </c>
      <c r="AK11" s="3">
        <v>4</v>
      </c>
      <c r="AL11" s="3" t="s">
        <v>55</v>
      </c>
      <c r="AM11" s="3">
        <v>5</v>
      </c>
      <c r="AN11" s="3">
        <v>5</v>
      </c>
      <c r="AO11" s="3">
        <v>4</v>
      </c>
      <c r="AP11" s="3">
        <v>4</v>
      </c>
      <c r="AQ11" s="3" t="s">
        <v>55</v>
      </c>
      <c r="AR11" s="3">
        <v>5</v>
      </c>
      <c r="AS11" s="3">
        <v>5</v>
      </c>
      <c r="AT11" s="3">
        <v>5</v>
      </c>
      <c r="AU11" s="3">
        <v>5</v>
      </c>
      <c r="AV11" s="3" t="s">
        <v>55</v>
      </c>
      <c r="AW11" s="3" t="s">
        <v>56</v>
      </c>
    </row>
    <row r="12" spans="1:49" x14ac:dyDescent="0.25">
      <c r="A12" s="2">
        <v>44459.872959641201</v>
      </c>
      <c r="B12" s="3" t="s">
        <v>17</v>
      </c>
      <c r="C12" s="3" t="s">
        <v>19</v>
      </c>
      <c r="D12" s="3">
        <v>3</v>
      </c>
      <c r="E12" s="3">
        <v>2</v>
      </c>
      <c r="F12" s="3">
        <v>2</v>
      </c>
      <c r="G12" s="3">
        <v>2</v>
      </c>
      <c r="I12" s="3">
        <v>3</v>
      </c>
      <c r="J12" s="3">
        <v>4</v>
      </c>
      <c r="K12" s="3">
        <v>4</v>
      </c>
      <c r="L12" s="3">
        <v>4</v>
      </c>
      <c r="N12" s="3">
        <v>3</v>
      </c>
      <c r="O12" s="3">
        <v>4</v>
      </c>
      <c r="P12" s="3">
        <v>2</v>
      </c>
      <c r="Q12" s="3">
        <v>3</v>
      </c>
      <c r="S12" s="3">
        <v>3</v>
      </c>
      <c r="T12" s="3">
        <v>3</v>
      </c>
      <c r="U12" s="3">
        <v>4</v>
      </c>
      <c r="V12" s="3">
        <v>1</v>
      </c>
      <c r="X12" s="3">
        <v>5</v>
      </c>
      <c r="Y12" s="3">
        <v>5</v>
      </c>
      <c r="Z12" s="3">
        <v>3</v>
      </c>
      <c r="AA12" s="3">
        <v>5</v>
      </c>
      <c r="AC12" s="3">
        <v>4</v>
      </c>
      <c r="AD12" s="3">
        <v>4</v>
      </c>
      <c r="AE12" s="3">
        <v>4</v>
      </c>
      <c r="AF12" s="3">
        <v>5</v>
      </c>
      <c r="AH12" s="3">
        <v>2</v>
      </c>
      <c r="AI12" s="3">
        <v>2</v>
      </c>
      <c r="AJ12" s="3">
        <v>1</v>
      </c>
      <c r="AK12" s="3">
        <v>2</v>
      </c>
      <c r="AM12" s="3">
        <v>4</v>
      </c>
      <c r="AN12" s="3">
        <v>4</v>
      </c>
      <c r="AO12" s="3">
        <v>4</v>
      </c>
      <c r="AP12" s="3">
        <v>5</v>
      </c>
      <c r="AR12" s="3">
        <v>2</v>
      </c>
      <c r="AS12" s="3">
        <v>2</v>
      </c>
      <c r="AT12" s="3">
        <v>1</v>
      </c>
      <c r="AU12" s="3">
        <v>3</v>
      </c>
    </row>
    <row r="13" spans="1:49" x14ac:dyDescent="0.25">
      <c r="A13" s="2">
        <v>44460.0165203125</v>
      </c>
      <c r="B13" s="3" t="s">
        <v>17</v>
      </c>
      <c r="C13" s="3" t="s">
        <v>54</v>
      </c>
      <c r="D13" s="3">
        <v>4</v>
      </c>
      <c r="E13" s="3">
        <v>5</v>
      </c>
      <c r="F13" s="3">
        <v>4</v>
      </c>
      <c r="G13" s="3">
        <v>5</v>
      </c>
      <c r="I13" s="3">
        <v>2</v>
      </c>
      <c r="J13" s="3">
        <v>1</v>
      </c>
      <c r="K13" s="3">
        <v>2</v>
      </c>
      <c r="L13" s="3">
        <v>1</v>
      </c>
      <c r="N13" s="3">
        <v>3</v>
      </c>
      <c r="O13" s="3">
        <v>2</v>
      </c>
      <c r="P13" s="3">
        <v>3</v>
      </c>
      <c r="Q13" s="3">
        <v>3</v>
      </c>
      <c r="R13" s="3" t="s">
        <v>57</v>
      </c>
      <c r="S13" s="3">
        <v>3</v>
      </c>
      <c r="T13" s="3">
        <v>2</v>
      </c>
      <c r="U13" s="3">
        <v>2</v>
      </c>
      <c r="V13" s="3">
        <v>2</v>
      </c>
      <c r="X13" s="3">
        <v>3</v>
      </c>
      <c r="Y13" s="3">
        <v>3</v>
      </c>
      <c r="Z13" s="3">
        <v>3</v>
      </c>
      <c r="AA13" s="3">
        <v>2</v>
      </c>
      <c r="AB13" s="3" t="s">
        <v>58</v>
      </c>
      <c r="AC13" s="3">
        <v>5</v>
      </c>
      <c r="AD13" s="3">
        <v>5</v>
      </c>
      <c r="AE13" s="3">
        <v>4</v>
      </c>
      <c r="AF13" s="3">
        <v>5</v>
      </c>
      <c r="AH13" s="3">
        <v>3</v>
      </c>
      <c r="AI13" s="3">
        <v>2</v>
      </c>
      <c r="AJ13" s="3">
        <v>2</v>
      </c>
      <c r="AK13" s="3">
        <v>1</v>
      </c>
      <c r="AL13" s="3" t="s">
        <v>59</v>
      </c>
      <c r="AM13" s="3">
        <v>5</v>
      </c>
      <c r="AN13" s="3">
        <v>5</v>
      </c>
      <c r="AO13" s="3">
        <v>5</v>
      </c>
      <c r="AP13" s="3">
        <v>5</v>
      </c>
      <c r="AR13" s="3">
        <v>3</v>
      </c>
      <c r="AS13" s="3">
        <v>2</v>
      </c>
      <c r="AT13" s="3">
        <v>1</v>
      </c>
      <c r="AU13" s="3">
        <v>2</v>
      </c>
      <c r="AW13" s="3" t="s">
        <v>60</v>
      </c>
    </row>
    <row r="14" spans="1:49" x14ac:dyDescent="0.25">
      <c r="A14" s="2">
        <v>44461.405614282412</v>
      </c>
      <c r="B14" s="3" t="s">
        <v>17</v>
      </c>
      <c r="C14" s="3" t="s">
        <v>62</v>
      </c>
      <c r="D14" s="3">
        <v>3</v>
      </c>
      <c r="E14" s="3">
        <v>3</v>
      </c>
      <c r="F14" s="3">
        <v>3</v>
      </c>
      <c r="G14" s="3">
        <v>4</v>
      </c>
      <c r="I14" s="3">
        <v>3</v>
      </c>
      <c r="J14" s="3">
        <v>3</v>
      </c>
      <c r="K14" s="3">
        <v>2</v>
      </c>
      <c r="L14" s="3">
        <v>4</v>
      </c>
      <c r="N14" s="3">
        <v>2</v>
      </c>
      <c r="O14" s="3">
        <v>2</v>
      </c>
      <c r="P14" s="3">
        <v>2</v>
      </c>
      <c r="Q14" s="3">
        <v>2</v>
      </c>
      <c r="S14" s="3">
        <v>3</v>
      </c>
      <c r="T14" s="3">
        <v>4</v>
      </c>
      <c r="U14" s="3">
        <v>3</v>
      </c>
      <c r="V14" s="3">
        <v>4</v>
      </c>
      <c r="X14" s="3">
        <v>4</v>
      </c>
      <c r="Y14" s="3">
        <v>5</v>
      </c>
      <c r="Z14" s="3">
        <v>4</v>
      </c>
      <c r="AA14" s="3">
        <v>4</v>
      </c>
      <c r="AC14" s="3">
        <v>4</v>
      </c>
      <c r="AD14" s="3">
        <v>4</v>
      </c>
      <c r="AE14" s="3">
        <v>4</v>
      </c>
      <c r="AF14" s="3">
        <v>4</v>
      </c>
      <c r="AH14" s="3">
        <v>2</v>
      </c>
      <c r="AI14" s="3">
        <v>3</v>
      </c>
      <c r="AJ14" s="3">
        <v>1</v>
      </c>
      <c r="AK14" s="3">
        <v>3</v>
      </c>
      <c r="AM14" s="3">
        <v>4</v>
      </c>
      <c r="AN14" s="3">
        <v>4</v>
      </c>
      <c r="AO14" s="3">
        <v>4</v>
      </c>
      <c r="AP14" s="3">
        <v>4</v>
      </c>
      <c r="AR14" s="3">
        <v>4</v>
      </c>
      <c r="AS14" s="3">
        <v>4</v>
      </c>
      <c r="AT14" s="3">
        <v>3</v>
      </c>
      <c r="AU14" s="3">
        <v>4</v>
      </c>
    </row>
    <row r="15" spans="1:49" x14ac:dyDescent="0.25">
      <c r="A15" s="2">
        <v>44473.006257395835</v>
      </c>
      <c r="B15" s="3" t="s">
        <v>17</v>
      </c>
      <c r="C15" s="3" t="s">
        <v>63</v>
      </c>
      <c r="D15" s="3">
        <v>5</v>
      </c>
      <c r="E15" s="3">
        <v>4</v>
      </c>
      <c r="F15" s="3">
        <v>5</v>
      </c>
      <c r="G15" s="3">
        <v>4</v>
      </c>
      <c r="H15" s="3" t="s">
        <v>64</v>
      </c>
      <c r="I15" s="3">
        <v>5</v>
      </c>
      <c r="J15" s="3">
        <v>4</v>
      </c>
      <c r="K15" s="3">
        <v>5</v>
      </c>
      <c r="L15" s="3">
        <v>5</v>
      </c>
      <c r="M15" s="3" t="s">
        <v>65</v>
      </c>
      <c r="N15" s="3">
        <v>5</v>
      </c>
      <c r="O15" s="3">
        <v>5</v>
      </c>
      <c r="P15" s="3">
        <v>5</v>
      </c>
      <c r="Q15" s="3">
        <v>5</v>
      </c>
      <c r="R15" s="3" t="s">
        <v>66</v>
      </c>
      <c r="S15" s="3">
        <v>4</v>
      </c>
      <c r="T15" s="3">
        <v>3</v>
      </c>
      <c r="U15" s="3">
        <v>4</v>
      </c>
      <c r="V15" s="3">
        <v>3</v>
      </c>
      <c r="X15" s="3">
        <v>4</v>
      </c>
      <c r="Y15" s="3">
        <v>5</v>
      </c>
      <c r="Z15" s="3">
        <v>4</v>
      </c>
      <c r="AA15" s="3">
        <v>4</v>
      </c>
      <c r="AB15" s="3" t="s">
        <v>67</v>
      </c>
      <c r="AC15" s="3">
        <v>5</v>
      </c>
      <c r="AD15" s="3">
        <v>5</v>
      </c>
      <c r="AE15" s="3">
        <v>5</v>
      </c>
      <c r="AF15" s="3">
        <v>5</v>
      </c>
      <c r="AH15" s="3">
        <v>4</v>
      </c>
      <c r="AI15" s="3">
        <v>4</v>
      </c>
      <c r="AJ15" s="3">
        <v>4</v>
      </c>
      <c r="AK15" s="3">
        <v>4</v>
      </c>
      <c r="AM15" s="3">
        <v>5</v>
      </c>
      <c r="AN15" s="3">
        <v>5</v>
      </c>
      <c r="AO15" s="3">
        <v>5</v>
      </c>
      <c r="AP15" s="3">
        <v>5</v>
      </c>
      <c r="AQ15" s="3" t="s">
        <v>68</v>
      </c>
      <c r="AR15" s="3">
        <v>5</v>
      </c>
      <c r="AS15" s="3">
        <v>5</v>
      </c>
      <c r="AT15" s="3">
        <v>5</v>
      </c>
      <c r="AU15" s="3">
        <v>5</v>
      </c>
      <c r="AW15" s="3" t="s">
        <v>69</v>
      </c>
    </row>
    <row r="16" spans="1:49" x14ac:dyDescent="0.25">
      <c r="D16">
        <f>AVERAGE(D2:D15)</f>
        <v>3.7857142857142856</v>
      </c>
      <c r="E16">
        <f t="shared" ref="E16:AU16" si="0">AVERAGE(E2:E15)</f>
        <v>3.6428571428571428</v>
      </c>
      <c r="F16">
        <f t="shared" si="0"/>
        <v>3.4285714285714284</v>
      </c>
      <c r="G16">
        <f t="shared" si="0"/>
        <v>3.7142857142857144</v>
      </c>
      <c r="I16">
        <f t="shared" si="0"/>
        <v>3.5714285714285716</v>
      </c>
      <c r="J16">
        <f t="shared" si="0"/>
        <v>3.4285714285714284</v>
      </c>
      <c r="K16">
        <f t="shared" si="0"/>
        <v>3.7857142857142856</v>
      </c>
      <c r="L16">
        <f t="shared" si="0"/>
        <v>3.5</v>
      </c>
      <c r="N16">
        <f t="shared" si="0"/>
        <v>3.5</v>
      </c>
      <c r="O16">
        <f t="shared" si="0"/>
        <v>3.3571428571428572</v>
      </c>
      <c r="P16">
        <f t="shared" si="0"/>
        <v>3.3571428571428572</v>
      </c>
      <c r="Q16">
        <f t="shared" si="0"/>
        <v>3.4285714285714284</v>
      </c>
      <c r="S16">
        <f t="shared" si="0"/>
        <v>3.7142857142857144</v>
      </c>
      <c r="T16">
        <f t="shared" si="0"/>
        <v>3.3571428571428572</v>
      </c>
      <c r="U16">
        <f t="shared" si="0"/>
        <v>3.7857142857142856</v>
      </c>
      <c r="V16">
        <f t="shared" si="0"/>
        <v>3.1428571428571428</v>
      </c>
      <c r="X16">
        <f t="shared" si="0"/>
        <v>4.0714285714285712</v>
      </c>
      <c r="Y16">
        <f t="shared" si="0"/>
        <v>3.9285714285714284</v>
      </c>
      <c r="Z16">
        <f t="shared" si="0"/>
        <v>3.5</v>
      </c>
      <c r="AA16">
        <f t="shared" si="0"/>
        <v>3.5</v>
      </c>
      <c r="AC16">
        <f t="shared" si="0"/>
        <v>4.1428571428571432</v>
      </c>
      <c r="AD16">
        <f t="shared" si="0"/>
        <v>4.2142857142857144</v>
      </c>
      <c r="AE16">
        <f t="shared" si="0"/>
        <v>3.8571428571428572</v>
      </c>
      <c r="AF16">
        <f t="shared" si="0"/>
        <v>4.2142857142857144</v>
      </c>
      <c r="AH16">
        <f t="shared" si="0"/>
        <v>3.2857142857142856</v>
      </c>
      <c r="AI16">
        <f t="shared" si="0"/>
        <v>3.1428571428571428</v>
      </c>
      <c r="AJ16">
        <f t="shared" si="0"/>
        <v>2.6428571428571428</v>
      </c>
      <c r="AK16">
        <f t="shared" si="0"/>
        <v>2.8571428571428572</v>
      </c>
      <c r="AM16">
        <f t="shared" si="0"/>
        <v>4.6428571428571432</v>
      </c>
      <c r="AN16">
        <f t="shared" si="0"/>
        <v>4.5</v>
      </c>
      <c r="AO16">
        <f t="shared" si="0"/>
        <v>4.2142857142857144</v>
      </c>
      <c r="AP16">
        <f t="shared" si="0"/>
        <v>4.4285714285714288</v>
      </c>
      <c r="AR16">
        <f t="shared" si="0"/>
        <v>3.7857142857142856</v>
      </c>
      <c r="AS16">
        <f t="shared" si="0"/>
        <v>3.4285714285714284</v>
      </c>
      <c r="AT16">
        <f t="shared" si="0"/>
        <v>3.2142857142857144</v>
      </c>
      <c r="AU16">
        <f t="shared" si="0"/>
        <v>3.6428571428571428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A1F57-44BB-4157-8C10-0E9D688B29F7}">
  <sheetPr>
    <outlinePr summaryBelow="0" summaryRight="0"/>
  </sheetPr>
  <dimension ref="A1:AW1048576"/>
  <sheetViews>
    <sheetView topLeftCell="AA1" zoomScale="80" zoomScaleNormal="80" workbookViewId="0">
      <pane ySplit="1" topLeftCell="A11" activePane="bottomLeft" state="frozen"/>
      <selection pane="bottomLeft" activeCell="AG40" sqref="AG40"/>
    </sheetView>
  </sheetViews>
  <sheetFormatPr defaultColWidth="14.44140625" defaultRowHeight="15.75" customHeight="1" x14ac:dyDescent="0.25"/>
  <cols>
    <col min="1" max="3" width="21.5546875" customWidth="1"/>
    <col min="4" max="4" width="21.5546875" style="7" customWidth="1"/>
    <col min="5" max="5" width="21.5546875" style="10" customWidth="1"/>
    <col min="6" max="6" width="21.5546875" style="9" customWidth="1"/>
    <col min="7" max="7" width="21.5546875" style="12" customWidth="1"/>
    <col min="8" max="8" width="21.5546875" style="10" customWidth="1"/>
    <col min="9" max="9" width="21.5546875" style="7" customWidth="1"/>
    <col min="10" max="10" width="21.5546875" style="10" customWidth="1"/>
    <col min="11" max="11" width="21.5546875" style="9" customWidth="1"/>
    <col min="12" max="12" width="21.5546875" style="12" customWidth="1"/>
    <col min="13" max="13" width="21.5546875" style="10" customWidth="1"/>
    <col min="14" max="14" width="21.5546875" style="7" customWidth="1"/>
    <col min="15" max="15" width="21.5546875" style="10" customWidth="1"/>
    <col min="16" max="16" width="21.5546875" style="9" customWidth="1"/>
    <col min="17" max="17" width="21.5546875" style="12" customWidth="1"/>
    <col min="18" max="18" width="21.5546875" style="10" customWidth="1"/>
    <col min="19" max="19" width="21.5546875" style="19" customWidth="1"/>
    <col min="20" max="20" width="21.5546875" style="17" customWidth="1"/>
    <col min="21" max="21" width="21.5546875" style="21" customWidth="1"/>
    <col min="22" max="22" width="21.5546875" style="23" customWidth="1"/>
    <col min="23" max="23" width="21.5546875" style="17" customWidth="1"/>
    <col min="24" max="24" width="21.5546875" style="19" customWidth="1"/>
    <col min="25" max="25" width="21.5546875" style="17" customWidth="1"/>
    <col min="26" max="26" width="21.5546875" style="21" customWidth="1"/>
    <col min="27" max="27" width="21.5546875" style="23" customWidth="1"/>
    <col min="28" max="28" width="21.5546875" style="17" customWidth="1"/>
    <col min="29" max="29" width="21.5546875" style="19" customWidth="1"/>
    <col min="30" max="30" width="21.5546875" style="17" customWidth="1"/>
    <col min="31" max="31" width="21.5546875" style="21" customWidth="1"/>
    <col min="32" max="32" width="21.5546875" style="23" customWidth="1"/>
    <col min="33" max="33" width="21.5546875" style="17" customWidth="1"/>
    <col min="34" max="34" width="21.5546875" style="28" customWidth="1"/>
    <col min="35" max="35" width="21.5546875" style="26" customWidth="1"/>
    <col min="36" max="36" width="21.5546875" style="30" customWidth="1"/>
    <col min="37" max="37" width="21.5546875" style="32" customWidth="1"/>
    <col min="38" max="38" width="21.5546875" style="26" customWidth="1"/>
    <col min="39" max="39" width="21.5546875" style="28" customWidth="1"/>
    <col min="40" max="40" width="21.5546875" style="26" customWidth="1"/>
    <col min="41" max="41" width="21.5546875" style="30" customWidth="1"/>
    <col min="42" max="42" width="21.5546875" style="32" customWidth="1"/>
    <col min="43" max="43" width="21.5546875" style="26" customWidth="1"/>
    <col min="44" max="44" width="21.5546875" style="28" customWidth="1"/>
    <col min="45" max="45" width="21.5546875" style="26" customWidth="1"/>
    <col min="46" max="46" width="21.5546875" style="30" customWidth="1"/>
    <col min="47" max="47" width="21.5546875" style="32" customWidth="1"/>
    <col min="48" max="48" width="21.5546875" style="26" customWidth="1"/>
    <col min="49" max="55" width="21.5546875" customWidth="1"/>
  </cols>
  <sheetData>
    <row r="1" spans="1:49" ht="13.2" x14ac:dyDescent="0.25">
      <c r="A1" s="1" t="s">
        <v>0</v>
      </c>
      <c r="B1" s="1" t="s">
        <v>1</v>
      </c>
      <c r="C1" s="1" t="s">
        <v>2</v>
      </c>
      <c r="D1" s="4" t="s">
        <v>3</v>
      </c>
      <c r="E1" s="5" t="s">
        <v>4</v>
      </c>
      <c r="F1" s="6" t="s">
        <v>5</v>
      </c>
      <c r="G1" s="11" t="s">
        <v>6</v>
      </c>
      <c r="H1" s="5" t="s">
        <v>7</v>
      </c>
      <c r="I1" s="4" t="s">
        <v>3</v>
      </c>
      <c r="J1" s="5" t="s">
        <v>4</v>
      </c>
      <c r="K1" s="6" t="s">
        <v>5</v>
      </c>
      <c r="L1" s="11" t="s">
        <v>6</v>
      </c>
      <c r="M1" s="5" t="s">
        <v>12</v>
      </c>
      <c r="N1" s="4" t="s">
        <v>3</v>
      </c>
      <c r="O1" s="5" t="s">
        <v>4</v>
      </c>
      <c r="P1" s="6" t="s">
        <v>5</v>
      </c>
      <c r="Q1" s="11" t="s">
        <v>6</v>
      </c>
      <c r="R1" s="5" t="s">
        <v>14</v>
      </c>
      <c r="S1" s="18" t="s">
        <v>3</v>
      </c>
      <c r="T1" s="15" t="s">
        <v>4</v>
      </c>
      <c r="U1" s="20" t="s">
        <v>5</v>
      </c>
      <c r="V1" s="22" t="s">
        <v>6</v>
      </c>
      <c r="W1" s="15" t="s">
        <v>8</v>
      </c>
      <c r="X1" s="18" t="s">
        <v>3</v>
      </c>
      <c r="Y1" s="15" t="s">
        <v>4</v>
      </c>
      <c r="Z1" s="20" t="s">
        <v>5</v>
      </c>
      <c r="AA1" s="22" t="s">
        <v>6</v>
      </c>
      <c r="AB1" s="15" t="s">
        <v>10</v>
      </c>
      <c r="AC1" s="18" t="s">
        <v>3</v>
      </c>
      <c r="AD1" s="15" t="s">
        <v>4</v>
      </c>
      <c r="AE1" s="20" t="s">
        <v>5</v>
      </c>
      <c r="AF1" s="22" t="s">
        <v>6</v>
      </c>
      <c r="AG1" s="15" t="s">
        <v>15</v>
      </c>
      <c r="AH1" s="27" t="s">
        <v>3</v>
      </c>
      <c r="AI1" s="24" t="s">
        <v>4</v>
      </c>
      <c r="AJ1" s="29" t="s">
        <v>5</v>
      </c>
      <c r="AK1" s="31" t="s">
        <v>6</v>
      </c>
      <c r="AL1" s="24" t="s">
        <v>9</v>
      </c>
      <c r="AM1" s="27" t="s">
        <v>3</v>
      </c>
      <c r="AN1" s="24" t="s">
        <v>4</v>
      </c>
      <c r="AO1" s="29" t="s">
        <v>5</v>
      </c>
      <c r="AP1" s="31" t="s">
        <v>6</v>
      </c>
      <c r="AQ1" s="24" t="s">
        <v>11</v>
      </c>
      <c r="AR1" s="27" t="s">
        <v>3</v>
      </c>
      <c r="AS1" s="24" t="s">
        <v>4</v>
      </c>
      <c r="AT1" s="29" t="s">
        <v>5</v>
      </c>
      <c r="AU1" s="31" t="s">
        <v>6</v>
      </c>
      <c r="AV1" s="24" t="s">
        <v>13</v>
      </c>
      <c r="AW1" s="1" t="s">
        <v>16</v>
      </c>
    </row>
    <row r="2" spans="1:49" ht="13.2" x14ac:dyDescent="0.25">
      <c r="A2" s="2">
        <v>44458.867770613426</v>
      </c>
      <c r="B2" s="3" t="s">
        <v>17</v>
      </c>
      <c r="C2" s="3" t="s">
        <v>18</v>
      </c>
      <c r="D2" s="7">
        <v>3</v>
      </c>
      <c r="E2" s="8">
        <v>3</v>
      </c>
      <c r="F2" s="9">
        <v>2</v>
      </c>
      <c r="G2" s="12">
        <v>4</v>
      </c>
      <c r="I2" s="7">
        <v>5</v>
      </c>
      <c r="J2" s="8">
        <v>4</v>
      </c>
      <c r="K2" s="9">
        <v>4</v>
      </c>
      <c r="L2" s="12">
        <v>4</v>
      </c>
      <c r="N2" s="7">
        <v>5</v>
      </c>
      <c r="O2" s="8">
        <v>4</v>
      </c>
      <c r="P2" s="9">
        <v>4</v>
      </c>
      <c r="Q2" s="12">
        <v>5</v>
      </c>
      <c r="S2" s="19">
        <v>3</v>
      </c>
      <c r="T2" s="16">
        <v>3</v>
      </c>
      <c r="U2" s="21">
        <v>3</v>
      </c>
      <c r="V2" s="23">
        <v>3</v>
      </c>
      <c r="X2" s="19">
        <v>3</v>
      </c>
      <c r="Y2" s="16">
        <v>4</v>
      </c>
      <c r="Z2" s="21">
        <v>4</v>
      </c>
      <c r="AA2" s="23">
        <v>3</v>
      </c>
      <c r="AC2" s="19">
        <v>2</v>
      </c>
      <c r="AD2" s="16">
        <v>2</v>
      </c>
      <c r="AE2" s="21">
        <v>3</v>
      </c>
      <c r="AF2" s="23">
        <v>3</v>
      </c>
      <c r="AH2" s="28">
        <v>3</v>
      </c>
      <c r="AI2" s="25">
        <v>3</v>
      </c>
      <c r="AJ2" s="30">
        <v>3</v>
      </c>
      <c r="AK2" s="32">
        <v>3</v>
      </c>
      <c r="AM2" s="28">
        <v>4</v>
      </c>
      <c r="AN2" s="25">
        <v>4</v>
      </c>
      <c r="AO2" s="30">
        <v>4</v>
      </c>
      <c r="AP2" s="32">
        <v>4</v>
      </c>
      <c r="AR2" s="28">
        <v>2</v>
      </c>
      <c r="AS2" s="25">
        <v>2</v>
      </c>
      <c r="AT2" s="30">
        <v>2</v>
      </c>
      <c r="AU2" s="32">
        <v>2</v>
      </c>
    </row>
    <row r="3" spans="1:49" ht="13.2" x14ac:dyDescent="0.25">
      <c r="A3" s="2">
        <v>44458.88092200231</v>
      </c>
      <c r="B3" s="3" t="s">
        <v>17</v>
      </c>
      <c r="C3" s="3" t="s">
        <v>19</v>
      </c>
      <c r="D3" s="7">
        <v>3</v>
      </c>
      <c r="E3" s="8">
        <v>2</v>
      </c>
      <c r="F3" s="9">
        <v>2</v>
      </c>
      <c r="G3" s="12">
        <v>3</v>
      </c>
      <c r="I3" s="7">
        <v>4</v>
      </c>
      <c r="J3" s="8">
        <v>4</v>
      </c>
      <c r="K3" s="9">
        <v>4</v>
      </c>
      <c r="L3" s="12">
        <v>4</v>
      </c>
      <c r="N3" s="7">
        <v>4</v>
      </c>
      <c r="O3" s="8">
        <v>4</v>
      </c>
      <c r="P3" s="9">
        <v>3</v>
      </c>
      <c r="Q3" s="12">
        <v>4</v>
      </c>
      <c r="S3" s="19">
        <v>4</v>
      </c>
      <c r="T3" s="16">
        <v>4</v>
      </c>
      <c r="U3" s="21">
        <v>4</v>
      </c>
      <c r="V3" s="23">
        <v>4</v>
      </c>
      <c r="X3" s="19">
        <v>3</v>
      </c>
      <c r="Y3" s="16">
        <v>3</v>
      </c>
      <c r="Z3" s="21">
        <v>3</v>
      </c>
      <c r="AA3" s="23">
        <v>3</v>
      </c>
      <c r="AB3" s="16" t="s">
        <v>20</v>
      </c>
      <c r="AC3" s="19">
        <v>3</v>
      </c>
      <c r="AD3" s="16">
        <v>3</v>
      </c>
      <c r="AE3" s="21">
        <v>2</v>
      </c>
      <c r="AF3" s="23">
        <v>3</v>
      </c>
      <c r="AH3" s="28">
        <v>3</v>
      </c>
      <c r="AI3" s="25">
        <v>2</v>
      </c>
      <c r="AJ3" s="30">
        <v>3</v>
      </c>
      <c r="AK3" s="32">
        <v>3</v>
      </c>
      <c r="AM3" s="28">
        <v>4</v>
      </c>
      <c r="AN3" s="25">
        <v>4</v>
      </c>
      <c r="AO3" s="30">
        <v>3</v>
      </c>
      <c r="AP3" s="32">
        <v>4</v>
      </c>
      <c r="AQ3" s="25" t="s">
        <v>21</v>
      </c>
      <c r="AR3" s="28">
        <v>2</v>
      </c>
      <c r="AS3" s="25">
        <v>2</v>
      </c>
      <c r="AT3" s="30">
        <v>2</v>
      </c>
      <c r="AU3" s="32">
        <v>2</v>
      </c>
      <c r="AW3" s="3" t="s">
        <v>22</v>
      </c>
    </row>
    <row r="4" spans="1:49" ht="13.2" x14ac:dyDescent="0.25">
      <c r="A4" s="2">
        <v>44458.896066087967</v>
      </c>
      <c r="B4" s="3" t="s">
        <v>23</v>
      </c>
      <c r="D4" s="7">
        <v>3</v>
      </c>
      <c r="E4" s="8">
        <v>3</v>
      </c>
      <c r="F4" s="9">
        <v>3</v>
      </c>
      <c r="G4" s="12">
        <v>3</v>
      </c>
      <c r="I4" s="7">
        <v>4</v>
      </c>
      <c r="J4" s="8">
        <v>4</v>
      </c>
      <c r="K4" s="9">
        <v>3</v>
      </c>
      <c r="L4" s="12">
        <v>4</v>
      </c>
      <c r="N4" s="7">
        <v>5</v>
      </c>
      <c r="O4" s="8">
        <v>4</v>
      </c>
      <c r="P4" s="9">
        <v>4</v>
      </c>
      <c r="Q4" s="12">
        <v>5</v>
      </c>
      <c r="S4" s="19">
        <v>3</v>
      </c>
      <c r="T4" s="16">
        <v>2</v>
      </c>
      <c r="U4" s="21">
        <v>4</v>
      </c>
      <c r="V4" s="23">
        <v>3</v>
      </c>
      <c r="X4" s="19">
        <v>4</v>
      </c>
      <c r="Y4" s="16">
        <v>3</v>
      </c>
      <c r="Z4" s="21">
        <v>3</v>
      </c>
      <c r="AA4" s="23">
        <v>3</v>
      </c>
      <c r="AC4" s="19">
        <v>3</v>
      </c>
      <c r="AD4" s="16">
        <v>3</v>
      </c>
      <c r="AE4" s="21">
        <v>3</v>
      </c>
      <c r="AF4" s="23">
        <v>3</v>
      </c>
      <c r="AH4" s="28">
        <v>4</v>
      </c>
      <c r="AI4" s="25">
        <v>3</v>
      </c>
      <c r="AJ4" s="30">
        <v>3</v>
      </c>
      <c r="AK4" s="32">
        <v>3</v>
      </c>
      <c r="AM4" s="28">
        <v>4</v>
      </c>
      <c r="AN4" s="25">
        <v>4</v>
      </c>
      <c r="AO4" s="30">
        <v>4</v>
      </c>
      <c r="AP4" s="32">
        <v>3</v>
      </c>
      <c r="AR4" s="28">
        <v>4</v>
      </c>
      <c r="AS4" s="25">
        <v>4</v>
      </c>
      <c r="AT4" s="30">
        <v>3</v>
      </c>
      <c r="AU4" s="32">
        <v>4</v>
      </c>
    </row>
    <row r="5" spans="1:49" ht="13.2" x14ac:dyDescent="0.25">
      <c r="A5" s="2">
        <v>44458.905719560185</v>
      </c>
      <c r="B5" s="3" t="s">
        <v>17</v>
      </c>
      <c r="C5" s="3" t="s">
        <v>24</v>
      </c>
      <c r="D5" s="7">
        <v>4</v>
      </c>
      <c r="E5" s="8">
        <v>3</v>
      </c>
      <c r="F5" s="9">
        <v>5</v>
      </c>
      <c r="G5" s="12">
        <v>5</v>
      </c>
      <c r="I5" s="7">
        <v>3</v>
      </c>
      <c r="J5" s="8">
        <v>4</v>
      </c>
      <c r="K5" s="9">
        <v>3</v>
      </c>
      <c r="L5" s="12">
        <v>5</v>
      </c>
      <c r="N5" s="7">
        <v>5</v>
      </c>
      <c r="O5" s="8">
        <v>4</v>
      </c>
      <c r="P5" s="9">
        <v>5</v>
      </c>
      <c r="Q5" s="12">
        <v>5</v>
      </c>
      <c r="S5" s="19">
        <v>4</v>
      </c>
      <c r="T5" s="16">
        <v>5</v>
      </c>
      <c r="U5" s="21">
        <v>5</v>
      </c>
      <c r="V5" s="23">
        <v>4</v>
      </c>
      <c r="X5" s="19">
        <v>5</v>
      </c>
      <c r="Y5" s="16">
        <v>4</v>
      </c>
      <c r="Z5" s="21">
        <v>5</v>
      </c>
      <c r="AA5" s="23">
        <v>5</v>
      </c>
      <c r="AC5" s="19">
        <v>5</v>
      </c>
      <c r="AD5" s="16">
        <v>3</v>
      </c>
      <c r="AE5" s="21">
        <v>5</v>
      </c>
      <c r="AF5" s="23">
        <v>5</v>
      </c>
      <c r="AH5" s="28">
        <v>5</v>
      </c>
      <c r="AI5" s="25">
        <v>5</v>
      </c>
      <c r="AJ5" s="30">
        <v>4</v>
      </c>
      <c r="AK5" s="32">
        <v>4</v>
      </c>
      <c r="AM5" s="28">
        <v>5</v>
      </c>
      <c r="AN5" s="25">
        <v>5</v>
      </c>
      <c r="AO5" s="30">
        <v>5</v>
      </c>
      <c r="AP5" s="32">
        <v>4</v>
      </c>
      <c r="AR5" s="28">
        <v>5</v>
      </c>
      <c r="AS5" s="25">
        <v>4</v>
      </c>
      <c r="AT5" s="30">
        <v>3</v>
      </c>
      <c r="AU5" s="32">
        <v>5</v>
      </c>
    </row>
    <row r="6" spans="1:49" ht="13.2" x14ac:dyDescent="0.25">
      <c r="A6" s="2">
        <v>44458.919108240741</v>
      </c>
      <c r="B6" s="3" t="s">
        <v>23</v>
      </c>
      <c r="D6" s="7">
        <v>5</v>
      </c>
      <c r="E6" s="8">
        <v>4</v>
      </c>
      <c r="F6" s="9">
        <v>4</v>
      </c>
      <c r="G6" s="12">
        <v>4</v>
      </c>
      <c r="H6" s="8" t="s">
        <v>25</v>
      </c>
      <c r="I6" s="7">
        <v>4</v>
      </c>
      <c r="J6" s="8">
        <v>4</v>
      </c>
      <c r="K6" s="9">
        <v>3</v>
      </c>
      <c r="L6" s="12">
        <v>3</v>
      </c>
      <c r="M6" s="8" t="s">
        <v>30</v>
      </c>
      <c r="N6" s="7">
        <v>5</v>
      </c>
      <c r="O6" s="8">
        <v>5</v>
      </c>
      <c r="P6" s="9">
        <v>5</v>
      </c>
      <c r="Q6" s="12">
        <v>5</v>
      </c>
      <c r="R6" s="8" t="s">
        <v>32</v>
      </c>
      <c r="S6" s="19">
        <v>3</v>
      </c>
      <c r="T6" s="16">
        <v>3</v>
      </c>
      <c r="U6" s="21">
        <v>4</v>
      </c>
      <c r="V6" s="23">
        <v>3</v>
      </c>
      <c r="W6" s="16" t="s">
        <v>26</v>
      </c>
      <c r="X6" s="19">
        <v>3</v>
      </c>
      <c r="Y6" s="16">
        <v>2</v>
      </c>
      <c r="Z6" s="21">
        <v>4</v>
      </c>
      <c r="AA6" s="23">
        <v>2</v>
      </c>
      <c r="AB6" s="16" t="s">
        <v>28</v>
      </c>
      <c r="AC6" s="19">
        <v>4</v>
      </c>
      <c r="AD6" s="16">
        <v>3</v>
      </c>
      <c r="AE6" s="21">
        <v>3</v>
      </c>
      <c r="AF6" s="23">
        <v>4</v>
      </c>
      <c r="AG6" s="16" t="s">
        <v>33</v>
      </c>
      <c r="AH6" s="28">
        <v>4</v>
      </c>
      <c r="AI6" s="25">
        <v>3</v>
      </c>
      <c r="AJ6" s="30">
        <v>4</v>
      </c>
      <c r="AK6" s="32">
        <v>3</v>
      </c>
      <c r="AL6" s="25" t="s">
        <v>27</v>
      </c>
      <c r="AM6" s="28">
        <v>5</v>
      </c>
      <c r="AN6" s="25">
        <v>4</v>
      </c>
      <c r="AO6" s="30">
        <v>5</v>
      </c>
      <c r="AP6" s="32">
        <v>4</v>
      </c>
      <c r="AQ6" s="25" t="s">
        <v>29</v>
      </c>
      <c r="AR6" s="28">
        <v>4</v>
      </c>
      <c r="AS6" s="25">
        <v>3</v>
      </c>
      <c r="AT6" s="30">
        <v>4</v>
      </c>
      <c r="AU6" s="32">
        <v>3</v>
      </c>
      <c r="AV6" s="25" t="s">
        <v>31</v>
      </c>
      <c r="AW6" s="3" t="s">
        <v>34</v>
      </c>
    </row>
    <row r="7" spans="1:49" ht="13.2" x14ac:dyDescent="0.25">
      <c r="A7" s="2">
        <v>44458.92731777778</v>
      </c>
      <c r="B7" s="3" t="s">
        <v>23</v>
      </c>
      <c r="D7" s="7">
        <v>4</v>
      </c>
      <c r="E7" s="8">
        <v>4</v>
      </c>
      <c r="F7" s="9">
        <v>4</v>
      </c>
      <c r="G7" s="12">
        <v>4</v>
      </c>
      <c r="I7" s="7">
        <v>5</v>
      </c>
      <c r="J7" s="8">
        <v>5</v>
      </c>
      <c r="K7" s="9">
        <v>5</v>
      </c>
      <c r="L7" s="12">
        <v>5</v>
      </c>
      <c r="N7" s="7">
        <v>5</v>
      </c>
      <c r="O7" s="8">
        <v>5</v>
      </c>
      <c r="P7" s="9">
        <v>5</v>
      </c>
      <c r="Q7" s="12">
        <v>5</v>
      </c>
      <c r="S7" s="19">
        <v>5</v>
      </c>
      <c r="T7" s="16">
        <v>5</v>
      </c>
      <c r="U7" s="21">
        <v>5</v>
      </c>
      <c r="V7" s="23">
        <v>5</v>
      </c>
      <c r="X7" s="19">
        <v>4</v>
      </c>
      <c r="Y7" s="16">
        <v>4</v>
      </c>
      <c r="Z7" s="21">
        <v>4</v>
      </c>
      <c r="AA7" s="23">
        <v>4</v>
      </c>
      <c r="AC7" s="19">
        <v>4</v>
      </c>
      <c r="AD7" s="16">
        <v>4</v>
      </c>
      <c r="AE7" s="21">
        <v>4</v>
      </c>
      <c r="AF7" s="23">
        <v>4</v>
      </c>
      <c r="AH7" s="28">
        <v>4</v>
      </c>
      <c r="AI7" s="25">
        <v>4</v>
      </c>
      <c r="AJ7" s="30">
        <v>4</v>
      </c>
      <c r="AK7" s="32">
        <v>4</v>
      </c>
      <c r="AM7" s="28">
        <v>5</v>
      </c>
      <c r="AN7" s="25">
        <v>5</v>
      </c>
      <c r="AO7" s="30">
        <v>5</v>
      </c>
      <c r="AP7" s="32">
        <v>5</v>
      </c>
      <c r="AR7" s="28">
        <v>4</v>
      </c>
      <c r="AS7" s="25">
        <v>4</v>
      </c>
      <c r="AT7" s="30">
        <v>4</v>
      </c>
      <c r="AU7" s="32">
        <v>4</v>
      </c>
    </row>
    <row r="8" spans="1:49" ht="13.2" x14ac:dyDescent="0.25">
      <c r="A8" s="2">
        <v>44458.93070459491</v>
      </c>
      <c r="B8" s="3" t="s">
        <v>23</v>
      </c>
      <c r="D8" s="7">
        <v>5</v>
      </c>
      <c r="E8" s="8">
        <v>4</v>
      </c>
      <c r="F8" s="9">
        <v>4</v>
      </c>
      <c r="G8" s="12">
        <v>4</v>
      </c>
      <c r="I8" s="7">
        <v>5</v>
      </c>
      <c r="J8" s="8">
        <v>4</v>
      </c>
      <c r="K8" s="9">
        <v>4</v>
      </c>
      <c r="L8" s="12">
        <v>4</v>
      </c>
      <c r="N8" s="7">
        <v>4</v>
      </c>
      <c r="O8" s="8">
        <v>4</v>
      </c>
      <c r="P8" s="9">
        <v>4</v>
      </c>
      <c r="Q8" s="12">
        <v>4</v>
      </c>
      <c r="S8" s="19">
        <v>5</v>
      </c>
      <c r="T8" s="16">
        <v>5</v>
      </c>
      <c r="U8" s="21">
        <v>5</v>
      </c>
      <c r="V8" s="23">
        <v>5</v>
      </c>
      <c r="X8" s="19">
        <v>4</v>
      </c>
      <c r="Y8" s="16">
        <v>4</v>
      </c>
      <c r="Z8" s="21">
        <v>4</v>
      </c>
      <c r="AA8" s="23">
        <v>3</v>
      </c>
      <c r="AC8" s="19">
        <v>4</v>
      </c>
      <c r="AD8" s="16">
        <v>4</v>
      </c>
      <c r="AE8" s="21">
        <v>4</v>
      </c>
      <c r="AF8" s="23">
        <v>4</v>
      </c>
      <c r="AH8" s="28">
        <v>4</v>
      </c>
      <c r="AI8" s="25">
        <v>4</v>
      </c>
      <c r="AJ8" s="30">
        <v>4</v>
      </c>
      <c r="AK8" s="32">
        <v>4</v>
      </c>
      <c r="AM8" s="28">
        <v>3</v>
      </c>
      <c r="AN8" s="25">
        <v>3</v>
      </c>
      <c r="AO8" s="30">
        <v>3</v>
      </c>
      <c r="AP8" s="32">
        <v>3</v>
      </c>
      <c r="AR8" s="28">
        <v>3</v>
      </c>
      <c r="AS8" s="25">
        <v>3</v>
      </c>
      <c r="AT8" s="30">
        <v>3</v>
      </c>
      <c r="AU8" s="32">
        <v>3</v>
      </c>
      <c r="AW8" s="3" t="s">
        <v>35</v>
      </c>
    </row>
    <row r="9" spans="1:49" ht="13.2" x14ac:dyDescent="0.25">
      <c r="A9" s="2">
        <v>44458.942895381944</v>
      </c>
      <c r="B9" s="3" t="s">
        <v>17</v>
      </c>
      <c r="C9" s="3" t="s">
        <v>36</v>
      </c>
      <c r="D9" s="7">
        <v>4</v>
      </c>
      <c r="E9" s="8">
        <v>3</v>
      </c>
      <c r="F9" s="9">
        <v>3</v>
      </c>
      <c r="G9" s="12">
        <v>4</v>
      </c>
      <c r="I9" s="7">
        <v>5</v>
      </c>
      <c r="J9" s="8">
        <v>4</v>
      </c>
      <c r="K9" s="9">
        <v>5</v>
      </c>
      <c r="L9" s="12">
        <v>5</v>
      </c>
      <c r="N9" s="7">
        <v>4</v>
      </c>
      <c r="O9" s="8">
        <v>5</v>
      </c>
      <c r="P9" s="9">
        <v>4</v>
      </c>
      <c r="Q9" s="12">
        <v>4</v>
      </c>
      <c r="S9" s="19">
        <v>4</v>
      </c>
      <c r="T9" s="16">
        <v>4</v>
      </c>
      <c r="U9" s="21">
        <v>4</v>
      </c>
      <c r="V9" s="23">
        <v>4</v>
      </c>
      <c r="X9" s="19">
        <v>5</v>
      </c>
      <c r="Y9" s="16">
        <v>4</v>
      </c>
      <c r="Z9" s="21">
        <v>3</v>
      </c>
      <c r="AA9" s="23">
        <v>3</v>
      </c>
      <c r="AC9" s="19">
        <v>4</v>
      </c>
      <c r="AD9" s="16">
        <v>4</v>
      </c>
      <c r="AE9" s="21">
        <v>5</v>
      </c>
      <c r="AF9" s="23">
        <v>4</v>
      </c>
      <c r="AH9" s="28">
        <v>4</v>
      </c>
      <c r="AI9" s="25">
        <v>4</v>
      </c>
      <c r="AJ9" s="30">
        <v>4</v>
      </c>
      <c r="AK9" s="32">
        <v>4</v>
      </c>
      <c r="AM9" s="28">
        <v>4</v>
      </c>
      <c r="AN9" s="25">
        <v>4</v>
      </c>
      <c r="AO9" s="30">
        <v>3</v>
      </c>
      <c r="AP9" s="32">
        <v>3</v>
      </c>
      <c r="AR9" s="28">
        <v>4</v>
      </c>
      <c r="AS9" s="25">
        <v>4</v>
      </c>
      <c r="AT9" s="30">
        <v>4</v>
      </c>
      <c r="AU9" s="32">
        <v>4</v>
      </c>
    </row>
    <row r="10" spans="1:49" ht="13.2" x14ac:dyDescent="0.25">
      <c r="A10" s="2">
        <v>44458.965436342594</v>
      </c>
      <c r="B10" s="3" t="s">
        <v>23</v>
      </c>
      <c r="D10" s="7">
        <v>5</v>
      </c>
      <c r="E10" s="8">
        <v>4</v>
      </c>
      <c r="F10" s="9">
        <v>3</v>
      </c>
      <c r="G10" s="12">
        <v>4</v>
      </c>
      <c r="I10" s="7">
        <v>5</v>
      </c>
      <c r="J10" s="8">
        <v>5</v>
      </c>
      <c r="K10" s="9">
        <v>5</v>
      </c>
      <c r="L10" s="12">
        <v>5</v>
      </c>
      <c r="N10" s="7">
        <v>5</v>
      </c>
      <c r="O10" s="8">
        <v>3</v>
      </c>
      <c r="P10" s="9">
        <v>4</v>
      </c>
      <c r="Q10" s="12">
        <v>4</v>
      </c>
      <c r="S10" s="19">
        <v>3</v>
      </c>
      <c r="T10" s="16">
        <v>1</v>
      </c>
      <c r="U10" s="21">
        <v>2</v>
      </c>
      <c r="V10" s="23">
        <v>2</v>
      </c>
      <c r="X10" s="19">
        <v>4</v>
      </c>
      <c r="Y10" s="16">
        <v>3</v>
      </c>
      <c r="Z10" s="21">
        <v>3</v>
      </c>
      <c r="AA10" s="23">
        <v>3</v>
      </c>
      <c r="AC10" s="19">
        <v>5</v>
      </c>
      <c r="AD10" s="16">
        <v>5</v>
      </c>
      <c r="AE10" s="21">
        <v>4</v>
      </c>
      <c r="AF10" s="23">
        <v>4</v>
      </c>
      <c r="AH10" s="28">
        <v>5</v>
      </c>
      <c r="AI10" s="25">
        <v>5</v>
      </c>
      <c r="AJ10" s="30">
        <v>5</v>
      </c>
      <c r="AK10" s="32">
        <v>5</v>
      </c>
      <c r="AM10" s="28">
        <v>4</v>
      </c>
      <c r="AN10" s="25">
        <v>4</v>
      </c>
      <c r="AO10" s="30">
        <v>4</v>
      </c>
      <c r="AP10" s="32">
        <v>4</v>
      </c>
      <c r="AR10" s="28">
        <v>5</v>
      </c>
      <c r="AS10" s="25">
        <v>5</v>
      </c>
      <c r="AT10" s="30">
        <v>5</v>
      </c>
      <c r="AU10" s="32">
        <v>5</v>
      </c>
    </row>
    <row r="11" spans="1:49" ht="13.2" x14ac:dyDescent="0.25">
      <c r="A11" s="2">
        <v>44458.966395243056</v>
      </c>
      <c r="B11" s="3" t="s">
        <v>17</v>
      </c>
      <c r="C11" s="3" t="s">
        <v>37</v>
      </c>
      <c r="D11" s="7">
        <v>4</v>
      </c>
      <c r="E11" s="8">
        <v>5</v>
      </c>
      <c r="F11" s="9">
        <v>4</v>
      </c>
      <c r="G11" s="12">
        <v>3</v>
      </c>
      <c r="I11" s="7">
        <v>4</v>
      </c>
      <c r="J11" s="8">
        <v>4</v>
      </c>
      <c r="K11" s="9">
        <v>4</v>
      </c>
      <c r="L11" s="12">
        <v>4</v>
      </c>
      <c r="N11" s="7">
        <v>5</v>
      </c>
      <c r="O11" s="8">
        <v>5</v>
      </c>
      <c r="P11" s="9">
        <v>5</v>
      </c>
      <c r="Q11" s="12">
        <v>4</v>
      </c>
      <c r="S11" s="19">
        <v>2</v>
      </c>
      <c r="T11" s="16">
        <v>1</v>
      </c>
      <c r="U11" s="21">
        <v>3</v>
      </c>
      <c r="V11" s="23">
        <v>1</v>
      </c>
      <c r="X11" s="19">
        <v>3</v>
      </c>
      <c r="Y11" s="16">
        <v>3</v>
      </c>
      <c r="Z11" s="21">
        <v>4</v>
      </c>
      <c r="AA11" s="23">
        <v>3</v>
      </c>
      <c r="AC11" s="19">
        <v>5</v>
      </c>
      <c r="AD11" s="16">
        <v>4</v>
      </c>
      <c r="AE11" s="21">
        <v>5</v>
      </c>
      <c r="AF11" s="23">
        <v>4</v>
      </c>
      <c r="AH11" s="28">
        <v>3</v>
      </c>
      <c r="AI11" s="25">
        <v>2</v>
      </c>
      <c r="AJ11" s="30">
        <v>3</v>
      </c>
      <c r="AK11" s="32">
        <v>2</v>
      </c>
      <c r="AM11" s="28">
        <v>3</v>
      </c>
      <c r="AN11" s="25">
        <v>4</v>
      </c>
      <c r="AO11" s="30">
        <v>3</v>
      </c>
      <c r="AP11" s="32">
        <v>3</v>
      </c>
      <c r="AR11" s="28">
        <v>3</v>
      </c>
      <c r="AS11" s="25">
        <v>4</v>
      </c>
      <c r="AT11" s="30">
        <v>3</v>
      </c>
      <c r="AU11" s="32">
        <v>3</v>
      </c>
    </row>
    <row r="12" spans="1:49" ht="13.2" x14ac:dyDescent="0.25">
      <c r="A12" s="2">
        <v>44458.97156085648</v>
      </c>
      <c r="B12" s="3" t="s">
        <v>17</v>
      </c>
      <c r="C12" s="3" t="s">
        <v>38</v>
      </c>
      <c r="D12" s="7">
        <v>3</v>
      </c>
      <c r="E12" s="8">
        <v>4</v>
      </c>
      <c r="F12" s="9">
        <v>4</v>
      </c>
      <c r="G12" s="12">
        <v>2</v>
      </c>
      <c r="I12" s="7">
        <v>4</v>
      </c>
      <c r="J12" s="8">
        <v>5</v>
      </c>
      <c r="K12" s="9">
        <v>4</v>
      </c>
      <c r="L12" s="12">
        <v>5</v>
      </c>
      <c r="N12" s="7">
        <v>5</v>
      </c>
      <c r="O12" s="8">
        <v>5</v>
      </c>
      <c r="P12" s="9">
        <v>5</v>
      </c>
      <c r="Q12" s="12">
        <v>5</v>
      </c>
      <c r="S12" s="19">
        <v>4</v>
      </c>
      <c r="T12" s="16">
        <v>5</v>
      </c>
      <c r="U12" s="21">
        <v>5</v>
      </c>
      <c r="V12" s="23">
        <v>4</v>
      </c>
      <c r="X12" s="19">
        <v>3</v>
      </c>
      <c r="Y12" s="16">
        <v>2</v>
      </c>
      <c r="Z12" s="21">
        <v>4</v>
      </c>
      <c r="AA12" s="23">
        <v>2</v>
      </c>
      <c r="AC12" s="19">
        <v>3</v>
      </c>
      <c r="AD12" s="16">
        <v>4</v>
      </c>
      <c r="AE12" s="21">
        <v>3</v>
      </c>
      <c r="AF12" s="23">
        <v>3</v>
      </c>
      <c r="AH12" s="28">
        <v>2</v>
      </c>
      <c r="AI12" s="25">
        <v>2</v>
      </c>
      <c r="AJ12" s="30">
        <v>1</v>
      </c>
      <c r="AK12" s="32">
        <v>3</v>
      </c>
      <c r="AM12" s="28">
        <v>5</v>
      </c>
      <c r="AN12" s="25">
        <v>4</v>
      </c>
      <c r="AO12" s="30">
        <v>4</v>
      </c>
      <c r="AP12" s="32">
        <v>4</v>
      </c>
      <c r="AQ12" s="25" t="s">
        <v>39</v>
      </c>
      <c r="AR12" s="28">
        <v>4</v>
      </c>
      <c r="AS12" s="25">
        <v>4</v>
      </c>
      <c r="AT12" s="30">
        <v>3</v>
      </c>
      <c r="AU12" s="32">
        <v>3</v>
      </c>
      <c r="AW12" s="3" t="s">
        <v>40</v>
      </c>
    </row>
    <row r="13" spans="1:49" ht="13.2" x14ac:dyDescent="0.25">
      <c r="A13" s="2">
        <v>44458.97670673611</v>
      </c>
      <c r="B13" s="3" t="s">
        <v>23</v>
      </c>
      <c r="D13" s="7">
        <v>5</v>
      </c>
      <c r="E13" s="8">
        <v>4</v>
      </c>
      <c r="F13" s="9">
        <v>4</v>
      </c>
      <c r="G13" s="12">
        <v>5</v>
      </c>
      <c r="I13" s="7">
        <v>5</v>
      </c>
      <c r="J13" s="8">
        <v>5</v>
      </c>
      <c r="K13" s="9">
        <v>5</v>
      </c>
      <c r="L13" s="12">
        <v>5</v>
      </c>
      <c r="N13" s="7">
        <v>5</v>
      </c>
      <c r="O13" s="8">
        <v>5</v>
      </c>
      <c r="P13" s="9">
        <v>5</v>
      </c>
      <c r="Q13" s="12">
        <v>5</v>
      </c>
      <c r="S13" s="19">
        <v>4</v>
      </c>
      <c r="T13" s="16">
        <v>4</v>
      </c>
      <c r="U13" s="21">
        <v>4</v>
      </c>
      <c r="V13" s="23">
        <v>4</v>
      </c>
      <c r="X13" s="19">
        <v>5</v>
      </c>
      <c r="Y13" s="16">
        <v>5</v>
      </c>
      <c r="Z13" s="21">
        <v>5</v>
      </c>
      <c r="AA13" s="23">
        <v>5</v>
      </c>
      <c r="AC13" s="19">
        <v>5</v>
      </c>
      <c r="AD13" s="16">
        <v>5</v>
      </c>
      <c r="AE13" s="21">
        <v>5</v>
      </c>
      <c r="AF13" s="23">
        <v>5</v>
      </c>
      <c r="AH13" s="28">
        <v>5</v>
      </c>
      <c r="AI13" s="25">
        <v>5</v>
      </c>
      <c r="AJ13" s="30">
        <v>5</v>
      </c>
      <c r="AK13" s="32">
        <v>5</v>
      </c>
      <c r="AM13" s="28">
        <v>5</v>
      </c>
      <c r="AN13" s="25">
        <v>5</v>
      </c>
      <c r="AO13" s="30">
        <v>5</v>
      </c>
      <c r="AP13" s="32">
        <v>5</v>
      </c>
      <c r="AR13" s="28">
        <v>5</v>
      </c>
      <c r="AS13" s="25">
        <v>5</v>
      </c>
      <c r="AT13" s="30">
        <v>5</v>
      </c>
      <c r="AU13" s="32">
        <v>5</v>
      </c>
    </row>
    <row r="14" spans="1:49" ht="13.2" x14ac:dyDescent="0.25">
      <c r="A14" s="2">
        <v>44458.986204224537</v>
      </c>
      <c r="B14" s="3" t="s">
        <v>23</v>
      </c>
      <c r="D14" s="7">
        <v>5</v>
      </c>
      <c r="E14" s="8">
        <v>4</v>
      </c>
      <c r="F14" s="9">
        <v>4</v>
      </c>
      <c r="G14" s="12">
        <v>4</v>
      </c>
      <c r="I14" s="7">
        <v>5</v>
      </c>
      <c r="J14" s="8">
        <v>5</v>
      </c>
      <c r="K14" s="9">
        <v>4</v>
      </c>
      <c r="L14" s="12">
        <v>5</v>
      </c>
      <c r="N14" s="7">
        <v>5</v>
      </c>
      <c r="O14" s="8">
        <v>5</v>
      </c>
      <c r="P14" s="9">
        <v>5</v>
      </c>
      <c r="Q14" s="12">
        <v>5</v>
      </c>
      <c r="S14" s="19">
        <v>5</v>
      </c>
      <c r="T14" s="16">
        <v>5</v>
      </c>
      <c r="U14" s="21">
        <v>4</v>
      </c>
      <c r="V14" s="23">
        <v>4</v>
      </c>
      <c r="X14" s="19">
        <v>5</v>
      </c>
      <c r="Y14" s="16">
        <v>4</v>
      </c>
      <c r="Z14" s="21">
        <v>4</v>
      </c>
      <c r="AA14" s="23">
        <v>5</v>
      </c>
      <c r="AC14" s="19">
        <v>5</v>
      </c>
      <c r="AD14" s="16">
        <v>4</v>
      </c>
      <c r="AE14" s="21">
        <v>3</v>
      </c>
      <c r="AF14" s="23">
        <v>5</v>
      </c>
      <c r="AH14" s="28">
        <v>4</v>
      </c>
      <c r="AI14" s="25">
        <v>4</v>
      </c>
      <c r="AJ14" s="30">
        <v>4</v>
      </c>
      <c r="AK14" s="32">
        <v>4</v>
      </c>
      <c r="AM14" s="28">
        <v>5</v>
      </c>
      <c r="AN14" s="25">
        <v>5</v>
      </c>
      <c r="AO14" s="30">
        <v>5</v>
      </c>
      <c r="AP14" s="32">
        <v>5</v>
      </c>
      <c r="AR14" s="28">
        <v>4</v>
      </c>
      <c r="AS14" s="25">
        <v>4</v>
      </c>
      <c r="AT14" s="30">
        <v>3</v>
      </c>
      <c r="AU14" s="32">
        <v>4</v>
      </c>
    </row>
    <row r="15" spans="1:49" ht="13.2" x14ac:dyDescent="0.25">
      <c r="A15" s="2">
        <v>44459.442665358802</v>
      </c>
      <c r="B15" s="3" t="s">
        <v>23</v>
      </c>
      <c r="D15" s="7">
        <v>3</v>
      </c>
      <c r="E15" s="8">
        <v>2</v>
      </c>
      <c r="F15" s="9">
        <v>2</v>
      </c>
      <c r="G15" s="12">
        <v>2</v>
      </c>
      <c r="I15" s="7">
        <v>5</v>
      </c>
      <c r="J15" s="8">
        <v>5</v>
      </c>
      <c r="K15" s="9">
        <v>5</v>
      </c>
      <c r="L15" s="12">
        <v>5</v>
      </c>
      <c r="N15" s="7">
        <v>5</v>
      </c>
      <c r="O15" s="8">
        <v>5</v>
      </c>
      <c r="P15" s="9">
        <v>5</v>
      </c>
      <c r="Q15" s="12">
        <v>5</v>
      </c>
      <c r="S15" s="19">
        <v>4</v>
      </c>
      <c r="T15" s="16">
        <v>4</v>
      </c>
      <c r="U15" s="21">
        <v>4</v>
      </c>
      <c r="V15" s="23">
        <v>5</v>
      </c>
      <c r="X15" s="19">
        <v>3</v>
      </c>
      <c r="Y15" s="16">
        <v>3</v>
      </c>
      <c r="Z15" s="21">
        <v>3</v>
      </c>
      <c r="AA15" s="23">
        <v>3</v>
      </c>
      <c r="AC15" s="19">
        <v>4</v>
      </c>
      <c r="AD15" s="16">
        <v>4</v>
      </c>
      <c r="AE15" s="21">
        <v>4</v>
      </c>
      <c r="AF15" s="23">
        <v>5</v>
      </c>
      <c r="AH15" s="28">
        <v>3</v>
      </c>
      <c r="AI15" s="25">
        <v>4</v>
      </c>
      <c r="AJ15" s="30">
        <v>3</v>
      </c>
      <c r="AK15" s="32">
        <v>3</v>
      </c>
      <c r="AM15" s="28">
        <v>4</v>
      </c>
      <c r="AN15" s="25">
        <v>4</v>
      </c>
      <c r="AO15" s="30">
        <v>4</v>
      </c>
      <c r="AP15" s="32">
        <v>4</v>
      </c>
      <c r="AR15" s="28">
        <v>4</v>
      </c>
      <c r="AS15" s="25">
        <v>4</v>
      </c>
      <c r="AT15" s="30">
        <v>4</v>
      </c>
      <c r="AU15" s="32">
        <v>4</v>
      </c>
    </row>
    <row r="16" spans="1:49" ht="13.2" x14ac:dyDescent="0.25">
      <c r="A16" s="2">
        <v>44459.453063333334</v>
      </c>
      <c r="B16" s="3" t="s">
        <v>23</v>
      </c>
      <c r="D16" s="7">
        <v>3</v>
      </c>
      <c r="E16" s="8">
        <v>3</v>
      </c>
      <c r="F16" s="9">
        <v>3</v>
      </c>
      <c r="G16" s="12">
        <v>3</v>
      </c>
      <c r="H16" s="8" t="s">
        <v>41</v>
      </c>
      <c r="I16" s="7">
        <v>5</v>
      </c>
      <c r="J16" s="8">
        <v>5</v>
      </c>
      <c r="K16" s="9">
        <v>4</v>
      </c>
      <c r="L16" s="12">
        <v>5</v>
      </c>
      <c r="N16" s="7">
        <v>5</v>
      </c>
      <c r="O16" s="8">
        <v>5</v>
      </c>
      <c r="P16" s="9">
        <v>5</v>
      </c>
      <c r="Q16" s="12">
        <v>5</v>
      </c>
      <c r="S16" s="19">
        <v>4</v>
      </c>
      <c r="T16" s="16">
        <v>4</v>
      </c>
      <c r="U16" s="21">
        <v>4</v>
      </c>
      <c r="V16" s="23">
        <v>4</v>
      </c>
      <c r="W16" s="16" t="s">
        <v>42</v>
      </c>
      <c r="X16" s="19">
        <v>3</v>
      </c>
      <c r="Y16" s="16">
        <v>3</v>
      </c>
      <c r="Z16" s="21">
        <v>4</v>
      </c>
      <c r="AA16" s="23">
        <v>3</v>
      </c>
      <c r="AC16" s="19">
        <v>3</v>
      </c>
      <c r="AD16" s="16">
        <v>4</v>
      </c>
      <c r="AE16" s="21">
        <v>3</v>
      </c>
      <c r="AF16" s="23">
        <v>4</v>
      </c>
      <c r="AH16" s="28">
        <v>5</v>
      </c>
      <c r="AI16" s="25">
        <v>4</v>
      </c>
      <c r="AJ16" s="30">
        <v>4</v>
      </c>
      <c r="AK16" s="32">
        <v>5</v>
      </c>
      <c r="AM16" s="28">
        <v>5</v>
      </c>
      <c r="AN16" s="25">
        <v>4</v>
      </c>
      <c r="AO16" s="30">
        <v>4</v>
      </c>
      <c r="AP16" s="32">
        <v>5</v>
      </c>
      <c r="AR16" s="28">
        <v>5</v>
      </c>
      <c r="AS16" s="25">
        <v>5</v>
      </c>
      <c r="AT16" s="30">
        <v>5</v>
      </c>
      <c r="AU16" s="32">
        <v>5</v>
      </c>
    </row>
    <row r="17" spans="1:49" ht="13.2" x14ac:dyDescent="0.25">
      <c r="A17" s="2">
        <v>44459.467399456014</v>
      </c>
      <c r="B17" s="3" t="s">
        <v>23</v>
      </c>
      <c r="D17" s="7">
        <v>2</v>
      </c>
      <c r="E17" s="8">
        <v>5</v>
      </c>
      <c r="F17" s="9">
        <v>3</v>
      </c>
      <c r="G17" s="12">
        <v>2</v>
      </c>
      <c r="I17" s="7">
        <v>4</v>
      </c>
      <c r="J17" s="8">
        <v>3</v>
      </c>
      <c r="K17" s="9">
        <v>3</v>
      </c>
      <c r="L17" s="12">
        <v>4</v>
      </c>
      <c r="N17" s="7">
        <v>4</v>
      </c>
      <c r="O17" s="8">
        <v>3</v>
      </c>
      <c r="P17" s="9">
        <v>4</v>
      </c>
      <c r="Q17" s="12">
        <v>4</v>
      </c>
      <c r="S17" s="19">
        <v>3</v>
      </c>
      <c r="T17" s="16">
        <v>4</v>
      </c>
      <c r="U17" s="21">
        <v>3</v>
      </c>
      <c r="V17" s="23">
        <v>3</v>
      </c>
      <c r="X17" s="19">
        <v>4</v>
      </c>
      <c r="Y17" s="16">
        <v>3</v>
      </c>
      <c r="Z17" s="21">
        <v>4</v>
      </c>
      <c r="AA17" s="23">
        <v>4</v>
      </c>
      <c r="AC17" s="19">
        <v>3</v>
      </c>
      <c r="AD17" s="16">
        <v>4</v>
      </c>
      <c r="AE17" s="21">
        <v>3</v>
      </c>
      <c r="AF17" s="23">
        <v>4</v>
      </c>
      <c r="AH17" s="28">
        <v>3</v>
      </c>
      <c r="AI17" s="25">
        <v>4</v>
      </c>
      <c r="AJ17" s="30">
        <v>3</v>
      </c>
      <c r="AK17" s="32">
        <v>4</v>
      </c>
      <c r="AM17" s="28">
        <v>2</v>
      </c>
      <c r="AN17" s="25">
        <v>4</v>
      </c>
      <c r="AO17" s="30">
        <v>2</v>
      </c>
      <c r="AP17" s="32">
        <v>2</v>
      </c>
      <c r="AR17" s="28">
        <v>2</v>
      </c>
      <c r="AS17" s="25">
        <v>5</v>
      </c>
      <c r="AT17" s="30">
        <v>2</v>
      </c>
      <c r="AU17" s="32">
        <v>2</v>
      </c>
      <c r="AW17" s="3" t="s">
        <v>43</v>
      </c>
    </row>
    <row r="18" spans="1:49" ht="13.2" x14ac:dyDescent="0.25">
      <c r="A18" s="2">
        <v>44459.55829533565</v>
      </c>
      <c r="B18" s="3" t="s">
        <v>23</v>
      </c>
      <c r="D18" s="7">
        <v>3</v>
      </c>
      <c r="E18" s="8">
        <v>3</v>
      </c>
      <c r="F18" s="9">
        <v>4</v>
      </c>
      <c r="G18" s="12">
        <v>4</v>
      </c>
      <c r="I18" s="7">
        <v>5</v>
      </c>
      <c r="J18" s="8">
        <v>5</v>
      </c>
      <c r="K18" s="9">
        <v>4</v>
      </c>
      <c r="L18" s="12">
        <v>5</v>
      </c>
      <c r="N18" s="7">
        <v>4</v>
      </c>
      <c r="O18" s="8">
        <v>5</v>
      </c>
      <c r="P18" s="9">
        <v>5</v>
      </c>
      <c r="Q18" s="12">
        <v>5</v>
      </c>
      <c r="S18" s="19">
        <v>4</v>
      </c>
      <c r="T18" s="16">
        <v>4</v>
      </c>
      <c r="U18" s="21">
        <v>4</v>
      </c>
      <c r="V18" s="23">
        <v>4</v>
      </c>
      <c r="X18" s="19">
        <v>3</v>
      </c>
      <c r="Y18" s="16">
        <v>2</v>
      </c>
      <c r="Z18" s="21">
        <v>3</v>
      </c>
      <c r="AA18" s="23">
        <v>3</v>
      </c>
      <c r="AC18" s="19">
        <v>4</v>
      </c>
      <c r="AD18" s="16">
        <v>4</v>
      </c>
      <c r="AE18" s="21">
        <v>3</v>
      </c>
      <c r="AF18" s="23">
        <v>5</v>
      </c>
      <c r="AH18" s="28">
        <v>4</v>
      </c>
      <c r="AI18" s="25">
        <v>4</v>
      </c>
      <c r="AJ18" s="30">
        <v>4</v>
      </c>
      <c r="AK18" s="32">
        <v>4</v>
      </c>
      <c r="AM18" s="28">
        <v>5</v>
      </c>
      <c r="AN18" s="25">
        <v>5</v>
      </c>
      <c r="AO18" s="30">
        <v>5</v>
      </c>
      <c r="AP18" s="32">
        <v>5</v>
      </c>
      <c r="AR18" s="28">
        <v>3</v>
      </c>
      <c r="AS18" s="25">
        <v>4</v>
      </c>
      <c r="AT18" s="30">
        <v>3</v>
      </c>
      <c r="AU18" s="32">
        <v>4</v>
      </c>
      <c r="AW18" s="3" t="s">
        <v>44</v>
      </c>
    </row>
    <row r="19" spans="1:49" ht="13.2" x14ac:dyDescent="0.25">
      <c r="A19" s="2">
        <v>44459.572893344906</v>
      </c>
      <c r="B19" s="3" t="s">
        <v>17</v>
      </c>
      <c r="C19" s="3">
        <v>5</v>
      </c>
      <c r="D19" s="7">
        <v>5</v>
      </c>
      <c r="E19" s="8">
        <v>5</v>
      </c>
      <c r="F19" s="9">
        <v>4</v>
      </c>
      <c r="G19" s="12">
        <v>4</v>
      </c>
      <c r="I19" s="7">
        <v>3</v>
      </c>
      <c r="J19" s="8">
        <v>3</v>
      </c>
      <c r="K19" s="9">
        <v>2</v>
      </c>
      <c r="L19" s="12">
        <v>2</v>
      </c>
      <c r="N19" s="7">
        <v>4</v>
      </c>
      <c r="O19" s="8">
        <v>4</v>
      </c>
      <c r="P19" s="9">
        <v>3</v>
      </c>
      <c r="Q19" s="12">
        <v>3</v>
      </c>
      <c r="S19" s="19">
        <v>5</v>
      </c>
      <c r="T19" s="16">
        <v>4</v>
      </c>
      <c r="U19" s="21">
        <v>5</v>
      </c>
      <c r="V19" s="23">
        <v>4</v>
      </c>
      <c r="X19" s="19">
        <v>5</v>
      </c>
      <c r="Y19" s="16">
        <v>4</v>
      </c>
      <c r="Z19" s="21">
        <v>4</v>
      </c>
      <c r="AA19" s="23">
        <v>4</v>
      </c>
      <c r="AC19" s="19">
        <v>4</v>
      </c>
      <c r="AD19" s="16">
        <v>4</v>
      </c>
      <c r="AE19" s="21">
        <v>3</v>
      </c>
      <c r="AF19" s="23">
        <v>4</v>
      </c>
      <c r="AH19" s="28">
        <v>5</v>
      </c>
      <c r="AI19" s="25">
        <v>5</v>
      </c>
      <c r="AJ19" s="30">
        <v>5</v>
      </c>
      <c r="AK19" s="32">
        <v>5</v>
      </c>
      <c r="AM19" s="28">
        <v>3</v>
      </c>
      <c r="AN19" s="25">
        <v>2</v>
      </c>
      <c r="AO19" s="30">
        <v>2</v>
      </c>
      <c r="AP19" s="32">
        <v>1</v>
      </c>
      <c r="AR19" s="28">
        <v>3</v>
      </c>
      <c r="AS19" s="25">
        <v>2</v>
      </c>
      <c r="AT19" s="30">
        <v>2</v>
      </c>
      <c r="AU19" s="32">
        <v>1</v>
      </c>
    </row>
    <row r="20" spans="1:49" ht="13.2" x14ac:dyDescent="0.25">
      <c r="A20" s="2">
        <v>44459.581414236112</v>
      </c>
      <c r="B20" s="3" t="s">
        <v>17</v>
      </c>
      <c r="C20" s="3" t="s">
        <v>45</v>
      </c>
      <c r="D20" s="7">
        <v>4</v>
      </c>
      <c r="E20" s="8">
        <v>5</v>
      </c>
      <c r="F20" s="9">
        <v>3</v>
      </c>
      <c r="G20" s="12">
        <v>5</v>
      </c>
      <c r="I20" s="7">
        <v>5</v>
      </c>
      <c r="J20" s="8">
        <v>5</v>
      </c>
      <c r="K20" s="9">
        <v>3</v>
      </c>
      <c r="L20" s="12">
        <v>4</v>
      </c>
      <c r="N20" s="7">
        <v>5</v>
      </c>
      <c r="O20" s="8">
        <v>5</v>
      </c>
      <c r="P20" s="9">
        <v>3</v>
      </c>
      <c r="Q20" s="12">
        <v>5</v>
      </c>
      <c r="S20" s="19">
        <v>3</v>
      </c>
      <c r="T20" s="16">
        <v>3</v>
      </c>
      <c r="U20" s="21">
        <v>4</v>
      </c>
      <c r="V20" s="23">
        <v>4</v>
      </c>
      <c r="X20" s="19">
        <v>4</v>
      </c>
      <c r="Y20" s="16">
        <v>4</v>
      </c>
      <c r="Z20" s="21">
        <v>5</v>
      </c>
      <c r="AA20" s="23">
        <v>4</v>
      </c>
      <c r="AC20" s="19">
        <v>4</v>
      </c>
      <c r="AD20" s="16">
        <v>3</v>
      </c>
      <c r="AE20" s="21">
        <v>2</v>
      </c>
      <c r="AF20" s="23">
        <v>3</v>
      </c>
      <c r="AH20" s="28">
        <v>4</v>
      </c>
      <c r="AI20" s="25">
        <v>4</v>
      </c>
      <c r="AJ20" s="30">
        <v>5</v>
      </c>
      <c r="AK20" s="32">
        <v>4</v>
      </c>
      <c r="AM20" s="28">
        <v>4</v>
      </c>
      <c r="AN20" s="25">
        <v>3</v>
      </c>
      <c r="AO20" s="30">
        <v>3</v>
      </c>
      <c r="AP20" s="32">
        <v>4</v>
      </c>
      <c r="AQ20" s="25" t="s">
        <v>46</v>
      </c>
      <c r="AR20" s="28">
        <v>5</v>
      </c>
      <c r="AS20" s="25">
        <v>4</v>
      </c>
      <c r="AT20" s="30">
        <v>3</v>
      </c>
      <c r="AU20" s="32">
        <v>3</v>
      </c>
    </row>
    <row r="21" spans="1:49" ht="13.2" x14ac:dyDescent="0.25">
      <c r="A21" s="2">
        <v>44459.624015185182</v>
      </c>
      <c r="B21" s="3" t="s">
        <v>17</v>
      </c>
      <c r="C21" s="3" t="s">
        <v>47</v>
      </c>
      <c r="D21" s="7">
        <v>3</v>
      </c>
      <c r="E21" s="8">
        <v>2</v>
      </c>
      <c r="F21" s="9">
        <v>3</v>
      </c>
      <c r="G21" s="12">
        <v>2</v>
      </c>
      <c r="I21" s="7">
        <v>3</v>
      </c>
      <c r="J21" s="8">
        <v>4</v>
      </c>
      <c r="K21" s="9">
        <v>4</v>
      </c>
      <c r="L21" s="12">
        <v>3</v>
      </c>
      <c r="N21" s="7">
        <v>5</v>
      </c>
      <c r="O21" s="8">
        <v>4</v>
      </c>
      <c r="P21" s="9">
        <v>5</v>
      </c>
      <c r="Q21" s="12">
        <v>4</v>
      </c>
      <c r="S21" s="19">
        <v>4</v>
      </c>
      <c r="T21" s="16">
        <v>3</v>
      </c>
      <c r="U21" s="21">
        <v>3</v>
      </c>
      <c r="V21" s="23">
        <v>3</v>
      </c>
      <c r="X21" s="19">
        <v>4</v>
      </c>
      <c r="Y21" s="16">
        <v>3</v>
      </c>
      <c r="Z21" s="21">
        <v>4</v>
      </c>
      <c r="AA21" s="23">
        <v>3</v>
      </c>
      <c r="AC21" s="19">
        <v>4</v>
      </c>
      <c r="AD21" s="16">
        <v>3</v>
      </c>
      <c r="AE21" s="21">
        <v>2</v>
      </c>
      <c r="AF21" s="23">
        <v>3</v>
      </c>
      <c r="AH21" s="28">
        <v>3</v>
      </c>
      <c r="AI21" s="25">
        <v>3</v>
      </c>
      <c r="AJ21" s="30">
        <v>3</v>
      </c>
      <c r="AK21" s="32">
        <v>3</v>
      </c>
      <c r="AM21" s="28">
        <v>4</v>
      </c>
      <c r="AN21" s="25">
        <v>3</v>
      </c>
      <c r="AO21" s="30">
        <v>3</v>
      </c>
      <c r="AP21" s="32">
        <v>2</v>
      </c>
      <c r="AR21" s="28">
        <v>3</v>
      </c>
      <c r="AS21" s="25">
        <v>3</v>
      </c>
      <c r="AT21" s="30">
        <v>3</v>
      </c>
      <c r="AU21" s="32">
        <v>3</v>
      </c>
      <c r="AW21" s="3" t="s">
        <v>48</v>
      </c>
    </row>
    <row r="22" spans="1:49" ht="13.2" x14ac:dyDescent="0.25">
      <c r="A22" s="2">
        <v>44459.636723101852</v>
      </c>
      <c r="B22" s="3" t="s">
        <v>23</v>
      </c>
      <c r="D22" s="7">
        <v>3</v>
      </c>
      <c r="E22" s="8">
        <v>2</v>
      </c>
      <c r="F22" s="9">
        <v>4</v>
      </c>
      <c r="G22" s="12">
        <v>1</v>
      </c>
      <c r="I22" s="7">
        <v>5</v>
      </c>
      <c r="J22" s="8">
        <v>5</v>
      </c>
      <c r="K22" s="9">
        <v>4</v>
      </c>
      <c r="L22" s="12">
        <v>5</v>
      </c>
      <c r="N22" s="7">
        <v>4</v>
      </c>
      <c r="O22" s="8">
        <v>5</v>
      </c>
      <c r="P22" s="9">
        <v>4</v>
      </c>
      <c r="Q22" s="12">
        <v>4</v>
      </c>
      <c r="S22" s="19">
        <v>4</v>
      </c>
      <c r="T22" s="16">
        <v>4</v>
      </c>
      <c r="U22" s="21">
        <v>3</v>
      </c>
      <c r="V22" s="23">
        <v>3</v>
      </c>
      <c r="X22" s="19">
        <v>3</v>
      </c>
      <c r="Y22" s="16">
        <v>2</v>
      </c>
      <c r="Z22" s="21">
        <v>2</v>
      </c>
      <c r="AA22" s="23">
        <v>1</v>
      </c>
      <c r="AC22" s="19">
        <v>2</v>
      </c>
      <c r="AD22" s="16">
        <v>2</v>
      </c>
      <c r="AE22" s="21">
        <v>1</v>
      </c>
      <c r="AF22" s="23">
        <v>1</v>
      </c>
      <c r="AH22" s="28">
        <v>4</v>
      </c>
      <c r="AI22" s="25">
        <v>5</v>
      </c>
      <c r="AJ22" s="30">
        <v>5</v>
      </c>
      <c r="AK22" s="32">
        <v>4</v>
      </c>
      <c r="AM22" s="28">
        <v>4</v>
      </c>
      <c r="AN22" s="25">
        <v>4</v>
      </c>
      <c r="AO22" s="30">
        <v>4</v>
      </c>
      <c r="AP22" s="32">
        <v>4</v>
      </c>
      <c r="AR22" s="28">
        <v>2</v>
      </c>
      <c r="AS22" s="25">
        <v>1</v>
      </c>
      <c r="AT22" s="30">
        <v>1</v>
      </c>
      <c r="AU22" s="32">
        <v>1</v>
      </c>
    </row>
    <row r="23" spans="1:49" ht="13.2" x14ac:dyDescent="0.25">
      <c r="A23" s="2">
        <v>44459.702337800925</v>
      </c>
      <c r="B23" s="3" t="s">
        <v>23</v>
      </c>
      <c r="C23" s="3" t="s">
        <v>49</v>
      </c>
      <c r="D23" s="7">
        <v>4</v>
      </c>
      <c r="E23" s="8">
        <v>4</v>
      </c>
      <c r="F23" s="9">
        <v>3</v>
      </c>
      <c r="G23" s="12">
        <v>4</v>
      </c>
      <c r="I23" s="7">
        <v>5</v>
      </c>
      <c r="J23" s="8">
        <v>5</v>
      </c>
      <c r="K23" s="9">
        <v>5</v>
      </c>
      <c r="L23" s="12">
        <v>4</v>
      </c>
      <c r="N23" s="7">
        <v>5</v>
      </c>
      <c r="O23" s="8">
        <v>5</v>
      </c>
      <c r="P23" s="9">
        <v>5</v>
      </c>
      <c r="Q23" s="12">
        <v>5</v>
      </c>
      <c r="S23" s="19">
        <v>2</v>
      </c>
      <c r="T23" s="16">
        <v>2</v>
      </c>
      <c r="U23" s="21">
        <v>3</v>
      </c>
      <c r="V23" s="23">
        <v>2</v>
      </c>
      <c r="X23" s="19">
        <v>4</v>
      </c>
      <c r="Y23" s="16">
        <v>4</v>
      </c>
      <c r="Z23" s="21">
        <v>5</v>
      </c>
      <c r="AA23" s="23">
        <v>4</v>
      </c>
      <c r="AB23" s="16" t="s">
        <v>51</v>
      </c>
      <c r="AC23" s="19">
        <v>4</v>
      </c>
      <c r="AD23" s="16">
        <v>4</v>
      </c>
      <c r="AE23" s="21">
        <v>3</v>
      </c>
      <c r="AF23" s="23">
        <v>4</v>
      </c>
      <c r="AH23" s="28">
        <v>4</v>
      </c>
      <c r="AI23" s="25">
        <v>4</v>
      </c>
      <c r="AJ23" s="30">
        <v>3</v>
      </c>
      <c r="AK23" s="32">
        <v>4</v>
      </c>
      <c r="AL23" s="25" t="s">
        <v>50</v>
      </c>
      <c r="AM23" s="28">
        <v>3</v>
      </c>
      <c r="AN23" s="25">
        <v>3</v>
      </c>
      <c r="AO23" s="30">
        <v>4</v>
      </c>
      <c r="AP23" s="32">
        <v>3</v>
      </c>
      <c r="AQ23" s="25" t="s">
        <v>52</v>
      </c>
      <c r="AR23" s="28">
        <v>4</v>
      </c>
      <c r="AS23" s="25">
        <v>4</v>
      </c>
      <c r="AT23" s="30">
        <v>3</v>
      </c>
      <c r="AU23" s="32">
        <v>3</v>
      </c>
      <c r="AW23" s="3" t="s">
        <v>53</v>
      </c>
    </row>
    <row r="24" spans="1:49" ht="13.2" x14ac:dyDescent="0.25">
      <c r="A24" s="2">
        <v>44459.712702094912</v>
      </c>
      <c r="B24" s="3" t="s">
        <v>17</v>
      </c>
      <c r="C24" s="3" t="s">
        <v>54</v>
      </c>
      <c r="D24" s="7">
        <v>5</v>
      </c>
      <c r="E24" s="8">
        <v>5</v>
      </c>
      <c r="F24" s="9">
        <v>4</v>
      </c>
      <c r="G24" s="12">
        <v>5</v>
      </c>
      <c r="H24" s="8" t="s">
        <v>55</v>
      </c>
      <c r="I24" s="7">
        <v>4</v>
      </c>
      <c r="J24" s="8">
        <v>4</v>
      </c>
      <c r="K24" s="9">
        <v>4</v>
      </c>
      <c r="L24" s="12">
        <v>4</v>
      </c>
      <c r="M24" s="8" t="s">
        <v>55</v>
      </c>
      <c r="N24" s="7">
        <v>5</v>
      </c>
      <c r="O24" s="8">
        <v>5</v>
      </c>
      <c r="P24" s="9">
        <v>4</v>
      </c>
      <c r="Q24" s="12">
        <v>4</v>
      </c>
      <c r="R24" s="8" t="s">
        <v>55</v>
      </c>
      <c r="S24" s="19">
        <v>4</v>
      </c>
      <c r="T24" s="16">
        <v>4</v>
      </c>
      <c r="U24" s="21">
        <v>4</v>
      </c>
      <c r="V24" s="23">
        <v>4</v>
      </c>
      <c r="W24" s="16" t="s">
        <v>55</v>
      </c>
      <c r="X24" s="19">
        <v>4</v>
      </c>
      <c r="Y24" s="16">
        <v>4</v>
      </c>
      <c r="Z24" s="21">
        <v>4</v>
      </c>
      <c r="AA24" s="23">
        <v>4</v>
      </c>
      <c r="AB24" s="16" t="s">
        <v>55</v>
      </c>
      <c r="AC24" s="19">
        <v>5</v>
      </c>
      <c r="AD24" s="16">
        <v>5</v>
      </c>
      <c r="AE24" s="21">
        <v>5</v>
      </c>
      <c r="AF24" s="23">
        <v>5</v>
      </c>
      <c r="AG24" s="16" t="s">
        <v>55</v>
      </c>
      <c r="AH24" s="28">
        <v>4</v>
      </c>
      <c r="AI24" s="25">
        <v>4</v>
      </c>
      <c r="AJ24" s="30">
        <v>4</v>
      </c>
      <c r="AK24" s="32">
        <v>4</v>
      </c>
      <c r="AL24" s="25" t="s">
        <v>55</v>
      </c>
      <c r="AM24" s="28">
        <v>5</v>
      </c>
      <c r="AN24" s="25">
        <v>4</v>
      </c>
      <c r="AO24" s="30">
        <v>5</v>
      </c>
      <c r="AP24" s="32">
        <v>5</v>
      </c>
      <c r="AQ24" s="25" t="s">
        <v>55</v>
      </c>
      <c r="AR24" s="28">
        <v>4</v>
      </c>
      <c r="AS24" s="25">
        <v>4</v>
      </c>
      <c r="AT24" s="30">
        <v>4</v>
      </c>
      <c r="AU24" s="32">
        <v>4</v>
      </c>
      <c r="AV24" s="25" t="s">
        <v>55</v>
      </c>
      <c r="AW24" s="3" t="s">
        <v>56</v>
      </c>
    </row>
    <row r="25" spans="1:49" ht="13.2" x14ac:dyDescent="0.25">
      <c r="A25" s="2">
        <v>44459.872959641201</v>
      </c>
      <c r="B25" s="3" t="s">
        <v>17</v>
      </c>
      <c r="C25" s="3" t="s">
        <v>19</v>
      </c>
      <c r="D25" s="7">
        <v>3</v>
      </c>
      <c r="E25" s="8">
        <v>2</v>
      </c>
      <c r="F25" s="9">
        <v>2</v>
      </c>
      <c r="G25" s="12">
        <v>2</v>
      </c>
      <c r="I25" s="7">
        <v>4</v>
      </c>
      <c r="J25" s="8">
        <v>4</v>
      </c>
      <c r="K25" s="9">
        <v>4</v>
      </c>
      <c r="L25" s="12">
        <v>5</v>
      </c>
      <c r="N25" s="7">
        <v>4</v>
      </c>
      <c r="O25" s="8">
        <v>4</v>
      </c>
      <c r="P25" s="9">
        <v>4</v>
      </c>
      <c r="Q25" s="12">
        <v>5</v>
      </c>
      <c r="S25" s="19">
        <v>3</v>
      </c>
      <c r="T25" s="16">
        <v>4</v>
      </c>
      <c r="U25" s="21">
        <v>4</v>
      </c>
      <c r="V25" s="23">
        <v>4</v>
      </c>
      <c r="X25" s="19">
        <v>3</v>
      </c>
      <c r="Y25" s="16">
        <v>3</v>
      </c>
      <c r="Z25" s="21">
        <v>4</v>
      </c>
      <c r="AA25" s="23">
        <v>1</v>
      </c>
      <c r="AC25" s="19">
        <v>2</v>
      </c>
      <c r="AD25" s="16">
        <v>2</v>
      </c>
      <c r="AE25" s="21">
        <v>1</v>
      </c>
      <c r="AF25" s="23">
        <v>3</v>
      </c>
      <c r="AH25" s="28">
        <v>3</v>
      </c>
      <c r="AI25" s="25">
        <v>4</v>
      </c>
      <c r="AJ25" s="30">
        <v>2</v>
      </c>
      <c r="AK25" s="32">
        <v>3</v>
      </c>
      <c r="AM25" s="28">
        <v>5</v>
      </c>
      <c r="AN25" s="25">
        <v>5</v>
      </c>
      <c r="AO25" s="30">
        <v>3</v>
      </c>
      <c r="AP25" s="32">
        <v>5</v>
      </c>
      <c r="AR25" s="28">
        <v>2</v>
      </c>
      <c r="AS25" s="25">
        <v>2</v>
      </c>
      <c r="AT25" s="30">
        <v>1</v>
      </c>
      <c r="AU25" s="32">
        <v>2</v>
      </c>
    </row>
    <row r="26" spans="1:49" ht="13.2" x14ac:dyDescent="0.25">
      <c r="A26" s="2">
        <v>44459.992609224537</v>
      </c>
      <c r="B26" s="3" t="s">
        <v>23</v>
      </c>
      <c r="D26" s="7">
        <v>3</v>
      </c>
      <c r="E26" s="8">
        <v>3</v>
      </c>
      <c r="F26" s="9">
        <v>4</v>
      </c>
      <c r="G26" s="12">
        <v>3</v>
      </c>
      <c r="I26" s="7">
        <v>4</v>
      </c>
      <c r="J26" s="8">
        <v>4</v>
      </c>
      <c r="K26" s="9">
        <v>4</v>
      </c>
      <c r="L26" s="12">
        <v>4</v>
      </c>
      <c r="N26" s="7">
        <v>4</v>
      </c>
      <c r="O26" s="8">
        <v>4</v>
      </c>
      <c r="P26" s="9">
        <v>4</v>
      </c>
      <c r="Q26" s="12">
        <v>4</v>
      </c>
      <c r="S26" s="19">
        <v>4</v>
      </c>
      <c r="T26" s="16">
        <v>4</v>
      </c>
      <c r="U26" s="21">
        <v>4</v>
      </c>
      <c r="V26" s="23">
        <v>4</v>
      </c>
      <c r="X26" s="19">
        <v>3</v>
      </c>
      <c r="Y26" s="16">
        <v>3</v>
      </c>
      <c r="Z26" s="21">
        <v>3</v>
      </c>
      <c r="AA26" s="23">
        <v>2</v>
      </c>
      <c r="AC26" s="19">
        <v>2</v>
      </c>
      <c r="AD26" s="16">
        <v>2</v>
      </c>
      <c r="AE26" s="21">
        <v>2</v>
      </c>
      <c r="AF26" s="23">
        <v>2</v>
      </c>
      <c r="AH26" s="28">
        <v>3</v>
      </c>
      <c r="AI26" s="25">
        <v>3</v>
      </c>
      <c r="AJ26" s="30">
        <v>4</v>
      </c>
      <c r="AK26" s="32">
        <v>2</v>
      </c>
      <c r="AM26" s="28">
        <v>4</v>
      </c>
      <c r="AN26" s="25">
        <v>4</v>
      </c>
      <c r="AO26" s="30">
        <v>4</v>
      </c>
      <c r="AP26" s="32">
        <v>4</v>
      </c>
      <c r="AR26" s="28">
        <v>3</v>
      </c>
      <c r="AS26" s="25">
        <v>3</v>
      </c>
      <c r="AT26" s="30">
        <v>3</v>
      </c>
      <c r="AU26" s="32">
        <v>3</v>
      </c>
    </row>
    <row r="27" spans="1:49" ht="13.2" x14ac:dyDescent="0.25">
      <c r="A27" s="2">
        <v>44460.009215115744</v>
      </c>
      <c r="B27" s="3" t="s">
        <v>23</v>
      </c>
      <c r="D27" s="7">
        <v>4</v>
      </c>
      <c r="E27" s="8">
        <v>4</v>
      </c>
      <c r="F27" s="9">
        <v>3</v>
      </c>
      <c r="G27" s="12">
        <v>3</v>
      </c>
      <c r="I27" s="7">
        <v>4</v>
      </c>
      <c r="J27" s="8">
        <v>4</v>
      </c>
      <c r="K27" s="9">
        <v>4</v>
      </c>
      <c r="L27" s="12">
        <v>4</v>
      </c>
      <c r="N27" s="7">
        <v>4</v>
      </c>
      <c r="O27" s="8">
        <v>4</v>
      </c>
      <c r="P27" s="9">
        <v>4</v>
      </c>
      <c r="Q27" s="12">
        <v>4</v>
      </c>
      <c r="S27" s="19">
        <v>3</v>
      </c>
      <c r="T27" s="16">
        <v>4</v>
      </c>
      <c r="U27" s="21">
        <v>3</v>
      </c>
      <c r="V27" s="23">
        <v>3</v>
      </c>
      <c r="X27" s="19">
        <v>3</v>
      </c>
      <c r="Y27" s="16">
        <v>3</v>
      </c>
      <c r="Z27" s="21">
        <v>3</v>
      </c>
      <c r="AA27" s="23">
        <v>3</v>
      </c>
      <c r="AC27" s="19">
        <v>3</v>
      </c>
      <c r="AD27" s="16">
        <v>3</v>
      </c>
      <c r="AE27" s="21">
        <v>3</v>
      </c>
      <c r="AF27" s="23">
        <v>3</v>
      </c>
      <c r="AH27" s="28">
        <v>3</v>
      </c>
      <c r="AI27" s="25">
        <v>3</v>
      </c>
      <c r="AJ27" s="30">
        <v>2</v>
      </c>
      <c r="AK27" s="32">
        <v>2</v>
      </c>
      <c r="AM27" s="28">
        <v>3</v>
      </c>
      <c r="AN27" s="25">
        <v>3</v>
      </c>
      <c r="AO27" s="30">
        <v>3</v>
      </c>
      <c r="AP27" s="32">
        <v>3</v>
      </c>
      <c r="AR27" s="28">
        <v>3</v>
      </c>
      <c r="AS27" s="25">
        <v>3</v>
      </c>
      <c r="AT27" s="30">
        <v>2</v>
      </c>
      <c r="AU27" s="32">
        <v>3</v>
      </c>
    </row>
    <row r="28" spans="1:49" ht="13.2" x14ac:dyDescent="0.25">
      <c r="A28" s="2">
        <v>44460.0165203125</v>
      </c>
      <c r="B28" s="3" t="s">
        <v>17</v>
      </c>
      <c r="C28" s="3" t="s">
        <v>54</v>
      </c>
      <c r="D28" s="7">
        <v>4</v>
      </c>
      <c r="E28" s="8">
        <v>5</v>
      </c>
      <c r="F28" s="9">
        <v>4</v>
      </c>
      <c r="G28" s="12">
        <v>5</v>
      </c>
      <c r="I28" s="7">
        <v>5</v>
      </c>
      <c r="J28" s="8">
        <v>5</v>
      </c>
      <c r="K28" s="9">
        <v>4</v>
      </c>
      <c r="L28" s="12">
        <v>5</v>
      </c>
      <c r="N28" s="7">
        <v>5</v>
      </c>
      <c r="O28" s="8">
        <v>5</v>
      </c>
      <c r="P28" s="9">
        <v>5</v>
      </c>
      <c r="Q28" s="12">
        <v>5</v>
      </c>
      <c r="S28" s="19">
        <v>2</v>
      </c>
      <c r="T28" s="16">
        <v>1</v>
      </c>
      <c r="U28" s="21">
        <v>2</v>
      </c>
      <c r="V28" s="23">
        <v>1</v>
      </c>
      <c r="X28" s="19">
        <v>3</v>
      </c>
      <c r="Y28" s="16">
        <v>2</v>
      </c>
      <c r="Z28" s="21">
        <v>2</v>
      </c>
      <c r="AA28" s="23">
        <v>2</v>
      </c>
      <c r="AC28" s="19">
        <v>3</v>
      </c>
      <c r="AD28" s="16">
        <v>2</v>
      </c>
      <c r="AE28" s="21">
        <v>1</v>
      </c>
      <c r="AF28" s="23">
        <v>2</v>
      </c>
      <c r="AH28" s="28">
        <v>3</v>
      </c>
      <c r="AI28" s="25">
        <v>2</v>
      </c>
      <c r="AJ28" s="30">
        <v>3</v>
      </c>
      <c r="AK28" s="32">
        <v>3</v>
      </c>
      <c r="AL28" s="25" t="s">
        <v>57</v>
      </c>
      <c r="AM28" s="28">
        <v>3</v>
      </c>
      <c r="AN28" s="25">
        <v>3</v>
      </c>
      <c r="AO28" s="30">
        <v>3</v>
      </c>
      <c r="AP28" s="32">
        <v>2</v>
      </c>
      <c r="AQ28" s="25" t="s">
        <v>58</v>
      </c>
      <c r="AR28" s="28">
        <v>3</v>
      </c>
      <c r="AS28" s="25">
        <v>2</v>
      </c>
      <c r="AT28" s="30">
        <v>2</v>
      </c>
      <c r="AU28" s="32">
        <v>1</v>
      </c>
      <c r="AV28" s="25" t="s">
        <v>59</v>
      </c>
      <c r="AW28" s="3" t="s">
        <v>60</v>
      </c>
    </row>
    <row r="29" spans="1:49" ht="13.2" x14ac:dyDescent="0.25">
      <c r="A29" s="2">
        <v>44460.653640196761</v>
      </c>
      <c r="B29" s="3" t="s">
        <v>23</v>
      </c>
      <c r="D29" s="7">
        <v>5</v>
      </c>
      <c r="E29" s="8">
        <v>4</v>
      </c>
      <c r="F29" s="9">
        <v>4</v>
      </c>
      <c r="G29" s="12">
        <v>4</v>
      </c>
      <c r="I29" s="7">
        <v>3</v>
      </c>
      <c r="J29" s="8">
        <v>3</v>
      </c>
      <c r="K29" s="9">
        <v>3</v>
      </c>
      <c r="L29" s="12">
        <v>3</v>
      </c>
      <c r="N29" s="7">
        <v>1</v>
      </c>
      <c r="O29" s="8">
        <v>1</v>
      </c>
      <c r="P29" s="9">
        <v>1</v>
      </c>
      <c r="Q29" s="12">
        <v>1</v>
      </c>
      <c r="S29" s="19">
        <v>3</v>
      </c>
      <c r="T29" s="16">
        <v>5</v>
      </c>
      <c r="U29" s="21">
        <v>5</v>
      </c>
      <c r="V29" s="23">
        <v>4</v>
      </c>
      <c r="X29" s="19">
        <v>3</v>
      </c>
      <c r="Y29" s="16">
        <v>3</v>
      </c>
      <c r="Z29" s="21">
        <v>3</v>
      </c>
      <c r="AA29" s="23">
        <v>3</v>
      </c>
      <c r="AC29" s="19">
        <v>3</v>
      </c>
      <c r="AD29" s="16">
        <v>3</v>
      </c>
      <c r="AE29" s="21">
        <v>3</v>
      </c>
      <c r="AF29" s="23">
        <v>3</v>
      </c>
      <c r="AH29" s="28">
        <v>3</v>
      </c>
      <c r="AI29" s="25">
        <v>4</v>
      </c>
      <c r="AJ29" s="30">
        <v>4</v>
      </c>
      <c r="AK29" s="32">
        <v>4</v>
      </c>
      <c r="AM29" s="28">
        <v>2</v>
      </c>
      <c r="AN29" s="25">
        <v>3</v>
      </c>
      <c r="AO29" s="30">
        <v>3</v>
      </c>
      <c r="AP29" s="32">
        <v>3</v>
      </c>
      <c r="AR29" s="28">
        <v>2</v>
      </c>
      <c r="AS29" s="25">
        <v>2</v>
      </c>
      <c r="AT29" s="30">
        <v>2</v>
      </c>
      <c r="AU29" s="32">
        <v>2</v>
      </c>
      <c r="AW29" s="3" t="s">
        <v>23</v>
      </c>
    </row>
    <row r="30" spans="1:49" ht="13.2" x14ac:dyDescent="0.25">
      <c r="A30" s="2">
        <v>44460.656594513886</v>
      </c>
      <c r="B30" s="3" t="s">
        <v>23</v>
      </c>
      <c r="D30" s="7">
        <v>4</v>
      </c>
      <c r="E30" s="8">
        <v>4</v>
      </c>
      <c r="F30" s="9">
        <v>3</v>
      </c>
      <c r="G30" s="12">
        <v>3</v>
      </c>
      <c r="I30" s="7">
        <v>5</v>
      </c>
      <c r="J30" s="8">
        <v>5</v>
      </c>
      <c r="K30" s="9">
        <v>4</v>
      </c>
      <c r="L30" s="12">
        <v>4</v>
      </c>
      <c r="N30" s="7">
        <v>4</v>
      </c>
      <c r="O30" s="8">
        <v>4</v>
      </c>
      <c r="P30" s="9">
        <v>3</v>
      </c>
      <c r="Q30" s="12">
        <v>4</v>
      </c>
      <c r="S30" s="19">
        <v>3</v>
      </c>
      <c r="T30" s="16">
        <v>3</v>
      </c>
      <c r="U30" s="21">
        <v>3</v>
      </c>
      <c r="V30" s="23">
        <v>3</v>
      </c>
      <c r="X30" s="19">
        <v>4</v>
      </c>
      <c r="Y30" s="16">
        <v>4</v>
      </c>
      <c r="Z30" s="21">
        <v>3</v>
      </c>
      <c r="AA30" s="23">
        <v>3</v>
      </c>
      <c r="AC30" s="19">
        <v>4</v>
      </c>
      <c r="AD30" s="16">
        <v>4</v>
      </c>
      <c r="AE30" s="21">
        <v>3</v>
      </c>
      <c r="AF30" s="23">
        <v>3</v>
      </c>
      <c r="AH30" s="28">
        <v>4</v>
      </c>
      <c r="AI30" s="25">
        <v>4</v>
      </c>
      <c r="AJ30" s="30">
        <v>4</v>
      </c>
      <c r="AK30" s="32">
        <v>4</v>
      </c>
      <c r="AM30" s="28">
        <v>4</v>
      </c>
      <c r="AN30" s="25">
        <v>4</v>
      </c>
      <c r="AO30" s="30">
        <v>3</v>
      </c>
      <c r="AP30" s="32">
        <v>3</v>
      </c>
      <c r="AR30" s="28">
        <v>4</v>
      </c>
      <c r="AS30" s="25">
        <v>4</v>
      </c>
      <c r="AT30" s="30">
        <v>3</v>
      </c>
      <c r="AU30" s="32">
        <v>3</v>
      </c>
      <c r="AW30" s="3" t="s">
        <v>61</v>
      </c>
    </row>
    <row r="31" spans="1:49" ht="13.2" x14ac:dyDescent="0.25">
      <c r="A31" s="2">
        <v>44461.405614282412</v>
      </c>
      <c r="B31" s="3" t="s">
        <v>17</v>
      </c>
      <c r="C31" s="3" t="s">
        <v>62</v>
      </c>
      <c r="D31" s="7">
        <v>3</v>
      </c>
      <c r="E31" s="8">
        <v>3</v>
      </c>
      <c r="F31" s="9">
        <v>3</v>
      </c>
      <c r="G31" s="12">
        <v>4</v>
      </c>
      <c r="I31" s="7">
        <v>4</v>
      </c>
      <c r="J31" s="8">
        <v>4</v>
      </c>
      <c r="K31" s="9">
        <v>4</v>
      </c>
      <c r="L31" s="12">
        <v>4</v>
      </c>
      <c r="N31" s="7">
        <v>4</v>
      </c>
      <c r="O31" s="8">
        <v>4</v>
      </c>
      <c r="P31" s="9">
        <v>4</v>
      </c>
      <c r="Q31" s="12">
        <v>4</v>
      </c>
      <c r="S31" s="19">
        <v>3</v>
      </c>
      <c r="T31" s="16">
        <v>3</v>
      </c>
      <c r="U31" s="21">
        <v>2</v>
      </c>
      <c r="V31" s="23">
        <v>4</v>
      </c>
      <c r="X31" s="19">
        <v>3</v>
      </c>
      <c r="Y31" s="16">
        <v>4</v>
      </c>
      <c r="Z31" s="21">
        <v>3</v>
      </c>
      <c r="AA31" s="23">
        <v>4</v>
      </c>
      <c r="AC31" s="19">
        <v>4</v>
      </c>
      <c r="AD31" s="16">
        <v>4</v>
      </c>
      <c r="AE31" s="21">
        <v>3</v>
      </c>
      <c r="AF31" s="23">
        <v>4</v>
      </c>
      <c r="AH31" s="28">
        <v>2</v>
      </c>
      <c r="AI31" s="25">
        <v>2</v>
      </c>
      <c r="AJ31" s="30">
        <v>2</v>
      </c>
      <c r="AK31" s="32">
        <v>2</v>
      </c>
      <c r="AM31" s="28">
        <v>4</v>
      </c>
      <c r="AN31" s="25">
        <v>5</v>
      </c>
      <c r="AO31" s="30">
        <v>4</v>
      </c>
      <c r="AP31" s="32">
        <v>4</v>
      </c>
      <c r="AR31" s="28">
        <v>2</v>
      </c>
      <c r="AS31" s="25">
        <v>3</v>
      </c>
      <c r="AT31" s="30">
        <v>1</v>
      </c>
      <c r="AU31" s="32">
        <v>3</v>
      </c>
    </row>
    <row r="32" spans="1:49" ht="13.2" x14ac:dyDescent="0.25">
      <c r="A32" s="2">
        <v>44473.006257395835</v>
      </c>
      <c r="B32" s="3" t="s">
        <v>17</v>
      </c>
      <c r="C32" s="3" t="s">
        <v>63</v>
      </c>
      <c r="D32" s="7">
        <v>5</v>
      </c>
      <c r="E32" s="8">
        <v>4</v>
      </c>
      <c r="F32" s="9">
        <v>5</v>
      </c>
      <c r="G32" s="12">
        <v>4</v>
      </c>
      <c r="H32" s="8" t="s">
        <v>64</v>
      </c>
      <c r="I32" s="7">
        <v>5</v>
      </c>
      <c r="J32" s="8">
        <v>5</v>
      </c>
      <c r="K32" s="9">
        <v>5</v>
      </c>
      <c r="L32" s="12">
        <v>5</v>
      </c>
      <c r="N32" s="7">
        <v>5</v>
      </c>
      <c r="O32" s="8">
        <v>5</v>
      </c>
      <c r="P32" s="9">
        <v>5</v>
      </c>
      <c r="Q32" s="12">
        <v>5</v>
      </c>
      <c r="R32" s="8" t="s">
        <v>68</v>
      </c>
      <c r="S32" s="19">
        <v>5</v>
      </c>
      <c r="T32" s="16">
        <v>4</v>
      </c>
      <c r="U32" s="21">
        <v>5</v>
      </c>
      <c r="V32" s="23">
        <v>5</v>
      </c>
      <c r="W32" s="16" t="s">
        <v>65</v>
      </c>
      <c r="X32" s="19">
        <v>4</v>
      </c>
      <c r="Y32" s="16">
        <v>3</v>
      </c>
      <c r="Z32" s="21">
        <v>4</v>
      </c>
      <c r="AA32" s="23">
        <v>3</v>
      </c>
      <c r="AC32" s="19">
        <v>5</v>
      </c>
      <c r="AD32" s="16">
        <v>5</v>
      </c>
      <c r="AE32" s="21">
        <v>5</v>
      </c>
      <c r="AF32" s="23">
        <v>5</v>
      </c>
      <c r="AH32" s="28">
        <v>5</v>
      </c>
      <c r="AI32" s="25">
        <v>5</v>
      </c>
      <c r="AJ32" s="30">
        <v>5</v>
      </c>
      <c r="AK32" s="32">
        <v>5</v>
      </c>
      <c r="AL32" s="25" t="s">
        <v>66</v>
      </c>
      <c r="AM32" s="28">
        <v>4</v>
      </c>
      <c r="AN32" s="25">
        <v>5</v>
      </c>
      <c r="AO32" s="30">
        <v>4</v>
      </c>
      <c r="AP32" s="32">
        <v>4</v>
      </c>
      <c r="AQ32" s="25" t="s">
        <v>67</v>
      </c>
      <c r="AR32" s="28">
        <v>4</v>
      </c>
      <c r="AS32" s="25">
        <v>4</v>
      </c>
      <c r="AT32" s="30">
        <v>4</v>
      </c>
      <c r="AU32" s="32">
        <v>4</v>
      </c>
      <c r="AW32" s="3" t="s">
        <v>69</v>
      </c>
    </row>
    <row r="33" spans="3:47" ht="15.75" customHeight="1" x14ac:dyDescent="0.25">
      <c r="D33" s="7">
        <f>SUM(D2:D32)</f>
        <v>119</v>
      </c>
      <c r="E33" s="10">
        <f>SUM(E2:E32)</f>
        <v>112</v>
      </c>
      <c r="F33" s="9">
        <f>SUM(F2:F32)</f>
        <v>107</v>
      </c>
      <c r="G33" s="12">
        <f>SUM(G2:G32)</f>
        <v>109</v>
      </c>
      <c r="I33" s="7">
        <f>SUM(I2:I32)</f>
        <v>136</v>
      </c>
      <c r="J33" s="10">
        <f>SUM(J2:J32)</f>
        <v>135</v>
      </c>
      <c r="K33" s="9">
        <f>SUM(K2:K32)</f>
        <v>123</v>
      </c>
      <c r="L33" s="12">
        <f>SUM(L2:L32)</f>
        <v>133</v>
      </c>
      <c r="N33" s="7">
        <f>SUM(N2:N32)</f>
        <v>139</v>
      </c>
      <c r="O33" s="10">
        <f>SUM(O2:O32)</f>
        <v>135</v>
      </c>
      <c r="P33" s="9">
        <f>SUM(P2:P32)</f>
        <v>131</v>
      </c>
      <c r="Q33" s="12">
        <f>SUM(Q2:Q32)</f>
        <v>136</v>
      </c>
      <c r="S33" s="19">
        <f>SUM(S2:S32)</f>
        <v>112</v>
      </c>
      <c r="T33" s="17">
        <f>SUM(T2:T32)</f>
        <v>111</v>
      </c>
      <c r="U33" s="21">
        <f>SUM(U2:U32)</f>
        <v>117</v>
      </c>
      <c r="V33" s="23">
        <f>SUM(V2:V32)</f>
        <v>110</v>
      </c>
      <c r="X33" s="19">
        <f>SUM(X2:X32)</f>
        <v>114</v>
      </c>
      <c r="Y33" s="17">
        <f>SUM(Y2:Y32)</f>
        <v>102</v>
      </c>
      <c r="Z33" s="21">
        <f>SUM(Z2:Z32)</f>
        <v>113</v>
      </c>
      <c r="AA33" s="23">
        <f>SUM(AA2:AA32)</f>
        <v>98</v>
      </c>
      <c r="AC33" s="19">
        <f>SUM(AC2:AC32)</f>
        <v>115</v>
      </c>
      <c r="AD33" s="17">
        <f>SUM(AD2:AD32)</f>
        <v>110</v>
      </c>
      <c r="AE33" s="21">
        <f>SUM(AE2:AE32)</f>
        <v>99</v>
      </c>
      <c r="AF33" s="23">
        <f>SUM(AF2:AF32)</f>
        <v>114</v>
      </c>
      <c r="AH33" s="28">
        <f>SUM(AH2:AH32)</f>
        <v>115</v>
      </c>
      <c r="AI33" s="26">
        <f>SUM(AI2:AI32)</f>
        <v>114</v>
      </c>
      <c r="AJ33" s="30">
        <f>SUM(AJ2:AJ32)</f>
        <v>112</v>
      </c>
      <c r="AK33" s="32">
        <f>SUM(AK2:AK32)</f>
        <v>112</v>
      </c>
      <c r="AM33" s="28">
        <f>SUM(AM2:AM32)</f>
        <v>124</v>
      </c>
      <c r="AN33" s="26">
        <f>SUM(AN2:AN32)</f>
        <v>123</v>
      </c>
      <c r="AO33" s="30">
        <f>SUM(AO2:AO32)</f>
        <v>116</v>
      </c>
      <c r="AP33" s="32">
        <f>SUM(AP2:AP32)</f>
        <v>114</v>
      </c>
      <c r="AR33" s="28">
        <f>SUM(AR2:AR32)</f>
        <v>107</v>
      </c>
      <c r="AS33" s="26">
        <f>SUM(AS2:AS32)</f>
        <v>107</v>
      </c>
      <c r="AT33" s="30">
        <f>SUM(AT2:AT32)</f>
        <v>92</v>
      </c>
      <c r="AU33" s="32">
        <f>SUM(AU2:AU32)</f>
        <v>98</v>
      </c>
    </row>
    <row r="34" spans="3:47" ht="15.75" customHeight="1" x14ac:dyDescent="0.25">
      <c r="D34" s="13" t="s">
        <v>70</v>
      </c>
      <c r="I34" s="13" t="s">
        <v>70</v>
      </c>
      <c r="N34" s="13" t="s">
        <v>70</v>
      </c>
    </row>
    <row r="36" spans="3:47" ht="15.75" customHeight="1" x14ac:dyDescent="0.25">
      <c r="C36" s="14" t="s">
        <v>71</v>
      </c>
      <c r="D36" s="7">
        <f>(+D33+I33+N33)/93</f>
        <v>4.236559139784946</v>
      </c>
      <c r="E36" s="10">
        <f>(+E33+J33+O33)/93</f>
        <v>4.10752688172043</v>
      </c>
      <c r="F36" s="9">
        <f>(+F33+K33+P33)/93</f>
        <v>3.881720430107527</v>
      </c>
      <c r="G36" s="12">
        <f>(+G33+L33+Q33)/93</f>
        <v>4.064516129032258</v>
      </c>
      <c r="S36" s="19">
        <f>(+S33+X33+AC33)/93</f>
        <v>3.6666666666666665</v>
      </c>
      <c r="T36" s="17">
        <f>(+T33+Y33+AD33)/93</f>
        <v>3.4731182795698925</v>
      </c>
      <c r="U36" s="21">
        <f>(+U33+Z33+AE33)/93</f>
        <v>3.5376344086021505</v>
      </c>
      <c r="V36" s="23">
        <f>(+V33+AA33+AF33)/93</f>
        <v>3.4623655913978495</v>
      </c>
      <c r="AH36" s="28">
        <f>(+AH33+AM33+AR33)/93</f>
        <v>3.7204301075268815</v>
      </c>
      <c r="AI36" s="33">
        <f>(+AI33+AN33+AS33)/93</f>
        <v>3.6989247311827955</v>
      </c>
      <c r="AJ36" s="30">
        <f>(+AJ33+AO33+AT33)/93</f>
        <v>3.4408602150537635</v>
      </c>
      <c r="AK36" s="32">
        <f>(+AK33+AP33+AU33)/93</f>
        <v>3.4838709677419355</v>
      </c>
    </row>
    <row r="1048576" spans="39:39" ht="15.75" customHeight="1" x14ac:dyDescent="0.25">
      <c r="AM1048576" s="28">
        <f>SUM(AM33)</f>
        <v>124</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459E-7C96-4550-9A31-7A9B9BB35FA2}">
  <dimension ref="A1:AW22"/>
  <sheetViews>
    <sheetView topLeftCell="R1" workbookViewId="0">
      <selection activeCell="AG1" sqref="AG1"/>
    </sheetView>
  </sheetViews>
  <sheetFormatPr defaultRowHeight="13.2" x14ac:dyDescent="0.25"/>
  <cols>
    <col min="1" max="1" width="16.88671875" bestFit="1" customWidth="1"/>
    <col min="4" max="4" width="8.88671875" style="7"/>
    <col min="5" max="5" width="8.88671875" style="10"/>
    <col min="6" max="6" width="8.88671875" style="9"/>
    <col min="7" max="7" width="8.88671875" style="12"/>
    <col min="8" max="8" width="8.88671875" style="10"/>
    <col min="9" max="9" width="8.88671875" style="7"/>
    <col min="10" max="10" width="8.88671875" style="10"/>
    <col min="11" max="11" width="8.88671875" style="9"/>
    <col min="12" max="12" width="8.88671875" style="12"/>
    <col min="13" max="13" width="8.88671875" style="10"/>
    <col min="14" max="14" width="8.88671875" style="7"/>
    <col min="15" max="15" width="8.88671875" style="10"/>
    <col min="16" max="16" width="8.88671875" style="9"/>
    <col min="17" max="17" width="8.88671875" style="12"/>
    <col min="18" max="18" width="8.88671875" style="10"/>
    <col min="19" max="19" width="8.88671875" style="44"/>
    <col min="20" max="20" width="8.88671875" style="39"/>
    <col min="21" max="21" width="8.88671875" style="48"/>
    <col min="22" max="22" width="8.88671875" style="52"/>
    <col min="23" max="23" width="8.88671875" style="39"/>
    <col min="24" max="24" width="8.88671875" style="44"/>
    <col min="25" max="25" width="8.88671875" style="39"/>
    <col min="26" max="26" width="8.88671875" style="48"/>
    <col min="27" max="27" width="8.88671875" style="52"/>
    <col min="28" max="28" width="8.88671875" style="39"/>
    <col min="29" max="29" width="8.88671875" style="44"/>
    <col min="30" max="30" width="8.88671875" style="39"/>
    <col min="31" max="31" width="8.88671875" style="48"/>
    <col min="32" max="32" width="8.88671875" style="52"/>
    <col min="33" max="33" width="8.88671875" style="39"/>
    <col min="34" max="34" width="8.88671875" style="46"/>
    <col min="35" max="35" width="8.88671875" style="42"/>
    <col min="36" max="36" width="8.88671875" style="50"/>
    <col min="37" max="37" width="8.88671875" style="54"/>
    <col min="38" max="38" width="8.88671875" style="42"/>
    <col min="39" max="39" width="8.88671875" style="46"/>
    <col min="40" max="40" width="8.88671875" style="42"/>
    <col min="41" max="41" width="8.88671875" style="50"/>
    <col min="42" max="42" width="8.88671875" style="54"/>
    <col min="43" max="43" width="8.88671875" style="42"/>
    <col min="44" max="44" width="8.88671875" style="46"/>
    <col min="45" max="45" width="8.88671875" style="42"/>
    <col min="46" max="46" width="8.88671875" style="50"/>
    <col min="47" max="47" width="8.88671875" style="54"/>
    <col min="48" max="48" width="8.88671875" style="42"/>
  </cols>
  <sheetData>
    <row r="1" spans="1:49" x14ac:dyDescent="0.25">
      <c r="A1" s="1" t="s">
        <v>0</v>
      </c>
      <c r="B1" s="1" t="s">
        <v>1</v>
      </c>
      <c r="C1" s="1" t="s">
        <v>2</v>
      </c>
      <c r="D1" s="4" t="s">
        <v>3</v>
      </c>
      <c r="E1" s="5" t="s">
        <v>4</v>
      </c>
      <c r="F1" s="6" t="s">
        <v>5</v>
      </c>
      <c r="G1" s="11" t="s">
        <v>6</v>
      </c>
      <c r="H1" s="5" t="s">
        <v>7</v>
      </c>
      <c r="I1" s="4" t="s">
        <v>3</v>
      </c>
      <c r="J1" s="5" t="s">
        <v>4</v>
      </c>
      <c r="K1" s="6" t="s">
        <v>5</v>
      </c>
      <c r="L1" s="11" t="s">
        <v>6</v>
      </c>
      <c r="M1" s="5" t="s">
        <v>12</v>
      </c>
      <c r="N1" s="4" t="s">
        <v>3</v>
      </c>
      <c r="O1" s="5" t="s">
        <v>4</v>
      </c>
      <c r="P1" s="6" t="s">
        <v>5</v>
      </c>
      <c r="Q1" s="11" t="s">
        <v>6</v>
      </c>
      <c r="R1" s="5" t="s">
        <v>14</v>
      </c>
      <c r="S1" s="43" t="s">
        <v>3</v>
      </c>
      <c r="T1" s="37" t="s">
        <v>4</v>
      </c>
      <c r="U1" s="47" t="s">
        <v>5</v>
      </c>
      <c r="V1" s="51" t="s">
        <v>6</v>
      </c>
      <c r="W1" s="37" t="s">
        <v>8</v>
      </c>
      <c r="X1" s="43" t="s">
        <v>3</v>
      </c>
      <c r="Y1" s="37" t="s">
        <v>4</v>
      </c>
      <c r="Z1" s="47" t="s">
        <v>5</v>
      </c>
      <c r="AA1" s="51" t="s">
        <v>6</v>
      </c>
      <c r="AB1" s="37" t="s">
        <v>10</v>
      </c>
      <c r="AC1" s="43" t="s">
        <v>3</v>
      </c>
      <c r="AD1" s="37" t="s">
        <v>4</v>
      </c>
      <c r="AE1" s="47" t="s">
        <v>5</v>
      </c>
      <c r="AF1" s="51" t="s">
        <v>6</v>
      </c>
      <c r="AG1" s="37" t="s">
        <v>15</v>
      </c>
      <c r="AH1" s="45" t="s">
        <v>3</v>
      </c>
      <c r="AI1" s="40" t="s">
        <v>4</v>
      </c>
      <c r="AJ1" s="49" t="s">
        <v>5</v>
      </c>
      <c r="AK1" s="53" t="s">
        <v>6</v>
      </c>
      <c r="AL1" s="40" t="s">
        <v>9</v>
      </c>
      <c r="AM1" s="45" t="s">
        <v>3</v>
      </c>
      <c r="AN1" s="40" t="s">
        <v>4</v>
      </c>
      <c r="AO1" s="49" t="s">
        <v>5</v>
      </c>
      <c r="AP1" s="53" t="s">
        <v>6</v>
      </c>
      <c r="AQ1" s="40" t="s">
        <v>11</v>
      </c>
      <c r="AR1" s="45" t="s">
        <v>3</v>
      </c>
      <c r="AS1" s="40" t="s">
        <v>4</v>
      </c>
      <c r="AT1" s="49" t="s">
        <v>5</v>
      </c>
      <c r="AU1" s="53" t="s">
        <v>6</v>
      </c>
      <c r="AV1" s="40" t="s">
        <v>13</v>
      </c>
      <c r="AW1" s="1" t="s">
        <v>16</v>
      </c>
    </row>
    <row r="2" spans="1:49" x14ac:dyDescent="0.25">
      <c r="A2" s="2">
        <v>44458.896066087967</v>
      </c>
      <c r="B2" s="3" t="s">
        <v>23</v>
      </c>
      <c r="D2" s="7">
        <v>3</v>
      </c>
      <c r="E2" s="8">
        <v>3</v>
      </c>
      <c r="F2" s="9">
        <v>3</v>
      </c>
      <c r="G2" s="12">
        <v>3</v>
      </c>
      <c r="I2" s="7">
        <v>4</v>
      </c>
      <c r="J2" s="8">
        <v>4</v>
      </c>
      <c r="K2" s="9">
        <v>3</v>
      </c>
      <c r="L2" s="12">
        <v>4</v>
      </c>
      <c r="N2" s="7">
        <v>5</v>
      </c>
      <c r="O2" s="8">
        <v>4</v>
      </c>
      <c r="P2" s="9">
        <v>4</v>
      </c>
      <c r="Q2" s="12">
        <v>5</v>
      </c>
      <c r="S2" s="44">
        <v>3</v>
      </c>
      <c r="T2" s="38">
        <v>2</v>
      </c>
      <c r="U2" s="48">
        <v>4</v>
      </c>
      <c r="V2" s="52">
        <v>3</v>
      </c>
      <c r="X2" s="44">
        <v>4</v>
      </c>
      <c r="Y2" s="38">
        <v>3</v>
      </c>
      <c r="Z2" s="48">
        <v>3</v>
      </c>
      <c r="AA2" s="52">
        <v>3</v>
      </c>
      <c r="AC2" s="44">
        <v>3</v>
      </c>
      <c r="AD2" s="38">
        <v>3</v>
      </c>
      <c r="AE2" s="48">
        <v>3</v>
      </c>
      <c r="AF2" s="52">
        <v>3</v>
      </c>
      <c r="AH2" s="46">
        <v>4</v>
      </c>
      <c r="AI2" s="41">
        <v>3</v>
      </c>
      <c r="AJ2" s="50">
        <v>3</v>
      </c>
      <c r="AK2" s="54">
        <v>3</v>
      </c>
      <c r="AM2" s="46">
        <v>4</v>
      </c>
      <c r="AN2" s="41">
        <v>4</v>
      </c>
      <c r="AO2" s="50">
        <v>4</v>
      </c>
      <c r="AP2" s="54">
        <v>3</v>
      </c>
      <c r="AR2" s="46">
        <v>4</v>
      </c>
      <c r="AS2" s="41">
        <v>4</v>
      </c>
      <c r="AT2" s="50">
        <v>3</v>
      </c>
      <c r="AU2" s="54">
        <v>4</v>
      </c>
    </row>
    <row r="3" spans="1:49" x14ac:dyDescent="0.25">
      <c r="A3" s="2">
        <v>44458.919108240741</v>
      </c>
      <c r="B3" s="3" t="s">
        <v>23</v>
      </c>
      <c r="D3" s="7">
        <v>5</v>
      </c>
      <c r="E3" s="8">
        <v>4</v>
      </c>
      <c r="F3" s="9">
        <v>4</v>
      </c>
      <c r="G3" s="12">
        <v>4</v>
      </c>
      <c r="H3" s="8" t="s">
        <v>25</v>
      </c>
      <c r="I3" s="7">
        <v>4</v>
      </c>
      <c r="J3" s="8">
        <v>4</v>
      </c>
      <c r="K3" s="9">
        <v>3</v>
      </c>
      <c r="L3" s="12">
        <v>3</v>
      </c>
      <c r="M3" s="8" t="s">
        <v>30</v>
      </c>
      <c r="N3" s="7">
        <v>5</v>
      </c>
      <c r="O3" s="8">
        <v>5</v>
      </c>
      <c r="P3" s="9">
        <v>5</v>
      </c>
      <c r="Q3" s="12">
        <v>5</v>
      </c>
      <c r="R3" s="8" t="s">
        <v>32</v>
      </c>
      <c r="S3" s="44">
        <v>3</v>
      </c>
      <c r="T3" s="38">
        <v>3</v>
      </c>
      <c r="U3" s="48">
        <v>4</v>
      </c>
      <c r="V3" s="52">
        <v>3</v>
      </c>
      <c r="W3" s="38" t="s">
        <v>26</v>
      </c>
      <c r="X3" s="44">
        <v>3</v>
      </c>
      <c r="Y3" s="38">
        <v>2</v>
      </c>
      <c r="Z3" s="48">
        <v>4</v>
      </c>
      <c r="AA3" s="52">
        <v>2</v>
      </c>
      <c r="AB3" s="38" t="s">
        <v>28</v>
      </c>
      <c r="AC3" s="44">
        <v>4</v>
      </c>
      <c r="AD3" s="38">
        <v>3</v>
      </c>
      <c r="AE3" s="48">
        <v>3</v>
      </c>
      <c r="AF3" s="52">
        <v>4</v>
      </c>
      <c r="AG3" s="38" t="s">
        <v>33</v>
      </c>
      <c r="AH3" s="46">
        <v>4</v>
      </c>
      <c r="AI3" s="41">
        <v>3</v>
      </c>
      <c r="AJ3" s="50">
        <v>4</v>
      </c>
      <c r="AK3" s="54">
        <v>3</v>
      </c>
      <c r="AL3" s="41" t="s">
        <v>27</v>
      </c>
      <c r="AM3" s="46">
        <v>5</v>
      </c>
      <c r="AN3" s="41">
        <v>4</v>
      </c>
      <c r="AO3" s="50">
        <v>5</v>
      </c>
      <c r="AP3" s="54">
        <v>4</v>
      </c>
      <c r="AQ3" s="41" t="s">
        <v>29</v>
      </c>
      <c r="AR3" s="46">
        <v>4</v>
      </c>
      <c r="AS3" s="41">
        <v>3</v>
      </c>
      <c r="AT3" s="50">
        <v>4</v>
      </c>
      <c r="AU3" s="54">
        <v>3</v>
      </c>
      <c r="AV3" s="41" t="s">
        <v>31</v>
      </c>
      <c r="AW3" s="3" t="s">
        <v>34</v>
      </c>
    </row>
    <row r="4" spans="1:49" x14ac:dyDescent="0.25">
      <c r="A4" s="2">
        <v>44458.92731777778</v>
      </c>
      <c r="B4" s="3" t="s">
        <v>23</v>
      </c>
      <c r="D4" s="7">
        <v>4</v>
      </c>
      <c r="E4" s="8">
        <v>4</v>
      </c>
      <c r="F4" s="9">
        <v>4</v>
      </c>
      <c r="G4" s="12">
        <v>4</v>
      </c>
      <c r="I4" s="7">
        <v>5</v>
      </c>
      <c r="J4" s="8">
        <v>5</v>
      </c>
      <c r="K4" s="9">
        <v>5</v>
      </c>
      <c r="L4" s="12">
        <v>5</v>
      </c>
      <c r="N4" s="7">
        <v>5</v>
      </c>
      <c r="O4" s="8">
        <v>5</v>
      </c>
      <c r="P4" s="9">
        <v>5</v>
      </c>
      <c r="Q4" s="12">
        <v>5</v>
      </c>
      <c r="S4" s="44">
        <v>5</v>
      </c>
      <c r="T4" s="38">
        <v>5</v>
      </c>
      <c r="U4" s="48">
        <v>5</v>
      </c>
      <c r="V4" s="52">
        <v>5</v>
      </c>
      <c r="X4" s="44">
        <v>4</v>
      </c>
      <c r="Y4" s="38">
        <v>4</v>
      </c>
      <c r="Z4" s="48">
        <v>4</v>
      </c>
      <c r="AA4" s="52">
        <v>4</v>
      </c>
      <c r="AC4" s="44">
        <v>4</v>
      </c>
      <c r="AD4" s="38">
        <v>4</v>
      </c>
      <c r="AE4" s="48">
        <v>4</v>
      </c>
      <c r="AF4" s="52">
        <v>4</v>
      </c>
      <c r="AH4" s="46">
        <v>4</v>
      </c>
      <c r="AI4" s="41">
        <v>4</v>
      </c>
      <c r="AJ4" s="50">
        <v>4</v>
      </c>
      <c r="AK4" s="54">
        <v>4</v>
      </c>
      <c r="AM4" s="46">
        <v>5</v>
      </c>
      <c r="AN4" s="41">
        <v>5</v>
      </c>
      <c r="AO4" s="50">
        <v>5</v>
      </c>
      <c r="AP4" s="54">
        <v>5</v>
      </c>
      <c r="AR4" s="46">
        <v>4</v>
      </c>
      <c r="AS4" s="41">
        <v>4</v>
      </c>
      <c r="AT4" s="50">
        <v>4</v>
      </c>
      <c r="AU4" s="54">
        <v>4</v>
      </c>
    </row>
    <row r="5" spans="1:49" x14ac:dyDescent="0.25">
      <c r="A5" s="2">
        <v>44458.93070459491</v>
      </c>
      <c r="B5" s="3" t="s">
        <v>23</v>
      </c>
      <c r="D5" s="7">
        <v>5</v>
      </c>
      <c r="E5" s="8">
        <v>4</v>
      </c>
      <c r="F5" s="9">
        <v>4</v>
      </c>
      <c r="G5" s="12">
        <v>4</v>
      </c>
      <c r="I5" s="7">
        <v>5</v>
      </c>
      <c r="J5" s="8">
        <v>4</v>
      </c>
      <c r="K5" s="9">
        <v>4</v>
      </c>
      <c r="L5" s="12">
        <v>4</v>
      </c>
      <c r="N5" s="7">
        <v>4</v>
      </c>
      <c r="O5" s="8">
        <v>4</v>
      </c>
      <c r="P5" s="9">
        <v>4</v>
      </c>
      <c r="Q5" s="12">
        <v>4</v>
      </c>
      <c r="S5" s="44">
        <v>5</v>
      </c>
      <c r="T5" s="38">
        <v>5</v>
      </c>
      <c r="U5" s="48">
        <v>5</v>
      </c>
      <c r="V5" s="52">
        <v>5</v>
      </c>
      <c r="X5" s="44">
        <v>4</v>
      </c>
      <c r="Y5" s="38">
        <v>4</v>
      </c>
      <c r="Z5" s="48">
        <v>4</v>
      </c>
      <c r="AA5" s="52">
        <v>3</v>
      </c>
      <c r="AC5" s="44">
        <v>4</v>
      </c>
      <c r="AD5" s="38">
        <v>4</v>
      </c>
      <c r="AE5" s="48">
        <v>4</v>
      </c>
      <c r="AF5" s="52">
        <v>4</v>
      </c>
      <c r="AH5" s="46">
        <v>4</v>
      </c>
      <c r="AI5" s="41">
        <v>4</v>
      </c>
      <c r="AJ5" s="50">
        <v>4</v>
      </c>
      <c r="AK5" s="54">
        <v>4</v>
      </c>
      <c r="AM5" s="46">
        <v>3</v>
      </c>
      <c r="AN5" s="41">
        <v>3</v>
      </c>
      <c r="AO5" s="50">
        <v>3</v>
      </c>
      <c r="AP5" s="54">
        <v>3</v>
      </c>
      <c r="AR5" s="46">
        <v>3</v>
      </c>
      <c r="AS5" s="41">
        <v>3</v>
      </c>
      <c r="AT5" s="50">
        <v>3</v>
      </c>
      <c r="AU5" s="54">
        <v>3</v>
      </c>
      <c r="AW5" s="3" t="s">
        <v>35</v>
      </c>
    </row>
    <row r="6" spans="1:49" x14ac:dyDescent="0.25">
      <c r="A6" s="2">
        <v>44458.965436342594</v>
      </c>
      <c r="B6" s="3" t="s">
        <v>23</v>
      </c>
      <c r="D6" s="7">
        <v>5</v>
      </c>
      <c r="E6" s="8">
        <v>4</v>
      </c>
      <c r="F6" s="9">
        <v>3</v>
      </c>
      <c r="G6" s="12">
        <v>4</v>
      </c>
      <c r="I6" s="7">
        <v>5</v>
      </c>
      <c r="J6" s="8">
        <v>5</v>
      </c>
      <c r="K6" s="9">
        <v>5</v>
      </c>
      <c r="L6" s="12">
        <v>5</v>
      </c>
      <c r="N6" s="7">
        <v>5</v>
      </c>
      <c r="O6" s="8">
        <v>3</v>
      </c>
      <c r="P6" s="9">
        <v>4</v>
      </c>
      <c r="Q6" s="12">
        <v>4</v>
      </c>
      <c r="S6" s="44">
        <v>3</v>
      </c>
      <c r="T6" s="38">
        <v>1</v>
      </c>
      <c r="U6" s="48">
        <v>2</v>
      </c>
      <c r="V6" s="52">
        <v>2</v>
      </c>
      <c r="X6" s="44">
        <v>4</v>
      </c>
      <c r="Y6" s="38">
        <v>3</v>
      </c>
      <c r="Z6" s="48">
        <v>3</v>
      </c>
      <c r="AA6" s="52">
        <v>3</v>
      </c>
      <c r="AC6" s="44">
        <v>5</v>
      </c>
      <c r="AD6" s="38">
        <v>5</v>
      </c>
      <c r="AE6" s="48">
        <v>4</v>
      </c>
      <c r="AF6" s="52">
        <v>4</v>
      </c>
      <c r="AH6" s="46">
        <v>5</v>
      </c>
      <c r="AI6" s="41">
        <v>5</v>
      </c>
      <c r="AJ6" s="50">
        <v>5</v>
      </c>
      <c r="AK6" s="54">
        <v>5</v>
      </c>
      <c r="AM6" s="46">
        <v>4</v>
      </c>
      <c r="AN6" s="41">
        <v>4</v>
      </c>
      <c r="AO6" s="50">
        <v>4</v>
      </c>
      <c r="AP6" s="54">
        <v>4</v>
      </c>
      <c r="AR6" s="46">
        <v>5</v>
      </c>
      <c r="AS6" s="41">
        <v>5</v>
      </c>
      <c r="AT6" s="50">
        <v>5</v>
      </c>
      <c r="AU6" s="54">
        <v>5</v>
      </c>
    </row>
    <row r="7" spans="1:49" x14ac:dyDescent="0.25">
      <c r="A7" s="2">
        <v>44458.97670673611</v>
      </c>
      <c r="B7" s="3" t="s">
        <v>23</v>
      </c>
      <c r="D7" s="7">
        <v>5</v>
      </c>
      <c r="E7" s="8">
        <v>4</v>
      </c>
      <c r="F7" s="9">
        <v>4</v>
      </c>
      <c r="G7" s="12">
        <v>5</v>
      </c>
      <c r="I7" s="7">
        <v>5</v>
      </c>
      <c r="J7" s="8">
        <v>5</v>
      </c>
      <c r="K7" s="9">
        <v>5</v>
      </c>
      <c r="L7" s="12">
        <v>5</v>
      </c>
      <c r="N7" s="7">
        <v>5</v>
      </c>
      <c r="O7" s="8">
        <v>5</v>
      </c>
      <c r="P7" s="9">
        <v>5</v>
      </c>
      <c r="Q7" s="12">
        <v>5</v>
      </c>
      <c r="S7" s="44">
        <v>4</v>
      </c>
      <c r="T7" s="38">
        <v>4</v>
      </c>
      <c r="U7" s="48">
        <v>4</v>
      </c>
      <c r="V7" s="52">
        <v>4</v>
      </c>
      <c r="X7" s="44">
        <v>5</v>
      </c>
      <c r="Y7" s="38">
        <v>5</v>
      </c>
      <c r="Z7" s="48">
        <v>5</v>
      </c>
      <c r="AA7" s="52">
        <v>5</v>
      </c>
      <c r="AC7" s="44">
        <v>5</v>
      </c>
      <c r="AD7" s="38">
        <v>5</v>
      </c>
      <c r="AE7" s="48">
        <v>5</v>
      </c>
      <c r="AF7" s="52">
        <v>5</v>
      </c>
      <c r="AH7" s="46">
        <v>5</v>
      </c>
      <c r="AI7" s="41">
        <v>5</v>
      </c>
      <c r="AJ7" s="50">
        <v>5</v>
      </c>
      <c r="AK7" s="54">
        <v>5</v>
      </c>
      <c r="AM7" s="46">
        <v>5</v>
      </c>
      <c r="AN7" s="41">
        <v>5</v>
      </c>
      <c r="AO7" s="50">
        <v>5</v>
      </c>
      <c r="AP7" s="54">
        <v>5</v>
      </c>
      <c r="AR7" s="46">
        <v>5</v>
      </c>
      <c r="AS7" s="41">
        <v>5</v>
      </c>
      <c r="AT7" s="50">
        <v>5</v>
      </c>
      <c r="AU7" s="54">
        <v>5</v>
      </c>
    </row>
    <row r="8" spans="1:49" x14ac:dyDescent="0.25">
      <c r="A8" s="2">
        <v>44458.986204224537</v>
      </c>
      <c r="B8" s="3" t="s">
        <v>23</v>
      </c>
      <c r="D8" s="7">
        <v>5</v>
      </c>
      <c r="E8" s="8">
        <v>4</v>
      </c>
      <c r="F8" s="9">
        <v>4</v>
      </c>
      <c r="G8" s="12">
        <v>4</v>
      </c>
      <c r="I8" s="7">
        <v>5</v>
      </c>
      <c r="J8" s="8">
        <v>5</v>
      </c>
      <c r="K8" s="9">
        <v>4</v>
      </c>
      <c r="L8" s="12">
        <v>5</v>
      </c>
      <c r="N8" s="7">
        <v>5</v>
      </c>
      <c r="O8" s="8">
        <v>5</v>
      </c>
      <c r="P8" s="9">
        <v>5</v>
      </c>
      <c r="Q8" s="12">
        <v>5</v>
      </c>
      <c r="S8" s="44">
        <v>5</v>
      </c>
      <c r="T8" s="38">
        <v>5</v>
      </c>
      <c r="U8" s="48">
        <v>4</v>
      </c>
      <c r="V8" s="52">
        <v>4</v>
      </c>
      <c r="X8" s="44">
        <v>5</v>
      </c>
      <c r="Y8" s="38">
        <v>4</v>
      </c>
      <c r="Z8" s="48">
        <v>4</v>
      </c>
      <c r="AA8" s="52">
        <v>5</v>
      </c>
      <c r="AC8" s="44">
        <v>5</v>
      </c>
      <c r="AD8" s="38">
        <v>4</v>
      </c>
      <c r="AE8" s="48">
        <v>3</v>
      </c>
      <c r="AF8" s="52">
        <v>5</v>
      </c>
      <c r="AH8" s="46">
        <v>4</v>
      </c>
      <c r="AI8" s="41">
        <v>4</v>
      </c>
      <c r="AJ8" s="50">
        <v>4</v>
      </c>
      <c r="AK8" s="54">
        <v>4</v>
      </c>
      <c r="AM8" s="46">
        <v>5</v>
      </c>
      <c r="AN8" s="41">
        <v>5</v>
      </c>
      <c r="AO8" s="50">
        <v>5</v>
      </c>
      <c r="AP8" s="54">
        <v>5</v>
      </c>
      <c r="AR8" s="46">
        <v>4</v>
      </c>
      <c r="AS8" s="41">
        <v>4</v>
      </c>
      <c r="AT8" s="50">
        <v>3</v>
      </c>
      <c r="AU8" s="54">
        <v>4</v>
      </c>
    </row>
    <row r="9" spans="1:49" x14ac:dyDescent="0.25">
      <c r="A9" s="2">
        <v>44459.442665358802</v>
      </c>
      <c r="B9" s="3" t="s">
        <v>23</v>
      </c>
      <c r="D9" s="7">
        <v>3</v>
      </c>
      <c r="E9" s="8">
        <v>2</v>
      </c>
      <c r="F9" s="9">
        <v>2</v>
      </c>
      <c r="G9" s="12">
        <v>2</v>
      </c>
      <c r="I9" s="7">
        <v>5</v>
      </c>
      <c r="J9" s="8">
        <v>5</v>
      </c>
      <c r="K9" s="9">
        <v>5</v>
      </c>
      <c r="L9" s="12">
        <v>5</v>
      </c>
      <c r="N9" s="7">
        <v>5</v>
      </c>
      <c r="O9" s="8">
        <v>5</v>
      </c>
      <c r="P9" s="9">
        <v>5</v>
      </c>
      <c r="Q9" s="12">
        <v>5</v>
      </c>
      <c r="S9" s="44">
        <v>4</v>
      </c>
      <c r="T9" s="38">
        <v>4</v>
      </c>
      <c r="U9" s="48">
        <v>4</v>
      </c>
      <c r="V9" s="52">
        <v>5</v>
      </c>
      <c r="X9" s="44">
        <v>3</v>
      </c>
      <c r="Y9" s="38">
        <v>3</v>
      </c>
      <c r="Z9" s="48">
        <v>3</v>
      </c>
      <c r="AA9" s="52">
        <v>3</v>
      </c>
      <c r="AC9" s="44">
        <v>4</v>
      </c>
      <c r="AD9" s="38">
        <v>4</v>
      </c>
      <c r="AE9" s="48">
        <v>4</v>
      </c>
      <c r="AF9" s="52">
        <v>5</v>
      </c>
      <c r="AH9" s="46">
        <v>3</v>
      </c>
      <c r="AI9" s="41">
        <v>4</v>
      </c>
      <c r="AJ9" s="50">
        <v>3</v>
      </c>
      <c r="AK9" s="54">
        <v>3</v>
      </c>
      <c r="AM9" s="46">
        <v>4</v>
      </c>
      <c r="AN9" s="41">
        <v>4</v>
      </c>
      <c r="AO9" s="50">
        <v>4</v>
      </c>
      <c r="AP9" s="54">
        <v>4</v>
      </c>
      <c r="AR9" s="46">
        <v>4</v>
      </c>
      <c r="AS9" s="41">
        <v>4</v>
      </c>
      <c r="AT9" s="50">
        <v>4</v>
      </c>
      <c r="AU9" s="54">
        <v>4</v>
      </c>
    </row>
    <row r="10" spans="1:49" x14ac:dyDescent="0.25">
      <c r="A10" s="2">
        <v>44459.453063333334</v>
      </c>
      <c r="B10" s="3" t="s">
        <v>23</v>
      </c>
      <c r="D10" s="7">
        <v>3</v>
      </c>
      <c r="E10" s="8">
        <v>3</v>
      </c>
      <c r="F10" s="9">
        <v>3</v>
      </c>
      <c r="G10" s="12">
        <v>3</v>
      </c>
      <c r="H10" s="8" t="s">
        <v>41</v>
      </c>
      <c r="I10" s="7">
        <v>5</v>
      </c>
      <c r="J10" s="8">
        <v>5</v>
      </c>
      <c r="K10" s="9">
        <v>4</v>
      </c>
      <c r="L10" s="12">
        <v>5</v>
      </c>
      <c r="N10" s="7">
        <v>5</v>
      </c>
      <c r="O10" s="8">
        <v>5</v>
      </c>
      <c r="P10" s="9">
        <v>5</v>
      </c>
      <c r="Q10" s="12">
        <v>5</v>
      </c>
      <c r="S10" s="44">
        <v>4</v>
      </c>
      <c r="T10" s="38">
        <v>4</v>
      </c>
      <c r="U10" s="48">
        <v>4</v>
      </c>
      <c r="V10" s="52">
        <v>4</v>
      </c>
      <c r="W10" s="38" t="s">
        <v>42</v>
      </c>
      <c r="X10" s="44">
        <v>3</v>
      </c>
      <c r="Y10" s="38">
        <v>3</v>
      </c>
      <c r="Z10" s="48">
        <v>4</v>
      </c>
      <c r="AA10" s="52">
        <v>3</v>
      </c>
      <c r="AC10" s="44">
        <v>3</v>
      </c>
      <c r="AD10" s="38">
        <v>4</v>
      </c>
      <c r="AE10" s="48">
        <v>3</v>
      </c>
      <c r="AF10" s="52">
        <v>4</v>
      </c>
      <c r="AH10" s="46">
        <v>5</v>
      </c>
      <c r="AI10" s="41">
        <v>4</v>
      </c>
      <c r="AJ10" s="50">
        <v>4</v>
      </c>
      <c r="AK10" s="54">
        <v>5</v>
      </c>
      <c r="AM10" s="46">
        <v>5</v>
      </c>
      <c r="AN10" s="41">
        <v>4</v>
      </c>
      <c r="AO10" s="50">
        <v>4</v>
      </c>
      <c r="AP10" s="54">
        <v>5</v>
      </c>
      <c r="AR10" s="46">
        <v>5</v>
      </c>
      <c r="AS10" s="41">
        <v>5</v>
      </c>
      <c r="AT10" s="50">
        <v>5</v>
      </c>
      <c r="AU10" s="54">
        <v>5</v>
      </c>
    </row>
    <row r="11" spans="1:49" x14ac:dyDescent="0.25">
      <c r="A11" s="2">
        <v>44459.467399456014</v>
      </c>
      <c r="B11" s="3" t="s">
        <v>23</v>
      </c>
      <c r="D11" s="7">
        <v>2</v>
      </c>
      <c r="E11" s="8">
        <v>5</v>
      </c>
      <c r="F11" s="9">
        <v>3</v>
      </c>
      <c r="G11" s="12">
        <v>2</v>
      </c>
      <c r="I11" s="7">
        <v>4</v>
      </c>
      <c r="J11" s="8">
        <v>3</v>
      </c>
      <c r="K11" s="9">
        <v>3</v>
      </c>
      <c r="L11" s="12">
        <v>4</v>
      </c>
      <c r="N11" s="7">
        <v>4</v>
      </c>
      <c r="O11" s="8">
        <v>3</v>
      </c>
      <c r="P11" s="9">
        <v>4</v>
      </c>
      <c r="Q11" s="12">
        <v>4</v>
      </c>
      <c r="S11" s="44">
        <v>3</v>
      </c>
      <c r="T11" s="38">
        <v>4</v>
      </c>
      <c r="U11" s="48">
        <v>3</v>
      </c>
      <c r="V11" s="52">
        <v>3</v>
      </c>
      <c r="X11" s="44">
        <v>4</v>
      </c>
      <c r="Y11" s="38">
        <v>3</v>
      </c>
      <c r="Z11" s="48">
        <v>4</v>
      </c>
      <c r="AA11" s="52">
        <v>4</v>
      </c>
      <c r="AC11" s="44">
        <v>3</v>
      </c>
      <c r="AD11" s="38">
        <v>4</v>
      </c>
      <c r="AE11" s="48">
        <v>3</v>
      </c>
      <c r="AF11" s="52">
        <v>4</v>
      </c>
      <c r="AH11" s="46">
        <v>3</v>
      </c>
      <c r="AI11" s="41">
        <v>4</v>
      </c>
      <c r="AJ11" s="50">
        <v>3</v>
      </c>
      <c r="AK11" s="54">
        <v>4</v>
      </c>
      <c r="AM11" s="46">
        <v>2</v>
      </c>
      <c r="AN11" s="41">
        <v>4</v>
      </c>
      <c r="AO11" s="50">
        <v>2</v>
      </c>
      <c r="AP11" s="54">
        <v>2</v>
      </c>
      <c r="AR11" s="46">
        <v>2</v>
      </c>
      <c r="AS11" s="41">
        <v>5</v>
      </c>
      <c r="AT11" s="50">
        <v>2</v>
      </c>
      <c r="AU11" s="54">
        <v>2</v>
      </c>
      <c r="AW11" s="3" t="s">
        <v>43</v>
      </c>
    </row>
    <row r="12" spans="1:49" x14ac:dyDescent="0.25">
      <c r="A12" s="2">
        <v>44459.55829533565</v>
      </c>
      <c r="B12" s="3" t="s">
        <v>23</v>
      </c>
      <c r="D12" s="7">
        <v>3</v>
      </c>
      <c r="E12" s="8">
        <v>3</v>
      </c>
      <c r="F12" s="9">
        <v>4</v>
      </c>
      <c r="G12" s="12">
        <v>4</v>
      </c>
      <c r="I12" s="7">
        <v>5</v>
      </c>
      <c r="J12" s="8">
        <v>5</v>
      </c>
      <c r="K12" s="9">
        <v>4</v>
      </c>
      <c r="L12" s="12">
        <v>5</v>
      </c>
      <c r="N12" s="7">
        <v>4</v>
      </c>
      <c r="O12" s="8">
        <v>5</v>
      </c>
      <c r="P12" s="9">
        <v>5</v>
      </c>
      <c r="Q12" s="12">
        <v>5</v>
      </c>
      <c r="S12" s="44">
        <v>4</v>
      </c>
      <c r="T12" s="38">
        <v>4</v>
      </c>
      <c r="U12" s="48">
        <v>4</v>
      </c>
      <c r="V12" s="52">
        <v>4</v>
      </c>
      <c r="X12" s="44">
        <v>3</v>
      </c>
      <c r="Y12" s="38">
        <v>2</v>
      </c>
      <c r="Z12" s="48">
        <v>3</v>
      </c>
      <c r="AA12" s="52">
        <v>3</v>
      </c>
      <c r="AC12" s="44">
        <v>4</v>
      </c>
      <c r="AD12" s="38">
        <v>4</v>
      </c>
      <c r="AE12" s="48">
        <v>3</v>
      </c>
      <c r="AF12" s="52">
        <v>5</v>
      </c>
      <c r="AH12" s="46">
        <v>4</v>
      </c>
      <c r="AI12" s="41">
        <v>4</v>
      </c>
      <c r="AJ12" s="50">
        <v>4</v>
      </c>
      <c r="AK12" s="54">
        <v>4</v>
      </c>
      <c r="AM12" s="46">
        <v>5</v>
      </c>
      <c r="AN12" s="41">
        <v>5</v>
      </c>
      <c r="AO12" s="50">
        <v>5</v>
      </c>
      <c r="AP12" s="54">
        <v>5</v>
      </c>
      <c r="AR12" s="46">
        <v>3</v>
      </c>
      <c r="AS12" s="41">
        <v>4</v>
      </c>
      <c r="AT12" s="50">
        <v>3</v>
      </c>
      <c r="AU12" s="54">
        <v>4</v>
      </c>
      <c r="AW12" s="3" t="s">
        <v>44</v>
      </c>
    </row>
    <row r="13" spans="1:49" x14ac:dyDescent="0.25">
      <c r="A13" s="2">
        <v>44459.636723101852</v>
      </c>
      <c r="B13" s="3" t="s">
        <v>23</v>
      </c>
      <c r="D13" s="7">
        <v>3</v>
      </c>
      <c r="E13" s="8">
        <v>2</v>
      </c>
      <c r="F13" s="9">
        <v>4</v>
      </c>
      <c r="G13" s="12">
        <v>1</v>
      </c>
      <c r="I13" s="7">
        <v>5</v>
      </c>
      <c r="J13" s="8">
        <v>5</v>
      </c>
      <c r="K13" s="9">
        <v>4</v>
      </c>
      <c r="L13" s="12">
        <v>5</v>
      </c>
      <c r="N13" s="7">
        <v>4</v>
      </c>
      <c r="O13" s="8">
        <v>5</v>
      </c>
      <c r="P13" s="9">
        <v>4</v>
      </c>
      <c r="Q13" s="12">
        <v>4</v>
      </c>
      <c r="S13" s="44">
        <v>4</v>
      </c>
      <c r="T13" s="38">
        <v>4</v>
      </c>
      <c r="U13" s="48">
        <v>3</v>
      </c>
      <c r="V13" s="52">
        <v>3</v>
      </c>
      <c r="X13" s="44">
        <v>3</v>
      </c>
      <c r="Y13" s="38">
        <v>2</v>
      </c>
      <c r="Z13" s="48">
        <v>2</v>
      </c>
      <c r="AA13" s="52">
        <v>1</v>
      </c>
      <c r="AC13" s="44">
        <v>2</v>
      </c>
      <c r="AD13" s="38">
        <v>2</v>
      </c>
      <c r="AE13" s="48">
        <v>1</v>
      </c>
      <c r="AF13" s="52">
        <v>1</v>
      </c>
      <c r="AH13" s="46">
        <v>4</v>
      </c>
      <c r="AI13" s="41">
        <v>5</v>
      </c>
      <c r="AJ13" s="50">
        <v>5</v>
      </c>
      <c r="AK13" s="54">
        <v>4</v>
      </c>
      <c r="AM13" s="46">
        <v>4</v>
      </c>
      <c r="AN13" s="41">
        <v>4</v>
      </c>
      <c r="AO13" s="50">
        <v>4</v>
      </c>
      <c r="AP13" s="54">
        <v>4</v>
      </c>
      <c r="AR13" s="46">
        <v>2</v>
      </c>
      <c r="AS13" s="41">
        <v>1</v>
      </c>
      <c r="AT13" s="50">
        <v>1</v>
      </c>
      <c r="AU13" s="54">
        <v>1</v>
      </c>
    </row>
    <row r="14" spans="1:49" x14ac:dyDescent="0.25">
      <c r="A14" s="2">
        <v>44459.702337800925</v>
      </c>
      <c r="B14" s="3" t="s">
        <v>23</v>
      </c>
      <c r="C14" s="3" t="s">
        <v>49</v>
      </c>
      <c r="D14" s="7">
        <v>4</v>
      </c>
      <c r="E14" s="8">
        <v>4</v>
      </c>
      <c r="F14" s="9">
        <v>3</v>
      </c>
      <c r="G14" s="12">
        <v>4</v>
      </c>
      <c r="I14" s="7">
        <v>5</v>
      </c>
      <c r="J14" s="8">
        <v>5</v>
      </c>
      <c r="K14" s="9">
        <v>5</v>
      </c>
      <c r="L14" s="12">
        <v>4</v>
      </c>
      <c r="N14" s="7">
        <v>5</v>
      </c>
      <c r="O14" s="8">
        <v>5</v>
      </c>
      <c r="P14" s="9">
        <v>5</v>
      </c>
      <c r="Q14" s="12">
        <v>5</v>
      </c>
      <c r="S14" s="44">
        <v>2</v>
      </c>
      <c r="T14" s="38">
        <v>2</v>
      </c>
      <c r="U14" s="48">
        <v>3</v>
      </c>
      <c r="V14" s="52">
        <v>2</v>
      </c>
      <c r="X14" s="44">
        <v>4</v>
      </c>
      <c r="Y14" s="38">
        <v>4</v>
      </c>
      <c r="Z14" s="48">
        <v>5</v>
      </c>
      <c r="AA14" s="52">
        <v>4</v>
      </c>
      <c r="AB14" s="38" t="s">
        <v>51</v>
      </c>
      <c r="AC14" s="44">
        <v>4</v>
      </c>
      <c r="AD14" s="38">
        <v>4</v>
      </c>
      <c r="AE14" s="48">
        <v>3</v>
      </c>
      <c r="AF14" s="52">
        <v>4</v>
      </c>
      <c r="AH14" s="46">
        <v>4</v>
      </c>
      <c r="AI14" s="41">
        <v>4</v>
      </c>
      <c r="AJ14" s="50">
        <v>3</v>
      </c>
      <c r="AK14" s="54">
        <v>4</v>
      </c>
      <c r="AL14" s="41" t="s">
        <v>50</v>
      </c>
      <c r="AM14" s="46">
        <v>3</v>
      </c>
      <c r="AN14" s="41">
        <v>3</v>
      </c>
      <c r="AO14" s="50">
        <v>4</v>
      </c>
      <c r="AP14" s="54">
        <v>3</v>
      </c>
      <c r="AQ14" s="41" t="s">
        <v>52</v>
      </c>
      <c r="AR14" s="46">
        <v>4</v>
      </c>
      <c r="AS14" s="41">
        <v>4</v>
      </c>
      <c r="AT14" s="50">
        <v>3</v>
      </c>
      <c r="AU14" s="54">
        <v>3</v>
      </c>
      <c r="AW14" s="3" t="s">
        <v>53</v>
      </c>
    </row>
    <row r="15" spans="1:49" x14ac:dyDescent="0.25">
      <c r="A15" s="2">
        <v>44459.992609224537</v>
      </c>
      <c r="B15" s="3" t="s">
        <v>23</v>
      </c>
      <c r="D15" s="7">
        <v>3</v>
      </c>
      <c r="E15" s="8">
        <v>3</v>
      </c>
      <c r="F15" s="9">
        <v>4</v>
      </c>
      <c r="G15" s="12">
        <v>3</v>
      </c>
      <c r="I15" s="7">
        <v>4</v>
      </c>
      <c r="J15" s="8">
        <v>4</v>
      </c>
      <c r="K15" s="9">
        <v>4</v>
      </c>
      <c r="L15" s="12">
        <v>4</v>
      </c>
      <c r="N15" s="7">
        <v>4</v>
      </c>
      <c r="O15" s="8">
        <v>4</v>
      </c>
      <c r="P15" s="9">
        <v>4</v>
      </c>
      <c r="Q15" s="12">
        <v>4</v>
      </c>
      <c r="S15" s="44">
        <v>4</v>
      </c>
      <c r="T15" s="38">
        <v>4</v>
      </c>
      <c r="U15" s="48">
        <v>4</v>
      </c>
      <c r="V15" s="52">
        <v>4</v>
      </c>
      <c r="X15" s="44">
        <v>3</v>
      </c>
      <c r="Y15" s="38">
        <v>3</v>
      </c>
      <c r="Z15" s="48">
        <v>3</v>
      </c>
      <c r="AA15" s="52">
        <v>2</v>
      </c>
      <c r="AC15" s="44">
        <v>2</v>
      </c>
      <c r="AD15" s="38">
        <v>2</v>
      </c>
      <c r="AE15" s="48">
        <v>2</v>
      </c>
      <c r="AF15" s="52">
        <v>2</v>
      </c>
      <c r="AH15" s="46">
        <v>3</v>
      </c>
      <c r="AI15" s="41">
        <v>3</v>
      </c>
      <c r="AJ15" s="50">
        <v>4</v>
      </c>
      <c r="AK15" s="54">
        <v>2</v>
      </c>
      <c r="AM15" s="46">
        <v>4</v>
      </c>
      <c r="AN15" s="41">
        <v>4</v>
      </c>
      <c r="AO15" s="50">
        <v>4</v>
      </c>
      <c r="AP15" s="54">
        <v>4</v>
      </c>
      <c r="AR15" s="46">
        <v>3</v>
      </c>
      <c r="AS15" s="41">
        <v>3</v>
      </c>
      <c r="AT15" s="50">
        <v>3</v>
      </c>
      <c r="AU15" s="54">
        <v>3</v>
      </c>
    </row>
    <row r="16" spans="1:49" x14ac:dyDescent="0.25">
      <c r="A16" s="2">
        <v>44460.009215115744</v>
      </c>
      <c r="B16" s="3" t="s">
        <v>23</v>
      </c>
      <c r="D16" s="7">
        <v>4</v>
      </c>
      <c r="E16" s="8">
        <v>4</v>
      </c>
      <c r="F16" s="9">
        <v>3</v>
      </c>
      <c r="G16" s="12">
        <v>3</v>
      </c>
      <c r="I16" s="7">
        <v>4</v>
      </c>
      <c r="J16" s="8">
        <v>4</v>
      </c>
      <c r="K16" s="9">
        <v>4</v>
      </c>
      <c r="L16" s="12">
        <v>4</v>
      </c>
      <c r="N16" s="7">
        <v>4</v>
      </c>
      <c r="O16" s="8">
        <v>4</v>
      </c>
      <c r="P16" s="9">
        <v>4</v>
      </c>
      <c r="Q16" s="12">
        <v>4</v>
      </c>
      <c r="S16" s="44">
        <v>3</v>
      </c>
      <c r="T16" s="38">
        <v>4</v>
      </c>
      <c r="U16" s="48">
        <v>3</v>
      </c>
      <c r="V16" s="52">
        <v>3</v>
      </c>
      <c r="X16" s="44">
        <v>3</v>
      </c>
      <c r="Y16" s="38">
        <v>3</v>
      </c>
      <c r="Z16" s="48">
        <v>3</v>
      </c>
      <c r="AA16" s="52">
        <v>3</v>
      </c>
      <c r="AC16" s="44">
        <v>3</v>
      </c>
      <c r="AD16" s="38">
        <v>3</v>
      </c>
      <c r="AE16" s="48">
        <v>3</v>
      </c>
      <c r="AF16" s="52">
        <v>3</v>
      </c>
      <c r="AH16" s="46">
        <v>3</v>
      </c>
      <c r="AI16" s="41">
        <v>3</v>
      </c>
      <c r="AJ16" s="50">
        <v>2</v>
      </c>
      <c r="AK16" s="54">
        <v>2</v>
      </c>
      <c r="AM16" s="46">
        <v>3</v>
      </c>
      <c r="AN16" s="41">
        <v>3</v>
      </c>
      <c r="AO16" s="50">
        <v>3</v>
      </c>
      <c r="AP16" s="54">
        <v>3</v>
      </c>
      <c r="AR16" s="46">
        <v>3</v>
      </c>
      <c r="AS16" s="41">
        <v>3</v>
      </c>
      <c r="AT16" s="50">
        <v>2</v>
      </c>
      <c r="AU16" s="54">
        <v>3</v>
      </c>
    </row>
    <row r="17" spans="1:49" x14ac:dyDescent="0.25">
      <c r="A17" s="2">
        <v>44460.653640196761</v>
      </c>
      <c r="B17" s="3" t="s">
        <v>23</v>
      </c>
      <c r="D17" s="7">
        <v>5</v>
      </c>
      <c r="E17" s="8">
        <v>4</v>
      </c>
      <c r="F17" s="9">
        <v>4</v>
      </c>
      <c r="G17" s="12">
        <v>4</v>
      </c>
      <c r="I17" s="7">
        <v>3</v>
      </c>
      <c r="J17" s="8">
        <v>3</v>
      </c>
      <c r="K17" s="9">
        <v>3</v>
      </c>
      <c r="L17" s="12">
        <v>3</v>
      </c>
      <c r="N17" s="7">
        <v>1</v>
      </c>
      <c r="O17" s="8">
        <v>1</v>
      </c>
      <c r="P17" s="9">
        <v>1</v>
      </c>
      <c r="Q17" s="12">
        <v>1</v>
      </c>
      <c r="S17" s="44">
        <v>3</v>
      </c>
      <c r="T17" s="38">
        <v>5</v>
      </c>
      <c r="U17" s="48">
        <v>5</v>
      </c>
      <c r="V17" s="52">
        <v>4</v>
      </c>
      <c r="X17" s="44">
        <v>3</v>
      </c>
      <c r="Y17" s="38">
        <v>3</v>
      </c>
      <c r="Z17" s="48">
        <v>3</v>
      </c>
      <c r="AA17" s="52">
        <v>3</v>
      </c>
      <c r="AC17" s="44">
        <v>3</v>
      </c>
      <c r="AD17" s="38">
        <v>3</v>
      </c>
      <c r="AE17" s="48">
        <v>3</v>
      </c>
      <c r="AF17" s="52">
        <v>3</v>
      </c>
      <c r="AH17" s="46">
        <v>3</v>
      </c>
      <c r="AI17" s="41">
        <v>4</v>
      </c>
      <c r="AJ17" s="50">
        <v>4</v>
      </c>
      <c r="AK17" s="54">
        <v>4</v>
      </c>
      <c r="AM17" s="46">
        <v>2</v>
      </c>
      <c r="AN17" s="41">
        <v>3</v>
      </c>
      <c r="AO17" s="50">
        <v>3</v>
      </c>
      <c r="AP17" s="54">
        <v>3</v>
      </c>
      <c r="AR17" s="46">
        <v>2</v>
      </c>
      <c r="AS17" s="41">
        <v>2</v>
      </c>
      <c r="AT17" s="50">
        <v>2</v>
      </c>
      <c r="AU17" s="54">
        <v>2</v>
      </c>
      <c r="AW17" s="3" t="s">
        <v>23</v>
      </c>
    </row>
    <row r="18" spans="1:49" x14ac:dyDescent="0.25">
      <c r="A18" s="2">
        <v>44460.656594513886</v>
      </c>
      <c r="B18" s="3" t="s">
        <v>23</v>
      </c>
      <c r="D18" s="7">
        <v>4</v>
      </c>
      <c r="E18" s="8">
        <v>4</v>
      </c>
      <c r="F18" s="9">
        <v>3</v>
      </c>
      <c r="G18" s="12">
        <v>3</v>
      </c>
      <c r="I18" s="7">
        <v>5</v>
      </c>
      <c r="J18" s="8">
        <v>5</v>
      </c>
      <c r="K18" s="9">
        <v>4</v>
      </c>
      <c r="L18" s="12">
        <v>4</v>
      </c>
      <c r="N18" s="7">
        <v>4</v>
      </c>
      <c r="O18" s="8">
        <v>4</v>
      </c>
      <c r="P18" s="9">
        <v>3</v>
      </c>
      <c r="Q18" s="12">
        <v>4</v>
      </c>
      <c r="S18" s="44">
        <v>3</v>
      </c>
      <c r="T18" s="38">
        <v>3</v>
      </c>
      <c r="U18" s="48">
        <v>3</v>
      </c>
      <c r="V18" s="52">
        <v>3</v>
      </c>
      <c r="X18" s="44">
        <v>4</v>
      </c>
      <c r="Y18" s="38">
        <v>4</v>
      </c>
      <c r="Z18" s="48">
        <v>3</v>
      </c>
      <c r="AA18" s="52">
        <v>3</v>
      </c>
      <c r="AC18" s="44">
        <v>4</v>
      </c>
      <c r="AD18" s="38">
        <v>4</v>
      </c>
      <c r="AE18" s="48">
        <v>3</v>
      </c>
      <c r="AF18" s="52">
        <v>3</v>
      </c>
      <c r="AH18" s="46">
        <v>4</v>
      </c>
      <c r="AI18" s="41">
        <v>4</v>
      </c>
      <c r="AJ18" s="50">
        <v>4</v>
      </c>
      <c r="AK18" s="54">
        <v>4</v>
      </c>
      <c r="AM18" s="46">
        <v>4</v>
      </c>
      <c r="AN18" s="41">
        <v>4</v>
      </c>
      <c r="AO18" s="50">
        <v>3</v>
      </c>
      <c r="AP18" s="54">
        <v>3</v>
      </c>
      <c r="AR18" s="46">
        <v>4</v>
      </c>
      <c r="AS18" s="41">
        <v>4</v>
      </c>
      <c r="AT18" s="50">
        <v>3</v>
      </c>
      <c r="AU18" s="54">
        <v>3</v>
      </c>
      <c r="AW18" s="3" t="s">
        <v>61</v>
      </c>
    </row>
    <row r="19" spans="1:49" ht="15.75" customHeight="1" x14ac:dyDescent="0.25">
      <c r="D19" s="7">
        <f>SUM(D2:D18)</f>
        <v>66</v>
      </c>
      <c r="E19" s="10">
        <f>SUM(E2:E18)</f>
        <v>61</v>
      </c>
      <c r="F19" s="9">
        <f t="shared" ref="F19:AU19" si="0">SUM(F2:F18)</f>
        <v>59</v>
      </c>
      <c r="G19" s="12">
        <f t="shared" si="0"/>
        <v>57</v>
      </c>
      <c r="I19" s="7">
        <f>SUM(I2:I18)</f>
        <v>78</v>
      </c>
      <c r="J19" s="10">
        <f>SUM(J2:J18)</f>
        <v>76</v>
      </c>
      <c r="K19" s="9">
        <f>SUM(K2:K18)</f>
        <v>69</v>
      </c>
      <c r="L19" s="12">
        <f>SUM(L2:L18)</f>
        <v>74</v>
      </c>
      <c r="N19" s="7">
        <f>SUM(N2:N18)</f>
        <v>74</v>
      </c>
      <c r="O19" s="10">
        <f>SUM(O2:O18)</f>
        <v>72</v>
      </c>
      <c r="P19" s="9">
        <f>SUM(P2:P18)</f>
        <v>72</v>
      </c>
      <c r="Q19" s="12">
        <f>SUM(Q2:Q18)</f>
        <v>74</v>
      </c>
      <c r="S19" s="44">
        <f t="shared" si="0"/>
        <v>62</v>
      </c>
      <c r="T19" s="39">
        <f t="shared" si="0"/>
        <v>63</v>
      </c>
      <c r="U19" s="48">
        <f t="shared" si="0"/>
        <v>64</v>
      </c>
      <c r="V19" s="52">
        <f t="shared" si="0"/>
        <v>61</v>
      </c>
      <c r="X19" s="44">
        <f>SUM(X2:X18)</f>
        <v>62</v>
      </c>
      <c r="Y19" s="39">
        <f>SUM(Y2:Y18)</f>
        <v>55</v>
      </c>
      <c r="Z19" s="48">
        <f>SUM(Z2:Z18)</f>
        <v>60</v>
      </c>
      <c r="AA19" s="52">
        <f>SUM(AA2:AA18)</f>
        <v>54</v>
      </c>
      <c r="AC19" s="44">
        <f>SUM(AC2:AC18)</f>
        <v>62</v>
      </c>
      <c r="AD19" s="39">
        <f>SUM(AD2:AD18)</f>
        <v>62</v>
      </c>
      <c r="AE19" s="48">
        <f>SUM(AE2:AE18)</f>
        <v>54</v>
      </c>
      <c r="AF19" s="52">
        <f>SUM(AF2:AF18)</f>
        <v>63</v>
      </c>
      <c r="AH19" s="46">
        <f t="shared" si="0"/>
        <v>66</v>
      </c>
      <c r="AI19" s="42">
        <f t="shared" si="0"/>
        <v>67</v>
      </c>
      <c r="AJ19" s="50">
        <f t="shared" si="0"/>
        <v>65</v>
      </c>
      <c r="AK19" s="54">
        <f t="shared" si="0"/>
        <v>64</v>
      </c>
      <c r="AM19" s="46">
        <f t="shared" si="0"/>
        <v>67</v>
      </c>
      <c r="AN19" s="42">
        <f t="shared" si="0"/>
        <v>68</v>
      </c>
      <c r="AO19" s="50">
        <f t="shared" si="0"/>
        <v>67</v>
      </c>
      <c r="AP19" s="54">
        <f t="shared" si="0"/>
        <v>65</v>
      </c>
      <c r="AR19" s="46">
        <f t="shared" si="0"/>
        <v>61</v>
      </c>
      <c r="AS19" s="42">
        <f t="shared" si="0"/>
        <v>63</v>
      </c>
      <c r="AT19" s="50">
        <f t="shared" si="0"/>
        <v>55</v>
      </c>
      <c r="AU19" s="54">
        <f t="shared" si="0"/>
        <v>58</v>
      </c>
    </row>
    <row r="20" spans="1:49" ht="15.75" customHeight="1" x14ac:dyDescent="0.25"/>
    <row r="21" spans="1:49" ht="15.75" customHeight="1" x14ac:dyDescent="0.25"/>
    <row r="22" spans="1:49" ht="15.75" customHeight="1" x14ac:dyDescent="0.25">
      <c r="D22" s="7">
        <f>(+D19+I19+N19)/51</f>
        <v>4.2745098039215685</v>
      </c>
      <c r="E22" s="7">
        <f>(+E19+J19+O19)/51</f>
        <v>4.0980392156862742</v>
      </c>
      <c r="F22" s="7">
        <f>(+F19+K19+P19)/51</f>
        <v>3.9215686274509802</v>
      </c>
      <c r="G22" s="7">
        <f>(+G19+L19+Q19)/51</f>
        <v>4.0196078431372548</v>
      </c>
      <c r="H22" s="7"/>
      <c r="J22" s="7"/>
      <c r="K22" s="7"/>
      <c r="L22" s="7"/>
      <c r="M22" s="7"/>
      <c r="O22" s="7"/>
      <c r="P22" s="7"/>
      <c r="Q22" s="7"/>
      <c r="R22" s="7"/>
      <c r="S22" s="44">
        <f>(+S19+X19+AC19)/51</f>
        <v>3.6470588235294117</v>
      </c>
      <c r="T22" s="44">
        <f>(+T19+Y19+AD19)/51</f>
        <v>3.5294117647058822</v>
      </c>
      <c r="U22" s="44">
        <f>(+U19+Z19+AE19)/51</f>
        <v>3.4901960784313726</v>
      </c>
      <c r="V22" s="44">
        <f>(+V19+AA19+AF19)/51</f>
        <v>3.4901960784313726</v>
      </c>
      <c r="AH22" s="46">
        <f>(+AH19+AM19+AR19)/51</f>
        <v>3.8039215686274508</v>
      </c>
      <c r="AI22" s="46">
        <f>(+AI19+AN19+AS19)/51</f>
        <v>3.8823529411764706</v>
      </c>
      <c r="AJ22" s="46">
        <f>(+AJ19+AO19+AT19)/51</f>
        <v>3.6666666666666665</v>
      </c>
      <c r="AK22" s="46">
        <f>(+AK19+AP19+AU19)/51</f>
        <v>3.6666666666666665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6FFF-D539-4EC8-BD76-DD17732B4289}">
  <dimension ref="A1:AW20"/>
  <sheetViews>
    <sheetView workbookViewId="0">
      <selection activeCell="AO22" sqref="AO22"/>
    </sheetView>
  </sheetViews>
  <sheetFormatPr defaultRowHeight="13.2" x14ac:dyDescent="0.25"/>
  <cols>
    <col min="1" max="1" width="16.88671875" bestFit="1" customWidth="1"/>
    <col min="4" max="4" width="8.88671875" style="59"/>
    <col min="5" max="5" width="8.88671875" style="57"/>
    <col min="6" max="6" width="8.88671875" style="61"/>
    <col min="7" max="7" width="8.88671875" style="63"/>
    <col min="8" max="8" width="8.88671875" style="57"/>
    <col min="9" max="9" width="8.88671875" style="59"/>
    <col min="10" max="10" width="8.88671875" style="57"/>
    <col min="11" max="11" width="8.88671875" style="61"/>
    <col min="12" max="12" width="8.88671875" style="63"/>
    <col min="13" max="13" width="8.88671875" style="57"/>
    <col min="14" max="14" width="8.88671875" style="59"/>
    <col min="15" max="15" width="8.88671875" style="57"/>
    <col min="16" max="16" width="8.88671875" style="61"/>
    <col min="17" max="17" width="8.88671875" style="63"/>
    <col min="18" max="18" width="8.88671875" style="57"/>
    <col min="19" max="19" width="8.88671875" style="44"/>
    <col min="20" max="20" width="8.88671875" style="39"/>
    <col min="21" max="21" width="8.88671875" style="48"/>
    <col min="22" max="22" width="8.88671875" style="52"/>
    <col min="23" max="23" width="8.88671875" style="39"/>
    <col min="24" max="24" width="8.88671875" style="44"/>
    <col min="25" max="25" width="8.88671875" style="39"/>
    <col min="26" max="26" width="8.88671875" style="48"/>
    <col min="27" max="27" width="8.88671875" style="52"/>
    <col min="28" max="28" width="8.88671875" style="39"/>
    <col min="29" max="29" width="8.88671875" style="44"/>
    <col min="30" max="30" width="8.88671875" style="39"/>
    <col min="31" max="31" width="8.88671875" style="48"/>
    <col min="32" max="32" width="8.88671875" style="52"/>
    <col min="33" max="33" width="8.88671875" style="39"/>
    <col min="34" max="34" width="8.88671875" style="46"/>
    <col min="35" max="35" width="8.88671875" style="42"/>
    <col min="36" max="36" width="8.88671875" style="50"/>
    <col min="37" max="37" width="8.88671875" style="54"/>
    <col min="38" max="38" width="8.88671875" style="42"/>
    <col min="39" max="39" width="8.88671875" style="46"/>
    <col min="40" max="40" width="8.88671875" style="42"/>
    <col min="41" max="41" width="8.88671875" style="50"/>
    <col min="42" max="42" width="8.88671875" style="54"/>
    <col min="43" max="43" width="8.88671875" style="42"/>
    <col min="44" max="44" width="8.88671875" style="46"/>
    <col min="45" max="45" width="8.88671875" style="42"/>
    <col min="46" max="46" width="8.88671875" style="50"/>
    <col min="47" max="47" width="8.88671875" style="54"/>
    <col min="48" max="48" width="8.88671875" style="42"/>
  </cols>
  <sheetData>
    <row r="1" spans="1:49" x14ac:dyDescent="0.25">
      <c r="A1" s="1" t="s">
        <v>0</v>
      </c>
      <c r="B1" s="1" t="s">
        <v>1</v>
      </c>
      <c r="C1" s="1" t="s">
        <v>2</v>
      </c>
      <c r="D1" s="58" t="s">
        <v>3</v>
      </c>
      <c r="E1" s="55" t="s">
        <v>4</v>
      </c>
      <c r="F1" s="60" t="s">
        <v>5</v>
      </c>
      <c r="G1" s="62" t="s">
        <v>6</v>
      </c>
      <c r="H1" s="55" t="s">
        <v>7</v>
      </c>
      <c r="I1" s="58" t="s">
        <v>3</v>
      </c>
      <c r="J1" s="55" t="s">
        <v>4</v>
      </c>
      <c r="K1" s="60" t="s">
        <v>5</v>
      </c>
      <c r="L1" s="62" t="s">
        <v>6</v>
      </c>
      <c r="M1" s="55" t="s">
        <v>12</v>
      </c>
      <c r="N1" s="58" t="s">
        <v>3</v>
      </c>
      <c r="O1" s="55" t="s">
        <v>4</v>
      </c>
      <c r="P1" s="60" t="s">
        <v>5</v>
      </c>
      <c r="Q1" s="62" t="s">
        <v>6</v>
      </c>
      <c r="R1" s="55" t="s">
        <v>14</v>
      </c>
      <c r="S1" s="43" t="s">
        <v>3</v>
      </c>
      <c r="T1" s="37" t="s">
        <v>4</v>
      </c>
      <c r="U1" s="47" t="s">
        <v>5</v>
      </c>
      <c r="V1" s="51" t="s">
        <v>6</v>
      </c>
      <c r="W1" s="37" t="s">
        <v>8</v>
      </c>
      <c r="X1" s="43" t="s">
        <v>3</v>
      </c>
      <c r="Y1" s="37" t="s">
        <v>4</v>
      </c>
      <c r="Z1" s="47" t="s">
        <v>5</v>
      </c>
      <c r="AA1" s="51" t="s">
        <v>6</v>
      </c>
      <c r="AB1" s="37" t="s">
        <v>10</v>
      </c>
      <c r="AC1" s="43" t="s">
        <v>3</v>
      </c>
      <c r="AD1" s="37" t="s">
        <v>4</v>
      </c>
      <c r="AE1" s="47" t="s">
        <v>5</v>
      </c>
      <c r="AF1" s="51" t="s">
        <v>6</v>
      </c>
      <c r="AG1" s="37" t="s">
        <v>15</v>
      </c>
      <c r="AH1" s="45" t="s">
        <v>3</v>
      </c>
      <c r="AI1" s="40" t="s">
        <v>4</v>
      </c>
      <c r="AJ1" s="49" t="s">
        <v>5</v>
      </c>
      <c r="AK1" s="53" t="s">
        <v>6</v>
      </c>
      <c r="AL1" s="40" t="s">
        <v>9</v>
      </c>
      <c r="AM1" s="45" t="s">
        <v>3</v>
      </c>
      <c r="AN1" s="40" t="s">
        <v>4</v>
      </c>
      <c r="AO1" s="49" t="s">
        <v>5</v>
      </c>
      <c r="AP1" s="53" t="s">
        <v>6</v>
      </c>
      <c r="AQ1" s="40" t="s">
        <v>11</v>
      </c>
      <c r="AR1" s="45" t="s">
        <v>3</v>
      </c>
      <c r="AS1" s="40" t="s">
        <v>4</v>
      </c>
      <c r="AT1" s="49" t="s">
        <v>5</v>
      </c>
      <c r="AU1" s="53" t="s">
        <v>6</v>
      </c>
      <c r="AV1" s="40" t="s">
        <v>13</v>
      </c>
      <c r="AW1" s="1" t="s">
        <v>16</v>
      </c>
    </row>
    <row r="2" spans="1:49" x14ac:dyDescent="0.25">
      <c r="A2" s="2">
        <v>44458.867770613426</v>
      </c>
      <c r="B2" s="3" t="s">
        <v>17</v>
      </c>
      <c r="C2" s="3" t="s">
        <v>18</v>
      </c>
      <c r="D2" s="59">
        <v>3</v>
      </c>
      <c r="E2" s="56">
        <v>3</v>
      </c>
      <c r="F2" s="61">
        <v>2</v>
      </c>
      <c r="G2" s="63">
        <v>4</v>
      </c>
      <c r="I2" s="59">
        <v>5</v>
      </c>
      <c r="J2" s="56">
        <v>4</v>
      </c>
      <c r="K2" s="61">
        <v>4</v>
      </c>
      <c r="L2" s="63">
        <v>4</v>
      </c>
      <c r="N2" s="59">
        <v>5</v>
      </c>
      <c r="O2" s="56">
        <v>4</v>
      </c>
      <c r="P2" s="61">
        <v>4</v>
      </c>
      <c r="Q2" s="63">
        <v>5</v>
      </c>
      <c r="S2" s="44">
        <v>3</v>
      </c>
      <c r="T2" s="38">
        <v>3</v>
      </c>
      <c r="U2" s="48">
        <v>3</v>
      </c>
      <c r="V2" s="52">
        <v>3</v>
      </c>
      <c r="X2" s="44">
        <v>3</v>
      </c>
      <c r="Y2" s="38">
        <v>4</v>
      </c>
      <c r="Z2" s="48">
        <v>4</v>
      </c>
      <c r="AA2" s="52">
        <v>3</v>
      </c>
      <c r="AC2" s="44">
        <v>2</v>
      </c>
      <c r="AD2" s="38">
        <v>2</v>
      </c>
      <c r="AE2" s="48">
        <v>3</v>
      </c>
      <c r="AF2" s="52">
        <v>3</v>
      </c>
      <c r="AH2" s="46">
        <v>3</v>
      </c>
      <c r="AI2" s="41">
        <v>3</v>
      </c>
      <c r="AJ2" s="50">
        <v>3</v>
      </c>
      <c r="AK2" s="54">
        <v>3</v>
      </c>
      <c r="AM2" s="46">
        <v>4</v>
      </c>
      <c r="AN2" s="41">
        <v>4</v>
      </c>
      <c r="AO2" s="50">
        <v>4</v>
      </c>
      <c r="AP2" s="54">
        <v>4</v>
      </c>
      <c r="AR2" s="46">
        <v>2</v>
      </c>
      <c r="AS2" s="41">
        <v>2</v>
      </c>
      <c r="AT2" s="50">
        <v>2</v>
      </c>
      <c r="AU2" s="54">
        <v>2</v>
      </c>
    </row>
    <row r="3" spans="1:49" x14ac:dyDescent="0.25">
      <c r="A3" s="2">
        <v>44458.88092200231</v>
      </c>
      <c r="B3" s="3" t="s">
        <v>17</v>
      </c>
      <c r="C3" s="3" t="s">
        <v>19</v>
      </c>
      <c r="D3" s="59">
        <v>3</v>
      </c>
      <c r="E3" s="56">
        <v>2</v>
      </c>
      <c r="F3" s="61">
        <v>2</v>
      </c>
      <c r="G3" s="63">
        <v>3</v>
      </c>
      <c r="I3" s="59">
        <v>4</v>
      </c>
      <c r="J3" s="56">
        <v>4</v>
      </c>
      <c r="K3" s="61">
        <v>4</v>
      </c>
      <c r="L3" s="63">
        <v>4</v>
      </c>
      <c r="N3" s="59">
        <v>4</v>
      </c>
      <c r="O3" s="56">
        <v>4</v>
      </c>
      <c r="P3" s="61">
        <v>3</v>
      </c>
      <c r="Q3" s="63">
        <v>4</v>
      </c>
      <c r="S3" s="44">
        <v>4</v>
      </c>
      <c r="T3" s="38">
        <v>4</v>
      </c>
      <c r="U3" s="48">
        <v>4</v>
      </c>
      <c r="V3" s="52">
        <v>4</v>
      </c>
      <c r="X3" s="44">
        <v>3</v>
      </c>
      <c r="Y3" s="38">
        <v>3</v>
      </c>
      <c r="Z3" s="48">
        <v>3</v>
      </c>
      <c r="AA3" s="52">
        <v>3</v>
      </c>
      <c r="AB3" s="38" t="s">
        <v>20</v>
      </c>
      <c r="AC3" s="44">
        <v>3</v>
      </c>
      <c r="AD3" s="38">
        <v>3</v>
      </c>
      <c r="AE3" s="48">
        <v>2</v>
      </c>
      <c r="AF3" s="52">
        <v>3</v>
      </c>
      <c r="AH3" s="46">
        <v>3</v>
      </c>
      <c r="AI3" s="41">
        <v>2</v>
      </c>
      <c r="AJ3" s="50">
        <v>3</v>
      </c>
      <c r="AK3" s="54">
        <v>3</v>
      </c>
      <c r="AM3" s="46">
        <v>4</v>
      </c>
      <c r="AN3" s="41">
        <v>4</v>
      </c>
      <c r="AO3" s="50">
        <v>3</v>
      </c>
      <c r="AP3" s="54">
        <v>4</v>
      </c>
      <c r="AQ3" s="41" t="s">
        <v>21</v>
      </c>
      <c r="AR3" s="46">
        <v>2</v>
      </c>
      <c r="AS3" s="41">
        <v>2</v>
      </c>
      <c r="AT3" s="50">
        <v>2</v>
      </c>
      <c r="AU3" s="54">
        <v>2</v>
      </c>
      <c r="AW3" s="3" t="s">
        <v>22</v>
      </c>
    </row>
    <row r="4" spans="1:49" x14ac:dyDescent="0.25">
      <c r="A4" s="2">
        <v>44458.905719560185</v>
      </c>
      <c r="B4" s="3" t="s">
        <v>17</v>
      </c>
      <c r="C4" s="3" t="s">
        <v>24</v>
      </c>
      <c r="D4" s="59">
        <v>4</v>
      </c>
      <c r="E4" s="56">
        <v>3</v>
      </c>
      <c r="F4" s="61">
        <v>5</v>
      </c>
      <c r="G4" s="63">
        <v>5</v>
      </c>
      <c r="I4" s="59">
        <v>3</v>
      </c>
      <c r="J4" s="56">
        <v>4</v>
      </c>
      <c r="K4" s="61">
        <v>3</v>
      </c>
      <c r="L4" s="63">
        <v>5</v>
      </c>
      <c r="N4" s="59">
        <v>5</v>
      </c>
      <c r="O4" s="56">
        <v>4</v>
      </c>
      <c r="P4" s="61">
        <v>5</v>
      </c>
      <c r="Q4" s="63">
        <v>5</v>
      </c>
      <c r="S4" s="44">
        <v>4</v>
      </c>
      <c r="T4" s="38">
        <v>5</v>
      </c>
      <c r="U4" s="48">
        <v>5</v>
      </c>
      <c r="V4" s="52">
        <v>4</v>
      </c>
      <c r="X4" s="44">
        <v>5</v>
      </c>
      <c r="Y4" s="38">
        <v>4</v>
      </c>
      <c r="Z4" s="48">
        <v>5</v>
      </c>
      <c r="AA4" s="52">
        <v>5</v>
      </c>
      <c r="AC4" s="44">
        <v>5</v>
      </c>
      <c r="AD4" s="38">
        <v>3</v>
      </c>
      <c r="AE4" s="48">
        <v>5</v>
      </c>
      <c r="AF4" s="52">
        <v>5</v>
      </c>
      <c r="AH4" s="46">
        <v>5</v>
      </c>
      <c r="AI4" s="41">
        <v>5</v>
      </c>
      <c r="AJ4" s="50">
        <v>4</v>
      </c>
      <c r="AK4" s="54">
        <v>4</v>
      </c>
      <c r="AM4" s="46">
        <v>5</v>
      </c>
      <c r="AN4" s="41">
        <v>5</v>
      </c>
      <c r="AO4" s="50">
        <v>5</v>
      </c>
      <c r="AP4" s="54">
        <v>4</v>
      </c>
      <c r="AR4" s="46">
        <v>5</v>
      </c>
      <c r="AS4" s="41">
        <v>4</v>
      </c>
      <c r="AT4" s="50">
        <v>3</v>
      </c>
      <c r="AU4" s="54">
        <v>5</v>
      </c>
    </row>
    <row r="5" spans="1:49" x14ac:dyDescent="0.25">
      <c r="A5" s="2">
        <v>44458.942895381944</v>
      </c>
      <c r="B5" s="3" t="s">
        <v>17</v>
      </c>
      <c r="C5" s="3" t="s">
        <v>36</v>
      </c>
      <c r="D5" s="59">
        <v>4</v>
      </c>
      <c r="E5" s="56">
        <v>3</v>
      </c>
      <c r="F5" s="61">
        <v>3</v>
      </c>
      <c r="G5" s="63">
        <v>4</v>
      </c>
      <c r="I5" s="59">
        <v>5</v>
      </c>
      <c r="J5" s="56">
        <v>4</v>
      </c>
      <c r="K5" s="61">
        <v>5</v>
      </c>
      <c r="L5" s="63">
        <v>5</v>
      </c>
      <c r="N5" s="59">
        <v>4</v>
      </c>
      <c r="O5" s="56">
        <v>5</v>
      </c>
      <c r="P5" s="61">
        <v>4</v>
      </c>
      <c r="Q5" s="63">
        <v>4</v>
      </c>
      <c r="S5" s="44">
        <v>4</v>
      </c>
      <c r="T5" s="38">
        <v>4</v>
      </c>
      <c r="U5" s="48">
        <v>4</v>
      </c>
      <c r="V5" s="52">
        <v>4</v>
      </c>
      <c r="X5" s="44">
        <v>5</v>
      </c>
      <c r="Y5" s="38">
        <v>4</v>
      </c>
      <c r="Z5" s="48">
        <v>3</v>
      </c>
      <c r="AA5" s="52">
        <v>3</v>
      </c>
      <c r="AC5" s="44">
        <v>4</v>
      </c>
      <c r="AD5" s="38">
        <v>4</v>
      </c>
      <c r="AE5" s="48">
        <v>5</v>
      </c>
      <c r="AF5" s="52">
        <v>4</v>
      </c>
      <c r="AH5" s="46">
        <v>4</v>
      </c>
      <c r="AI5" s="41">
        <v>4</v>
      </c>
      <c r="AJ5" s="50">
        <v>4</v>
      </c>
      <c r="AK5" s="54">
        <v>4</v>
      </c>
      <c r="AM5" s="46">
        <v>4</v>
      </c>
      <c r="AN5" s="41">
        <v>4</v>
      </c>
      <c r="AO5" s="50">
        <v>3</v>
      </c>
      <c r="AP5" s="54">
        <v>3</v>
      </c>
      <c r="AR5" s="46">
        <v>4</v>
      </c>
      <c r="AS5" s="41">
        <v>4</v>
      </c>
      <c r="AT5" s="50">
        <v>4</v>
      </c>
      <c r="AU5" s="54">
        <v>4</v>
      </c>
    </row>
    <row r="6" spans="1:49" x14ac:dyDescent="0.25">
      <c r="A6" s="2">
        <v>44458.966395243056</v>
      </c>
      <c r="B6" s="3" t="s">
        <v>17</v>
      </c>
      <c r="C6" s="3" t="s">
        <v>37</v>
      </c>
      <c r="D6" s="59">
        <v>4</v>
      </c>
      <c r="E6" s="56">
        <v>5</v>
      </c>
      <c r="F6" s="61">
        <v>4</v>
      </c>
      <c r="G6" s="63">
        <v>3</v>
      </c>
      <c r="I6" s="59">
        <v>4</v>
      </c>
      <c r="J6" s="56">
        <v>4</v>
      </c>
      <c r="K6" s="61">
        <v>4</v>
      </c>
      <c r="L6" s="63">
        <v>4</v>
      </c>
      <c r="N6" s="59">
        <v>5</v>
      </c>
      <c r="O6" s="56">
        <v>5</v>
      </c>
      <c r="P6" s="61">
        <v>5</v>
      </c>
      <c r="Q6" s="63">
        <v>4</v>
      </c>
      <c r="S6" s="44">
        <v>2</v>
      </c>
      <c r="T6" s="38">
        <v>1</v>
      </c>
      <c r="U6" s="48">
        <v>3</v>
      </c>
      <c r="V6" s="52">
        <v>1</v>
      </c>
      <c r="X6" s="44">
        <v>3</v>
      </c>
      <c r="Y6" s="38">
        <v>3</v>
      </c>
      <c r="Z6" s="48">
        <v>4</v>
      </c>
      <c r="AA6" s="52">
        <v>3</v>
      </c>
      <c r="AC6" s="44">
        <v>5</v>
      </c>
      <c r="AD6" s="38">
        <v>4</v>
      </c>
      <c r="AE6" s="48">
        <v>5</v>
      </c>
      <c r="AF6" s="52">
        <v>4</v>
      </c>
      <c r="AH6" s="46">
        <v>3</v>
      </c>
      <c r="AI6" s="41">
        <v>2</v>
      </c>
      <c r="AJ6" s="50">
        <v>3</v>
      </c>
      <c r="AK6" s="54">
        <v>2</v>
      </c>
      <c r="AM6" s="46">
        <v>3</v>
      </c>
      <c r="AN6" s="41">
        <v>4</v>
      </c>
      <c r="AO6" s="50">
        <v>3</v>
      </c>
      <c r="AP6" s="54">
        <v>3</v>
      </c>
      <c r="AR6" s="46">
        <v>3</v>
      </c>
      <c r="AS6" s="41">
        <v>4</v>
      </c>
      <c r="AT6" s="50">
        <v>3</v>
      </c>
      <c r="AU6" s="54">
        <v>3</v>
      </c>
    </row>
    <row r="7" spans="1:49" x14ac:dyDescent="0.25">
      <c r="A7" s="2">
        <v>44458.97156085648</v>
      </c>
      <c r="B7" s="3" t="s">
        <v>17</v>
      </c>
      <c r="C7" s="3" t="s">
        <v>38</v>
      </c>
      <c r="D7" s="59">
        <v>3</v>
      </c>
      <c r="E7" s="56">
        <v>4</v>
      </c>
      <c r="F7" s="61">
        <v>4</v>
      </c>
      <c r="G7" s="63">
        <v>2</v>
      </c>
      <c r="I7" s="59">
        <v>4</v>
      </c>
      <c r="J7" s="56">
        <v>5</v>
      </c>
      <c r="K7" s="61">
        <v>4</v>
      </c>
      <c r="L7" s="63">
        <v>5</v>
      </c>
      <c r="N7" s="59">
        <v>5</v>
      </c>
      <c r="O7" s="56">
        <v>5</v>
      </c>
      <c r="P7" s="61">
        <v>5</v>
      </c>
      <c r="Q7" s="63">
        <v>5</v>
      </c>
      <c r="S7" s="44">
        <v>4</v>
      </c>
      <c r="T7" s="38">
        <v>5</v>
      </c>
      <c r="U7" s="48">
        <v>5</v>
      </c>
      <c r="V7" s="52">
        <v>4</v>
      </c>
      <c r="X7" s="44">
        <v>3</v>
      </c>
      <c r="Y7" s="38">
        <v>2</v>
      </c>
      <c r="Z7" s="48">
        <v>4</v>
      </c>
      <c r="AA7" s="52">
        <v>2</v>
      </c>
      <c r="AC7" s="44">
        <v>3</v>
      </c>
      <c r="AD7" s="38">
        <v>4</v>
      </c>
      <c r="AE7" s="48">
        <v>3</v>
      </c>
      <c r="AF7" s="52">
        <v>3</v>
      </c>
      <c r="AH7" s="46">
        <v>2</v>
      </c>
      <c r="AI7" s="41">
        <v>2</v>
      </c>
      <c r="AJ7" s="50">
        <v>1</v>
      </c>
      <c r="AK7" s="54">
        <v>3</v>
      </c>
      <c r="AM7" s="46">
        <v>5</v>
      </c>
      <c r="AN7" s="41">
        <v>4</v>
      </c>
      <c r="AO7" s="50">
        <v>4</v>
      </c>
      <c r="AP7" s="54">
        <v>4</v>
      </c>
      <c r="AQ7" s="41" t="s">
        <v>39</v>
      </c>
      <c r="AR7" s="46">
        <v>4</v>
      </c>
      <c r="AS7" s="41">
        <v>4</v>
      </c>
      <c r="AT7" s="50">
        <v>3</v>
      </c>
      <c r="AU7" s="54">
        <v>3</v>
      </c>
      <c r="AW7" s="3" t="s">
        <v>40</v>
      </c>
    </row>
    <row r="8" spans="1:49" x14ac:dyDescent="0.25">
      <c r="A8" s="2">
        <v>44459.572893344906</v>
      </c>
      <c r="B8" s="3" t="s">
        <v>17</v>
      </c>
      <c r="C8" s="3">
        <v>5</v>
      </c>
      <c r="D8" s="59">
        <v>5</v>
      </c>
      <c r="E8" s="56">
        <v>5</v>
      </c>
      <c r="F8" s="61">
        <v>4</v>
      </c>
      <c r="G8" s="63">
        <v>4</v>
      </c>
      <c r="I8" s="59">
        <v>3</v>
      </c>
      <c r="J8" s="56">
        <v>3</v>
      </c>
      <c r="K8" s="61">
        <v>2</v>
      </c>
      <c r="L8" s="63">
        <v>2</v>
      </c>
      <c r="N8" s="59">
        <v>4</v>
      </c>
      <c r="O8" s="56">
        <v>4</v>
      </c>
      <c r="P8" s="61">
        <v>3</v>
      </c>
      <c r="Q8" s="63">
        <v>3</v>
      </c>
      <c r="S8" s="44">
        <v>5</v>
      </c>
      <c r="T8" s="38">
        <v>4</v>
      </c>
      <c r="U8" s="48">
        <v>5</v>
      </c>
      <c r="V8" s="52">
        <v>4</v>
      </c>
      <c r="X8" s="44">
        <v>5</v>
      </c>
      <c r="Y8" s="38">
        <v>4</v>
      </c>
      <c r="Z8" s="48">
        <v>4</v>
      </c>
      <c r="AA8" s="52">
        <v>4</v>
      </c>
      <c r="AC8" s="44">
        <v>4</v>
      </c>
      <c r="AD8" s="38">
        <v>4</v>
      </c>
      <c r="AE8" s="48">
        <v>3</v>
      </c>
      <c r="AF8" s="52">
        <v>4</v>
      </c>
      <c r="AH8" s="46">
        <v>5</v>
      </c>
      <c r="AI8" s="41">
        <v>5</v>
      </c>
      <c r="AJ8" s="50">
        <v>5</v>
      </c>
      <c r="AK8" s="54">
        <v>5</v>
      </c>
      <c r="AM8" s="46">
        <v>3</v>
      </c>
      <c r="AN8" s="41">
        <v>2</v>
      </c>
      <c r="AO8" s="50">
        <v>2</v>
      </c>
      <c r="AP8" s="54">
        <v>1</v>
      </c>
      <c r="AR8" s="46">
        <v>3</v>
      </c>
      <c r="AS8" s="41">
        <v>2</v>
      </c>
      <c r="AT8" s="50">
        <v>2</v>
      </c>
      <c r="AU8" s="54">
        <v>1</v>
      </c>
    </row>
    <row r="9" spans="1:49" x14ac:dyDescent="0.25">
      <c r="A9" s="2">
        <v>44459.581414236112</v>
      </c>
      <c r="B9" s="3" t="s">
        <v>17</v>
      </c>
      <c r="C9" s="3" t="s">
        <v>45</v>
      </c>
      <c r="D9" s="59">
        <v>4</v>
      </c>
      <c r="E9" s="56">
        <v>5</v>
      </c>
      <c r="F9" s="61">
        <v>3</v>
      </c>
      <c r="G9" s="63">
        <v>5</v>
      </c>
      <c r="I9" s="59">
        <v>5</v>
      </c>
      <c r="J9" s="56">
        <v>5</v>
      </c>
      <c r="K9" s="61">
        <v>3</v>
      </c>
      <c r="L9" s="63">
        <v>4</v>
      </c>
      <c r="N9" s="59">
        <v>5</v>
      </c>
      <c r="O9" s="56">
        <v>5</v>
      </c>
      <c r="P9" s="61">
        <v>3</v>
      </c>
      <c r="Q9" s="63">
        <v>5</v>
      </c>
      <c r="S9" s="44">
        <v>3</v>
      </c>
      <c r="T9" s="38">
        <v>3</v>
      </c>
      <c r="U9" s="48">
        <v>4</v>
      </c>
      <c r="V9" s="52">
        <v>4</v>
      </c>
      <c r="X9" s="44">
        <v>4</v>
      </c>
      <c r="Y9" s="38">
        <v>4</v>
      </c>
      <c r="Z9" s="48">
        <v>5</v>
      </c>
      <c r="AA9" s="52">
        <v>4</v>
      </c>
      <c r="AC9" s="44">
        <v>4</v>
      </c>
      <c r="AD9" s="38">
        <v>3</v>
      </c>
      <c r="AE9" s="48">
        <v>2</v>
      </c>
      <c r="AF9" s="52">
        <v>3</v>
      </c>
      <c r="AH9" s="46">
        <v>4</v>
      </c>
      <c r="AI9" s="41">
        <v>4</v>
      </c>
      <c r="AJ9" s="50">
        <v>5</v>
      </c>
      <c r="AK9" s="54">
        <v>4</v>
      </c>
      <c r="AM9" s="46">
        <v>4</v>
      </c>
      <c r="AN9" s="41">
        <v>3</v>
      </c>
      <c r="AO9" s="50">
        <v>3</v>
      </c>
      <c r="AP9" s="54">
        <v>4</v>
      </c>
      <c r="AQ9" s="41" t="s">
        <v>46</v>
      </c>
      <c r="AR9" s="46">
        <v>5</v>
      </c>
      <c r="AS9" s="41">
        <v>4</v>
      </c>
      <c r="AT9" s="50">
        <v>3</v>
      </c>
      <c r="AU9" s="54">
        <v>3</v>
      </c>
    </row>
    <row r="10" spans="1:49" x14ac:dyDescent="0.25">
      <c r="A10" s="2">
        <v>44459.624015185182</v>
      </c>
      <c r="B10" s="3" t="s">
        <v>17</v>
      </c>
      <c r="C10" s="3" t="s">
        <v>47</v>
      </c>
      <c r="D10" s="59">
        <v>3</v>
      </c>
      <c r="E10" s="56">
        <v>2</v>
      </c>
      <c r="F10" s="61">
        <v>3</v>
      </c>
      <c r="G10" s="63">
        <v>2</v>
      </c>
      <c r="I10" s="59">
        <v>3</v>
      </c>
      <c r="J10" s="56">
        <v>4</v>
      </c>
      <c r="K10" s="61">
        <v>4</v>
      </c>
      <c r="L10" s="63">
        <v>3</v>
      </c>
      <c r="N10" s="59">
        <v>5</v>
      </c>
      <c r="O10" s="56">
        <v>4</v>
      </c>
      <c r="P10" s="61">
        <v>5</v>
      </c>
      <c r="Q10" s="63">
        <v>4</v>
      </c>
      <c r="S10" s="44">
        <v>4</v>
      </c>
      <c r="T10" s="38">
        <v>3</v>
      </c>
      <c r="U10" s="48">
        <v>3</v>
      </c>
      <c r="V10" s="52">
        <v>3</v>
      </c>
      <c r="X10" s="44">
        <v>4</v>
      </c>
      <c r="Y10" s="38">
        <v>3</v>
      </c>
      <c r="Z10" s="48">
        <v>4</v>
      </c>
      <c r="AA10" s="52">
        <v>3</v>
      </c>
      <c r="AC10" s="44">
        <v>4</v>
      </c>
      <c r="AD10" s="38">
        <v>3</v>
      </c>
      <c r="AE10" s="48">
        <v>2</v>
      </c>
      <c r="AF10" s="52">
        <v>3</v>
      </c>
      <c r="AH10" s="46">
        <v>3</v>
      </c>
      <c r="AI10" s="41">
        <v>3</v>
      </c>
      <c r="AJ10" s="50">
        <v>3</v>
      </c>
      <c r="AK10" s="54">
        <v>3</v>
      </c>
      <c r="AM10" s="46">
        <v>4</v>
      </c>
      <c r="AN10" s="41">
        <v>3</v>
      </c>
      <c r="AO10" s="50">
        <v>3</v>
      </c>
      <c r="AP10" s="54">
        <v>2</v>
      </c>
      <c r="AR10" s="46">
        <v>3</v>
      </c>
      <c r="AS10" s="41">
        <v>3</v>
      </c>
      <c r="AT10" s="50">
        <v>3</v>
      </c>
      <c r="AU10" s="54">
        <v>3</v>
      </c>
      <c r="AW10" s="3" t="s">
        <v>48</v>
      </c>
    </row>
    <row r="11" spans="1:49" x14ac:dyDescent="0.25">
      <c r="A11" s="2">
        <v>44459.712702094912</v>
      </c>
      <c r="B11" s="3" t="s">
        <v>17</v>
      </c>
      <c r="C11" s="3" t="s">
        <v>54</v>
      </c>
      <c r="D11" s="59">
        <v>5</v>
      </c>
      <c r="E11" s="56">
        <v>5</v>
      </c>
      <c r="F11" s="61">
        <v>4</v>
      </c>
      <c r="G11" s="63">
        <v>5</v>
      </c>
      <c r="H11" s="56" t="s">
        <v>55</v>
      </c>
      <c r="I11" s="59">
        <v>4</v>
      </c>
      <c r="J11" s="56">
        <v>4</v>
      </c>
      <c r="K11" s="61">
        <v>4</v>
      </c>
      <c r="L11" s="63">
        <v>4</v>
      </c>
      <c r="M11" s="56" t="s">
        <v>55</v>
      </c>
      <c r="N11" s="59">
        <v>5</v>
      </c>
      <c r="O11" s="56">
        <v>5</v>
      </c>
      <c r="P11" s="61">
        <v>4</v>
      </c>
      <c r="Q11" s="63">
        <v>4</v>
      </c>
      <c r="R11" s="56" t="s">
        <v>55</v>
      </c>
      <c r="S11" s="44">
        <v>4</v>
      </c>
      <c r="T11" s="38">
        <v>4</v>
      </c>
      <c r="U11" s="48">
        <v>4</v>
      </c>
      <c r="V11" s="52">
        <v>4</v>
      </c>
      <c r="W11" s="38" t="s">
        <v>55</v>
      </c>
      <c r="X11" s="44">
        <v>4</v>
      </c>
      <c r="Y11" s="38">
        <v>4</v>
      </c>
      <c r="Z11" s="48">
        <v>4</v>
      </c>
      <c r="AA11" s="52">
        <v>4</v>
      </c>
      <c r="AB11" s="38" t="s">
        <v>55</v>
      </c>
      <c r="AC11" s="44">
        <v>5</v>
      </c>
      <c r="AD11" s="38">
        <v>5</v>
      </c>
      <c r="AE11" s="48">
        <v>5</v>
      </c>
      <c r="AF11" s="52">
        <v>5</v>
      </c>
      <c r="AG11" s="38" t="s">
        <v>55</v>
      </c>
      <c r="AH11" s="46">
        <v>4</v>
      </c>
      <c r="AI11" s="41">
        <v>4</v>
      </c>
      <c r="AJ11" s="50">
        <v>4</v>
      </c>
      <c r="AK11" s="54">
        <v>4</v>
      </c>
      <c r="AL11" s="41" t="s">
        <v>55</v>
      </c>
      <c r="AM11" s="46">
        <v>5</v>
      </c>
      <c r="AN11" s="41">
        <v>4</v>
      </c>
      <c r="AO11" s="50">
        <v>5</v>
      </c>
      <c r="AP11" s="54">
        <v>5</v>
      </c>
      <c r="AQ11" s="41" t="s">
        <v>55</v>
      </c>
      <c r="AR11" s="46">
        <v>4</v>
      </c>
      <c r="AS11" s="41">
        <v>4</v>
      </c>
      <c r="AT11" s="50">
        <v>4</v>
      </c>
      <c r="AU11" s="54">
        <v>4</v>
      </c>
      <c r="AV11" s="41" t="s">
        <v>55</v>
      </c>
      <c r="AW11" s="3" t="s">
        <v>56</v>
      </c>
    </row>
    <row r="12" spans="1:49" x14ac:dyDescent="0.25">
      <c r="A12" s="2">
        <v>44459.872959641201</v>
      </c>
      <c r="B12" s="3" t="s">
        <v>17</v>
      </c>
      <c r="C12" s="3" t="s">
        <v>19</v>
      </c>
      <c r="D12" s="59">
        <v>3</v>
      </c>
      <c r="E12" s="56">
        <v>2</v>
      </c>
      <c r="F12" s="61">
        <v>2</v>
      </c>
      <c r="G12" s="63">
        <v>2</v>
      </c>
      <c r="I12" s="59">
        <v>4</v>
      </c>
      <c r="J12" s="56">
        <v>4</v>
      </c>
      <c r="K12" s="61">
        <v>4</v>
      </c>
      <c r="L12" s="63">
        <v>5</v>
      </c>
      <c r="N12" s="59">
        <v>4</v>
      </c>
      <c r="O12" s="56">
        <v>4</v>
      </c>
      <c r="P12" s="61">
        <v>4</v>
      </c>
      <c r="Q12" s="63">
        <v>5</v>
      </c>
      <c r="S12" s="44">
        <v>3</v>
      </c>
      <c r="T12" s="38">
        <v>4</v>
      </c>
      <c r="U12" s="48">
        <v>4</v>
      </c>
      <c r="V12" s="52">
        <v>4</v>
      </c>
      <c r="X12" s="44">
        <v>3</v>
      </c>
      <c r="Y12" s="38">
        <v>3</v>
      </c>
      <c r="Z12" s="48">
        <v>4</v>
      </c>
      <c r="AA12" s="52">
        <v>1</v>
      </c>
      <c r="AC12" s="44">
        <v>2</v>
      </c>
      <c r="AD12" s="38">
        <v>2</v>
      </c>
      <c r="AE12" s="48">
        <v>1</v>
      </c>
      <c r="AF12" s="52">
        <v>3</v>
      </c>
      <c r="AH12" s="46">
        <v>3</v>
      </c>
      <c r="AI12" s="41">
        <v>4</v>
      </c>
      <c r="AJ12" s="50">
        <v>2</v>
      </c>
      <c r="AK12" s="54">
        <v>3</v>
      </c>
      <c r="AM12" s="46">
        <v>5</v>
      </c>
      <c r="AN12" s="41">
        <v>5</v>
      </c>
      <c r="AO12" s="50">
        <v>3</v>
      </c>
      <c r="AP12" s="54">
        <v>5</v>
      </c>
      <c r="AR12" s="46">
        <v>2</v>
      </c>
      <c r="AS12" s="41">
        <v>2</v>
      </c>
      <c r="AT12" s="50">
        <v>1</v>
      </c>
      <c r="AU12" s="54">
        <v>2</v>
      </c>
    </row>
    <row r="13" spans="1:49" x14ac:dyDescent="0.25">
      <c r="A13" s="2">
        <v>44460.0165203125</v>
      </c>
      <c r="B13" s="3" t="s">
        <v>17</v>
      </c>
      <c r="C13" s="3" t="s">
        <v>54</v>
      </c>
      <c r="D13" s="59">
        <v>4</v>
      </c>
      <c r="E13" s="56">
        <v>5</v>
      </c>
      <c r="F13" s="61">
        <v>4</v>
      </c>
      <c r="G13" s="63">
        <v>5</v>
      </c>
      <c r="I13" s="59">
        <v>5</v>
      </c>
      <c r="J13" s="56">
        <v>5</v>
      </c>
      <c r="K13" s="61">
        <v>4</v>
      </c>
      <c r="L13" s="63">
        <v>5</v>
      </c>
      <c r="N13" s="59">
        <v>5</v>
      </c>
      <c r="O13" s="56">
        <v>5</v>
      </c>
      <c r="P13" s="61">
        <v>5</v>
      </c>
      <c r="Q13" s="63">
        <v>5</v>
      </c>
      <c r="S13" s="44">
        <v>2</v>
      </c>
      <c r="T13" s="38">
        <v>1</v>
      </c>
      <c r="U13" s="48">
        <v>2</v>
      </c>
      <c r="V13" s="52">
        <v>1</v>
      </c>
      <c r="X13" s="44">
        <v>3</v>
      </c>
      <c r="Y13" s="38">
        <v>2</v>
      </c>
      <c r="Z13" s="48">
        <v>2</v>
      </c>
      <c r="AA13" s="52">
        <v>2</v>
      </c>
      <c r="AC13" s="44">
        <v>3</v>
      </c>
      <c r="AD13" s="38">
        <v>2</v>
      </c>
      <c r="AE13" s="48">
        <v>1</v>
      </c>
      <c r="AF13" s="52">
        <v>2</v>
      </c>
      <c r="AH13" s="46">
        <v>3</v>
      </c>
      <c r="AI13" s="41">
        <v>2</v>
      </c>
      <c r="AJ13" s="50">
        <v>3</v>
      </c>
      <c r="AK13" s="54">
        <v>3</v>
      </c>
      <c r="AL13" s="41" t="s">
        <v>57</v>
      </c>
      <c r="AM13" s="46">
        <v>3</v>
      </c>
      <c r="AN13" s="41">
        <v>3</v>
      </c>
      <c r="AO13" s="50">
        <v>3</v>
      </c>
      <c r="AP13" s="54">
        <v>2</v>
      </c>
      <c r="AQ13" s="41" t="s">
        <v>58</v>
      </c>
      <c r="AR13" s="46">
        <v>3</v>
      </c>
      <c r="AS13" s="41">
        <v>2</v>
      </c>
      <c r="AT13" s="50">
        <v>2</v>
      </c>
      <c r="AU13" s="54">
        <v>1</v>
      </c>
      <c r="AV13" s="41" t="s">
        <v>59</v>
      </c>
      <c r="AW13" s="3" t="s">
        <v>60</v>
      </c>
    </row>
    <row r="14" spans="1:49" x14ac:dyDescent="0.25">
      <c r="A14" s="2">
        <v>44461.405614282412</v>
      </c>
      <c r="B14" s="3" t="s">
        <v>17</v>
      </c>
      <c r="C14" s="3" t="s">
        <v>62</v>
      </c>
      <c r="D14" s="59">
        <v>3</v>
      </c>
      <c r="E14" s="56">
        <v>3</v>
      </c>
      <c r="F14" s="61">
        <v>3</v>
      </c>
      <c r="G14" s="63">
        <v>4</v>
      </c>
      <c r="I14" s="59">
        <v>4</v>
      </c>
      <c r="J14" s="56">
        <v>4</v>
      </c>
      <c r="K14" s="61">
        <v>4</v>
      </c>
      <c r="L14" s="63">
        <v>4</v>
      </c>
      <c r="N14" s="59">
        <v>4</v>
      </c>
      <c r="O14" s="56">
        <v>4</v>
      </c>
      <c r="P14" s="61">
        <v>4</v>
      </c>
      <c r="Q14" s="63">
        <v>4</v>
      </c>
      <c r="S14" s="44">
        <v>3</v>
      </c>
      <c r="T14" s="38">
        <v>3</v>
      </c>
      <c r="U14" s="48">
        <v>2</v>
      </c>
      <c r="V14" s="52">
        <v>4</v>
      </c>
      <c r="X14" s="44">
        <v>3</v>
      </c>
      <c r="Y14" s="38">
        <v>4</v>
      </c>
      <c r="Z14" s="48">
        <v>3</v>
      </c>
      <c r="AA14" s="52">
        <v>4</v>
      </c>
      <c r="AC14" s="44">
        <v>4</v>
      </c>
      <c r="AD14" s="38">
        <v>4</v>
      </c>
      <c r="AE14" s="48">
        <v>3</v>
      </c>
      <c r="AF14" s="52">
        <v>4</v>
      </c>
      <c r="AH14" s="46">
        <v>2</v>
      </c>
      <c r="AI14" s="41">
        <v>2</v>
      </c>
      <c r="AJ14" s="50">
        <v>2</v>
      </c>
      <c r="AK14" s="54">
        <v>2</v>
      </c>
      <c r="AM14" s="46">
        <v>4</v>
      </c>
      <c r="AN14" s="41">
        <v>5</v>
      </c>
      <c r="AO14" s="50">
        <v>4</v>
      </c>
      <c r="AP14" s="54">
        <v>4</v>
      </c>
      <c r="AR14" s="46">
        <v>2</v>
      </c>
      <c r="AS14" s="41">
        <v>3</v>
      </c>
      <c r="AT14" s="50">
        <v>1</v>
      </c>
      <c r="AU14" s="54">
        <v>3</v>
      </c>
    </row>
    <row r="15" spans="1:49" x14ac:dyDescent="0.25">
      <c r="A15" s="2">
        <v>44473.006257395835</v>
      </c>
      <c r="B15" s="3" t="s">
        <v>17</v>
      </c>
      <c r="C15" s="3" t="s">
        <v>63</v>
      </c>
      <c r="D15" s="59">
        <v>5</v>
      </c>
      <c r="E15" s="56">
        <v>4</v>
      </c>
      <c r="F15" s="61">
        <v>5</v>
      </c>
      <c r="G15" s="63">
        <v>4</v>
      </c>
      <c r="H15" s="56" t="s">
        <v>64</v>
      </c>
      <c r="I15" s="59">
        <v>5</v>
      </c>
      <c r="J15" s="56">
        <v>5</v>
      </c>
      <c r="K15" s="61">
        <v>5</v>
      </c>
      <c r="L15" s="63">
        <v>5</v>
      </c>
      <c r="N15" s="59">
        <v>5</v>
      </c>
      <c r="O15" s="56">
        <v>5</v>
      </c>
      <c r="P15" s="61">
        <v>5</v>
      </c>
      <c r="Q15" s="63">
        <v>5</v>
      </c>
      <c r="R15" s="56" t="s">
        <v>68</v>
      </c>
      <c r="S15" s="44">
        <v>5</v>
      </c>
      <c r="T15" s="38">
        <v>4</v>
      </c>
      <c r="U15" s="48">
        <v>5</v>
      </c>
      <c r="V15" s="52">
        <v>5</v>
      </c>
      <c r="W15" s="38" t="s">
        <v>65</v>
      </c>
      <c r="X15" s="44">
        <v>4</v>
      </c>
      <c r="Y15" s="38">
        <v>3</v>
      </c>
      <c r="Z15" s="48">
        <v>4</v>
      </c>
      <c r="AA15" s="52">
        <v>3</v>
      </c>
      <c r="AC15" s="44">
        <v>5</v>
      </c>
      <c r="AD15" s="38">
        <v>5</v>
      </c>
      <c r="AE15" s="48">
        <v>5</v>
      </c>
      <c r="AF15" s="52">
        <v>5</v>
      </c>
      <c r="AH15" s="46">
        <v>5</v>
      </c>
      <c r="AI15" s="41">
        <v>5</v>
      </c>
      <c r="AJ15" s="50">
        <v>5</v>
      </c>
      <c r="AK15" s="54">
        <v>5</v>
      </c>
      <c r="AL15" s="41" t="s">
        <v>66</v>
      </c>
      <c r="AM15" s="46">
        <v>4</v>
      </c>
      <c r="AN15" s="41">
        <v>5</v>
      </c>
      <c r="AO15" s="50">
        <v>4</v>
      </c>
      <c r="AP15" s="54">
        <v>4</v>
      </c>
      <c r="AQ15" s="41" t="s">
        <v>67</v>
      </c>
      <c r="AR15" s="46">
        <v>4</v>
      </c>
      <c r="AS15" s="41">
        <v>4</v>
      </c>
      <c r="AT15" s="50">
        <v>4</v>
      </c>
      <c r="AU15" s="54">
        <v>4</v>
      </c>
      <c r="AW15" s="3" t="s">
        <v>69</v>
      </c>
    </row>
    <row r="16" spans="1:49" x14ac:dyDescent="0.25">
      <c r="D16" s="59">
        <f>SUM(D2:D15)</f>
        <v>53</v>
      </c>
      <c r="E16" s="57">
        <f t="shared" ref="E16:AV16" si="0">SUM(E2:E15)</f>
        <v>51</v>
      </c>
      <c r="F16" s="61">
        <f t="shared" si="0"/>
        <v>48</v>
      </c>
      <c r="G16" s="63">
        <f t="shared" si="0"/>
        <v>52</v>
      </c>
      <c r="H16" s="57">
        <f t="shared" si="0"/>
        <v>0</v>
      </c>
      <c r="I16" s="59">
        <f t="shared" ref="I16:R16" si="1">SUM(I2:I15)</f>
        <v>58</v>
      </c>
      <c r="J16" s="57">
        <f t="shared" si="1"/>
        <v>59</v>
      </c>
      <c r="K16" s="61">
        <f t="shared" si="1"/>
        <v>54</v>
      </c>
      <c r="L16" s="63">
        <f t="shared" si="1"/>
        <v>59</v>
      </c>
      <c r="M16" s="57">
        <f t="shared" si="1"/>
        <v>0</v>
      </c>
      <c r="N16" s="59">
        <f t="shared" si="1"/>
        <v>65</v>
      </c>
      <c r="O16" s="57">
        <f t="shared" si="1"/>
        <v>63</v>
      </c>
      <c r="P16" s="61">
        <f t="shared" si="1"/>
        <v>59</v>
      </c>
      <c r="Q16" s="63">
        <f t="shared" si="1"/>
        <v>62</v>
      </c>
      <c r="R16" s="57">
        <f t="shared" si="1"/>
        <v>0</v>
      </c>
      <c r="S16" s="44">
        <f t="shared" si="0"/>
        <v>50</v>
      </c>
      <c r="T16" s="39">
        <f t="shared" si="0"/>
        <v>48</v>
      </c>
      <c r="U16" s="48">
        <f t="shared" si="0"/>
        <v>53</v>
      </c>
      <c r="V16" s="52">
        <f t="shared" si="0"/>
        <v>49</v>
      </c>
      <c r="W16" s="39">
        <f t="shared" si="0"/>
        <v>0</v>
      </c>
      <c r="X16" s="44">
        <f t="shared" ref="X16:AF16" si="2">SUM(X2:X15)</f>
        <v>52</v>
      </c>
      <c r="Y16" s="39">
        <f t="shared" si="2"/>
        <v>47</v>
      </c>
      <c r="Z16" s="48">
        <f t="shared" si="2"/>
        <v>53</v>
      </c>
      <c r="AA16" s="52">
        <f t="shared" si="2"/>
        <v>44</v>
      </c>
      <c r="AB16" s="39">
        <f t="shared" si="2"/>
        <v>0</v>
      </c>
      <c r="AC16" s="44">
        <f t="shared" si="2"/>
        <v>53</v>
      </c>
      <c r="AD16" s="39">
        <f t="shared" si="2"/>
        <v>48</v>
      </c>
      <c r="AE16" s="48">
        <f t="shared" si="2"/>
        <v>45</v>
      </c>
      <c r="AF16" s="52">
        <f t="shared" si="2"/>
        <v>51</v>
      </c>
      <c r="AH16" s="46">
        <f t="shared" si="0"/>
        <v>49</v>
      </c>
      <c r="AI16" s="42">
        <f t="shared" si="0"/>
        <v>47</v>
      </c>
      <c r="AJ16" s="50">
        <f t="shared" si="0"/>
        <v>47</v>
      </c>
      <c r="AK16" s="54">
        <f t="shared" si="0"/>
        <v>48</v>
      </c>
      <c r="AL16" s="42">
        <f t="shared" si="0"/>
        <v>0</v>
      </c>
      <c r="AM16" s="46">
        <f t="shared" si="0"/>
        <v>57</v>
      </c>
      <c r="AN16" s="42">
        <f t="shared" si="0"/>
        <v>55</v>
      </c>
      <c r="AO16" s="50">
        <f t="shared" si="0"/>
        <v>49</v>
      </c>
      <c r="AP16" s="54">
        <f t="shared" si="0"/>
        <v>49</v>
      </c>
      <c r="AQ16" s="42">
        <f t="shared" si="0"/>
        <v>0</v>
      </c>
      <c r="AR16" s="46">
        <f t="shared" si="0"/>
        <v>46</v>
      </c>
      <c r="AS16" s="42">
        <f t="shared" si="0"/>
        <v>44</v>
      </c>
      <c r="AT16" s="50">
        <f t="shared" si="0"/>
        <v>37</v>
      </c>
      <c r="AU16" s="54">
        <f t="shared" si="0"/>
        <v>40</v>
      </c>
      <c r="AV16" s="42">
        <f t="shared" si="0"/>
        <v>0</v>
      </c>
    </row>
    <row r="20" spans="4:37" x14ac:dyDescent="0.25">
      <c r="D20" s="59">
        <f>(+D16+I16+N16)/42</f>
        <v>4.1904761904761907</v>
      </c>
      <c r="E20" s="59">
        <f>(+E16+J16+O16)/42</f>
        <v>4.1190476190476186</v>
      </c>
      <c r="F20" s="59">
        <f>(+F16+K16+P16)/42</f>
        <v>3.8333333333333335</v>
      </c>
      <c r="G20" s="59">
        <f>(+G16+L16+Q16)/42</f>
        <v>4.1190476190476186</v>
      </c>
      <c r="S20" s="44">
        <f>(+S16+X16+AC16)/42</f>
        <v>3.6904761904761907</v>
      </c>
      <c r="T20" s="44">
        <f>(+T16+Y16+AD16)/42</f>
        <v>3.4047619047619047</v>
      </c>
      <c r="U20" s="44">
        <f>(+U16+Z16+AE16)/42</f>
        <v>3.5952380952380953</v>
      </c>
      <c r="V20" s="44">
        <f>(+V16+AA16+AF16)/42</f>
        <v>3.4285714285714284</v>
      </c>
      <c r="AH20" s="46">
        <f>(+AH16+AM16+AR16)/42</f>
        <v>3.6190476190476191</v>
      </c>
      <c r="AI20" s="46">
        <f>(+AI16+AN16+AS16)/42</f>
        <v>3.4761904761904763</v>
      </c>
      <c r="AJ20" s="46">
        <f>(+AJ16+AO16+AT16)/42</f>
        <v>3.1666666666666665</v>
      </c>
      <c r="AK20" s="46">
        <f>(+AK16+AP16+AU16)/42</f>
        <v>3.2619047619047619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D8F45-1DFB-48DD-8FCB-5D73D52F7FA4}">
  <dimension ref="A1:O3"/>
  <sheetViews>
    <sheetView tabSelected="1" topLeftCell="B1" workbookViewId="0">
      <selection activeCell="N9" sqref="N9"/>
    </sheetView>
  </sheetViews>
  <sheetFormatPr defaultRowHeight="13.2" x14ac:dyDescent="0.25"/>
  <cols>
    <col min="1" max="1" width="14.44140625" customWidth="1"/>
    <col min="2" max="2" width="16" bestFit="1" customWidth="1"/>
    <col min="3" max="3" width="12" bestFit="1" customWidth="1"/>
    <col min="4" max="4" width="11" bestFit="1" customWidth="1"/>
    <col min="5" max="5" width="12" bestFit="1" customWidth="1"/>
    <col min="6" max="6" width="12" customWidth="1"/>
    <col min="7" max="7" width="16" bestFit="1" customWidth="1"/>
    <col min="8" max="8" width="11" bestFit="1" customWidth="1"/>
    <col min="9" max="10" width="12" bestFit="1" customWidth="1"/>
    <col min="11" max="11" width="12" customWidth="1"/>
    <col min="12" max="12" width="16" bestFit="1" customWidth="1"/>
    <col min="13" max="15" width="12" bestFit="1" customWidth="1"/>
  </cols>
  <sheetData>
    <row r="1" spans="1:15" x14ac:dyDescent="0.25">
      <c r="B1" s="66" t="s">
        <v>78</v>
      </c>
      <c r="C1" s="67"/>
      <c r="D1" s="67"/>
      <c r="E1" s="67"/>
      <c r="F1" s="36"/>
      <c r="G1" s="66" t="s">
        <v>80</v>
      </c>
      <c r="H1" s="67"/>
      <c r="I1" s="67"/>
      <c r="J1" s="67"/>
      <c r="K1" s="36"/>
      <c r="L1" s="66" t="s">
        <v>79</v>
      </c>
      <c r="M1" s="67"/>
      <c r="N1" s="67"/>
      <c r="O1" s="67"/>
    </row>
    <row r="2" spans="1:15" x14ac:dyDescent="0.25">
      <c r="A2" s="14" t="s">
        <v>76</v>
      </c>
      <c r="B2" s="4" t="s">
        <v>72</v>
      </c>
      <c r="C2" s="34" t="s">
        <v>73</v>
      </c>
      <c r="D2" s="6" t="s">
        <v>74</v>
      </c>
      <c r="E2" s="11" t="s">
        <v>75</v>
      </c>
      <c r="F2" s="11"/>
      <c r="G2" s="4" t="s">
        <v>72</v>
      </c>
      <c r="H2" s="34" t="s">
        <v>73</v>
      </c>
      <c r="I2" s="6" t="s">
        <v>74</v>
      </c>
      <c r="J2" s="11" t="s">
        <v>75</v>
      </c>
      <c r="K2" s="11"/>
      <c r="L2" s="4" t="s">
        <v>72</v>
      </c>
      <c r="M2" s="34" t="s">
        <v>73</v>
      </c>
      <c r="N2" s="6" t="s">
        <v>74</v>
      </c>
      <c r="O2" s="11" t="s">
        <v>75</v>
      </c>
    </row>
    <row r="3" spans="1:15" x14ac:dyDescent="0.25">
      <c r="A3" s="14" t="s">
        <v>77</v>
      </c>
      <c r="B3" s="35">
        <v>4.236559139784946</v>
      </c>
      <c r="C3" s="35">
        <v>4.10752688172043</v>
      </c>
      <c r="D3" s="35">
        <v>3.881720430107527</v>
      </c>
      <c r="E3" s="35">
        <v>4.064516129032258</v>
      </c>
      <c r="F3" s="35"/>
      <c r="G3" s="35">
        <v>3.6666666666666665</v>
      </c>
      <c r="H3" s="35">
        <v>3.4731182795698925</v>
      </c>
      <c r="I3" s="35">
        <v>3.5376344086021505</v>
      </c>
      <c r="J3" s="35">
        <v>3.4623655913978495</v>
      </c>
      <c r="K3" s="35"/>
      <c r="L3" s="35">
        <v>3.7204301075268815</v>
      </c>
      <c r="M3" s="35">
        <v>3.6989247311827955</v>
      </c>
      <c r="N3" s="35">
        <v>3.4408602150537635</v>
      </c>
      <c r="O3" s="35">
        <v>3.4838709677419355</v>
      </c>
    </row>
  </sheetData>
  <mergeCells count="3">
    <mergeCell ref="B1:E1"/>
    <mergeCell ref="G1:J1"/>
    <mergeCell ref="L1:O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9EE5-BAEF-4195-8E86-D16E79DB5902}">
  <dimension ref="A1:N3"/>
  <sheetViews>
    <sheetView workbookViewId="0">
      <selection activeCell="Q13" sqref="Q13"/>
    </sheetView>
  </sheetViews>
  <sheetFormatPr defaultRowHeight="13.2" x14ac:dyDescent="0.25"/>
  <sheetData>
    <row r="1" spans="1:14" x14ac:dyDescent="0.25">
      <c r="A1" s="66" t="s">
        <v>78</v>
      </c>
      <c r="B1" s="67"/>
      <c r="C1" s="67"/>
      <c r="D1" s="67"/>
      <c r="E1" s="36"/>
      <c r="F1" s="66" t="s">
        <v>80</v>
      </c>
      <c r="G1" s="67"/>
      <c r="H1" s="67"/>
      <c r="I1" s="67"/>
      <c r="J1" s="36"/>
      <c r="K1" s="66" t="s">
        <v>79</v>
      </c>
      <c r="L1" s="67"/>
      <c r="M1" s="67"/>
      <c r="N1" s="67"/>
    </row>
    <row r="2" spans="1:14" x14ac:dyDescent="0.25">
      <c r="A2" s="4" t="s">
        <v>72</v>
      </c>
      <c r="B2" s="34" t="s">
        <v>73</v>
      </c>
      <c r="C2" s="6" t="s">
        <v>74</v>
      </c>
      <c r="D2" s="11" t="s">
        <v>75</v>
      </c>
      <c r="E2" s="11"/>
      <c r="F2" s="4" t="s">
        <v>72</v>
      </c>
      <c r="G2" s="34" t="s">
        <v>73</v>
      </c>
      <c r="H2" s="6" t="s">
        <v>74</v>
      </c>
      <c r="I2" s="11" t="s">
        <v>75</v>
      </c>
      <c r="J2" s="11"/>
      <c r="K2" s="4" t="s">
        <v>72</v>
      </c>
      <c r="L2" s="34" t="s">
        <v>73</v>
      </c>
      <c r="M2" s="6" t="s">
        <v>74</v>
      </c>
      <c r="N2" s="11" t="s">
        <v>75</v>
      </c>
    </row>
    <row r="3" spans="1:14" x14ac:dyDescent="0.25">
      <c r="A3" s="64">
        <v>4.2745098039215685</v>
      </c>
      <c r="B3" s="64">
        <v>4.0980392156862742</v>
      </c>
      <c r="C3" s="64">
        <v>3.9215686274509802</v>
      </c>
      <c r="D3" s="64">
        <v>4.0196078431372548</v>
      </c>
      <c r="E3" s="65"/>
      <c r="F3" s="64">
        <v>3.6470588235294117</v>
      </c>
      <c r="G3" s="64">
        <v>3.5294117647058822</v>
      </c>
      <c r="H3" s="64">
        <v>3.4901960784313726</v>
      </c>
      <c r="I3" s="64">
        <v>3.4901960784313726</v>
      </c>
      <c r="J3" s="65"/>
      <c r="K3" s="64">
        <v>3.8039215686274508</v>
      </c>
      <c r="L3" s="64">
        <v>3.8823529411764706</v>
      </c>
      <c r="M3" s="64">
        <v>3.6666666666666665</v>
      </c>
      <c r="N3" s="64">
        <v>3.6666666666666665</v>
      </c>
    </row>
  </sheetData>
  <mergeCells count="3">
    <mergeCell ref="A1:D1"/>
    <mergeCell ref="F1:I1"/>
    <mergeCell ref="K1:N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93BA-0AED-484C-94C1-66D3CB96CD8A}">
  <dimension ref="A1:N3"/>
  <sheetViews>
    <sheetView workbookViewId="0">
      <selection activeCell="P12" sqref="P12"/>
    </sheetView>
  </sheetViews>
  <sheetFormatPr defaultRowHeight="13.2" x14ac:dyDescent="0.25"/>
  <sheetData>
    <row r="1" spans="1:14" x14ac:dyDescent="0.25">
      <c r="A1" s="66" t="s">
        <v>78</v>
      </c>
      <c r="B1" s="67"/>
      <c r="C1" s="67"/>
      <c r="D1" s="67"/>
      <c r="E1" s="36"/>
      <c r="F1" s="66" t="s">
        <v>80</v>
      </c>
      <c r="G1" s="67"/>
      <c r="H1" s="67"/>
      <c r="I1" s="67"/>
      <c r="J1" s="36"/>
      <c r="K1" s="66" t="s">
        <v>79</v>
      </c>
      <c r="L1" s="67"/>
      <c r="M1" s="67"/>
      <c r="N1" s="67"/>
    </row>
    <row r="2" spans="1:14" x14ac:dyDescent="0.25">
      <c r="A2" s="4" t="s">
        <v>72</v>
      </c>
      <c r="B2" s="34" t="s">
        <v>73</v>
      </c>
      <c r="C2" s="6" t="s">
        <v>74</v>
      </c>
      <c r="D2" s="11" t="s">
        <v>75</v>
      </c>
      <c r="E2" s="11"/>
      <c r="F2" s="4" t="s">
        <v>72</v>
      </c>
      <c r="G2" s="34" t="s">
        <v>73</v>
      </c>
      <c r="H2" s="6" t="s">
        <v>74</v>
      </c>
      <c r="I2" s="11" t="s">
        <v>75</v>
      </c>
      <c r="J2" s="11"/>
      <c r="K2" s="4" t="s">
        <v>72</v>
      </c>
      <c r="L2" s="34" t="s">
        <v>73</v>
      </c>
      <c r="M2" s="6" t="s">
        <v>74</v>
      </c>
      <c r="N2" s="11" t="s">
        <v>75</v>
      </c>
    </row>
    <row r="3" spans="1:14" x14ac:dyDescent="0.25">
      <c r="A3" s="35">
        <v>4.1904761904761907</v>
      </c>
      <c r="B3" s="35">
        <v>4.1190476190476186</v>
      </c>
      <c r="C3" s="35">
        <v>3.8333333333333335</v>
      </c>
      <c r="D3" s="35">
        <v>4.1190476190476186</v>
      </c>
      <c r="F3" s="35">
        <v>3.6904761904761907</v>
      </c>
      <c r="G3" s="35">
        <v>3.4047619047619047</v>
      </c>
      <c r="H3" s="35">
        <v>3.5952380952380953</v>
      </c>
      <c r="I3" s="35">
        <v>3.4285714285714284</v>
      </c>
      <c r="K3" s="35">
        <v>3.6190476190476191</v>
      </c>
      <c r="L3" s="35">
        <v>3.4761904761904763</v>
      </c>
      <c r="M3" s="35">
        <v>3.1666666666666665</v>
      </c>
      <c r="N3" s="35">
        <v>3.2619047619047619</v>
      </c>
    </row>
  </sheetData>
  <mergeCells count="3">
    <mergeCell ref="A1:D1"/>
    <mergeCell ref="F1:I1"/>
    <mergeCell ref="K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Avg all participants</vt:lpstr>
      <vt:lpstr>Avg no background</vt:lpstr>
      <vt:lpstr>Avg with background</vt:lpstr>
      <vt:lpstr>Sort by model (All ptp)</vt:lpstr>
      <vt:lpstr>Sort by model (No bg)</vt:lpstr>
      <vt:lpstr>Sort by model (With bg)</vt:lpstr>
      <vt:lpstr>Barchart all participants</vt:lpstr>
      <vt:lpstr>Barchart no bg</vt:lpstr>
      <vt:lpstr>Barchart with bg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月宮　雪音</cp:lastModifiedBy>
  <dcterms:modified xsi:type="dcterms:W3CDTF">2021-10-20T04:26:50Z</dcterms:modified>
</cp:coreProperties>
</file>