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60" documentId="8_{0C8BA47A-7596-4615-BA2C-AC5C85A73F5E}" xr6:coauthVersionLast="45" xr6:coauthVersionMax="45" xr10:uidLastSave="{3DEA3337-5727-46F0-905A-CC6851AB27BD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37" i="1" l="1"/>
  <c r="M338" i="1"/>
  <c r="M339" i="1"/>
  <c r="M336" i="1" l="1"/>
  <c r="M334" i="1"/>
  <c r="M335" i="1"/>
  <c r="M331" i="1" l="1"/>
  <c r="M332" i="1"/>
  <c r="M333" i="1"/>
  <c r="M328" i="1" l="1"/>
  <c r="M329" i="1"/>
  <c r="M330" i="1"/>
  <c r="M327" i="1" l="1"/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<sst xmlns="http://schemas.openxmlformats.org/spreadsheetml/2006/main" count="1365" uniqueCount="674">
  <si>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</si>
  <si>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</si>
  <si>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</si>
  <si>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</si>
  <si>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</si>
  <si>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</si>
  <si>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</si>
  <si>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</si>
  <si>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</si>
  <si>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</si>
  <si>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</si>
  <si>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</si>
  <si>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</si>
  <si>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</si>
  <si>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</si>
  <si>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</si>
  <si>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</si>
  <si>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</si>
  <si>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</si>
  <si>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</si>
  <si>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</si>
  <si>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</si>
  <si>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</si>
  <si>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</si>
  <si>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</si>
  <si>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</si>
  <si>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</si>
  <si>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</si>
  <si>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</si>
  <si>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</si>
  <si>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</si>
  <si>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</si>
  <si>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</si>
  <si>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</si>
  <si>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</si>
  <si>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</si>
  <si>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</si>
  <si>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</si>
  <si>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</si>
  <si>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</si>
  <si>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</si>
  <si>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</si>
  <si>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</si>
  <si>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</si>
  <si>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</si>
  <si>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</si>
  <si>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</si>
  <si>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</si>
  <si>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</si>
  <si>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</si>
  <si>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</si>
  <si>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</si>
  <si>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</si>
  <si>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</si>
  <si>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</si>
  <si>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</si>
  <si>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</si>
  <si>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</si>
  <si>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</si>
  <si>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</si>
  <si>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</si>
  <si>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</si>
  <si>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</si>
  <si>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</si>
  <si>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</si>
  <si>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</si>
  <si>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</si>
  <si>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</si>
  <si>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</si>
  <si>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</si>
  <si>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</si>
  <si>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</si>
  <si>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</si>
  <si>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</si>
  <si>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</si>
  <si>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</si>
  <si>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</si>
  <si>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</si>
  <si>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</si>
  <si>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</si>
  <si>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</si>
  <si>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</si>
  <si>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</si>
  <si>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</si>
  <si>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</si>
  <si>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</si>
  <si>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</si>
  <si>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</si>
  <si>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</si>
  <si>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</si>
  <si>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</si>
  <si>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</si>
  <si>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</si>
  <si>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</si>
  <si>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</si>
  <si>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</si>
  <si>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</si>
  <si>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</si>
  <si>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</si>
  <si>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</si>
  <si>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</si>
  <si>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</si>
  <si>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</si>
  <si>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</si>
  <si>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</si>
  <si>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</si>
  <si>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</si>
  <si>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</si>
  <si>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</si>
  <si>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</si>
  <si>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</si>
  <si>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</si>
  <si>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</si>
  <si>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</si>
  <si>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</si>
  <si>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</si>
  <si>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</si>
  <si>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</si>
  <si>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</si>
  <si>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</si>
  <si>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</si>
  <si>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</si>
  <si>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</si>
  <si>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</si>
  <si>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</si>
  <si>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</si>
  <si>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</si>
  <si>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</si>
  <si>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</si>
  <si>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</si>
  <si>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</si>
  <si>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</si>
  <si>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</si>
  <si>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</si>
  <si>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</si>
  <si>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</si>
  <si>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</si>
  <si>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</si>
  <si>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</si>
  <si>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</si>
  <si>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</si>
  <si>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</si>
  <si>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</si>
  <si>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</si>
  <si>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</si>
  <si>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</si>
  <si>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</si>
  <si>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</si>
  <si>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</si>
  <si>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</si>
  <si>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</si>
  <si>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</si>
  <si>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</si>
  <si>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</si>
  <si>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</si>
  <si>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</si>
  <si>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</si>
  <si>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</si>
  <si>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</si>
  <si>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</si>
  <si>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</si>
  <si>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</si>
  <si>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</si>
  <si>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</si>
  <si>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</si>
  <si>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</si>
  <si>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</si>
  <si>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</si>
  <si>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</si>
  <si>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</si>
  <si>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</si>
  <si>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</si>
  <si>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</si>
  <si>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</si>
  <si>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</si>
  <si>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</si>
  <si>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</si>
  <si>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</si>
  <si>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</si>
  <si>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</si>
  <si>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</si>
  <si>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</si>
  <si>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</si>
  <si>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</si>
  <si>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</si>
  <si>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</si>
  <si>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</si>
  <si>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</si>
  <si>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</si>
  <si>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</si>
  <si>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</si>
  <si>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</si>
  <si>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</si>
  <si>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</si>
  <si>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</si>
  <si>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</si>
  <si>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</si>
  <si>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</si>
  <si>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</si>
  <si>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</si>
  <si>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</si>
  <si>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</si>
  <si>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</si>
  <si>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</si>
  <si>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</si>
  <si>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</si>
  <si>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</si>
  <si>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</si>
  <si>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</si>
  <si>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</si>
  <si>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</si>
  <si>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</si>
  <si>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</si>
  <si>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</si>
  <si>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</si>
  <si>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</si>
  <si>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</si>
  <si>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</si>
  <si>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</si>
  <si>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</si>
  <si>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</si>
  <si>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</si>
  <si>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</si>
  <si>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</si>
  <si>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</si>
  <si>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</si>
  <si>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</si>
  <si>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</si>
  <si>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</si>
  <si>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</si>
  <si>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</si>
  <si>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</si>
  <si>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</si>
  <si>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</si>
  <si>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</si>
  <si>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</si>
  <si>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</si>
  <si>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</si>
  <si>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</si>
  <si>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</si>
  <si>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</si>
  <si>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</si>
  <si>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</si>
  <si>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</si>
  <si>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</si>
  <si>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</si>
  <si>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</si>
  <si>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</si>
  <si>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</si>
  <si>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</si>
  <si>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</si>
  <si>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</si>
  <si>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</si>
  <si>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</si>
  <si>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</si>
  <si>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</si>
  <si>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</si>
  <si>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</si>
  <si>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</si>
  <si>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</si>
  <si>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</si>
  <si>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</si>
  <si>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</si>
  <si>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</si>
  <si>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</si>
  <si>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</si>
  <si>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</si>
  <si>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</si>
  <si>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</si>
  <si>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</si>
  <si>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</si>
  <si>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</si>
  <si>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</si>
  <si>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</si>
  <si>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</si>
  <si>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</si>
  <si>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</si>
  <si>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</si>
  <si>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</si>
  <si>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</si>
  <si>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</si>
  <si>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</si>
  <si>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</si>
  <si>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</si>
  <si>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</si>
  <si>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</si>
  <si>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</si>
  <si>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</si>
  <si>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</si>
  <si>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</si>
  <si>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</si>
  <si>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</si>
  <si>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</si>
  <si>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</si>
  <si>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</si>
  <si>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</si>
  <si>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</si>
  <si>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</si>
  <si>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</si>
  <si>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</si>
  <si>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</si>
  <si>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</si>
  <si>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</si>
  <si>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</si>
  <si>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</si>
  <si>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</si>
  <si>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</si>
  <si>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</si>
  <si>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</si>
  <si>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</si>
  <si>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</si>
  <si>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</si>
  <si>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</si>
  <si>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</si>
  <si>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</si>
  <si>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</si>
  <si>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</si>
  <si>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</si>
  <si>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</si>
  <si>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</si>
  <si>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</si>
  <si>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</si>
  <si>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</si>
  <si>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</si>
  <si>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</si>
  <si>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</si>
  <si>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</si>
  <si>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</si>
  <si>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</si>
  <si>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</si>
  <si>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</si>
  <si>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</si>
  <si>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</si>
  <si>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</si>
  <si>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</si>
  <si>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</si>
  <si>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</si>
  <si>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</si>
  <si>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</si>
  <si>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</si>
  <si>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</si>
  <si>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</si>
  <si>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</si>
  <si>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</si>
  <si>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</si>
  <si>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</si>
  <si>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</si>
  <si>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</si>
  <si>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</si>
  <si>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</si>
  <si>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</si>
  <si>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</si>
  <si>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</si>
  <si>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</si>
  <si>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</si>
  <si>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</si>
  <si>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</si>
  <si>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</si>
  <si>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</si>
  <si>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</si>
  <si>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</si>
  <si>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</si>
  <si>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</si>
  <si>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</si>
  <si>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</si>
  <si>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</si>
  <si>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</si>
  <si>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</si>
  <si>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</si>
  <si>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</si>
  <si>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</si>
  <si>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</si>
  <si>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</si>
  <si>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</si>
  <si>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</si>
  <si>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</si>
  <si>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</si>
  <si>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</si>
  <si>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</si>
  <si>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</si>
  <si>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</si>
  <si>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</si>
  <si>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</si>
  <si>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</si>
  <si>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</si>
  <si>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</si>
  <si>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</si>
  <si>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</si>
  <si>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</si>
  <si>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</si>
  <si>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</si>
  <si>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</si>
  <si>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</si>
  <si>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</si>
  <si>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</si>
  <si>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</si>
  <si>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</si>
  <si>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</si>
  <si>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</si>
  <si>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</si>
  <si>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</si>
  <si>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</si>
  <si>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</si>
  <si>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</si>
  <si>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</si>
  <si>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</si>
  <si>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</si>
  <si>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</si>
  <si>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</si>
  <si>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</si>
  <si>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</si>
  <si>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</si>
  <si>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</si>
  <si>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</si>
  <si>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</si>
  <si>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</si>
  <si>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</si>
  <si>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</si>
  <si>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</si>
  <si>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</si>
  <si>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</si>
  <si>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</si>
  <si>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</si>
  <si>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</si>
  <si>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</si>
  <si>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</si>
  <si>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</si>
  <si>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</si>
  <si>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</si>
  <si>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</si>
  <si>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</si>
  <si>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</si>
  <si>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</si>
  <si>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</si>
  <si>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</si>
  <si>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</si>
  <si>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</si>
  <si>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</si>
  <si>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</si>
  <si>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</si>
  <si>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</si>
  <si>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</si>
  <si>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</si>
  <si>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</si>
  <si>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</si>
  <si>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</si>
  <si>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</si>
  <si>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</si>
  <si>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</si>
  <si>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</si>
  <si>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</si>
  <si>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</si>
  <si>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</si>
  <si>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</si>
  <si>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</si>
  <si>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</si>
  <si>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</si>
  <si>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</si>
  <si>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</si>
  <si>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</si>
  <si>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</si>
  <si>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</si>
  <si>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</si>
  <si>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</si>
  <si>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</si>
  <si>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</si>
  <si>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</si>
  <si>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</si>
  <si>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</si>
  <si>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</si>
  <si>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</si>
  <si>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</si>
  <si>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</si>
  <si>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</si>
  <si>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</si>
  <si>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</si>
  <si>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</si>
  <si>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</si>
  <si>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</si>
  <si>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</si>
  <si>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</si>
  <si>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</si>
  <si>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</si>
  <si>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</si>
  <si>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</si>
  <si>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</si>
  <si>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</si>
  <si>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</si>
  <si>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</si>
  <si>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</si>
  <si>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</si>
  <si>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</si>
  <si>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</si>
  <si>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</si>
  <si>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</si>
  <si>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</si>
  <si>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</si>
  <si>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</si>
  <si>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</si>
  <si>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</si>
  <si>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</si>
  <si>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</si>
  <si>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</si>
  <si>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</si>
  <si>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</si>
  <si>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</si>
  <si>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</si>
  <si>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</si>
  <si>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</si>
  <si>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</si>
  <si>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</si>
  <si>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</si>
  <si>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</si>
  <si>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</si>
  <si>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</si>
  <si>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</si>
  <si>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</si>
  <si>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</si>
  <si>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</si>
  <si>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</si>
  <si>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</si>
  <si>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</si>
  <si>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</si>
  <si>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</si>
  <si>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</si>
  <si>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</si>
  <si>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</si>
  <si>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</si>
  <si>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</si>
  <si>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</si>
  <si>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</si>
  <si>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</si>
  <si>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</si>
  <si>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</si>
  <si>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</si>
  <si>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</si>
  <si>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</si>
  <si>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</si>
  <si>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</si>
  <si>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</si>
  <si>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</si>
  <si>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</si>
  <si>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</si>
  <si>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</si>
  <si>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</si>
  <si>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</si>
  <si>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</si>
  <si>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</si>
  <si>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</si>
  <si>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</si>
  <si>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</si>
  <si>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</si>
  <si>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</si>
  <si>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</si>
  <si>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</si>
  <si>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</si>
  <si>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</si>
  <si>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</si>
  <si>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</si>
  <si>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</si>
  <si>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</si>
  <si>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</si>
  <si>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</si>
  <si>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</si>
  <si>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</si>
  <si>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</si>
  <si>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</si>
  <si>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</si>
  <si>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</si>
  <si>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</si>
  <si>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</si>
  <si>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</si>
  <si>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</si>
  <si>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</si>
  <si>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</si>
  <si>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</si>
  <si>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</si>
  <si>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</si>
  <si>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</si>
  <si>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</si>
  <si>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</si>
  <si>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</si>
  <si>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</si>
  <si>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</si>
  <si>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</si>
  <si>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</si>
  <si>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</si>
  <si>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</si>
  <si>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</si>
  <si>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</si>
  <si>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</si>
  <si>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</si>
  <si>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</si>
  <si>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</si>
  <si>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</si>
  <si>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</si>
  <si>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</si>
  <si>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</si>
  <si>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</si>
  <si>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</si>
  <si>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</si>
  <si>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</si>
  <si>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</si>
  <si>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</si>
  <si>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</si>
  <si>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</si>
  <si>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</si>
  <si>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</si>
  <si>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</si>
  <si>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</si>
  <si>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</si>
  <si>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</si>
  <si>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</si>
  <si>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</si>
  <si>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</si>
  <si>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</si>
  <si>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</si>
  <si>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</si>
  <si>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</si>
  <si>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</si>
  <si>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</si>
  <si>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</si>
  <si>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</si>
  <si>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</si>
  <si>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</si>
  <si>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</si>
  <si>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</si>
  <si>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</si>
  <si>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</si>
  <si>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</si>
  <si>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</si>
  <si>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</si>
  <si>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</si>
  <si>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</si>
  <si>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</si>
  <si>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</si>
  <si>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</si>
  <si>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</si>
  <si>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</si>
  <si>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</si>
  <si>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</si>
  <si>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</si>
  <si>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</si>
  <si>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</si>
  <si>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</si>
  <si>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【超絶地獄級】コンティニュー不可 【超絶地獄級】ズバリおのれの十紋葬</t>
  </si>
  <si>
    <t>ズバリおのれの十紋葬 [超絶地獄級]</t>
  </si>
  <si>
    <t>【地獄級】コンティニュー不可 【地獄級】託された緋炎、約束の先へ</t>
  </si>
  <si>
    <t>超高難易度クエスト 【EX極】託された緋炎、約束の先へ</t>
  </si>
  <si>
    <t>高難易度クエスト 【EX】託された緋炎、約束の先へ</t>
  </si>
  <si>
    <t>託された緋炎、約束の先へ [地獄級]</t>
  </si>
  <si>
    <t>託された緋炎、約束の先へ [EX極]</t>
  </si>
  <si>
    <t>託された緋炎、約束の先へ</t>
  </si>
  <si>
    <t>繋ぐ明日へのメカニカル</t>
  </si>
  <si>
    <t>渚のトラブルシューティング</t>
  </si>
  <si>
    <t>【地獄級】 絶対正義を導く者</t>
  </si>
  <si>
    <t>高難易度クエスト Re:ゼロコラボ　EX2[エミリア武具獲得]</t>
  </si>
  <si>
    <t>高難易度クエスト Re:ゼロコラボ　EX1[ナツキ・スバル武具獲得]</t>
  </si>
  <si>
    <t>絶対正義を導く者 [地獄級]</t>
  </si>
  <si>
    <t>高難易度クエスト Re:ゼロコラボ　EX4[レム武具獲得]</t>
  </si>
  <si>
    <t>高難易度クエスト Re:ゼロコラボ　EX3[ラム武具獲得]</t>
  </si>
  <si>
    <t>高難易度クエスト Re:ゼロコラボ EX2[エミリア武具獲得]</t>
  </si>
  <si>
    <t>高難易度クエスト Re:ゼロコラボ EX1[ナツキ・スバル武具獲得]</t>
  </si>
  <si>
    <t>高難易度クエスト Re:ゼロコラボ EX4[レム武具獲得]</t>
  </si>
  <si>
    <t>高難易度クエスト Re:ゼロコラボ EX3[ラム武具獲得]</t>
  </si>
  <si>
    <t>【超絶地獄級】 【超絶地獄級】Re:ゼロから重なる異世界生活</t>
  </si>
  <si>
    <t>Re:ゼロから重なる異世界生活 [超絶地獄級]</t>
  </si>
  <si>
    <t>【地獄級】コンティニュー不可 【地獄級】Sunshine・Halloween</t>
  </si>
  <si>
    <t>超高難易度クエスト 【EX極】Sunshine・Halloween</t>
  </si>
  <si>
    <t>高難易度クエスト 【EX】Sunshine・Halloween</t>
  </si>
  <si>
    <t>Sunshine・Halloween [地獄級]</t>
  </si>
  <si>
    <t>Sunshine・Halloween [EX極]</t>
  </si>
  <si>
    <t>Sunshine・Halloween</t>
  </si>
  <si>
    <t>Name (formatted) - list last updated 16/10/2020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</si>
</sst>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84" Type="http://schemas.openxmlformats.org/officeDocument/2006/relationships/hyperlink" Target="https://www.alchemistcodedb.com/jp/quest/qe-ev-vettel-ex" TargetMode="External"/><Relationship Id="rId89" Type="http://schemas.openxmlformats.org/officeDocument/2006/relationships/hyperlink" Target="https://www.alchemistcodedb.com/jp/quest/qe-ev-re0-ex-03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90" Type="http://schemas.openxmlformats.org/officeDocument/2006/relationships/hyperlink" Target="https://www.alchemistcodedb.com/jp/quest/qe-ev-clear-impossible-re0-1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hyperlink" Target="https://www.alchemistcodedb.com/jp/quest/qe-ev-heroes-of-the-alchemist01" TargetMode="External"/><Relationship Id="rId85" Type="http://schemas.openxmlformats.org/officeDocument/2006/relationships/hyperlink" Target="https://www.alchemistcodedb.com/jp/quest/qe-ev-zayin-cc" TargetMode="External"/><Relationship Id="rId93" Type="http://schemas.openxmlformats.org/officeDocument/2006/relationships/hyperlink" Target="https://www.alchemistcodedb.com/jp/quest/qe-ev-halloween-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83" Type="http://schemas.openxmlformats.org/officeDocument/2006/relationships/hyperlink" Target="https://www.alchemistcodedb.com/jp/quest/qe-ev-vettel-ex-sp" TargetMode="External"/><Relationship Id="rId88" Type="http://schemas.openxmlformats.org/officeDocument/2006/relationships/hyperlink" Target="https://www.alchemistcodedb.com/jp/quest/qe-ev-re0-ex-04" TargetMode="External"/><Relationship Id="rId91" Type="http://schemas.openxmlformats.org/officeDocument/2006/relationships/hyperlink" Target="https://www.alchemistcodedb.com/jp/quest/qe-ev-halloween-2020-ex-sp2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hyperlink" Target="https://www.alchemistcodedb.com/jp/quest/qe-ev-also-sprach-zen-impossible" TargetMode="External"/><Relationship Id="rId86" Type="http://schemas.openxmlformats.org/officeDocument/2006/relationships/hyperlink" Target="https://www.alchemistcodedb.com/jp/quest/qe-ev-re0-ex-02" TargetMode="External"/><Relationship Id="rId94" Type="http://schemas.openxmlformats.org/officeDocument/2006/relationships/printerSettings" Target="../printerSettings/printerSettings2.bin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92" Type="http://schemas.openxmlformats.org/officeDocument/2006/relationships/hyperlink" Target="https://www.alchemistcodedb.com/jp/quest/qe-ev-halloween-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Relationship Id="rId87" Type="http://schemas.openxmlformats.org/officeDocument/2006/relationships/hyperlink" Target="https://www.alchemistcodedb.com/jp/quest/qe-ev-re0-ex-01" TargetMode="External"/><Relationship Id="rId61" Type="http://schemas.openxmlformats.org/officeDocument/2006/relationships/hyperlink" Target="https://www.alchemistcodedb.com/jp/quest/qe-ev-glanz-cc-ex" TargetMode="External"/><Relationship Id="rId82" Type="http://schemas.openxmlformats.org/officeDocument/2006/relationships/hyperlink" Target="https://www.alchemistcodedb.com/jp/quest/qe-ev-vettel-ex-sp2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56" Type="http://schemas.openxmlformats.org/officeDocument/2006/relationships/hyperlink" Target="https://www.alchemistcodedb.com/jp/quest/qe-ev-sb-ex-sp-03" TargetMode="External"/><Relationship Id="rId77" Type="http://schemas.openxmlformats.org/officeDocument/2006/relationships/hyperlink" Target="https://www.alchemistcodedb.com/jp/quest/qe-ev-yudit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tabSelected="1" workbookViewId="0">
      <pane ySplit="1" topLeftCell="A328" activePane="bottomLeft" state="frozen"/>
      <selection activeCell="C1" sqref="C1"/>
      <selection pane="bottomLeft" activeCell="L339" sqref="L339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673</v>
      </c>
      <c r="C1" s="2" t="s">
        <v>1</v>
      </c>
      <c r="D1" s="2" t="s">
        <v>2</v>
      </c>
      <c r="E1" s="2" t="s">
        <v>3</v>
      </c>
      <c r="G1" s="3" t="str">
        <f>"火 "&amp;COUNT(G2:G1004)</f>
        <v>火 219</v>
      </c>
      <c r="H1" s="3" t="str">
        <f>"水 "&amp;COUNT(H2:H1004)</f>
        <v>水 215</v>
      </c>
      <c r="I1" s="3" t="str">
        <f>"風 "&amp;COUNT(I2:I1004)</f>
        <v>風 192</v>
      </c>
      <c r="J1" s="3" t="str">
        <f>"雷 "&amp;COUNT(J2:J1004)</f>
        <v>雷 193</v>
      </c>
      <c r="K1" s="4" t="str">
        <f>"光 "&amp;COUNT(K2:K1004)</f>
        <v>光 216</v>
      </c>
      <c r="L1" s="3" t="str">
        <f>"暗 "&amp;COUNT(L2:L1004)</f>
        <v>暗 196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G283" s="6">
        <v>213</v>
      </c>
      <c r="H283" s="7">
        <v>211</v>
      </c>
      <c r="I283" s="8">
        <v>188</v>
      </c>
      <c r="K283" s="10">
        <v>209</v>
      </c>
      <c r="L283" s="11">
        <v>192</v>
      </c>
      <c r="M283" s="12">
        <f t="shared" si="4"/>
        <v>202.6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L284" s="11">
        <v>190</v>
      </c>
      <c r="M284" s="12">
        <f t="shared" si="4"/>
        <v>162.5</v>
      </c>
    </row>
    <row r="285" spans="1:13" hidden="1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39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654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653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641</v>
      </c>
      <c r="B325" s="2" t="s">
        <v>642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643</v>
      </c>
      <c r="B326" s="2" t="s">
        <v>644</v>
      </c>
      <c r="C326" s="2">
        <v>40</v>
      </c>
      <c r="D326" s="2">
        <v>400</v>
      </c>
      <c r="E326" s="2" t="s">
        <v>4</v>
      </c>
      <c r="G326" s="6">
        <v>209</v>
      </c>
      <c r="H326" s="7">
        <v>207</v>
      </c>
      <c r="I326" s="8">
        <v>184</v>
      </c>
      <c r="J326" s="9">
        <v>186</v>
      </c>
      <c r="K326" s="10">
        <v>205</v>
      </c>
      <c r="L326" s="11">
        <v>187</v>
      </c>
      <c r="M326" s="12">
        <f t="shared" si="6"/>
        <v>196.33333333333334</v>
      </c>
    </row>
    <row r="327" spans="1:13">
      <c r="A327" s="1" t="s">
        <v>645</v>
      </c>
      <c r="B327" s="2" t="s">
        <v>646</v>
      </c>
      <c r="C327" s="2">
        <v>40</v>
      </c>
      <c r="D327" s="2">
        <v>400</v>
      </c>
      <c r="E327" s="2" t="s">
        <v>4</v>
      </c>
      <c r="H327" s="7">
        <v>206</v>
      </c>
      <c r="M327" s="12">
        <f t="shared" si="6"/>
        <v>206</v>
      </c>
    </row>
    <row r="328" spans="1:13">
      <c r="A328" s="1" t="s">
        <v>647</v>
      </c>
      <c r="B328" s="2" t="s">
        <v>650</v>
      </c>
      <c r="C328" s="2">
        <v>50</v>
      </c>
      <c r="D328" s="2">
        <v>500</v>
      </c>
      <c r="E328" s="2" t="s">
        <v>4</v>
      </c>
      <c r="G328" s="6">
        <v>210</v>
      </c>
      <c r="H328" s="7">
        <v>210</v>
      </c>
      <c r="I328" s="8">
        <v>187</v>
      </c>
      <c r="J328" s="9">
        <v>189</v>
      </c>
      <c r="K328" s="10">
        <v>208</v>
      </c>
      <c r="L328" s="11">
        <v>191</v>
      </c>
      <c r="M328" s="12">
        <f t="shared" si="6"/>
        <v>199.16666666666666</v>
      </c>
    </row>
    <row r="329" spans="1:13">
      <c r="A329" s="1" t="s">
        <v>648</v>
      </c>
      <c r="B329" s="2" t="s">
        <v>651</v>
      </c>
      <c r="C329" s="2">
        <v>50</v>
      </c>
      <c r="D329" s="2">
        <v>500</v>
      </c>
      <c r="E329" s="2" t="s">
        <v>4</v>
      </c>
      <c r="G329" s="6">
        <v>211</v>
      </c>
      <c r="H329" s="7">
        <v>209</v>
      </c>
      <c r="I329" s="8">
        <v>186</v>
      </c>
      <c r="J329" s="9">
        <v>188</v>
      </c>
      <c r="K329" s="10">
        <v>207</v>
      </c>
      <c r="L329" s="11">
        <v>189</v>
      </c>
      <c r="M329" s="12">
        <f t="shared" si="6"/>
        <v>198.33333333333334</v>
      </c>
    </row>
    <row r="330" spans="1:13">
      <c r="A330" s="1" t="s">
        <v>649</v>
      </c>
      <c r="B330" s="2" t="s">
        <v>652</v>
      </c>
      <c r="C330" s="2">
        <v>40</v>
      </c>
      <c r="D330" s="2">
        <v>400</v>
      </c>
      <c r="E330" s="2" t="s">
        <v>4</v>
      </c>
      <c r="G330" s="6">
        <v>212</v>
      </c>
      <c r="H330" s="7">
        <v>208</v>
      </c>
      <c r="I330" s="8">
        <v>185</v>
      </c>
      <c r="J330" s="9">
        <v>187</v>
      </c>
      <c r="K330" s="10">
        <v>206</v>
      </c>
      <c r="L330" s="11">
        <v>188</v>
      </c>
      <c r="M330" s="12">
        <f t="shared" si="6"/>
        <v>197.66666666666666</v>
      </c>
    </row>
    <row r="331" spans="1:13">
      <c r="A331" s="1" t="s">
        <v>655</v>
      </c>
      <c r="B331" s="2" t="s">
        <v>658</v>
      </c>
      <c r="C331" s="2">
        <v>50</v>
      </c>
      <c r="D331" s="2">
        <v>500</v>
      </c>
      <c r="E331" s="2" t="s">
        <v>4</v>
      </c>
      <c r="K331" s="10">
        <v>210</v>
      </c>
      <c r="M331" s="12">
        <f t="shared" si="6"/>
        <v>210</v>
      </c>
    </row>
    <row r="332" spans="1:13">
      <c r="A332" s="1" t="s">
        <v>656</v>
      </c>
      <c r="B332" s="2" t="s">
        <v>661</v>
      </c>
      <c r="C332" s="2">
        <v>40</v>
      </c>
      <c r="D332" s="2">
        <v>11000</v>
      </c>
      <c r="E332" s="2" t="s">
        <v>4</v>
      </c>
      <c r="G332" s="6">
        <v>215</v>
      </c>
      <c r="H332" s="7">
        <v>214</v>
      </c>
      <c r="I332" s="8">
        <v>191</v>
      </c>
      <c r="J332" s="9">
        <v>192</v>
      </c>
      <c r="K332" s="10">
        <v>214</v>
      </c>
      <c r="L332" s="11">
        <v>196</v>
      </c>
      <c r="M332" s="12">
        <f t="shared" si="6"/>
        <v>203.66666666666666</v>
      </c>
    </row>
    <row r="333" spans="1:13">
      <c r="A333" s="1" t="s">
        <v>657</v>
      </c>
      <c r="B333" s="2" t="s">
        <v>662</v>
      </c>
      <c r="C333" s="2">
        <v>40</v>
      </c>
      <c r="D333" s="2">
        <v>11000</v>
      </c>
      <c r="E333" s="2" t="s">
        <v>4</v>
      </c>
      <c r="G333" s="6">
        <v>214</v>
      </c>
      <c r="H333" s="7">
        <v>213</v>
      </c>
      <c r="I333" s="8">
        <v>190</v>
      </c>
      <c r="J333" s="9">
        <v>191</v>
      </c>
      <c r="K333" s="10">
        <v>211</v>
      </c>
      <c r="L333" s="11">
        <v>195</v>
      </c>
      <c r="M333" s="12">
        <f t="shared" si="6"/>
        <v>202.33333333333334</v>
      </c>
    </row>
    <row r="334" spans="1:13">
      <c r="A334" s="1" t="s">
        <v>659</v>
      </c>
      <c r="B334" s="2" t="s">
        <v>663</v>
      </c>
      <c r="C334" s="2">
        <v>40</v>
      </c>
      <c r="D334" s="2">
        <v>11000</v>
      </c>
      <c r="E334" s="2" t="s">
        <v>4</v>
      </c>
      <c r="G334" s="6">
        <v>217</v>
      </c>
      <c r="H334" s="7">
        <v>212</v>
      </c>
      <c r="I334" s="8">
        <v>189</v>
      </c>
      <c r="J334" s="9">
        <v>190</v>
      </c>
      <c r="K334" s="10">
        <v>213</v>
      </c>
      <c r="L334" s="11">
        <v>193</v>
      </c>
      <c r="M334" s="12">
        <f t="shared" si="6"/>
        <v>202.33333333333334</v>
      </c>
    </row>
    <row r="335" spans="1:13">
      <c r="A335" s="1" t="s">
        <v>660</v>
      </c>
      <c r="B335" s="2" t="s">
        <v>664</v>
      </c>
      <c r="C335" s="2">
        <v>40</v>
      </c>
      <c r="D335" s="2">
        <v>11000</v>
      </c>
      <c r="E335" s="2" t="s">
        <v>4</v>
      </c>
      <c r="G335" s="6">
        <v>216</v>
      </c>
      <c r="H335" s="7">
        <v>215</v>
      </c>
      <c r="I335" s="8">
        <v>192</v>
      </c>
      <c r="J335" s="9">
        <v>193</v>
      </c>
      <c r="K335" s="10">
        <v>212</v>
      </c>
      <c r="L335" s="11">
        <v>194</v>
      </c>
      <c r="M335" s="12">
        <f t="shared" si="6"/>
        <v>203.66666666666666</v>
      </c>
    </row>
    <row r="336" spans="1:13">
      <c r="A336" s="1" t="s">
        <v>665</v>
      </c>
      <c r="B336" s="2" t="s">
        <v>666</v>
      </c>
      <c r="C336" s="2">
        <v>50</v>
      </c>
      <c r="D336" s="2">
        <v>500</v>
      </c>
      <c r="E336" s="2" t="s">
        <v>4</v>
      </c>
      <c r="K336" s="10">
        <v>215</v>
      </c>
      <c r="M336" s="12">
        <f t="shared" si="6"/>
        <v>215</v>
      </c>
    </row>
    <row r="337" spans="1:13">
      <c r="A337" s="1" t="s">
        <v>667</v>
      </c>
      <c r="B337" s="2" t="s">
        <v>670</v>
      </c>
      <c r="C337" s="2">
        <v>50</v>
      </c>
      <c r="D337" s="2">
        <v>500</v>
      </c>
      <c r="E337" s="2" t="s">
        <v>4</v>
      </c>
      <c r="K337" s="10">
        <v>216</v>
      </c>
      <c r="M337" s="12">
        <f t="shared" si="6"/>
        <v>216</v>
      </c>
    </row>
    <row r="338" spans="1:13">
      <c r="A338" s="1" t="s">
        <v>668</v>
      </c>
      <c r="B338" s="2" t="s">
        <v>671</v>
      </c>
      <c r="C338" s="2">
        <v>50</v>
      </c>
      <c r="D338" s="2">
        <v>500</v>
      </c>
      <c r="E338" s="2" t="s">
        <v>4</v>
      </c>
      <c r="G338" s="6">
        <v>219</v>
      </c>
      <c r="M338" s="12">
        <f t="shared" si="6"/>
        <v>219</v>
      </c>
    </row>
    <row r="339" spans="1:13">
      <c r="A339" s="1" t="s">
        <v>669</v>
      </c>
      <c r="B339" s="2" t="s">
        <v>672</v>
      </c>
      <c r="C339" s="2">
        <v>40</v>
      </c>
      <c r="D339" s="2">
        <v>400</v>
      </c>
      <c r="E339" s="2" t="s">
        <v>4</v>
      </c>
      <c r="G339" s="6">
        <v>218</v>
      </c>
      <c r="M339" s="12">
        <f t="shared" si="6"/>
        <v>218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15"/>
  <sheetViews>
    <sheetView topLeftCell="A91" workbookViewId="0">
      <selection activeCell="E115" sqref="A113:E115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653</v>
      </c>
      <c r="C100" s="14">
        <v>40</v>
      </c>
      <c r="D100" s="14">
        <v>400</v>
      </c>
      <c r="E100" s="14" t="s">
        <v>4</v>
      </c>
    </row>
    <row r="101" spans="1:5">
      <c r="A101" s="15" t="s">
        <v>641</v>
      </c>
      <c r="B101" t="s">
        <v>642</v>
      </c>
      <c r="C101" s="14">
        <v>50</v>
      </c>
      <c r="D101" s="14">
        <v>500</v>
      </c>
      <c r="E101" s="14" t="s">
        <v>4</v>
      </c>
    </row>
    <row r="102" spans="1:5">
      <c r="A102" s="15" t="s">
        <v>643</v>
      </c>
      <c r="B102" t="s">
        <v>644</v>
      </c>
      <c r="C102" s="14">
        <v>40</v>
      </c>
      <c r="D102" s="14">
        <v>400</v>
      </c>
      <c r="E102" s="14" t="s">
        <v>4</v>
      </c>
    </row>
    <row r="103" spans="1:5">
      <c r="A103" s="15" t="s">
        <v>645</v>
      </c>
      <c r="B103" t="s">
        <v>646</v>
      </c>
      <c r="C103" s="14">
        <v>40</v>
      </c>
      <c r="D103" s="14">
        <v>400</v>
      </c>
      <c r="E103" s="14" t="s">
        <v>4</v>
      </c>
    </row>
    <row r="104" spans="1:5">
      <c r="A104" s="15" t="s">
        <v>647</v>
      </c>
      <c r="B104" t="s">
        <v>650</v>
      </c>
      <c r="C104" s="14">
        <v>50</v>
      </c>
      <c r="D104" s="14">
        <v>500</v>
      </c>
      <c r="E104" s="14" t="s">
        <v>4</v>
      </c>
    </row>
    <row r="105" spans="1:5">
      <c r="A105" s="15" t="s">
        <v>648</v>
      </c>
      <c r="B105" t="s">
        <v>651</v>
      </c>
      <c r="C105" s="14">
        <v>50</v>
      </c>
      <c r="D105" s="14">
        <v>500</v>
      </c>
      <c r="E105" s="14" t="s">
        <v>4</v>
      </c>
    </row>
    <row r="106" spans="1:5">
      <c r="A106" s="15" t="s">
        <v>649</v>
      </c>
      <c r="B106" t="s">
        <v>652</v>
      </c>
      <c r="C106" s="14">
        <v>40</v>
      </c>
      <c r="D106" s="14">
        <v>400</v>
      </c>
      <c r="E106" s="14" t="s">
        <v>4</v>
      </c>
    </row>
    <row r="107" spans="1:5">
      <c r="A107" s="15" t="s">
        <v>655</v>
      </c>
      <c r="B107" t="s">
        <v>658</v>
      </c>
      <c r="C107" s="14">
        <v>50</v>
      </c>
      <c r="D107" s="14">
        <v>500</v>
      </c>
      <c r="E107" s="14" t="s">
        <v>4</v>
      </c>
    </row>
    <row r="108" spans="1:5">
      <c r="A108" s="15" t="s">
        <v>656</v>
      </c>
      <c r="B108" t="s">
        <v>656</v>
      </c>
      <c r="C108" s="14">
        <v>40</v>
      </c>
      <c r="D108" s="14">
        <v>11000</v>
      </c>
      <c r="E108" s="14" t="s">
        <v>4</v>
      </c>
    </row>
    <row r="109" spans="1:5">
      <c r="A109" s="15" t="s">
        <v>657</v>
      </c>
      <c r="B109" t="s">
        <v>657</v>
      </c>
      <c r="C109" s="14">
        <v>40</v>
      </c>
      <c r="D109" s="14">
        <v>11000</v>
      </c>
      <c r="E109" s="14" t="s">
        <v>4</v>
      </c>
    </row>
    <row r="110" spans="1:5">
      <c r="A110" s="15" t="s">
        <v>659</v>
      </c>
      <c r="B110" t="s">
        <v>659</v>
      </c>
      <c r="C110" s="14">
        <v>40</v>
      </c>
      <c r="D110" s="14">
        <v>11000</v>
      </c>
      <c r="E110" s="14" t="s">
        <v>4</v>
      </c>
    </row>
    <row r="111" spans="1:5">
      <c r="A111" s="15" t="s">
        <v>660</v>
      </c>
      <c r="B111" t="s">
        <v>660</v>
      </c>
      <c r="C111" s="14">
        <v>40</v>
      </c>
      <c r="D111" s="14">
        <v>11000</v>
      </c>
      <c r="E111" s="14" t="s">
        <v>4</v>
      </c>
    </row>
    <row r="112" spans="1:5">
      <c r="A112" s="15" t="s">
        <v>665</v>
      </c>
      <c r="B112" t="s">
        <v>666</v>
      </c>
      <c r="C112" s="14">
        <v>50</v>
      </c>
      <c r="D112" s="14">
        <v>500</v>
      </c>
      <c r="E112" s="14" t="s">
        <v>4</v>
      </c>
    </row>
    <row r="113" spans="1:5">
      <c r="A113" s="15" t="s">
        <v>667</v>
      </c>
      <c r="B113" t="s">
        <v>670</v>
      </c>
      <c r="C113" s="14">
        <v>50</v>
      </c>
      <c r="D113" s="14">
        <v>500</v>
      </c>
      <c r="E113" s="14" t="s">
        <v>4</v>
      </c>
    </row>
    <row r="114" spans="1:5">
      <c r="A114" s="15" t="s">
        <v>668</v>
      </c>
      <c r="B114" t="s">
        <v>671</v>
      </c>
      <c r="C114" s="14">
        <v>50</v>
      </c>
      <c r="D114" s="14">
        <v>500</v>
      </c>
      <c r="E114" s="14" t="s">
        <v>4</v>
      </c>
    </row>
    <row r="115" spans="1:5">
      <c r="A115" s="15" t="s">
        <v>669</v>
      </c>
      <c r="B115" t="s">
        <v>672</v>
      </c>
      <c r="C115" s="14">
        <v>40</v>
      </c>
      <c r="D115" s="14">
        <v>400</v>
      </c>
      <c r="E115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  <hyperlink ref="A103" r:id="rId81" display="https://www.alchemistcodedb.com/jp/quest/qe-ev-also-sprach-zen-impossible" xr:uid="{541C0F1D-C7D1-41E4-9350-7FD1989555EC}"/>
    <hyperlink ref="A104" r:id="rId82" display="https://www.alchemistcodedb.com/jp/quest/qe-ev-vettel-ex-sp2" xr:uid="{05158A58-8D38-4D6D-B035-2CC2F81DE6E3}"/>
    <hyperlink ref="A105" r:id="rId83" display="https://www.alchemistcodedb.com/jp/quest/qe-ev-vettel-ex-sp" xr:uid="{0FB977B9-F55A-42CE-B1AD-7E374D1E14C7}"/>
    <hyperlink ref="A106" r:id="rId84" display="https://www.alchemistcodedb.com/jp/quest/qe-ev-vettel-ex" xr:uid="{360A0A5A-934C-411E-B39E-3C4BA9F7EB35}"/>
    <hyperlink ref="A107" r:id="rId85" display="https://www.alchemistcodedb.com/jp/quest/qe-ev-zayin-cc" xr:uid="{7A59F15C-2F1C-45AC-9943-DBACA0D8E91F}"/>
    <hyperlink ref="A108" r:id="rId86" display="https://www.alchemistcodedb.com/jp/quest/qe-ev-re0-ex-02" xr:uid="{224FF768-9C55-4D28-8DF3-48829B6774B8}"/>
    <hyperlink ref="A109" r:id="rId87" display="https://www.alchemistcodedb.com/jp/quest/qe-ev-re0-ex-01" xr:uid="{9B99E367-BABF-45D8-941C-CED175A38FC5}"/>
    <hyperlink ref="A110" r:id="rId88" display="https://www.alchemistcodedb.com/jp/quest/qe-ev-re0-ex-04" xr:uid="{39EB356B-9458-4C9F-B28E-4913763BC4E5}"/>
    <hyperlink ref="A111" r:id="rId89" display="https://www.alchemistcodedb.com/jp/quest/qe-ev-re0-ex-03" xr:uid="{311383FD-9A24-452A-80FB-78A6E6D5C7EE}"/>
    <hyperlink ref="A112" r:id="rId90" display="https://www.alchemistcodedb.com/jp/quest/qe-ev-clear-impossible-re0-1" xr:uid="{8DEE1AE7-05E7-4D5B-BF25-A421B033D063}"/>
    <hyperlink ref="A113" r:id="rId91" display="https://www.alchemistcodedb.com/jp/quest/qe-ev-halloween-2020-ex-sp2" xr:uid="{4AB5F513-5EEC-4D3E-8539-A6142E960531}"/>
    <hyperlink ref="A114" r:id="rId92" display="https://www.alchemistcodedb.com/jp/quest/qe-ev-halloween-2020-ex-sp" xr:uid="{6FA5306F-3835-4837-84A9-8414251D9D6D}"/>
    <hyperlink ref="A115" r:id="rId93" display="https://www.alchemistcodedb.com/jp/quest/qe-ev-halloween-2020-ex" xr:uid="{49F2020F-144F-4792-8DD1-DC097942959A}"/>
  </hyperlinks>
  <pageMargins left="0.7" right="0.7" top="0.75" bottom="0.75" header="0.3" footer="0.3"/>
  <pageSetup paperSize="9"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2020-10-16T15:34:13Z</dcterms:modified>
  <cp:category/>
  <cp:contentStatus/>
</cp:coreProperties>
</file>