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45" documentId="14_{63E35527-96C3-4802-9640-69A81B6BE16F}" xr6:coauthVersionLast="45" xr6:coauthVersionMax="45" xr10:uidLastSave="{B3170DA9-0621-4525-8F31-5BFF7C2348A4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9" i="1" l="1"/>
  <c r="M288" i="1"/>
  <c r="M287" i="1"/>
  <c r="M286" i="1"/>
  <c r="M285" i="1"/>
  <c r="M284" i="1"/>
  <c r="M283" i="1"/>
  <c r="M282" i="1" l="1"/>
  <c r="M281" i="1"/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<sst xmlns="http://schemas.openxmlformats.org/spreadsheetml/2006/main" count="1066" uniqueCount="574">
  <si>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</si>
  <si>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</si>
  <si>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</si>
  <si>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</si>
  <si>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</si>
  <si>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</si>
  <si>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</si>
  <si>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</si>
  <si>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</si>
  <si>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</si>
  <si>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</si>
  <si>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</si>
  <si>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</si>
  <si>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</si>
  <si>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</si>
  <si>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</si>
  <si>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</si>
  <si>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</si>
  <si>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</si>
  <si>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</si>
  <si>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</si>
  <si>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</si>
  <si>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</si>
  <si>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</si>
  <si>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</si>
  <si>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</si>
  <si>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</si>
  <si>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</si>
  <si>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</si>
  <si>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</si>
  <si>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</si>
  <si>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</si>
  <si>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</si>
  <si>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</si>
  <si>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</si>
  <si>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</si>
  <si>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</si>
  <si>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</si>
  <si>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</si>
  <si>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</si>
  <si>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</si>
  <si>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</si>
  <si>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</si>
  <si>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</si>
  <si>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</si>
  <si>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</si>
  <si>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</si>
  <si>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</si>
  <si>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</si>
  <si>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</si>
  <si>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</si>
  <si>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</si>
  <si>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</si>
  <si>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</si>
  <si>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</si>
  <si>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</si>
  <si>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</si>
  <si>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</si>
  <si>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</si>
  <si>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</si>
  <si>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</si>
  <si>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</si>
  <si>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</si>
  <si>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</si>
  <si>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</si>
  <si>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</si>
  <si>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</si>
  <si>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</si>
  <si>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</si>
  <si>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</si>
  <si>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</si>
  <si>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</si>
  <si>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</si>
  <si>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</si>
  <si>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</si>
  <si>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</si>
  <si>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</si>
  <si>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</si>
  <si>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</si>
  <si>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</si>
  <si>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</si>
  <si>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</si>
  <si>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</si>
  <si>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</si>
  <si>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</si>
  <si>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</si>
  <si>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</si>
  <si>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</si>
  <si>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</si>
  <si>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</si>
  <si>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</si>
  <si>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</si>
  <si>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</si>
  <si>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</si>
  <si>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</si>
  <si>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</si>
  <si>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</si>
  <si>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</si>
  <si>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</si>
  <si>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</si>
  <si>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</si>
  <si>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</si>
  <si>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</si>
  <si>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</si>
  <si>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</si>
  <si>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</si>
  <si>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</si>
  <si>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</si>
  <si>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</si>
  <si>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</si>
  <si>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</si>
  <si>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</si>
  <si>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</si>
  <si>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</si>
  <si>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</si>
  <si>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</si>
  <si>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</si>
  <si>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</si>
  <si>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</si>
  <si>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</si>
  <si>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</si>
  <si>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</si>
  <si>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</si>
  <si>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</si>
  <si>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</si>
  <si>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</si>
  <si>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</si>
  <si>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</si>
  <si>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</si>
  <si>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</si>
  <si>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</si>
  <si>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</si>
  <si>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</si>
  <si>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</si>
  <si>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</si>
  <si>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</si>
  <si>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</si>
  <si>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</si>
  <si>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</si>
  <si>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</si>
  <si>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</si>
  <si>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</si>
  <si>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</si>
  <si>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</si>
  <si>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</si>
  <si>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</si>
  <si>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</si>
  <si>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</si>
  <si>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</si>
  <si>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</si>
  <si>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</si>
  <si>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</si>
  <si>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</si>
  <si>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</si>
  <si>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</si>
  <si>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</si>
  <si>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</si>
  <si>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</si>
  <si>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</si>
  <si>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</si>
  <si>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</si>
  <si>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</si>
  <si>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</si>
  <si>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</si>
  <si>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</si>
  <si>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</si>
  <si>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</si>
  <si>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</si>
  <si>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</si>
  <si>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</si>
  <si>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</si>
  <si>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</si>
  <si>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</si>
  <si>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</si>
  <si>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</si>
  <si>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</si>
  <si>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</si>
  <si>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</si>
  <si>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</si>
  <si>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</si>
  <si>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</si>
  <si>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</si>
  <si>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</si>
  <si>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</si>
  <si>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</si>
  <si>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</si>
  <si>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</si>
  <si>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</si>
  <si>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</si>
  <si>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</si>
  <si>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</si>
  <si>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</si>
  <si>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</si>
  <si>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</si>
  <si>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</si>
  <si>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</si>
  <si>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</si>
  <si>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</si>
  <si>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</si>
  <si>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</si>
  <si>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</si>
  <si>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</si>
  <si>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</si>
  <si>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</si>
  <si>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</si>
  <si>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</si>
  <si>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</si>
  <si>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</si>
  <si>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</si>
  <si>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</si>
  <si>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</si>
  <si>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</si>
  <si>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</si>
  <si>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</si>
  <si>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</si>
  <si>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</si>
  <si>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</si>
  <si>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</si>
  <si>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</si>
  <si>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</si>
  <si>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</si>
  <si>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</si>
  <si>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</si>
  <si>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</si>
  <si>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</si>
  <si>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</si>
  <si>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</si>
  <si>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</si>
  <si>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</si>
  <si>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</si>
  <si>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</si>
  <si>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</si>
  <si>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</si>
  <si>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</si>
  <si>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</si>
  <si>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</si>
  <si>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</si>
  <si>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</si>
  <si>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</si>
  <si>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</si>
  <si>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</si>
  <si>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</si>
  <si>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</si>
  <si>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</si>
  <si>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</si>
  <si>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</si>
  <si>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</si>
  <si>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</si>
  <si>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</si>
  <si>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</si>
  <si>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</si>
  <si>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</si>
  <si>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</si>
  <si>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</si>
  <si>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</si>
  <si>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</si>
  <si>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</si>
  <si>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</si>
  <si>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</si>
  <si>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</si>
  <si>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</si>
  <si>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</si>
  <si>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</si>
  <si>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</si>
  <si>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</si>
  <si>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</si>
  <si>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</si>
  <si>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</si>
  <si>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</si>
  <si>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</si>
  <si>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</si>
  <si>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</si>
  <si>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</si>
  <si>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</si>
  <si>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</si>
  <si>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</si>
  <si>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</si>
  <si>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</si>
  <si>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</si>
  <si>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</si>
  <si>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</si>
  <si>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</si>
  <si>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</si>
  <si>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</si>
  <si>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</si>
  <si>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</si>
  <si>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</si>
  <si>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</si>
  <si>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</si>
  <si>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</si>
  <si>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</si>
  <si>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</si>
  <si>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</si>
  <si>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</si>
  <si>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</si>
  <si>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</si>
  <si>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</si>
  <si>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</si>
  <si>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</si>
  <si>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</si>
  <si>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</si>
  <si>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</si>
  <si>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</si>
  <si>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</si>
  <si>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</si>
  <si>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</si>
  <si>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</si>
  <si>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</si>
  <si>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</si>
  <si>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</si>
  <si>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</si>
  <si>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</si>
  <si>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</si>
  <si>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</si>
  <si>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</si>
  <si>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</si>
  <si>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</si>
  <si>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</si>
  <si>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</si>
  <si>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</si>
  <si>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</si>
  <si>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</si>
  <si>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</si>
  <si>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</si>
  <si>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</si>
  <si>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</si>
  <si>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</si>
  <si>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</si>
  <si>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</si>
  <si>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</si>
  <si>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</si>
  <si>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</si>
  <si>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</si>
  <si>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</si>
  <si>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</si>
  <si>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</si>
  <si>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</si>
  <si>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</si>
  <si>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</si>
  <si>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</si>
  <si>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</si>
  <si>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</si>
  <si>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</si>
  <si>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</si>
  <si>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</si>
  <si>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</si>
  <si>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</si>
  <si>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</si>
  <si>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</si>
  <si>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</si>
  <si>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</si>
  <si>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</si>
  <si>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</si>
  <si>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</si>
  <si>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</si>
  <si>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</si>
  <si>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</si>
  <si>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</si>
  <si>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</si>
  <si>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</si>
  <si>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</si>
  <si>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</si>
  <si>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</si>
  <si>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</si>
  <si>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</si>
  <si>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</si>
  <si>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</si>
  <si>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</si>
  <si>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</si>
  <si>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</si>
  <si>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</si>
  <si>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</si>
  <si>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</si>
  <si>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</si>
  <si>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</si>
  <si>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</si>
  <si>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</si>
  <si>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</si>
  <si>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</si>
  <si>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</si>
  <si>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</si>
  <si>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</si>
  <si>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</si>
  <si>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</si>
  <si>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</si>
  <si>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</si>
  <si>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</si>
  <si>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</si>
  <si>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</si>
  <si>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</si>
  <si>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</si>
  <si>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</si>
  <si>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</si>
  <si>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</si>
  <si>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</si>
  <si>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</si>
  <si>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</si>
  <si>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</si>
  <si>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</si>
  <si>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</si>
  <si>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</si>
  <si>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</si>
  <si>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</si>
  <si>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</si>
  <si>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</si>
  <si>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</si>
  <si>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</si>
  <si>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</si>
  <si>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</si>
  <si>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</si>
  <si>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</si>
  <si>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</si>
  <si>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</si>
  <si>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</si>
  <si>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</si>
  <si>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</si>
  <si>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</si>
  <si>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</si>
  <si>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</si>
  <si>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</si>
  <si>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</si>
  <si>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</si>
  <si>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</si>
  <si>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</si>
  <si>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</si>
  <si>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</si>
  <si>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</si>
  <si>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</si>
  <si>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</si>
  <si>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</si>
  <si>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</si>
  <si>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</si>
  <si>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</si>
  <si>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</si>
  <si>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</si>
  <si>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</si>
  <si>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</si>
  <si>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</si>
  <si>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</si>
  <si>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</si>
  <si>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</si>
  <si>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</si>
  <si>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</si>
  <si>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</si>
  <si>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</si>
  <si>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</si>
  <si>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</si>
  <si>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</si>
  <si>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</si>
  <si>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</si>
  <si>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</si>
  <si>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</si>
  <si>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</si>
  <si>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</si>
  <si>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</si>
  <si>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</si>
  <si>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</si>
  <si>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</si>
  <si>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</si>
  <si>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</si>
  <si>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</si>
  <si>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</si>
  <si>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</si>
  <si>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</si>
  <si>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</si>
  <si>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</si>
  <si>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</si>
  <si>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</si>
  <si>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</si>
  <si>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</si>
  <si>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</si>
  <si>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</si>
  <si>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</si>
  <si>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</si>
  <si>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</si>
  <si>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</si>
  <si>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</si>
  <si>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</si>
  <si>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</si>
  <si>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</si>
  <si>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</si>
  <si>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</si>
  <si>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</si>
  <si>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</si>
  <si>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</si>
  <si>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</si>
  <si>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</si>
  <si>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</si>
  <si>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</si>
  <si>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</si>
  <si>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</si>
  <si>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</si>
  <si>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</si>
  <si>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</si>
  <si>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</si>
  <si>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</si>
  <si>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</si>
  <si>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</si>
  <si>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</si>
  <si>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</si>
  <si>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</si>
  <si>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</si>
  <si>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</si>
  <si>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</si>
  <si>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</si>
  <si>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</si>
  <si>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</si>
  <si>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</si>
  <si>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</si>
  <si>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</si>
  <si>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</si>
  <si>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</si>
  <si>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</si>
  <si>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</si>
  <si>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</si>
  <si>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</si>
  <si>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</si>
  <si>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</si>
  <si>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</si>
  <si>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</si>
  <si>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</si>
  <si>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</si>
  <si>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</si>
  <si>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</si>
  <si>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</si>
  <si>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</si>
  <si>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</si>
  <si>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</si>
  <si>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</si>
  <si>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</si>
  <si>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</si>
  <si>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</si>
  <si>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</si>
  <si>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</si>
  <si>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</si>
  <si>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</si>
  <si>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</si>
  <si>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</si>
  <si>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</si>
  <si>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</si>
  <si>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</si>
  <si>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</si>
  <si>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</si>
  <si>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</si>
  <si>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</si>
  <si>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</si>
  <si>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</si>
  <si>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</si>
  <si>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</si>
  <si>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</si>
  <si>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</si>
  <si>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</si>
  <si>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</si>
  <si>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</si>
  <si>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</si>
  <si>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</si>
  <si>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</si>
  <si>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</si>
  <si>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</si>
  <si>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</si>
  <si>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</si>
  <si>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</si>
  <si>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Name (formatted) - list last updated 22/03/2020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</si>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</sst>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9" Type="http://schemas.openxmlformats.org/officeDocument/2006/relationships/hyperlink" Target="http://www.alchemistcodedb.com/jp/quest/qe-ev-butai-jikkai-n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42" Type="http://schemas.openxmlformats.org/officeDocument/2006/relationships/hyperlink" Target="http://www.alchemistcodedb.com/jp/quest/qe-ev-whiteday-2020-ex-sp" TargetMode="External"/><Relationship Id="rId7" Type="http://schemas.openxmlformats.org/officeDocument/2006/relationships/hyperlink" Target="http://www.alchemistcodedb.com/jp/quest/qe-ev-pok11-ex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hyperlink" Target="http://www.alchemistcodedb.com/jp/quest/qe-ev-return-wrath-ex" TargetMode="External"/><Relationship Id="rId29" Type="http://schemas.openxmlformats.org/officeDocument/2006/relationships/hyperlink" Target="http://www.alchemistcodedb.com/jp/quest/qe-ev-pok12-ex" TargetMode="External"/><Relationship Id="rId41" Type="http://schemas.openxmlformats.org/officeDocument/2006/relationships/hyperlink" Target="http://www.alchemistcodedb.com/jp/quest/qe-ev-whiteday-2020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40" Type="http://schemas.openxmlformats.org/officeDocument/2006/relationships/hyperlink" Target="http://www.alchemistcodedb.com/jp/quest/qe-cb-bf-ex-sp-1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printerSettings" Target="../printerSettings/printerSettings2.bin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8" Type="http://schemas.openxmlformats.org/officeDocument/2006/relationships/hyperlink" Target="http://www.alchemistcodedb.com/jp/quest/qe-ev-geraldnatalie-ex-sp2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67" activePane="bottomLeft" state="frozen"/>
      <selection pane="bottomLeft" activeCell="G284" sqref="G284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562</v>
      </c>
      <c r="C1" s="2" t="s">
        <v>1</v>
      </c>
      <c r="D1" s="2" t="s">
        <v>2</v>
      </c>
      <c r="E1" s="2" t="s">
        <v>3</v>
      </c>
      <c r="G1" s="3" t="str">
        <f>"火 "&amp;COUNT(G2:G1004)</f>
        <v>火 163</v>
      </c>
      <c r="H1" s="3" t="str">
        <f>"水 "&amp;COUNT(H2:H1004)</f>
        <v>水 163</v>
      </c>
      <c r="I1" s="3" t="str">
        <f>"風 "&amp;COUNT(I2:I1004)</f>
        <v>風 142</v>
      </c>
      <c r="J1" s="3" t="str">
        <f>"雷 "&amp;COUNT(J2:J1004)</f>
        <v>雷 143</v>
      </c>
      <c r="K1" s="4" t="str">
        <f>"光 "&amp;COUNT(K2:K1004)</f>
        <v>光 159</v>
      </c>
      <c r="L1" s="3" t="str">
        <f>"暗 "&amp;COUNT(L2:L1004)</f>
        <v>暗 147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M203" s="12" t="e">
        <f t="shared" si="3"/>
        <v>#DIV/0!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89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545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563</v>
      </c>
      <c r="B283" s="2" t="s">
        <v>563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564</v>
      </c>
      <c r="B284" s="2" t="s">
        <v>564</v>
      </c>
      <c r="C284" s="2">
        <v>30</v>
      </c>
      <c r="D284" s="2">
        <v>300</v>
      </c>
      <c r="E284" s="2" t="s">
        <v>4</v>
      </c>
      <c r="H284" s="7">
        <v>163</v>
      </c>
      <c r="M284" s="12">
        <f t="shared" si="4"/>
        <v>163</v>
      </c>
    </row>
    <row r="285" spans="1:13">
      <c r="A285" s="1" t="s">
        <v>565</v>
      </c>
      <c r="B285" s="2" t="s">
        <v>565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566</v>
      </c>
      <c r="B286" s="2" t="s">
        <v>570</v>
      </c>
      <c r="C286" s="2">
        <v>50</v>
      </c>
      <c r="D286" s="2">
        <v>500</v>
      </c>
      <c r="E286" s="2" t="s">
        <v>4</v>
      </c>
      <c r="M286" s="12" t="e">
        <f t="shared" si="4"/>
        <v>#DIV/0!</v>
      </c>
    </row>
    <row r="287" spans="1:13">
      <c r="A287" s="1" t="s">
        <v>567</v>
      </c>
      <c r="B287" s="2" t="s">
        <v>571</v>
      </c>
      <c r="C287" s="2">
        <v>50</v>
      </c>
      <c r="D287" s="2">
        <v>500</v>
      </c>
      <c r="E287" s="2" t="s">
        <v>4</v>
      </c>
      <c r="M287" s="12" t="e">
        <f t="shared" si="4"/>
        <v>#DIV/0!</v>
      </c>
    </row>
    <row r="288" spans="1:13">
      <c r="A288" s="1" t="s">
        <v>568</v>
      </c>
      <c r="B288" s="2" t="s">
        <v>572</v>
      </c>
      <c r="C288" s="2">
        <v>50</v>
      </c>
      <c r="D288" s="2">
        <v>500</v>
      </c>
      <c r="E288" s="2" t="s">
        <v>4</v>
      </c>
      <c r="M288" s="12" t="e">
        <f t="shared" si="4"/>
        <v>#DIV/0!</v>
      </c>
    </row>
    <row r="289" spans="1:13">
      <c r="A289" s="1" t="s">
        <v>569</v>
      </c>
      <c r="B289" s="2" t="s">
        <v>573</v>
      </c>
      <c r="C289" s="2">
        <v>40</v>
      </c>
      <c r="D289" s="2">
        <v>400</v>
      </c>
      <c r="E289" s="2" t="s">
        <v>4</v>
      </c>
      <c r="M289" s="12" t="e">
        <f t="shared" si="4"/>
        <v>#DIV/0!</v>
      </c>
    </row>
  </sheetData>
  <autoFilter ref="A1:M1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997">
    <cfRule type="cellIs" dxfId="5" priority="59" operator="notEqual">
      <formula>0</formula>
    </cfRule>
  </conditionalFormatting>
  <conditionalFormatting sqref="H1:I997">
    <cfRule type="cellIs" dxfId="4" priority="58" operator="notEqual">
      <formula>0</formula>
    </cfRule>
  </conditionalFormatting>
  <conditionalFormatting sqref="J1:J997">
    <cfRule type="cellIs" dxfId="3" priority="57" operator="notEqual">
      <formula>0</formula>
    </cfRule>
  </conditionalFormatting>
  <conditionalFormatting sqref="I1:I997">
    <cfRule type="cellIs" dxfId="2" priority="56" operator="notEqual">
      <formula>0</formula>
    </cfRule>
  </conditionalFormatting>
  <conditionalFormatting sqref="K1:K997">
    <cfRule type="cellIs" dxfId="1" priority="55" operator="notEqual">
      <formula>0</formula>
    </cfRule>
  </conditionalFormatting>
  <conditionalFormatting sqref="L1:L997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65"/>
  <sheetViews>
    <sheetView topLeftCell="A44" workbookViewId="0">
      <selection activeCell="E65" sqref="A59:E65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563</v>
      </c>
      <c r="B59" t="s">
        <v>563</v>
      </c>
      <c r="C59" s="14">
        <v>40</v>
      </c>
      <c r="D59" s="14">
        <v>400</v>
      </c>
      <c r="E59" s="14" t="s">
        <v>4</v>
      </c>
    </row>
    <row r="60" spans="1:5">
      <c r="A60" s="15" t="s">
        <v>564</v>
      </c>
      <c r="B60" t="s">
        <v>564</v>
      </c>
      <c r="C60" s="14">
        <v>30</v>
      </c>
      <c r="D60" s="14">
        <v>300</v>
      </c>
      <c r="E60" s="14" t="s">
        <v>4</v>
      </c>
    </row>
    <row r="61" spans="1:5">
      <c r="A61" s="15" t="s">
        <v>565</v>
      </c>
      <c r="B61" t="s">
        <v>565</v>
      </c>
      <c r="C61" s="14">
        <v>10</v>
      </c>
      <c r="D61" s="14">
        <v>200</v>
      </c>
      <c r="E61" s="14" t="s">
        <v>4</v>
      </c>
    </row>
    <row r="62" spans="1:5">
      <c r="A62" s="15" t="s">
        <v>566</v>
      </c>
      <c r="B62" t="s">
        <v>570</v>
      </c>
      <c r="C62" s="14">
        <v>50</v>
      </c>
      <c r="D62" s="14">
        <v>500</v>
      </c>
      <c r="E62" s="14" t="s">
        <v>4</v>
      </c>
    </row>
    <row r="63" spans="1:5">
      <c r="A63" s="15" t="s">
        <v>567</v>
      </c>
      <c r="B63" t="s">
        <v>571</v>
      </c>
      <c r="C63" s="14">
        <v>50</v>
      </c>
      <c r="D63" s="14">
        <v>500</v>
      </c>
      <c r="E63" s="14" t="s">
        <v>4</v>
      </c>
    </row>
    <row r="64" spans="1:5">
      <c r="A64" s="15" t="s">
        <v>568</v>
      </c>
      <c r="B64" t="s">
        <v>572</v>
      </c>
      <c r="C64" s="14">
        <v>50</v>
      </c>
      <c r="D64" s="14">
        <v>500</v>
      </c>
      <c r="E64" s="14" t="s">
        <v>4</v>
      </c>
    </row>
    <row r="65" spans="1:5">
      <c r="A65" s="15" t="s">
        <v>569</v>
      </c>
      <c r="B65" t="s">
        <v>573</v>
      </c>
      <c r="C65" s="14">
        <v>40</v>
      </c>
      <c r="D65" s="14">
        <v>400</v>
      </c>
      <c r="E65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2020-03-22T14:39:04Z</dcterms:modified>
  <cp:category/>
  <cp:contentStatus/>
</cp:coreProperties>
</file>