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Ipswich\Year 2\Group Project\XL\"/>
    </mc:Choice>
  </mc:AlternateContent>
  <xr:revisionPtr revIDLastSave="0" documentId="13_ncr:1_{F68FEB8B-6401-4BCD-BA04-970F076C475D}" xr6:coauthVersionLast="47" xr6:coauthVersionMax="47" xr10:uidLastSave="{00000000-0000-0000-0000-000000000000}"/>
  <bookViews>
    <workbookView xWindow="-108" yWindow="-108" windowWidth="23256" windowHeight="12576" xr2:uid="{151C41E4-9E6C-4A29-997E-E9E1C4A06D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1" l="1"/>
  <c r="W2" i="1" s="1"/>
  <c r="X3" i="1"/>
  <c r="W3" i="1" s="1"/>
  <c r="X4" i="1"/>
  <c r="W4" i="1" s="1"/>
  <c r="X5" i="1"/>
  <c r="W5" i="1" s="1"/>
  <c r="Q2" i="1"/>
  <c r="P2" i="1" s="1"/>
  <c r="Q3" i="1"/>
  <c r="P3" i="1" s="1"/>
  <c r="Q4" i="1"/>
  <c r="P4" i="1" s="1"/>
  <c r="Q5" i="1"/>
  <c r="P5" i="1" s="1"/>
  <c r="Q6" i="1"/>
  <c r="P6" i="1" s="1"/>
  <c r="Q7" i="1"/>
  <c r="P7" i="1" s="1"/>
  <c r="Q8" i="1"/>
  <c r="P8" i="1" s="1"/>
  <c r="Q9" i="1"/>
  <c r="P9" i="1" s="1"/>
  <c r="Q10" i="1"/>
  <c r="P10" i="1" s="1"/>
  <c r="J2" i="1"/>
  <c r="I2" i="1" s="1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F31" i="1"/>
  <c r="E31" i="1"/>
  <c r="C2" i="1"/>
  <c r="B2" i="1" s="1"/>
  <c r="C3" i="1"/>
  <c r="B3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C30" i="1"/>
  <c r="B30" i="1" s="1"/>
  <c r="C31" i="1"/>
  <c r="B31" i="1" s="1"/>
  <c r="AA5" i="1" l="1"/>
  <c r="AA4" i="1"/>
  <c r="AA3" i="1"/>
  <c r="AA2" i="1"/>
  <c r="Z5" i="1"/>
  <c r="Z4" i="1"/>
  <c r="Z3" i="1"/>
  <c r="Z2" i="1"/>
  <c r="Y5" i="1"/>
  <c r="Y4" i="1"/>
  <c r="Y3" i="1"/>
  <c r="Y2" i="1"/>
  <c r="T9" i="1"/>
  <c r="T5" i="1"/>
  <c r="S9" i="1"/>
  <c r="T8" i="1"/>
  <c r="T4" i="1"/>
  <c r="S5" i="1"/>
  <c r="T7" i="1"/>
  <c r="T3" i="1"/>
  <c r="T10" i="1"/>
  <c r="T6" i="1"/>
  <c r="T2" i="1"/>
  <c r="S8" i="1"/>
  <c r="S4" i="1"/>
  <c r="S7" i="1"/>
  <c r="S3" i="1"/>
  <c r="S10" i="1"/>
  <c r="S6" i="1"/>
  <c r="S2" i="1"/>
  <c r="R9" i="1"/>
  <c r="R5" i="1"/>
  <c r="R8" i="1"/>
  <c r="R4" i="1"/>
  <c r="R7" i="1"/>
  <c r="R3" i="1"/>
  <c r="R10" i="1"/>
  <c r="R6" i="1"/>
  <c r="R2" i="1"/>
  <c r="M15" i="1"/>
  <c r="M7" i="1"/>
  <c r="M14" i="1"/>
  <c r="M6" i="1"/>
  <c r="M19" i="1"/>
  <c r="M11" i="1"/>
  <c r="M3" i="1"/>
  <c r="M18" i="1"/>
  <c r="M10" i="1"/>
  <c r="M2" i="1"/>
  <c r="M17" i="1"/>
  <c r="M13" i="1"/>
  <c r="M9" i="1"/>
  <c r="M5" i="1"/>
  <c r="M16" i="1"/>
  <c r="M12" i="1"/>
  <c r="M8" i="1"/>
  <c r="M4" i="1"/>
  <c r="L17" i="1"/>
  <c r="L13" i="1"/>
  <c r="L9" i="1"/>
  <c r="L5" i="1"/>
  <c r="L16" i="1"/>
  <c r="L12" i="1"/>
  <c r="L8" i="1"/>
  <c r="L4" i="1"/>
  <c r="L19" i="1"/>
  <c r="L15" i="1"/>
  <c r="L11" i="1"/>
  <c r="L7" i="1"/>
  <c r="L3" i="1"/>
  <c r="L18" i="1"/>
  <c r="L14" i="1"/>
  <c r="L10" i="1"/>
  <c r="L6" i="1"/>
  <c r="L2" i="1"/>
  <c r="K17" i="1"/>
  <c r="K13" i="1"/>
  <c r="K9" i="1"/>
  <c r="K5" i="1"/>
  <c r="K16" i="1"/>
  <c r="K12" i="1"/>
  <c r="K8" i="1"/>
  <c r="K4" i="1"/>
  <c r="K19" i="1"/>
  <c r="K15" i="1"/>
  <c r="K11" i="1"/>
  <c r="K7" i="1"/>
  <c r="K3" i="1"/>
  <c r="K18" i="1"/>
  <c r="K14" i="1"/>
  <c r="K10" i="1"/>
  <c r="K6" i="1"/>
  <c r="K2" i="1"/>
  <c r="F17" i="1"/>
  <c r="F29" i="1"/>
  <c r="F13" i="1"/>
  <c r="F25" i="1"/>
  <c r="F9" i="1"/>
  <c r="F21" i="1"/>
  <c r="F5" i="1"/>
  <c r="F28" i="1"/>
  <c r="F24" i="1"/>
  <c r="F20" i="1"/>
  <c r="F16" i="1"/>
  <c r="F12" i="1"/>
  <c r="F8" i="1"/>
  <c r="F4" i="1"/>
  <c r="F27" i="1"/>
  <c r="F23" i="1"/>
  <c r="F19" i="1"/>
  <c r="F15" i="1"/>
  <c r="F11" i="1"/>
  <c r="F7" i="1"/>
  <c r="F3" i="1"/>
  <c r="F30" i="1"/>
  <c r="F26" i="1"/>
  <c r="F22" i="1"/>
  <c r="F18" i="1"/>
  <c r="F14" i="1"/>
  <c r="F10" i="1"/>
  <c r="F6" i="1"/>
  <c r="F2" i="1"/>
  <c r="E29" i="1"/>
  <c r="E25" i="1"/>
  <c r="E21" i="1"/>
  <c r="E17" i="1"/>
  <c r="E13" i="1"/>
  <c r="E9" i="1"/>
  <c r="E5" i="1"/>
  <c r="E28" i="1"/>
  <c r="E24" i="1"/>
  <c r="E20" i="1"/>
  <c r="E16" i="1"/>
  <c r="E12" i="1"/>
  <c r="E8" i="1"/>
  <c r="E4" i="1"/>
  <c r="E27" i="1"/>
  <c r="E23" i="1"/>
  <c r="E19" i="1"/>
  <c r="E15" i="1"/>
  <c r="E11" i="1"/>
  <c r="E7" i="1"/>
  <c r="E3" i="1"/>
  <c r="E30" i="1"/>
  <c r="E26" i="1"/>
  <c r="E22" i="1"/>
  <c r="E18" i="1"/>
  <c r="E14" i="1"/>
  <c r="E10" i="1"/>
  <c r="E6" i="1"/>
  <c r="E2" i="1"/>
  <c r="D29" i="1"/>
  <c r="D25" i="1"/>
  <c r="D21" i="1"/>
  <c r="D17" i="1"/>
  <c r="D13" i="1"/>
  <c r="D9" i="1"/>
  <c r="D5" i="1"/>
  <c r="D28" i="1"/>
  <c r="D24" i="1"/>
  <c r="D20" i="1"/>
  <c r="D16" i="1"/>
  <c r="D12" i="1"/>
  <c r="D8" i="1"/>
  <c r="D4" i="1"/>
  <c r="D31" i="1"/>
  <c r="D27" i="1"/>
  <c r="D23" i="1"/>
  <c r="D19" i="1"/>
  <c r="D15" i="1"/>
  <c r="D11" i="1"/>
  <c r="D7" i="1"/>
  <c r="D3" i="1"/>
  <c r="D30" i="1"/>
  <c r="D26" i="1"/>
  <c r="D22" i="1"/>
  <c r="D18" i="1"/>
  <c r="D14" i="1"/>
  <c r="D10" i="1"/>
  <c r="D6" i="1"/>
  <c r="D2" i="1"/>
</calcChain>
</file>

<file path=xl/sharedStrings.xml><?xml version="1.0" encoding="utf-8"?>
<sst xmlns="http://schemas.openxmlformats.org/spreadsheetml/2006/main" count="36" uniqueCount="15">
  <si>
    <t xml:space="preserve">Wingspan </t>
  </si>
  <si>
    <t xml:space="preserve">Speed </t>
  </si>
  <si>
    <t>Weight</t>
  </si>
  <si>
    <t xml:space="preserve">Size </t>
  </si>
  <si>
    <t>Common Card</t>
  </si>
  <si>
    <t xml:space="preserve">Weight </t>
  </si>
  <si>
    <t>Strength</t>
  </si>
  <si>
    <t>UnCommon Card</t>
  </si>
  <si>
    <t>Wingspan</t>
  </si>
  <si>
    <t>Speed</t>
  </si>
  <si>
    <t>Size</t>
  </si>
  <si>
    <t>Rare Card</t>
  </si>
  <si>
    <t>Epic Card</t>
  </si>
  <si>
    <t>Legendary Card</t>
  </si>
  <si>
    <t>Rainbow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</si>
</sst>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49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807B72-551D-45ED-B67A-F7DC38ABC67A}" name="Table4" displayName="Table4" ref="A1:F31" headerRowDxfId="48" dataDxfId="46" totalsRowDxfId="47">
  <autoFilter ref="A1:F31" xr:uid="{EC807B72-551D-45ED-B67A-F7DC38ABC67A}"/>
  <tableColumns count="6">
    <tableColumn id="1" xr3:uid="{D83ADF6E-5C98-408D-9BAE-5EBFEC89DB59}" name="Common Card" totalsRowLabel="Total" dataDxfId="32"/>
    <tableColumn id="2" xr3:uid="{B04C8498-E449-467C-94FB-5FA868077201}" name="Wingspan " totalsRowFunction="count" dataDxfId="33">
      <calculatedColumnFormula>IF(AND(C2&gt; 15, C2&lt;= 25), RANDBETWEEN(10,29), RANDBETWEEN(30,50))</calculatedColumnFormula>
    </tableColumn>
    <tableColumn id="3" xr3:uid="{D79500C5-0194-45AC-AED4-F7E1FE3418D4}" name="Speed " dataDxfId="45">
      <calculatedColumnFormula>RANDBETWEEN(5,25)</calculatedColumnFormula>
    </tableColumn>
    <tableColumn id="4" xr3:uid="{D474D8D2-BFF7-443E-8830-85A03D928850}" name="Weight " dataDxfId="44">
      <calculatedColumnFormula>IF(AND(C2&gt; 15, C2&lt;= 25), RANDBETWEEN(40,59), RANDBETWEEN(60,80))</calculatedColumnFormula>
    </tableColumn>
    <tableColumn id="5" xr3:uid="{7C67233A-F091-4885-A1EB-3F342898DE19}" name="Size " dataDxfId="43">
      <calculatedColumnFormula>IF(AND(C3&gt; 15, C3&lt;= 25), RANDBETWEEN(15,34), RANDBETWEEN(35,55))</calculatedColumnFormula>
    </tableColumn>
    <tableColumn id="6" xr3:uid="{7BE6A1CB-9D61-4744-A50B-80A99BA9D450}" name="Strength" dataDxfId="42">
      <calculatedColumnFormula>IF(AND(C3&gt; 15, C3&lt;= 25), RANDBETWEEN(4,5), RANDBETWEEN(6,8))</calculatedColumnFormula>
    </tableColumn>
  </tableColumns>
  <tableStyleInfo name="TableStyleLight1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AF66EB-F7E3-4BB8-9B5B-BE2218397A72}" name="Table5" displayName="Table5" ref="H1:M19" totalsRowShown="0" headerRowDxfId="41" dataDxfId="40">
  <autoFilter ref="H1:M19" xr:uid="{97AF66EB-F7E3-4BB8-9B5B-BE2218397A72}"/>
  <tableColumns count="6">
    <tableColumn id="1" xr3:uid="{239746CC-2B8F-40A2-9686-C5DD97B1E0BC}" name="UnCommon Card" dataDxfId="34"/>
    <tableColumn id="2" xr3:uid="{7087BCEB-E765-4C14-B28A-9D9A7A7FA4F2}" name="Wingspan" dataDxfId="35">
      <calculatedColumnFormula>IF(AND(J2&gt; 25, J2&lt;= 35), RANDBETWEEN(30,49), RANDBETWEEN(50,70))</calculatedColumnFormula>
    </tableColumn>
    <tableColumn id="3" xr3:uid="{633EB061-2802-46F7-9602-E6F48DC9DD74}" name="Speed" dataDxfId="39">
      <calculatedColumnFormula>RANDBETWEEN(15,35)</calculatedColumnFormula>
    </tableColumn>
    <tableColumn id="4" xr3:uid="{1CB8C00C-41F1-4A21-B78C-DFA67295DF06}" name="Weight" dataDxfId="38">
      <calculatedColumnFormula>IF(AND(J2&gt; 25, J2&lt;= 35), RANDBETWEEN(70,89), RANDBETWEEN(90,110))</calculatedColumnFormula>
    </tableColumn>
    <tableColumn id="5" xr3:uid="{C7D4CD46-3AD1-4BBB-B8A7-78F45D10D10E}" name="Size" dataDxfId="37">
      <calculatedColumnFormula>IF(AND(J2&gt; 25, J2&lt;= 35), RANDBETWEEN(35,54), RANDBETWEEN(55,75))</calculatedColumnFormula>
    </tableColumn>
    <tableColumn id="6" xr3:uid="{A6E83267-DB6B-44AB-B0FC-D2103E209AEC}" name="Strength" dataDxfId="36">
      <calculatedColumnFormula>IF(AND(J2&gt; 25, J2&lt;= 35), RANDBETWEEN(6,7), RANDBETWEEN(8,10))</calculatedColumnFormula>
    </tableColumn>
  </tableColumns>
  <tableStyleInfo name="TableStyleLight13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22B1A-2770-4797-ABE9-E55DB28A50F2}" name="Table6" displayName="Table6" ref="O1:T10" totalsRowShown="0" headerRowDxfId="31" dataDxfId="30">
  <autoFilter ref="O1:T10" xr:uid="{FBC22B1A-2770-4797-ABE9-E55DB28A50F2}"/>
  <tableColumns count="6">
    <tableColumn id="1" xr3:uid="{30C134AF-A155-4385-A066-74B3FBC3923D}" name="Rare Card" dataDxfId="29"/>
    <tableColumn id="2" xr3:uid="{CD4C26C1-4ACE-4EFB-B442-C8CD66842261}" name="Wingspan" dataDxfId="8">
      <calculatedColumnFormula>IF(AND(Q2&gt; 35, Q2&lt;= 45), RANDBETWEEN(50,69), RANDBETWEEN(70,90))</calculatedColumnFormula>
    </tableColumn>
    <tableColumn id="3" xr3:uid="{322CB559-E2FE-4923-BFD4-E3ECF1655515}" name="Speed" dataDxfId="9">
      <calculatedColumnFormula>RANDBETWEEN(25,45)</calculatedColumnFormula>
    </tableColumn>
    <tableColumn id="4" xr3:uid="{10723F24-37C5-4F29-A53E-6FAB85650D18}" name="Weight" dataDxfId="7">
      <calculatedColumnFormula>IF(AND(Q2&gt; 35, Q2&lt;= 45), RANDBETWEEN(80,99), RANDBETWEEN(100,120))</calculatedColumnFormula>
    </tableColumn>
    <tableColumn id="5" xr3:uid="{93A98509-1995-411D-B6B2-9734063A8A70}" name="Size" dataDxfId="6">
      <calculatedColumnFormula>IF(AND(Q2&gt; 35, Q2&lt;= 45), RANDBETWEEN(55,74), RANDBETWEEN(75,95))</calculatedColumnFormula>
    </tableColumn>
    <tableColumn id="6" xr3:uid="{B41394B4-6C9B-48E8-9FBA-E7431CE1E380}" name="Strength" dataDxfId="5">
      <calculatedColumnFormula>IF(AND(Q2&gt; 35, Q2&lt;= 45), RANDBETWEEN(8,10), RANDBETWEEN(11,14))</calculatedColumnFormula>
    </tableColumn>
  </tableColumns>
  <tableStyleInfo name="TableStyleLight1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BB6441-9696-490E-8D81-9913820A9CB3}" name="Table68" displayName="Table68" ref="V1:AA5" totalsRowShown="0" headerRowDxfId="28" dataDxfId="27">
  <autoFilter ref="V1:AA5" xr:uid="{28BB6441-9696-490E-8D81-9913820A9CB3}"/>
  <tableColumns count="6">
    <tableColumn id="1" xr3:uid="{9E774331-3052-41AD-9C97-D4DEF54D8184}" name="Epic Card" dataDxfId="26"/>
    <tableColumn id="2" xr3:uid="{892FC566-E342-4933-A6F4-667438BD0013}" name="Wingspan" dataDxfId="3">
      <calculatedColumnFormula>IF(AND(X2&gt; 45, X2&lt;= 55), RANDBETWEEN(70,89), RANDBETWEEN(90,110))</calculatedColumnFormula>
    </tableColumn>
    <tableColumn id="3" xr3:uid="{47232EC1-FC0B-47BE-9CAB-24A48DF3A455}" name="Speed" dataDxfId="4">
      <calculatedColumnFormula>RANDBETWEEN(35,55)</calculatedColumnFormula>
    </tableColumn>
    <tableColumn id="4" xr3:uid="{B76A4801-7CC4-4E20-8AC4-E21855C4B22C}" name="Weight" dataDxfId="2">
      <calculatedColumnFormula>IF(AND(X2&gt; 45, X2&lt;= 55), RANDBETWEEN(100,124), RANDBETWEEN(125,150))</calculatedColumnFormula>
    </tableColumn>
    <tableColumn id="5" xr3:uid="{4F867FC6-995D-4620-9318-023EC8FDE78F}" name="Size" dataDxfId="1">
      <calculatedColumnFormula>IF(AND(X2&gt; 45, X2&lt;= 55), RANDBETWEEN(75,94), RANDBETWEEN(95,115))</calculatedColumnFormula>
    </tableColumn>
    <tableColumn id="6" xr3:uid="{9128B7AE-E1CB-4B3E-995D-3AB3A01D817E}" name="Strength" dataDxfId="0">
      <calculatedColumnFormula>IF(AND(X2&gt; 45, X2&lt;= 55), RANDBETWEEN(12,13), RANDBETWEEN(14,16))</calculatedColumnFormula>
    </tableColumn>
  </tableColumns>
  <tableStyleInfo name="TableStyleLight1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5F1A4A-E18A-44D5-BEBB-7FDF7F170D56}" name="Table69" displayName="Table69" ref="AC1:AH3" totalsRowShown="0" headerRowDxfId="25" dataDxfId="24">
  <autoFilter ref="AC1:AH3" xr:uid="{855F1A4A-E18A-44D5-BEBB-7FDF7F170D56}"/>
  <tableColumns count="6">
    <tableColumn id="1" xr3:uid="{141B7731-6F0B-46D7-AE1A-1634DE07C0DE}" name="Legendary Card" dataDxfId="23"/>
    <tableColumn id="2" xr3:uid="{EFC01C0B-420F-4F34-A629-169E8A914794}" name="Wingspan" dataDxfId="22"/>
    <tableColumn id="3" xr3:uid="{D31F26E8-794B-474C-8154-BA0953D55B2B}" name="Speed" dataDxfId="21"/>
    <tableColumn id="4" xr3:uid="{24FF428B-193A-44EA-92DD-185529CD436A}" name="Weight" dataDxfId="20"/>
    <tableColumn id="5" xr3:uid="{B23B7302-52C5-4776-A147-5BB4E3D48B98}" name="Size" dataDxfId="19"/>
    <tableColumn id="6" xr3:uid="{512C0FC4-0BA8-4CCD-84BE-4B58C74E853D}" name="Strength" dataDxfId="18"/>
  </tableColumns>
  <tableStyleInfo name="TableStyleLight10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A8B8414-17A9-45E7-8592-B44CFE691E13}" name="Table610" displayName="Table610" ref="AJ1:AO2" totalsRowShown="0" headerRowDxfId="17" dataDxfId="16">
  <autoFilter ref="AJ1:AO2" xr:uid="{7A8B8414-17A9-45E7-8592-B44CFE691E13}"/>
  <tableColumns count="6">
    <tableColumn id="1" xr3:uid="{E2869160-EB77-4A44-84C7-30C73296800F}" name="Rainbow Card" dataDxfId="15"/>
    <tableColumn id="2" xr3:uid="{39C4821F-518D-4A82-88EA-522D9A1E53E9}" name="Wingspan" dataDxfId="14"/>
    <tableColumn id="3" xr3:uid="{D4B340C1-5780-48A0-AD11-717D125241DA}" name="Speed" dataDxfId="13"/>
    <tableColumn id="4" xr3:uid="{75DC212B-01D1-482B-A254-A9049BDB4B68}" name="Weight" dataDxfId="12"/>
    <tableColumn id="5" xr3:uid="{AE7BCCEF-FA56-4E7B-8094-A81ABF68852F}" name="Size" dataDxfId="11"/>
    <tableColumn id="6" xr3:uid="{5579FCC4-8DDE-4141-96A6-EA71D76EF0B7}" name="Strength" dataDxfId="10"/>
  </tableColumns>
  <tableStyleInfo name="TableStyleLight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329C-5E41-4FA2-A865-EA4E8A2422B4}">
  <dimension ref="A1:AO33"/>
  <sheetViews>
    <sheetView tabSelected="1" topLeftCell="C1" workbookViewId="0">
      <selection activeCell="O24" sqref="O24"/>
    </sheetView>
  </sheetViews>
  <sheetFormatPr defaultRowHeight="14.4" x14ac:dyDescent="0.3"/>
  <cols>
    <col min="1" max="1" width="17.6640625" style="1" bestFit="1" customWidth="1"/>
    <col min="2" max="2" width="14.21875" style="3" bestFit="1" customWidth="1"/>
    <col min="3" max="3" width="11.109375" bestFit="1" customWidth="1"/>
    <col min="4" max="4" width="11.88671875" bestFit="1" customWidth="1"/>
    <col min="5" max="5" width="9.109375" bestFit="1" customWidth="1"/>
    <col min="6" max="6" width="12.6640625" bestFit="1" customWidth="1"/>
    <col min="8" max="8" width="20.109375" style="1" bestFit="1" customWidth="1"/>
    <col min="9" max="9" width="13.77734375" bestFit="1" customWidth="1"/>
    <col min="10" max="10" width="10.6640625" bestFit="1" customWidth="1"/>
    <col min="11" max="11" width="11.44140625" bestFit="1" customWidth="1"/>
    <col min="12" max="12" width="8.6640625" bestFit="1" customWidth="1"/>
    <col min="13" max="13" width="12.6640625" bestFit="1" customWidth="1"/>
    <col min="15" max="15" width="13.5546875" style="1" bestFit="1" customWidth="1"/>
    <col min="16" max="16" width="13.77734375" bestFit="1" customWidth="1"/>
    <col min="17" max="17" width="10.6640625" bestFit="1" customWidth="1"/>
    <col min="18" max="18" width="11.44140625" bestFit="1" customWidth="1"/>
    <col min="19" max="19" width="8.6640625" bestFit="1" customWidth="1"/>
    <col min="20" max="20" width="12.6640625" bestFit="1" customWidth="1"/>
    <col min="21" max="21" width="10.44140625" customWidth="1"/>
    <col min="22" max="22" width="13.21875" bestFit="1" customWidth="1"/>
    <col min="23" max="23" width="13.77734375" bestFit="1" customWidth="1"/>
    <col min="24" max="24" width="10.6640625" bestFit="1" customWidth="1"/>
    <col min="25" max="25" width="11.44140625" bestFit="1" customWidth="1"/>
    <col min="26" max="26" width="8.6640625" bestFit="1" customWidth="1"/>
    <col min="27" max="27" width="12.6640625" bestFit="1" customWidth="1"/>
    <col min="29" max="29" width="18.6640625" bestFit="1" customWidth="1"/>
    <col min="30" max="30" width="13.77734375" bestFit="1" customWidth="1"/>
    <col min="31" max="31" width="10.6640625" bestFit="1" customWidth="1"/>
    <col min="32" max="32" width="11.44140625" bestFit="1" customWidth="1"/>
    <col min="33" max="33" width="8.6640625" bestFit="1" customWidth="1"/>
    <col min="34" max="34" width="12.6640625" bestFit="1" customWidth="1"/>
    <col min="36" max="36" width="17.109375" bestFit="1" customWidth="1"/>
    <col min="37" max="37" width="13.77734375" bestFit="1" customWidth="1"/>
    <col min="38" max="38" width="10.6640625" bestFit="1" customWidth="1"/>
    <col min="39" max="39" width="11.44140625" bestFit="1" customWidth="1"/>
    <col min="40" max="40" width="8.6640625" bestFit="1" customWidth="1"/>
  </cols>
  <sheetData>
    <row r="1" spans="1:41" x14ac:dyDescent="0.3">
      <c r="A1" s="11" t="s">
        <v>4</v>
      </c>
      <c r="B1" s="3" t="s">
        <v>0</v>
      </c>
      <c r="C1" s="3" t="s">
        <v>1</v>
      </c>
      <c r="D1" s="3" t="s">
        <v>5</v>
      </c>
      <c r="E1" s="3" t="s">
        <v>3</v>
      </c>
      <c r="F1" s="3" t="s">
        <v>6</v>
      </c>
      <c r="G1" s="3"/>
      <c r="H1" s="11" t="s">
        <v>7</v>
      </c>
      <c r="I1" s="3" t="s">
        <v>8</v>
      </c>
      <c r="J1" s="3" t="s">
        <v>9</v>
      </c>
      <c r="K1" s="3" t="s">
        <v>2</v>
      </c>
      <c r="L1" s="3" t="s">
        <v>10</v>
      </c>
      <c r="M1" s="3" t="s">
        <v>6</v>
      </c>
      <c r="N1" s="3"/>
      <c r="O1" s="11" t="s">
        <v>11</v>
      </c>
      <c r="P1" s="3" t="s">
        <v>8</v>
      </c>
      <c r="Q1" s="3" t="s">
        <v>9</v>
      </c>
      <c r="R1" s="3" t="s">
        <v>2</v>
      </c>
      <c r="S1" s="3" t="s">
        <v>10</v>
      </c>
      <c r="T1" s="3" t="s">
        <v>6</v>
      </c>
      <c r="U1" s="3"/>
      <c r="V1" s="2" t="s">
        <v>12</v>
      </c>
      <c r="W1" s="3" t="s">
        <v>8</v>
      </c>
      <c r="X1" s="3" t="s">
        <v>9</v>
      </c>
      <c r="Y1" s="3" t="s">
        <v>2</v>
      </c>
      <c r="Z1" s="3" t="s">
        <v>10</v>
      </c>
      <c r="AA1" s="3" t="s">
        <v>6</v>
      </c>
      <c r="AB1" s="3"/>
      <c r="AC1" s="11" t="s">
        <v>13</v>
      </c>
      <c r="AD1" s="3" t="s">
        <v>8</v>
      </c>
      <c r="AE1" s="3" t="s">
        <v>9</v>
      </c>
      <c r="AF1" s="3" t="s">
        <v>2</v>
      </c>
      <c r="AG1" s="3" t="s">
        <v>10</v>
      </c>
      <c r="AH1" s="3" t="s">
        <v>6</v>
      </c>
      <c r="AI1" s="3"/>
      <c r="AJ1" s="10" t="s">
        <v>14</v>
      </c>
      <c r="AK1" s="7" t="s">
        <v>8</v>
      </c>
      <c r="AL1" s="5" t="s">
        <v>9</v>
      </c>
      <c r="AM1" s="6" t="s">
        <v>2</v>
      </c>
      <c r="AN1" s="9" t="s">
        <v>10</v>
      </c>
      <c r="AO1" s="8" t="s">
        <v>6</v>
      </c>
    </row>
    <row r="2" spans="1:41" x14ac:dyDescent="0.3">
      <c r="A2" s="2">
        <v>1</v>
      </c>
      <c r="B2" s="3">
        <f t="shared" ref="B2:B31" ca="1" si="0">IF(AND(C2&gt; 15, C2&lt;= 25), RANDBETWEEN(10,29), RANDBETWEEN(30,50))</f>
        <v>49</v>
      </c>
      <c r="C2" s="3">
        <f t="shared" ref="C2:C31" ca="1" si="1">RANDBETWEEN(5,25)</f>
        <v>9</v>
      </c>
      <c r="D2" s="3">
        <f t="shared" ref="D2:D31" ca="1" si="2">IF(AND(C2&gt; 15, C2&lt;= 25), RANDBETWEEN(40,59), RANDBETWEEN(60,80))</f>
        <v>70</v>
      </c>
      <c r="E2" s="3">
        <f t="shared" ref="E2:E31" ca="1" si="3">IF(AND(C3&gt; 15, C3&lt;= 25), RANDBETWEEN(15,34), RANDBETWEEN(35,55))</f>
        <v>32</v>
      </c>
      <c r="F2" s="3">
        <f t="shared" ref="F2:F31" ca="1" si="4">IF(AND(C3&gt; 15, C3&lt;= 25), RANDBETWEEN(4,5), RANDBETWEEN(6,8))</f>
        <v>4</v>
      </c>
      <c r="G2" s="3"/>
      <c r="H2" s="2">
        <v>1</v>
      </c>
      <c r="I2" s="3">
        <f t="shared" ref="I2:I19" ca="1" si="5">IF(AND(J2&gt; 25, J2&lt;= 35), RANDBETWEEN(30,49), RANDBETWEEN(50,70))</f>
        <v>31</v>
      </c>
      <c r="J2" s="3">
        <f t="shared" ref="J2:J19" ca="1" si="6">RANDBETWEEN(15,35)</f>
        <v>32</v>
      </c>
      <c r="K2" s="3">
        <f t="shared" ref="K2:K19" ca="1" si="7">IF(AND(J2&gt; 25, J2&lt;= 35), RANDBETWEEN(70,89), RANDBETWEEN(90,110))</f>
        <v>71</v>
      </c>
      <c r="L2" s="3">
        <f t="shared" ref="L2:L19" ca="1" si="8">IF(AND(J2&gt; 25, J2&lt;= 35), RANDBETWEEN(35,54), RANDBETWEEN(55,75))</f>
        <v>51</v>
      </c>
      <c r="M2" s="3">
        <f t="shared" ref="M2:M19" ca="1" si="9">IF(AND(J2&gt; 25, J2&lt;= 35), RANDBETWEEN(6,7), RANDBETWEEN(8,10))</f>
        <v>7</v>
      </c>
      <c r="N2" s="3"/>
      <c r="O2" s="2">
        <v>1</v>
      </c>
      <c r="P2" s="3">
        <f t="shared" ref="P2:P10" ca="1" si="10">IF(AND(Q2&gt; 35, Q2&lt;= 45), RANDBETWEEN(50,69), RANDBETWEEN(70,90))</f>
        <v>58</v>
      </c>
      <c r="Q2" s="3">
        <f t="shared" ref="Q2:Q10" ca="1" si="11">RANDBETWEEN(25,45)</f>
        <v>44</v>
      </c>
      <c r="R2" s="3">
        <f t="shared" ref="R2:R10" ca="1" si="12">IF(AND(Q2&gt; 35, Q2&lt;= 45), RANDBETWEEN(80,99), RANDBETWEEN(100,120))</f>
        <v>92</v>
      </c>
      <c r="S2" s="3">
        <f t="shared" ref="S2:S10" ca="1" si="13">IF(AND(Q2&gt; 35, Q2&lt;= 45), RANDBETWEEN(55,74), RANDBETWEEN(75,95))</f>
        <v>64</v>
      </c>
      <c r="T2" s="3">
        <f t="shared" ref="T2:T10" ca="1" si="14">IF(AND(Q2&gt; 35, Q2&lt;= 45), RANDBETWEEN(8,10), RANDBETWEEN(11,14))</f>
        <v>9</v>
      </c>
      <c r="U2" s="3"/>
      <c r="V2" s="2">
        <v>1</v>
      </c>
      <c r="W2" s="3">
        <f t="shared" ref="W2:W5" ca="1" si="15">IF(AND(X2&gt; 45, X2&lt;= 55), RANDBETWEEN(70,89), RANDBETWEEN(90,110))</f>
        <v>101</v>
      </c>
      <c r="X2" s="3">
        <f t="shared" ref="X2:X5" ca="1" si="16">RANDBETWEEN(35,55)</f>
        <v>37</v>
      </c>
      <c r="Y2" s="3">
        <f t="shared" ref="Y2:Y5" ca="1" si="17">IF(AND(X2&gt; 45, X2&lt;= 55), RANDBETWEEN(100,124), RANDBETWEEN(125,150))</f>
        <v>126</v>
      </c>
      <c r="Z2" s="3">
        <f t="shared" ref="Z2:Z5" ca="1" si="18">IF(AND(X2&gt; 45, X2&lt;= 55), RANDBETWEEN(75,94), RANDBETWEEN(95,115))</f>
        <v>110</v>
      </c>
      <c r="AA2" s="3">
        <f t="shared" ref="AA2:AA5" ca="1" si="19">IF(AND(X2&gt; 45, X2&lt;= 55), RANDBETWEEN(12,13), RANDBETWEEN(14,16))</f>
        <v>15</v>
      </c>
      <c r="AB2" s="3"/>
      <c r="AC2" s="2">
        <v>1</v>
      </c>
      <c r="AD2" s="3">
        <v>132</v>
      </c>
      <c r="AE2" s="3">
        <v>62</v>
      </c>
      <c r="AF2" s="3">
        <v>158</v>
      </c>
      <c r="AG2" s="3">
        <v>100</v>
      </c>
      <c r="AH2" s="3">
        <v>18</v>
      </c>
      <c r="AI2" s="3"/>
      <c r="AJ2" s="2">
        <v>1</v>
      </c>
      <c r="AK2" s="3">
        <v>140</v>
      </c>
      <c r="AL2" s="3">
        <v>70</v>
      </c>
      <c r="AM2" s="3">
        <v>180</v>
      </c>
      <c r="AN2" s="3">
        <v>145</v>
      </c>
      <c r="AO2" s="3">
        <v>20</v>
      </c>
    </row>
    <row r="3" spans="1:41" x14ac:dyDescent="0.3">
      <c r="A3" s="2">
        <v>2</v>
      </c>
      <c r="B3" s="3">
        <f t="shared" ca="1" si="0"/>
        <v>25</v>
      </c>
      <c r="C3" s="3">
        <f t="shared" ca="1" si="1"/>
        <v>20</v>
      </c>
      <c r="D3" s="3">
        <f t="shared" ca="1" si="2"/>
        <v>43</v>
      </c>
      <c r="E3" s="3">
        <f t="shared" ca="1" si="3"/>
        <v>37</v>
      </c>
      <c r="F3" s="3">
        <f t="shared" ca="1" si="4"/>
        <v>7</v>
      </c>
      <c r="G3" s="3"/>
      <c r="H3" s="2">
        <v>2</v>
      </c>
      <c r="I3" s="3">
        <f t="shared" ca="1" si="5"/>
        <v>43</v>
      </c>
      <c r="J3" s="3">
        <f t="shared" ca="1" si="6"/>
        <v>26</v>
      </c>
      <c r="K3" s="3">
        <f t="shared" ca="1" si="7"/>
        <v>86</v>
      </c>
      <c r="L3" s="3">
        <f t="shared" ca="1" si="8"/>
        <v>54</v>
      </c>
      <c r="M3" s="3">
        <f t="shared" ca="1" si="9"/>
        <v>7</v>
      </c>
      <c r="N3" s="3"/>
      <c r="O3" s="2">
        <v>2</v>
      </c>
      <c r="P3" s="3">
        <f t="shared" ca="1" si="10"/>
        <v>55</v>
      </c>
      <c r="Q3" s="3">
        <f t="shared" ca="1" si="11"/>
        <v>38</v>
      </c>
      <c r="R3" s="3">
        <f t="shared" ca="1" si="12"/>
        <v>82</v>
      </c>
      <c r="S3" s="3">
        <f t="shared" ca="1" si="13"/>
        <v>60</v>
      </c>
      <c r="T3" s="3">
        <f t="shared" ca="1" si="14"/>
        <v>9</v>
      </c>
      <c r="U3" s="3"/>
      <c r="V3" s="2">
        <v>2</v>
      </c>
      <c r="W3" s="3">
        <f t="shared" ca="1" si="15"/>
        <v>77</v>
      </c>
      <c r="X3" s="3">
        <f t="shared" ca="1" si="16"/>
        <v>55</v>
      </c>
      <c r="Y3" s="3">
        <f t="shared" ca="1" si="17"/>
        <v>101</v>
      </c>
      <c r="Z3" s="3">
        <f t="shared" ca="1" si="18"/>
        <v>83</v>
      </c>
      <c r="AA3" s="3">
        <f t="shared" ca="1" si="19"/>
        <v>13</v>
      </c>
      <c r="AB3" s="3"/>
      <c r="AC3" s="2">
        <v>2</v>
      </c>
      <c r="AD3" s="3">
        <v>132</v>
      </c>
      <c r="AE3" s="3">
        <v>66</v>
      </c>
      <c r="AF3" s="3">
        <v>131</v>
      </c>
      <c r="AG3" s="3">
        <v>135</v>
      </c>
      <c r="AH3" s="3">
        <v>14</v>
      </c>
      <c r="AI3" s="3"/>
      <c r="AJ3" s="2"/>
      <c r="AK3" s="3"/>
      <c r="AL3" s="3"/>
      <c r="AM3" s="3"/>
      <c r="AN3" s="3"/>
      <c r="AO3" s="3"/>
    </row>
    <row r="4" spans="1:41" x14ac:dyDescent="0.3">
      <c r="A4" s="2">
        <v>3</v>
      </c>
      <c r="B4" s="3">
        <f t="shared" ca="1" si="0"/>
        <v>33</v>
      </c>
      <c r="C4" s="3">
        <f t="shared" ca="1" si="1"/>
        <v>11</v>
      </c>
      <c r="D4" s="3">
        <f t="shared" ca="1" si="2"/>
        <v>71</v>
      </c>
      <c r="E4" s="3">
        <f t="shared" ca="1" si="3"/>
        <v>33</v>
      </c>
      <c r="F4" s="3">
        <f t="shared" ca="1" si="4"/>
        <v>5</v>
      </c>
      <c r="G4" s="3"/>
      <c r="H4" s="2">
        <v>3</v>
      </c>
      <c r="I4" s="3">
        <f t="shared" ca="1" si="5"/>
        <v>58</v>
      </c>
      <c r="J4" s="3">
        <f t="shared" ca="1" si="6"/>
        <v>24</v>
      </c>
      <c r="K4" s="3">
        <f t="shared" ca="1" si="7"/>
        <v>110</v>
      </c>
      <c r="L4" s="3">
        <f t="shared" ca="1" si="8"/>
        <v>59</v>
      </c>
      <c r="M4" s="3">
        <f t="shared" ca="1" si="9"/>
        <v>10</v>
      </c>
      <c r="N4" s="3"/>
      <c r="O4" s="2">
        <v>3</v>
      </c>
      <c r="P4" s="3">
        <f t="shared" ca="1" si="10"/>
        <v>68</v>
      </c>
      <c r="Q4" s="3">
        <f t="shared" ca="1" si="11"/>
        <v>44</v>
      </c>
      <c r="R4" s="3">
        <f t="shared" ca="1" si="12"/>
        <v>85</v>
      </c>
      <c r="S4" s="3">
        <f t="shared" ca="1" si="13"/>
        <v>67</v>
      </c>
      <c r="T4" s="3">
        <f t="shared" ca="1" si="14"/>
        <v>9</v>
      </c>
      <c r="U4" s="3"/>
      <c r="V4" s="2">
        <v>3</v>
      </c>
      <c r="W4" s="3">
        <f t="shared" ca="1" si="15"/>
        <v>79</v>
      </c>
      <c r="X4" s="3">
        <f t="shared" ca="1" si="16"/>
        <v>46</v>
      </c>
      <c r="Y4" s="3">
        <f t="shared" ca="1" si="17"/>
        <v>102</v>
      </c>
      <c r="Z4" s="3">
        <f t="shared" ca="1" si="18"/>
        <v>94</v>
      </c>
      <c r="AA4" s="3">
        <f t="shared" ca="1" si="19"/>
        <v>12</v>
      </c>
      <c r="AB4" s="3"/>
      <c r="AC4" s="2"/>
      <c r="AD4" s="3"/>
      <c r="AE4" s="3"/>
      <c r="AF4" s="3"/>
      <c r="AG4" s="3"/>
      <c r="AH4" s="3"/>
      <c r="AI4" s="3"/>
      <c r="AJ4" s="2"/>
      <c r="AK4" s="3"/>
      <c r="AL4" s="3"/>
      <c r="AM4" s="3"/>
      <c r="AN4" s="3"/>
      <c r="AO4" s="3"/>
    </row>
    <row r="5" spans="1:41" x14ac:dyDescent="0.3">
      <c r="A5" s="2">
        <v>4</v>
      </c>
      <c r="B5" s="3">
        <f t="shared" ca="1" si="0"/>
        <v>19</v>
      </c>
      <c r="C5" s="3">
        <f t="shared" ca="1" si="1"/>
        <v>25</v>
      </c>
      <c r="D5" s="3">
        <f t="shared" ca="1" si="2"/>
        <v>58</v>
      </c>
      <c r="E5" s="3">
        <f t="shared" ca="1" si="3"/>
        <v>30</v>
      </c>
      <c r="F5" s="3">
        <f t="shared" ca="1" si="4"/>
        <v>4</v>
      </c>
      <c r="G5" s="3"/>
      <c r="H5" s="2">
        <v>4</v>
      </c>
      <c r="I5" s="3">
        <f t="shared" ca="1" si="5"/>
        <v>65</v>
      </c>
      <c r="J5" s="3">
        <f t="shared" ca="1" si="6"/>
        <v>22</v>
      </c>
      <c r="K5" s="3">
        <f t="shared" ca="1" si="7"/>
        <v>107</v>
      </c>
      <c r="L5" s="3">
        <f t="shared" ca="1" si="8"/>
        <v>73</v>
      </c>
      <c r="M5" s="3">
        <f t="shared" ca="1" si="9"/>
        <v>10</v>
      </c>
      <c r="N5" s="3"/>
      <c r="O5" s="2">
        <v>4</v>
      </c>
      <c r="P5" s="3">
        <f t="shared" ca="1" si="10"/>
        <v>89</v>
      </c>
      <c r="Q5" s="3">
        <f t="shared" ca="1" si="11"/>
        <v>28</v>
      </c>
      <c r="R5" s="3">
        <f t="shared" ca="1" si="12"/>
        <v>109</v>
      </c>
      <c r="S5" s="3">
        <f t="shared" ca="1" si="13"/>
        <v>79</v>
      </c>
      <c r="T5" s="3">
        <f t="shared" ca="1" si="14"/>
        <v>13</v>
      </c>
      <c r="U5" s="3"/>
      <c r="V5" s="2">
        <v>4</v>
      </c>
      <c r="W5" s="3">
        <f t="shared" ca="1" si="15"/>
        <v>91</v>
      </c>
      <c r="X5" s="3">
        <f t="shared" ca="1" si="16"/>
        <v>39</v>
      </c>
      <c r="Y5" s="3">
        <f t="shared" ca="1" si="17"/>
        <v>135</v>
      </c>
      <c r="Z5" s="3">
        <f t="shared" ca="1" si="18"/>
        <v>111</v>
      </c>
      <c r="AA5" s="3">
        <f t="shared" ca="1" si="19"/>
        <v>14</v>
      </c>
      <c r="AB5" s="3"/>
      <c r="AC5" s="2"/>
      <c r="AD5" s="3"/>
      <c r="AE5" s="3"/>
      <c r="AF5" s="3"/>
      <c r="AG5" s="3"/>
      <c r="AH5" s="3"/>
      <c r="AI5" s="3"/>
      <c r="AJ5" s="2"/>
      <c r="AK5" s="3"/>
      <c r="AL5" s="3"/>
      <c r="AM5" s="3"/>
      <c r="AN5" s="3"/>
      <c r="AO5" s="3"/>
    </row>
    <row r="6" spans="1:41" x14ac:dyDescent="0.3">
      <c r="A6" s="2">
        <v>5</v>
      </c>
      <c r="B6" s="3">
        <f t="shared" ca="1" si="0"/>
        <v>23</v>
      </c>
      <c r="C6" s="3">
        <f t="shared" ca="1" si="1"/>
        <v>22</v>
      </c>
      <c r="D6" s="3">
        <f t="shared" ca="1" si="2"/>
        <v>50</v>
      </c>
      <c r="E6" s="3">
        <f t="shared" ca="1" si="3"/>
        <v>54</v>
      </c>
      <c r="F6" s="3">
        <f t="shared" ca="1" si="4"/>
        <v>7</v>
      </c>
      <c r="G6" s="3"/>
      <c r="H6" s="2">
        <v>5</v>
      </c>
      <c r="I6" s="3">
        <f t="shared" ca="1" si="5"/>
        <v>45</v>
      </c>
      <c r="J6" s="3">
        <f t="shared" ca="1" si="6"/>
        <v>30</v>
      </c>
      <c r="K6" s="3">
        <f t="shared" ca="1" si="7"/>
        <v>71</v>
      </c>
      <c r="L6" s="3">
        <f t="shared" ca="1" si="8"/>
        <v>36</v>
      </c>
      <c r="M6" s="3">
        <f t="shared" ca="1" si="9"/>
        <v>7</v>
      </c>
      <c r="N6" s="3"/>
      <c r="O6" s="2">
        <v>5</v>
      </c>
      <c r="P6" s="3">
        <f t="shared" ca="1" si="10"/>
        <v>61</v>
      </c>
      <c r="Q6" s="3">
        <f t="shared" ca="1" si="11"/>
        <v>44</v>
      </c>
      <c r="R6" s="3">
        <f t="shared" ca="1" si="12"/>
        <v>82</v>
      </c>
      <c r="S6" s="3">
        <f t="shared" ca="1" si="13"/>
        <v>61</v>
      </c>
      <c r="T6" s="3">
        <f t="shared" ca="1" si="14"/>
        <v>9</v>
      </c>
      <c r="U6" s="3"/>
      <c r="V6" s="2"/>
      <c r="W6" s="3"/>
      <c r="X6" s="3"/>
      <c r="Y6" s="3"/>
      <c r="Z6" s="3"/>
      <c r="AA6" s="3"/>
      <c r="AB6" s="3"/>
      <c r="AC6" s="2"/>
      <c r="AD6" s="3"/>
      <c r="AE6" s="3"/>
      <c r="AF6" s="3"/>
      <c r="AG6" s="3"/>
      <c r="AH6" s="3"/>
      <c r="AI6" s="3"/>
      <c r="AJ6" s="2"/>
      <c r="AK6" s="3"/>
      <c r="AL6" s="3"/>
      <c r="AM6" s="3"/>
      <c r="AN6" s="3"/>
      <c r="AO6" s="3"/>
    </row>
    <row r="7" spans="1:41" x14ac:dyDescent="0.3">
      <c r="A7" s="2">
        <v>6</v>
      </c>
      <c r="B7" s="4">
        <f t="shared" ca="1" si="0"/>
        <v>47</v>
      </c>
      <c r="C7" s="3">
        <f t="shared" ca="1" si="1"/>
        <v>10</v>
      </c>
      <c r="D7" s="3">
        <f t="shared" ca="1" si="2"/>
        <v>63</v>
      </c>
      <c r="E7" s="3">
        <f t="shared" ca="1" si="3"/>
        <v>45</v>
      </c>
      <c r="F7" s="3">
        <f t="shared" ca="1" si="4"/>
        <v>6</v>
      </c>
      <c r="G7" s="3"/>
      <c r="H7" s="2">
        <v>6</v>
      </c>
      <c r="I7" s="3">
        <f t="shared" ca="1" si="5"/>
        <v>65</v>
      </c>
      <c r="J7" s="3">
        <f t="shared" ca="1" si="6"/>
        <v>15</v>
      </c>
      <c r="K7" s="3">
        <f t="shared" ca="1" si="7"/>
        <v>104</v>
      </c>
      <c r="L7" s="3">
        <f t="shared" ca="1" si="8"/>
        <v>72</v>
      </c>
      <c r="M7" s="3">
        <f t="shared" ca="1" si="9"/>
        <v>10</v>
      </c>
      <c r="N7" s="3"/>
      <c r="O7" s="2">
        <v>6</v>
      </c>
      <c r="P7" s="3">
        <f t="shared" ca="1" si="10"/>
        <v>83</v>
      </c>
      <c r="Q7" s="3">
        <f t="shared" ca="1" si="11"/>
        <v>31</v>
      </c>
      <c r="R7" s="3">
        <f t="shared" ca="1" si="12"/>
        <v>115</v>
      </c>
      <c r="S7" s="3">
        <f t="shared" ca="1" si="13"/>
        <v>77</v>
      </c>
      <c r="T7" s="3">
        <f t="shared" ca="1" si="14"/>
        <v>14</v>
      </c>
      <c r="U7" s="3"/>
      <c r="V7" s="2"/>
      <c r="W7" s="3"/>
      <c r="X7" s="3"/>
      <c r="Y7" s="3"/>
      <c r="Z7" s="3"/>
      <c r="AA7" s="3"/>
      <c r="AB7" s="3"/>
      <c r="AC7" s="2"/>
      <c r="AD7" s="3"/>
      <c r="AE7" s="3"/>
      <c r="AF7" s="3"/>
      <c r="AG7" s="3"/>
      <c r="AH7" s="3"/>
      <c r="AI7" s="3"/>
      <c r="AJ7" s="2"/>
      <c r="AK7" s="3"/>
      <c r="AL7" s="3"/>
      <c r="AM7" s="3"/>
      <c r="AN7" s="3"/>
      <c r="AO7" s="3"/>
    </row>
    <row r="8" spans="1:41" x14ac:dyDescent="0.3">
      <c r="A8" s="2">
        <v>7</v>
      </c>
      <c r="B8" s="4">
        <f t="shared" ca="1" si="0"/>
        <v>47</v>
      </c>
      <c r="C8" s="3">
        <f t="shared" ca="1" si="1"/>
        <v>6</v>
      </c>
      <c r="D8" s="3">
        <f t="shared" ca="1" si="2"/>
        <v>80</v>
      </c>
      <c r="E8" s="3">
        <f t="shared" ca="1" si="3"/>
        <v>32</v>
      </c>
      <c r="F8" s="3">
        <f t="shared" ca="1" si="4"/>
        <v>4</v>
      </c>
      <c r="G8" s="3"/>
      <c r="H8" s="2">
        <v>7</v>
      </c>
      <c r="I8" s="3">
        <f t="shared" ca="1" si="5"/>
        <v>63</v>
      </c>
      <c r="J8" s="3">
        <f t="shared" ca="1" si="6"/>
        <v>25</v>
      </c>
      <c r="K8" s="3">
        <f t="shared" ca="1" si="7"/>
        <v>104</v>
      </c>
      <c r="L8" s="3">
        <f t="shared" ca="1" si="8"/>
        <v>72</v>
      </c>
      <c r="M8" s="3">
        <f t="shared" ca="1" si="9"/>
        <v>10</v>
      </c>
      <c r="N8" s="3"/>
      <c r="O8" s="2">
        <v>7</v>
      </c>
      <c r="P8" s="3">
        <f t="shared" ca="1" si="10"/>
        <v>90</v>
      </c>
      <c r="Q8" s="3">
        <f t="shared" ca="1" si="11"/>
        <v>25</v>
      </c>
      <c r="R8" s="3">
        <f t="shared" ca="1" si="12"/>
        <v>117</v>
      </c>
      <c r="S8" s="3">
        <f t="shared" ca="1" si="13"/>
        <v>77</v>
      </c>
      <c r="T8" s="3">
        <f t="shared" ca="1" si="14"/>
        <v>12</v>
      </c>
      <c r="U8" s="3"/>
      <c r="V8" s="2"/>
      <c r="W8" s="3"/>
      <c r="X8" s="3"/>
      <c r="Y8" s="3"/>
      <c r="Z8" s="3"/>
      <c r="AA8" s="3"/>
      <c r="AB8" s="3"/>
      <c r="AC8" s="2"/>
      <c r="AD8" s="3"/>
      <c r="AE8" s="3"/>
      <c r="AF8" s="3"/>
      <c r="AG8" s="3"/>
      <c r="AH8" s="3"/>
      <c r="AI8" s="3"/>
      <c r="AJ8" s="2"/>
      <c r="AK8" s="3"/>
      <c r="AL8" s="3"/>
      <c r="AM8" s="3"/>
      <c r="AN8" s="3"/>
      <c r="AO8" s="3"/>
    </row>
    <row r="9" spans="1:41" x14ac:dyDescent="0.3">
      <c r="A9" s="2">
        <v>8</v>
      </c>
      <c r="B9" s="4">
        <f t="shared" ca="1" si="0"/>
        <v>12</v>
      </c>
      <c r="C9" s="3">
        <f t="shared" ca="1" si="1"/>
        <v>18</v>
      </c>
      <c r="D9" s="3">
        <f t="shared" ca="1" si="2"/>
        <v>48</v>
      </c>
      <c r="E9" s="3">
        <f t="shared" ca="1" si="3"/>
        <v>26</v>
      </c>
      <c r="F9" s="3">
        <f t="shared" ca="1" si="4"/>
        <v>5</v>
      </c>
      <c r="G9" s="3"/>
      <c r="H9" s="2">
        <v>8</v>
      </c>
      <c r="I9" s="3">
        <f t="shared" ca="1" si="5"/>
        <v>57</v>
      </c>
      <c r="J9" s="3">
        <f t="shared" ca="1" si="6"/>
        <v>22</v>
      </c>
      <c r="K9" s="3">
        <f t="shared" ca="1" si="7"/>
        <v>104</v>
      </c>
      <c r="L9" s="3">
        <f t="shared" ca="1" si="8"/>
        <v>72</v>
      </c>
      <c r="M9" s="3">
        <f t="shared" ca="1" si="9"/>
        <v>10</v>
      </c>
      <c r="N9" s="3"/>
      <c r="O9" s="2">
        <v>8</v>
      </c>
      <c r="P9" s="3">
        <f t="shared" ca="1" si="10"/>
        <v>66</v>
      </c>
      <c r="Q9" s="3">
        <f t="shared" ca="1" si="11"/>
        <v>42</v>
      </c>
      <c r="R9" s="3">
        <f t="shared" ca="1" si="12"/>
        <v>80</v>
      </c>
      <c r="S9" s="3">
        <f t="shared" ca="1" si="13"/>
        <v>66</v>
      </c>
      <c r="T9" s="3">
        <f t="shared" ca="1" si="14"/>
        <v>8</v>
      </c>
      <c r="U9" s="3"/>
      <c r="V9" s="2"/>
      <c r="W9" s="3"/>
      <c r="X9" s="3"/>
      <c r="Y9" s="3"/>
      <c r="Z9" s="3"/>
      <c r="AA9" s="3"/>
      <c r="AB9" s="3"/>
      <c r="AC9" s="2"/>
      <c r="AD9" s="3"/>
      <c r="AE9" s="3"/>
      <c r="AF9" s="3"/>
      <c r="AG9" s="3"/>
      <c r="AH9" s="3"/>
      <c r="AI9" s="3"/>
      <c r="AJ9" s="2"/>
      <c r="AK9" s="3"/>
      <c r="AL9" s="3"/>
      <c r="AM9" s="3"/>
      <c r="AN9" s="3"/>
      <c r="AO9" s="3"/>
    </row>
    <row r="10" spans="1:41" x14ac:dyDescent="0.3">
      <c r="A10" s="2">
        <v>9</v>
      </c>
      <c r="B10" s="4">
        <f t="shared" ca="1" si="0"/>
        <v>29</v>
      </c>
      <c r="C10" s="3">
        <f t="shared" ca="1" si="1"/>
        <v>22</v>
      </c>
      <c r="D10" s="3">
        <f t="shared" ca="1" si="2"/>
        <v>45</v>
      </c>
      <c r="E10" s="3">
        <f t="shared" ca="1" si="3"/>
        <v>20</v>
      </c>
      <c r="F10" s="3">
        <f t="shared" ca="1" si="4"/>
        <v>4</v>
      </c>
      <c r="G10" s="3"/>
      <c r="H10" s="2">
        <v>9</v>
      </c>
      <c r="I10" s="3">
        <f t="shared" ca="1" si="5"/>
        <v>61</v>
      </c>
      <c r="J10" s="3">
        <f t="shared" ca="1" si="6"/>
        <v>18</v>
      </c>
      <c r="K10" s="3">
        <f t="shared" ca="1" si="7"/>
        <v>97</v>
      </c>
      <c r="L10" s="3">
        <f t="shared" ca="1" si="8"/>
        <v>75</v>
      </c>
      <c r="M10" s="3">
        <f t="shared" ca="1" si="9"/>
        <v>10</v>
      </c>
      <c r="N10" s="3"/>
      <c r="O10" s="2">
        <v>9</v>
      </c>
      <c r="P10" s="3">
        <f t="shared" ca="1" si="10"/>
        <v>70</v>
      </c>
      <c r="Q10" s="3">
        <f t="shared" ca="1" si="11"/>
        <v>27</v>
      </c>
      <c r="R10" s="3">
        <f t="shared" ca="1" si="12"/>
        <v>109</v>
      </c>
      <c r="S10" s="3">
        <f t="shared" ca="1" si="13"/>
        <v>83</v>
      </c>
      <c r="T10" s="3">
        <f t="shared" ca="1" si="14"/>
        <v>12</v>
      </c>
      <c r="U10" s="3"/>
      <c r="V10" s="2"/>
      <c r="W10" s="3"/>
      <c r="X10" s="3"/>
      <c r="Y10" s="3"/>
      <c r="Z10" s="3"/>
      <c r="AA10" s="3"/>
      <c r="AB10" s="3"/>
      <c r="AC10" s="2"/>
      <c r="AD10" s="3"/>
      <c r="AE10" s="3"/>
      <c r="AF10" s="3"/>
      <c r="AG10" s="3"/>
      <c r="AH10" s="3"/>
      <c r="AI10" s="3"/>
      <c r="AJ10" s="2"/>
      <c r="AK10" s="3"/>
      <c r="AL10" s="3"/>
      <c r="AM10" s="3"/>
      <c r="AN10" s="3"/>
      <c r="AO10" s="3"/>
    </row>
    <row r="11" spans="1:41" x14ac:dyDescent="0.3">
      <c r="A11" s="2">
        <v>10</v>
      </c>
      <c r="B11" s="4">
        <f t="shared" ca="1" si="0"/>
        <v>25</v>
      </c>
      <c r="C11" s="3">
        <f t="shared" ca="1" si="1"/>
        <v>20</v>
      </c>
      <c r="D11" s="3">
        <f t="shared" ca="1" si="2"/>
        <v>42</v>
      </c>
      <c r="E11" s="3">
        <f t="shared" ca="1" si="3"/>
        <v>22</v>
      </c>
      <c r="F11" s="3">
        <f t="shared" ca="1" si="4"/>
        <v>5</v>
      </c>
      <c r="G11" s="3"/>
      <c r="H11" s="2">
        <v>10</v>
      </c>
      <c r="I11" s="3">
        <f t="shared" ca="1" si="5"/>
        <v>34</v>
      </c>
      <c r="J11" s="3">
        <f t="shared" ca="1" si="6"/>
        <v>32</v>
      </c>
      <c r="K11" s="3">
        <f t="shared" ca="1" si="7"/>
        <v>87</v>
      </c>
      <c r="L11" s="3">
        <f t="shared" ca="1" si="8"/>
        <v>43</v>
      </c>
      <c r="M11" s="3">
        <f t="shared" ca="1" si="9"/>
        <v>6</v>
      </c>
      <c r="N11" s="3"/>
      <c r="O11" s="2"/>
      <c r="P11" s="3"/>
      <c r="Q11" s="3"/>
      <c r="R11" s="3"/>
      <c r="S11" s="3"/>
      <c r="T11" s="3"/>
      <c r="U11" s="3"/>
    </row>
    <row r="12" spans="1:41" x14ac:dyDescent="0.3">
      <c r="A12" s="2">
        <v>11</v>
      </c>
      <c r="B12" s="4">
        <f t="shared" ca="1" si="0"/>
        <v>14</v>
      </c>
      <c r="C12" s="3">
        <f t="shared" ca="1" si="1"/>
        <v>22</v>
      </c>
      <c r="D12" s="3">
        <f t="shared" ca="1" si="2"/>
        <v>44</v>
      </c>
      <c r="E12" s="3">
        <f t="shared" ca="1" si="3"/>
        <v>34</v>
      </c>
      <c r="F12" s="3">
        <f t="shared" ca="1" si="4"/>
        <v>4</v>
      </c>
      <c r="G12" s="3"/>
      <c r="H12" s="2">
        <v>11</v>
      </c>
      <c r="I12" s="3">
        <f t="shared" ca="1" si="5"/>
        <v>49</v>
      </c>
      <c r="J12" s="3">
        <f t="shared" ca="1" si="6"/>
        <v>30</v>
      </c>
      <c r="K12" s="3">
        <f t="shared" ca="1" si="7"/>
        <v>88</v>
      </c>
      <c r="L12" s="3">
        <f t="shared" ca="1" si="8"/>
        <v>51</v>
      </c>
      <c r="M12" s="3">
        <f t="shared" ca="1" si="9"/>
        <v>6</v>
      </c>
      <c r="N12" s="3"/>
    </row>
    <row r="13" spans="1:41" x14ac:dyDescent="0.3">
      <c r="A13" s="2">
        <v>12</v>
      </c>
      <c r="B13" s="4">
        <f t="shared" ca="1" si="0"/>
        <v>17</v>
      </c>
      <c r="C13" s="3">
        <f t="shared" ca="1" si="1"/>
        <v>17</v>
      </c>
      <c r="D13" s="3">
        <f t="shared" ca="1" si="2"/>
        <v>42</v>
      </c>
      <c r="E13" s="3">
        <f t="shared" ca="1" si="3"/>
        <v>50</v>
      </c>
      <c r="F13" s="3">
        <f t="shared" ca="1" si="4"/>
        <v>7</v>
      </c>
      <c r="G13" s="3"/>
      <c r="H13" s="2">
        <v>12</v>
      </c>
      <c r="I13" s="3">
        <f t="shared" ca="1" si="5"/>
        <v>40</v>
      </c>
      <c r="J13" s="3">
        <f t="shared" ca="1" si="6"/>
        <v>33</v>
      </c>
      <c r="K13" s="3">
        <f t="shared" ca="1" si="7"/>
        <v>84</v>
      </c>
      <c r="L13" s="3">
        <f t="shared" ca="1" si="8"/>
        <v>54</v>
      </c>
      <c r="M13" s="3">
        <f t="shared" ca="1" si="9"/>
        <v>7</v>
      </c>
      <c r="N13" s="3"/>
    </row>
    <row r="14" spans="1:41" x14ac:dyDescent="0.3">
      <c r="A14" s="2">
        <v>13</v>
      </c>
      <c r="B14" s="4">
        <f t="shared" ca="1" si="0"/>
        <v>38</v>
      </c>
      <c r="C14" s="3">
        <f t="shared" ca="1" si="1"/>
        <v>8</v>
      </c>
      <c r="D14" s="3">
        <f t="shared" ca="1" si="2"/>
        <v>71</v>
      </c>
      <c r="E14" s="3">
        <f t="shared" ca="1" si="3"/>
        <v>42</v>
      </c>
      <c r="F14" s="3">
        <f t="shared" ca="1" si="4"/>
        <v>7</v>
      </c>
      <c r="G14" s="3"/>
      <c r="H14" s="2">
        <v>13</v>
      </c>
      <c r="I14" s="3">
        <f t="shared" ca="1" si="5"/>
        <v>62</v>
      </c>
      <c r="J14" s="3">
        <f t="shared" ca="1" si="6"/>
        <v>21</v>
      </c>
      <c r="K14" s="3">
        <f t="shared" ca="1" si="7"/>
        <v>95</v>
      </c>
      <c r="L14" s="3">
        <f t="shared" ca="1" si="8"/>
        <v>75</v>
      </c>
      <c r="M14" s="3">
        <f t="shared" ca="1" si="9"/>
        <v>10</v>
      </c>
      <c r="N14" s="3"/>
    </row>
    <row r="15" spans="1:41" x14ac:dyDescent="0.3">
      <c r="A15" s="2">
        <v>14</v>
      </c>
      <c r="B15" s="4">
        <f t="shared" ca="1" si="0"/>
        <v>35</v>
      </c>
      <c r="C15" s="3">
        <f t="shared" ca="1" si="1"/>
        <v>9</v>
      </c>
      <c r="D15" s="3">
        <f t="shared" ca="1" si="2"/>
        <v>77</v>
      </c>
      <c r="E15" s="3">
        <f t="shared" ca="1" si="3"/>
        <v>22</v>
      </c>
      <c r="F15" s="3">
        <f t="shared" ca="1" si="4"/>
        <v>5</v>
      </c>
      <c r="G15" s="3"/>
      <c r="H15" s="2">
        <v>14</v>
      </c>
      <c r="I15" s="3">
        <f t="shared" ca="1" si="5"/>
        <v>64</v>
      </c>
      <c r="J15" s="3">
        <f t="shared" ca="1" si="6"/>
        <v>21</v>
      </c>
      <c r="K15" s="3">
        <f t="shared" ca="1" si="7"/>
        <v>104</v>
      </c>
      <c r="L15" s="3">
        <f t="shared" ca="1" si="8"/>
        <v>69</v>
      </c>
      <c r="M15" s="3">
        <f t="shared" ca="1" si="9"/>
        <v>8</v>
      </c>
      <c r="N15" s="3"/>
    </row>
    <row r="16" spans="1:41" x14ac:dyDescent="0.3">
      <c r="A16" s="2">
        <v>15</v>
      </c>
      <c r="B16" s="4">
        <f t="shared" ca="1" si="0"/>
        <v>29</v>
      </c>
      <c r="C16" s="3">
        <f t="shared" ca="1" si="1"/>
        <v>21</v>
      </c>
      <c r="D16" s="3">
        <f t="shared" ca="1" si="2"/>
        <v>56</v>
      </c>
      <c r="E16" s="3">
        <f t="shared" ca="1" si="3"/>
        <v>42</v>
      </c>
      <c r="F16" s="3">
        <f t="shared" ca="1" si="4"/>
        <v>8</v>
      </c>
      <c r="G16" s="3"/>
      <c r="H16" s="2">
        <v>15</v>
      </c>
      <c r="I16" s="3">
        <f t="shared" ca="1" si="5"/>
        <v>59</v>
      </c>
      <c r="J16" s="3">
        <f t="shared" ca="1" si="6"/>
        <v>22</v>
      </c>
      <c r="K16" s="3">
        <f t="shared" ca="1" si="7"/>
        <v>96</v>
      </c>
      <c r="L16" s="3">
        <f t="shared" ca="1" si="8"/>
        <v>55</v>
      </c>
      <c r="M16" s="3">
        <f t="shared" ca="1" si="9"/>
        <v>9</v>
      </c>
      <c r="N16" s="3"/>
    </row>
    <row r="17" spans="1:14" x14ac:dyDescent="0.3">
      <c r="A17" s="2">
        <v>16</v>
      </c>
      <c r="B17" s="4">
        <f t="shared" ca="1" si="0"/>
        <v>50</v>
      </c>
      <c r="C17" s="3">
        <f t="shared" ca="1" si="1"/>
        <v>15</v>
      </c>
      <c r="D17" s="3">
        <f t="shared" ca="1" si="2"/>
        <v>62</v>
      </c>
      <c r="E17" s="3">
        <f t="shared" ca="1" si="3"/>
        <v>41</v>
      </c>
      <c r="F17" s="3">
        <f t="shared" ca="1" si="4"/>
        <v>6</v>
      </c>
      <c r="G17" s="3"/>
      <c r="H17" s="2">
        <v>16</v>
      </c>
      <c r="I17" s="3">
        <f t="shared" ca="1" si="5"/>
        <v>55</v>
      </c>
      <c r="J17" s="3">
        <f t="shared" ca="1" si="6"/>
        <v>25</v>
      </c>
      <c r="K17" s="3">
        <f t="shared" ca="1" si="7"/>
        <v>105</v>
      </c>
      <c r="L17" s="3">
        <f t="shared" ca="1" si="8"/>
        <v>72</v>
      </c>
      <c r="M17" s="3">
        <f t="shared" ca="1" si="9"/>
        <v>10</v>
      </c>
      <c r="N17" s="3"/>
    </row>
    <row r="18" spans="1:14" x14ac:dyDescent="0.3">
      <c r="A18" s="2">
        <v>17</v>
      </c>
      <c r="B18" s="4">
        <f t="shared" ca="1" si="0"/>
        <v>30</v>
      </c>
      <c r="C18" s="3">
        <f t="shared" ca="1" si="1"/>
        <v>7</v>
      </c>
      <c r="D18" s="3">
        <f t="shared" ca="1" si="2"/>
        <v>68</v>
      </c>
      <c r="E18" s="3">
        <f t="shared" ca="1" si="3"/>
        <v>35</v>
      </c>
      <c r="F18" s="3">
        <f t="shared" ca="1" si="4"/>
        <v>7</v>
      </c>
      <c r="G18" s="3"/>
      <c r="H18" s="2">
        <v>17</v>
      </c>
      <c r="I18" s="3">
        <f t="shared" ca="1" si="5"/>
        <v>51</v>
      </c>
      <c r="J18" s="3">
        <f t="shared" ca="1" si="6"/>
        <v>23</v>
      </c>
      <c r="K18" s="3">
        <f t="shared" ca="1" si="7"/>
        <v>99</v>
      </c>
      <c r="L18" s="3">
        <f t="shared" ca="1" si="8"/>
        <v>64</v>
      </c>
      <c r="M18" s="3">
        <f t="shared" ca="1" si="9"/>
        <v>8</v>
      </c>
      <c r="N18" s="3"/>
    </row>
    <row r="19" spans="1:14" x14ac:dyDescent="0.3">
      <c r="A19" s="2">
        <v>18</v>
      </c>
      <c r="B19" s="4">
        <f t="shared" ca="1" si="0"/>
        <v>32</v>
      </c>
      <c r="C19" s="3">
        <f t="shared" ca="1" si="1"/>
        <v>14</v>
      </c>
      <c r="D19" s="3">
        <f t="shared" ca="1" si="2"/>
        <v>76</v>
      </c>
      <c r="E19" s="3">
        <f t="shared" ca="1" si="3"/>
        <v>22</v>
      </c>
      <c r="F19" s="3">
        <f t="shared" ca="1" si="4"/>
        <v>5</v>
      </c>
      <c r="H19" s="2">
        <v>18</v>
      </c>
      <c r="I19" s="3">
        <f t="shared" ca="1" si="5"/>
        <v>53</v>
      </c>
      <c r="J19" s="3">
        <f t="shared" ca="1" si="6"/>
        <v>17</v>
      </c>
      <c r="K19" s="3">
        <f t="shared" ca="1" si="7"/>
        <v>94</v>
      </c>
      <c r="L19" s="3">
        <f t="shared" ca="1" si="8"/>
        <v>58</v>
      </c>
      <c r="M19" s="3">
        <f t="shared" ca="1" si="9"/>
        <v>10</v>
      </c>
    </row>
    <row r="20" spans="1:14" x14ac:dyDescent="0.3">
      <c r="A20" s="2">
        <v>19</v>
      </c>
      <c r="B20" s="4">
        <f t="shared" ca="1" si="0"/>
        <v>26</v>
      </c>
      <c r="C20" s="3">
        <f t="shared" ca="1" si="1"/>
        <v>21</v>
      </c>
      <c r="D20" s="3">
        <f t="shared" ca="1" si="2"/>
        <v>56</v>
      </c>
      <c r="E20" s="3">
        <f t="shared" ca="1" si="3"/>
        <v>36</v>
      </c>
      <c r="F20" s="3">
        <f t="shared" ca="1" si="4"/>
        <v>7</v>
      </c>
    </row>
    <row r="21" spans="1:14" x14ac:dyDescent="0.3">
      <c r="A21" s="2">
        <v>20</v>
      </c>
      <c r="B21" s="4">
        <f t="shared" ca="1" si="0"/>
        <v>44</v>
      </c>
      <c r="C21" s="3">
        <f t="shared" ca="1" si="1"/>
        <v>9</v>
      </c>
      <c r="D21" s="3">
        <f t="shared" ca="1" si="2"/>
        <v>63</v>
      </c>
      <c r="E21" s="3">
        <f t="shared" ca="1" si="3"/>
        <v>55</v>
      </c>
      <c r="F21" s="3">
        <f t="shared" ca="1" si="4"/>
        <v>8</v>
      </c>
    </row>
    <row r="22" spans="1:14" x14ac:dyDescent="0.3">
      <c r="A22" s="2">
        <v>21</v>
      </c>
      <c r="B22" s="4">
        <f t="shared" ca="1" si="0"/>
        <v>47</v>
      </c>
      <c r="C22" s="3">
        <f t="shared" ca="1" si="1"/>
        <v>7</v>
      </c>
      <c r="D22" s="3">
        <f t="shared" ca="1" si="2"/>
        <v>66</v>
      </c>
      <c r="E22" s="3">
        <f t="shared" ca="1" si="3"/>
        <v>27</v>
      </c>
      <c r="F22" s="3">
        <f t="shared" ca="1" si="4"/>
        <v>5</v>
      </c>
    </row>
    <row r="23" spans="1:14" x14ac:dyDescent="0.3">
      <c r="A23" s="2">
        <v>22</v>
      </c>
      <c r="B23" s="4">
        <f t="shared" ca="1" si="0"/>
        <v>11</v>
      </c>
      <c r="C23" s="3">
        <f t="shared" ca="1" si="1"/>
        <v>24</v>
      </c>
      <c r="D23" s="3">
        <f t="shared" ca="1" si="2"/>
        <v>53</v>
      </c>
      <c r="E23" s="3">
        <f t="shared" ca="1" si="3"/>
        <v>25</v>
      </c>
      <c r="F23" s="3">
        <f t="shared" ca="1" si="4"/>
        <v>4</v>
      </c>
    </row>
    <row r="24" spans="1:14" x14ac:dyDescent="0.3">
      <c r="A24" s="2">
        <v>23</v>
      </c>
      <c r="B24" s="4">
        <f t="shared" ca="1" si="0"/>
        <v>27</v>
      </c>
      <c r="C24" s="3">
        <f t="shared" ca="1" si="1"/>
        <v>20</v>
      </c>
      <c r="D24" s="3">
        <f t="shared" ca="1" si="2"/>
        <v>51</v>
      </c>
      <c r="E24" s="3">
        <f t="shared" ca="1" si="3"/>
        <v>42</v>
      </c>
      <c r="F24" s="3">
        <f t="shared" ca="1" si="4"/>
        <v>6</v>
      </c>
    </row>
    <row r="25" spans="1:14" x14ac:dyDescent="0.3">
      <c r="A25" s="2">
        <v>24</v>
      </c>
      <c r="B25" s="4">
        <f t="shared" ca="1" si="0"/>
        <v>32</v>
      </c>
      <c r="C25" s="3">
        <f t="shared" ca="1" si="1"/>
        <v>7</v>
      </c>
      <c r="D25" s="3">
        <f t="shared" ca="1" si="2"/>
        <v>78</v>
      </c>
      <c r="E25" s="3">
        <f t="shared" ca="1" si="3"/>
        <v>34</v>
      </c>
      <c r="F25" s="3">
        <f t="shared" ca="1" si="4"/>
        <v>5</v>
      </c>
    </row>
    <row r="26" spans="1:14" x14ac:dyDescent="0.3">
      <c r="A26" s="2">
        <v>25</v>
      </c>
      <c r="B26" s="4">
        <f t="shared" ca="1" si="0"/>
        <v>29</v>
      </c>
      <c r="C26" s="3">
        <f t="shared" ca="1" si="1"/>
        <v>17</v>
      </c>
      <c r="D26" s="3">
        <f t="shared" ca="1" si="2"/>
        <v>43</v>
      </c>
      <c r="E26" s="3">
        <f t="shared" ca="1" si="3"/>
        <v>15</v>
      </c>
      <c r="F26" s="3">
        <f t="shared" ca="1" si="4"/>
        <v>4</v>
      </c>
    </row>
    <row r="27" spans="1:14" x14ac:dyDescent="0.3">
      <c r="A27" s="2">
        <v>26</v>
      </c>
      <c r="B27" s="4">
        <f t="shared" ca="1" si="0"/>
        <v>23</v>
      </c>
      <c r="C27" s="3">
        <f t="shared" ca="1" si="1"/>
        <v>24</v>
      </c>
      <c r="D27" s="3">
        <f t="shared" ca="1" si="2"/>
        <v>54</v>
      </c>
      <c r="E27" s="3">
        <f t="shared" ca="1" si="3"/>
        <v>21</v>
      </c>
      <c r="F27" s="3">
        <f t="shared" ca="1" si="4"/>
        <v>5</v>
      </c>
    </row>
    <row r="28" spans="1:14" x14ac:dyDescent="0.3">
      <c r="A28" s="2">
        <v>27</v>
      </c>
      <c r="B28" s="4">
        <f t="shared" ca="1" si="0"/>
        <v>13</v>
      </c>
      <c r="C28" s="3">
        <f t="shared" ca="1" si="1"/>
        <v>18</v>
      </c>
      <c r="D28" s="3">
        <f t="shared" ca="1" si="2"/>
        <v>47</v>
      </c>
      <c r="E28" s="3">
        <f t="shared" ca="1" si="3"/>
        <v>19</v>
      </c>
      <c r="F28" s="3">
        <f t="shared" ca="1" si="4"/>
        <v>5</v>
      </c>
    </row>
    <row r="29" spans="1:14" x14ac:dyDescent="0.3">
      <c r="A29" s="2">
        <v>28</v>
      </c>
      <c r="B29" s="4">
        <f t="shared" ca="1" si="0"/>
        <v>18</v>
      </c>
      <c r="C29" s="3">
        <f t="shared" ca="1" si="1"/>
        <v>25</v>
      </c>
      <c r="D29" s="3">
        <f t="shared" ca="1" si="2"/>
        <v>55</v>
      </c>
      <c r="E29" s="3">
        <f t="shared" ca="1" si="3"/>
        <v>52</v>
      </c>
      <c r="F29" s="3">
        <f t="shared" ca="1" si="4"/>
        <v>8</v>
      </c>
    </row>
    <row r="30" spans="1:14" x14ac:dyDescent="0.3">
      <c r="A30" s="2">
        <v>29</v>
      </c>
      <c r="B30" s="4">
        <f t="shared" ca="1" si="0"/>
        <v>30</v>
      </c>
      <c r="C30" s="3">
        <f t="shared" ca="1" si="1"/>
        <v>11</v>
      </c>
      <c r="D30" s="3">
        <f t="shared" ca="1" si="2"/>
        <v>67</v>
      </c>
      <c r="E30" s="3">
        <f t="shared" ca="1" si="3"/>
        <v>30</v>
      </c>
      <c r="F30" s="3">
        <f t="shared" ca="1" si="4"/>
        <v>4</v>
      </c>
    </row>
    <row r="31" spans="1:14" x14ac:dyDescent="0.3">
      <c r="A31" s="2">
        <v>30</v>
      </c>
      <c r="B31" s="4">
        <f t="shared" ca="1" si="0"/>
        <v>12</v>
      </c>
      <c r="C31" s="3">
        <f t="shared" ca="1" si="1"/>
        <v>19</v>
      </c>
      <c r="D31" s="3">
        <f t="shared" ca="1" si="2"/>
        <v>50</v>
      </c>
      <c r="E31" s="3">
        <f t="shared" ca="1" si="3"/>
        <v>45</v>
      </c>
      <c r="F31" s="3">
        <f t="shared" ca="1" si="4"/>
        <v>6</v>
      </c>
    </row>
    <row r="33" spans="1:1" x14ac:dyDescent="0.3">
      <c r="A33" s="2"/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Mower</dc:creator>
  <cp:lastModifiedBy>Kian Mower</cp:lastModifiedBy>
  <dcterms:created xsi:type="dcterms:W3CDTF">2023-05-08T14:07:48Z</dcterms:created>
  <dcterms:modified xsi:type="dcterms:W3CDTF">2023-05-08T16:35:37Z</dcterms:modified>
</cp:coreProperties>
</file>