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activeTab="1"/>
  </bookViews>
  <sheets>
    <sheet name="Country Stats War Sheet" sheetId="8" r:id="rId1"/>
    <sheet name="War Sheet" sheetId="7" r:id="rId2"/>
    <sheet name="Alliance Stats" sheetId="5" r:id="rId3"/>
    <sheet name="Country Stats" sheetId="2" r:id="rId4"/>
    <sheet name="feed" sheetId="1" r:id="rId5"/>
  </sheets>
  <definedNames>
    <definedName name="_xlnm._FilterDatabase" localSheetId="3" hidden="1">'Country Stats'!$A$1:$Q$889</definedName>
    <definedName name="_xlnm._FilterDatabase" localSheetId="0" hidden="1">'Country Stats War Sheet'!$A$1:$Q$889</definedName>
  </definedNames>
  <calcPr calcId="152511"/>
  <pivotCaches>
    <pivotCache cacheId="10" r:id="rId6"/>
  </pivotCaches>
</workbook>
</file>

<file path=xl/calcChain.xml><?xml version="1.0" encoding="utf-8"?>
<calcChain xmlns="http://schemas.openxmlformats.org/spreadsheetml/2006/main">
  <c r="Q889" i="8" l="1"/>
  <c r="P889" i="8"/>
  <c r="O889" i="8"/>
  <c r="N889" i="8"/>
  <c r="M889" i="8"/>
  <c r="L889" i="8"/>
  <c r="K889" i="8"/>
  <c r="J889" i="8"/>
  <c r="I889" i="8"/>
  <c r="H889" i="8"/>
  <c r="G889" i="8"/>
  <c r="F889" i="8"/>
  <c r="E889" i="8"/>
  <c r="D889" i="8"/>
  <c r="C889" i="8"/>
  <c r="B889" i="8"/>
  <c r="A889" i="8"/>
  <c r="Q870" i="8"/>
  <c r="P870" i="8"/>
  <c r="O870" i="8"/>
  <c r="N870" i="8"/>
  <c r="M870" i="8"/>
  <c r="L870" i="8"/>
  <c r="K870" i="8"/>
  <c r="J870" i="8"/>
  <c r="I870" i="8"/>
  <c r="H870" i="8"/>
  <c r="G870" i="8"/>
  <c r="F870" i="8"/>
  <c r="E870" i="8"/>
  <c r="D870" i="8"/>
  <c r="C870" i="8"/>
  <c r="B870" i="8"/>
  <c r="A870" i="8"/>
  <c r="Q887" i="8"/>
  <c r="P887" i="8"/>
  <c r="O887" i="8"/>
  <c r="N887" i="8"/>
  <c r="M887" i="8"/>
  <c r="L887" i="8"/>
  <c r="K887" i="8"/>
  <c r="J887" i="8"/>
  <c r="I887" i="8"/>
  <c r="H887" i="8"/>
  <c r="G887" i="8"/>
  <c r="F887" i="8"/>
  <c r="E887" i="8"/>
  <c r="D887" i="8"/>
  <c r="C887" i="8"/>
  <c r="B887" i="8"/>
  <c r="A887" i="8"/>
  <c r="Q886" i="8"/>
  <c r="P886" i="8"/>
  <c r="O886" i="8"/>
  <c r="N886" i="8"/>
  <c r="M886" i="8"/>
  <c r="L886" i="8"/>
  <c r="K886" i="8"/>
  <c r="J886" i="8"/>
  <c r="I886" i="8"/>
  <c r="H886" i="8"/>
  <c r="G886" i="8"/>
  <c r="F886" i="8"/>
  <c r="E886" i="8"/>
  <c r="D886" i="8"/>
  <c r="C886" i="8"/>
  <c r="B886" i="8"/>
  <c r="A886" i="8"/>
  <c r="Q885" i="8"/>
  <c r="P885" i="8"/>
  <c r="O885" i="8"/>
  <c r="N885" i="8"/>
  <c r="M885" i="8"/>
  <c r="L885" i="8"/>
  <c r="K885" i="8"/>
  <c r="J885" i="8"/>
  <c r="I885" i="8"/>
  <c r="H885" i="8"/>
  <c r="G885" i="8"/>
  <c r="F885" i="8"/>
  <c r="E885" i="8"/>
  <c r="D885" i="8"/>
  <c r="C885" i="8"/>
  <c r="B885" i="8"/>
  <c r="A885" i="8"/>
  <c r="Q884" i="8"/>
  <c r="P884" i="8"/>
  <c r="O884" i="8"/>
  <c r="N884" i="8"/>
  <c r="M884" i="8"/>
  <c r="L884" i="8"/>
  <c r="K884" i="8"/>
  <c r="J884" i="8"/>
  <c r="I884" i="8"/>
  <c r="H884" i="8"/>
  <c r="G884" i="8"/>
  <c r="F884" i="8"/>
  <c r="E884" i="8"/>
  <c r="D884" i="8"/>
  <c r="C884" i="8"/>
  <c r="B884" i="8"/>
  <c r="A884" i="8"/>
  <c r="Q883" i="8"/>
  <c r="P883" i="8"/>
  <c r="O883" i="8"/>
  <c r="N883" i="8"/>
  <c r="M883" i="8"/>
  <c r="L883" i="8"/>
  <c r="K883" i="8"/>
  <c r="J883" i="8"/>
  <c r="I883" i="8"/>
  <c r="H883" i="8"/>
  <c r="G883" i="8"/>
  <c r="F883" i="8"/>
  <c r="E883" i="8"/>
  <c r="D883" i="8"/>
  <c r="C883" i="8"/>
  <c r="B883" i="8"/>
  <c r="A883" i="8"/>
  <c r="Q882" i="8"/>
  <c r="P882" i="8"/>
  <c r="O882" i="8"/>
  <c r="N882" i="8"/>
  <c r="M882" i="8"/>
  <c r="L882" i="8"/>
  <c r="K882" i="8"/>
  <c r="J882" i="8"/>
  <c r="I882" i="8"/>
  <c r="H882" i="8"/>
  <c r="G882" i="8"/>
  <c r="F882" i="8"/>
  <c r="E882" i="8"/>
  <c r="D882" i="8"/>
  <c r="C882" i="8"/>
  <c r="B882" i="8"/>
  <c r="A882" i="8"/>
  <c r="Q881" i="8"/>
  <c r="P881" i="8"/>
  <c r="O881" i="8"/>
  <c r="N881" i="8"/>
  <c r="M881" i="8"/>
  <c r="L881" i="8"/>
  <c r="K881" i="8"/>
  <c r="J881" i="8"/>
  <c r="I881" i="8"/>
  <c r="H881" i="8"/>
  <c r="G881" i="8"/>
  <c r="F881" i="8"/>
  <c r="E881" i="8"/>
  <c r="D881" i="8"/>
  <c r="C881" i="8"/>
  <c r="B881" i="8"/>
  <c r="A881" i="8"/>
  <c r="Q511" i="8"/>
  <c r="P511" i="8"/>
  <c r="O511" i="8"/>
  <c r="N511" i="8"/>
  <c r="M511" i="8"/>
  <c r="L511" i="8"/>
  <c r="K511" i="8"/>
  <c r="J511" i="8"/>
  <c r="I511" i="8"/>
  <c r="H511" i="8"/>
  <c r="G511" i="8"/>
  <c r="F511" i="8"/>
  <c r="E511" i="8"/>
  <c r="D511" i="8"/>
  <c r="C511" i="8"/>
  <c r="B511" i="8"/>
  <c r="A511" i="8"/>
  <c r="Q879" i="8"/>
  <c r="P879" i="8"/>
  <c r="O879" i="8"/>
  <c r="N879" i="8"/>
  <c r="M879" i="8"/>
  <c r="L879" i="8"/>
  <c r="K879" i="8"/>
  <c r="J879" i="8"/>
  <c r="I879" i="8"/>
  <c r="H879" i="8"/>
  <c r="G879" i="8"/>
  <c r="F879" i="8"/>
  <c r="E879" i="8"/>
  <c r="D879" i="8"/>
  <c r="C879" i="8"/>
  <c r="B879" i="8"/>
  <c r="A879" i="8"/>
  <c r="Q605" i="8"/>
  <c r="P605" i="8"/>
  <c r="O605" i="8"/>
  <c r="N605" i="8"/>
  <c r="M605" i="8"/>
  <c r="L605" i="8"/>
  <c r="K605" i="8"/>
  <c r="J605" i="8"/>
  <c r="I605" i="8"/>
  <c r="H605" i="8"/>
  <c r="G605" i="8"/>
  <c r="F605" i="8"/>
  <c r="E605" i="8"/>
  <c r="D605" i="8"/>
  <c r="C605" i="8"/>
  <c r="B605" i="8"/>
  <c r="A605" i="8"/>
  <c r="Q877" i="8"/>
  <c r="P877" i="8"/>
  <c r="O877" i="8"/>
  <c r="N877" i="8"/>
  <c r="M877" i="8"/>
  <c r="L877" i="8"/>
  <c r="K877" i="8"/>
  <c r="J877" i="8"/>
  <c r="I877" i="8"/>
  <c r="H877" i="8"/>
  <c r="G877" i="8"/>
  <c r="F877" i="8"/>
  <c r="E877" i="8"/>
  <c r="D877" i="8"/>
  <c r="C877" i="8"/>
  <c r="B877" i="8"/>
  <c r="A877" i="8"/>
  <c r="Q867" i="8"/>
  <c r="P867" i="8"/>
  <c r="O867" i="8"/>
  <c r="N867" i="8"/>
  <c r="M867" i="8"/>
  <c r="L867" i="8"/>
  <c r="K867" i="8"/>
  <c r="J867" i="8"/>
  <c r="I867" i="8"/>
  <c r="H867" i="8"/>
  <c r="G867" i="8"/>
  <c r="F867" i="8"/>
  <c r="E867" i="8"/>
  <c r="D867" i="8"/>
  <c r="C867" i="8"/>
  <c r="B867" i="8"/>
  <c r="A867" i="8"/>
  <c r="Q875" i="8"/>
  <c r="P875" i="8"/>
  <c r="O875" i="8"/>
  <c r="N875" i="8"/>
  <c r="M875" i="8"/>
  <c r="L875" i="8"/>
  <c r="K875" i="8"/>
  <c r="J875" i="8"/>
  <c r="I875" i="8"/>
  <c r="H875" i="8"/>
  <c r="G875" i="8"/>
  <c r="F875" i="8"/>
  <c r="E875" i="8"/>
  <c r="D875" i="8"/>
  <c r="C875" i="8"/>
  <c r="B875" i="8"/>
  <c r="A875" i="8"/>
  <c r="Q874" i="8"/>
  <c r="P874" i="8"/>
  <c r="O874" i="8"/>
  <c r="N874" i="8"/>
  <c r="M874" i="8"/>
  <c r="L874" i="8"/>
  <c r="K874" i="8"/>
  <c r="J874" i="8"/>
  <c r="I874" i="8"/>
  <c r="H874" i="8"/>
  <c r="G874" i="8"/>
  <c r="F874" i="8"/>
  <c r="E874" i="8"/>
  <c r="D874" i="8"/>
  <c r="C874" i="8"/>
  <c r="B874" i="8"/>
  <c r="A874" i="8"/>
  <c r="Q873" i="8"/>
  <c r="P873" i="8"/>
  <c r="O873" i="8"/>
  <c r="N873" i="8"/>
  <c r="M873" i="8"/>
  <c r="L873" i="8"/>
  <c r="K873" i="8"/>
  <c r="J873" i="8"/>
  <c r="I873" i="8"/>
  <c r="H873" i="8"/>
  <c r="G873" i="8"/>
  <c r="F873" i="8"/>
  <c r="E873" i="8"/>
  <c r="D873" i="8"/>
  <c r="C873" i="8"/>
  <c r="B873" i="8"/>
  <c r="A873" i="8"/>
  <c r="Q872" i="8"/>
  <c r="P872" i="8"/>
  <c r="O872" i="8"/>
  <c r="N872" i="8"/>
  <c r="M872" i="8"/>
  <c r="L872" i="8"/>
  <c r="K872" i="8"/>
  <c r="J872" i="8"/>
  <c r="I872" i="8"/>
  <c r="H872" i="8"/>
  <c r="G872" i="8"/>
  <c r="F872" i="8"/>
  <c r="E872" i="8"/>
  <c r="D872" i="8"/>
  <c r="C872" i="8"/>
  <c r="B872" i="8"/>
  <c r="A872" i="8"/>
  <c r="Q876" i="8"/>
  <c r="P876" i="8"/>
  <c r="O876" i="8"/>
  <c r="N876" i="8"/>
  <c r="M876" i="8"/>
  <c r="L876" i="8"/>
  <c r="K876" i="8"/>
  <c r="J876" i="8"/>
  <c r="I876" i="8"/>
  <c r="H876" i="8"/>
  <c r="G876" i="8"/>
  <c r="F876" i="8"/>
  <c r="E876" i="8"/>
  <c r="D876" i="8"/>
  <c r="C876" i="8"/>
  <c r="B876" i="8"/>
  <c r="A876" i="8"/>
  <c r="Q358" i="8"/>
  <c r="P358" i="8"/>
  <c r="O358" i="8"/>
  <c r="N358" i="8"/>
  <c r="M358" i="8"/>
  <c r="L358" i="8"/>
  <c r="K358" i="8"/>
  <c r="J358" i="8"/>
  <c r="I358" i="8"/>
  <c r="H358" i="8"/>
  <c r="G358" i="8"/>
  <c r="F358" i="8"/>
  <c r="E358" i="8"/>
  <c r="D358" i="8"/>
  <c r="C358" i="8"/>
  <c r="B358" i="8"/>
  <c r="A358" i="8"/>
  <c r="Q869" i="8"/>
  <c r="P869" i="8"/>
  <c r="O869" i="8"/>
  <c r="N869" i="8"/>
  <c r="M869" i="8"/>
  <c r="L869" i="8"/>
  <c r="K869" i="8"/>
  <c r="J869" i="8"/>
  <c r="I869" i="8"/>
  <c r="H869" i="8"/>
  <c r="G869" i="8"/>
  <c r="F869" i="8"/>
  <c r="E869" i="8"/>
  <c r="D869" i="8"/>
  <c r="C869" i="8"/>
  <c r="B869" i="8"/>
  <c r="A869" i="8"/>
  <c r="Q868" i="8"/>
  <c r="P868" i="8"/>
  <c r="O868" i="8"/>
  <c r="N868" i="8"/>
  <c r="M868" i="8"/>
  <c r="L868" i="8"/>
  <c r="K868" i="8"/>
  <c r="J868" i="8"/>
  <c r="I868" i="8"/>
  <c r="H868" i="8"/>
  <c r="G868" i="8"/>
  <c r="F868" i="8"/>
  <c r="E868" i="8"/>
  <c r="D868" i="8"/>
  <c r="C868" i="8"/>
  <c r="B868" i="8"/>
  <c r="A868" i="8"/>
  <c r="Q581" i="8"/>
  <c r="P581" i="8"/>
  <c r="O581" i="8"/>
  <c r="N581" i="8"/>
  <c r="M581" i="8"/>
  <c r="L581" i="8"/>
  <c r="K581" i="8"/>
  <c r="J581" i="8"/>
  <c r="I581" i="8"/>
  <c r="H581" i="8"/>
  <c r="G581" i="8"/>
  <c r="F581" i="8"/>
  <c r="E581" i="8"/>
  <c r="D581" i="8"/>
  <c r="C581" i="8"/>
  <c r="B581" i="8"/>
  <c r="A581" i="8"/>
  <c r="Q866" i="8"/>
  <c r="P866" i="8"/>
  <c r="O866" i="8"/>
  <c r="N866" i="8"/>
  <c r="M866" i="8"/>
  <c r="L866" i="8"/>
  <c r="K866" i="8"/>
  <c r="J866" i="8"/>
  <c r="I866" i="8"/>
  <c r="H866" i="8"/>
  <c r="G866" i="8"/>
  <c r="F866" i="8"/>
  <c r="E866" i="8"/>
  <c r="D866" i="8"/>
  <c r="C866" i="8"/>
  <c r="B866" i="8"/>
  <c r="A866" i="8"/>
  <c r="Q865" i="8"/>
  <c r="P865" i="8"/>
  <c r="O865" i="8"/>
  <c r="N865" i="8"/>
  <c r="M865" i="8"/>
  <c r="L865" i="8"/>
  <c r="K865" i="8"/>
  <c r="J865" i="8"/>
  <c r="I865" i="8"/>
  <c r="H865" i="8"/>
  <c r="G865" i="8"/>
  <c r="F865" i="8"/>
  <c r="E865" i="8"/>
  <c r="D865" i="8"/>
  <c r="C865" i="8"/>
  <c r="B865" i="8"/>
  <c r="A865" i="8"/>
  <c r="Q864" i="8"/>
  <c r="P864" i="8"/>
  <c r="O864" i="8"/>
  <c r="N864" i="8"/>
  <c r="M864" i="8"/>
  <c r="L864" i="8"/>
  <c r="K864" i="8"/>
  <c r="J864" i="8"/>
  <c r="I864" i="8"/>
  <c r="H864" i="8"/>
  <c r="G864" i="8"/>
  <c r="F864" i="8"/>
  <c r="E864" i="8"/>
  <c r="D864" i="8"/>
  <c r="C864" i="8"/>
  <c r="B864" i="8"/>
  <c r="A864" i="8"/>
  <c r="Q863" i="8"/>
  <c r="P863" i="8"/>
  <c r="O863" i="8"/>
  <c r="N863" i="8"/>
  <c r="M863" i="8"/>
  <c r="L863" i="8"/>
  <c r="K863" i="8"/>
  <c r="J863" i="8"/>
  <c r="I863" i="8"/>
  <c r="H863" i="8"/>
  <c r="G863" i="8"/>
  <c r="F863" i="8"/>
  <c r="E863" i="8"/>
  <c r="D863" i="8"/>
  <c r="C863" i="8"/>
  <c r="B863" i="8"/>
  <c r="A863" i="8"/>
  <c r="Q862" i="8"/>
  <c r="P862" i="8"/>
  <c r="O862" i="8"/>
  <c r="N862" i="8"/>
  <c r="M862" i="8"/>
  <c r="L862" i="8"/>
  <c r="K862" i="8"/>
  <c r="J862" i="8"/>
  <c r="I862" i="8"/>
  <c r="H862" i="8"/>
  <c r="G862" i="8"/>
  <c r="F862" i="8"/>
  <c r="E862" i="8"/>
  <c r="D862" i="8"/>
  <c r="C862" i="8"/>
  <c r="B862" i="8"/>
  <c r="A862" i="8"/>
  <c r="Q861" i="8"/>
  <c r="P861" i="8"/>
  <c r="O861" i="8"/>
  <c r="N861" i="8"/>
  <c r="M861" i="8"/>
  <c r="L861" i="8"/>
  <c r="K861" i="8"/>
  <c r="J861" i="8"/>
  <c r="I861" i="8"/>
  <c r="H861" i="8"/>
  <c r="G861" i="8"/>
  <c r="F861" i="8"/>
  <c r="E861" i="8"/>
  <c r="D861" i="8"/>
  <c r="C861" i="8"/>
  <c r="B861" i="8"/>
  <c r="A861" i="8"/>
  <c r="Q860" i="8"/>
  <c r="P860" i="8"/>
  <c r="O860" i="8"/>
  <c r="N860" i="8"/>
  <c r="M860" i="8"/>
  <c r="L860" i="8"/>
  <c r="K860" i="8"/>
  <c r="J860" i="8"/>
  <c r="I860" i="8"/>
  <c r="H860" i="8"/>
  <c r="G860" i="8"/>
  <c r="F860" i="8"/>
  <c r="E860" i="8"/>
  <c r="D860" i="8"/>
  <c r="C860" i="8"/>
  <c r="B860" i="8"/>
  <c r="A860" i="8"/>
  <c r="Q859" i="8"/>
  <c r="P859" i="8"/>
  <c r="O859" i="8"/>
  <c r="N859" i="8"/>
  <c r="M859" i="8"/>
  <c r="L859" i="8"/>
  <c r="K859" i="8"/>
  <c r="J859" i="8"/>
  <c r="I859" i="8"/>
  <c r="H859" i="8"/>
  <c r="G859" i="8"/>
  <c r="F859" i="8"/>
  <c r="E859" i="8"/>
  <c r="D859" i="8"/>
  <c r="C859" i="8"/>
  <c r="B859" i="8"/>
  <c r="A859" i="8"/>
  <c r="Q858" i="8"/>
  <c r="P858" i="8"/>
  <c r="O858" i="8"/>
  <c r="N858" i="8"/>
  <c r="M858" i="8"/>
  <c r="L858" i="8"/>
  <c r="K858" i="8"/>
  <c r="J858" i="8"/>
  <c r="I858" i="8"/>
  <c r="H858" i="8"/>
  <c r="G858" i="8"/>
  <c r="F858" i="8"/>
  <c r="E858" i="8"/>
  <c r="D858" i="8"/>
  <c r="C858" i="8"/>
  <c r="B858" i="8"/>
  <c r="A858" i="8"/>
  <c r="Q857" i="8"/>
  <c r="P857" i="8"/>
  <c r="O857" i="8"/>
  <c r="N857" i="8"/>
  <c r="M857" i="8"/>
  <c r="L857" i="8"/>
  <c r="K857" i="8"/>
  <c r="J857" i="8"/>
  <c r="I857" i="8"/>
  <c r="H857" i="8"/>
  <c r="G857" i="8"/>
  <c r="F857" i="8"/>
  <c r="E857" i="8"/>
  <c r="D857" i="8"/>
  <c r="C857" i="8"/>
  <c r="B857" i="8"/>
  <c r="A857" i="8"/>
  <c r="Q856" i="8"/>
  <c r="P856" i="8"/>
  <c r="O856" i="8"/>
  <c r="N856" i="8"/>
  <c r="M856" i="8"/>
  <c r="L856" i="8"/>
  <c r="K856" i="8"/>
  <c r="J856" i="8"/>
  <c r="I856" i="8"/>
  <c r="H856" i="8"/>
  <c r="G856" i="8"/>
  <c r="F856" i="8"/>
  <c r="E856" i="8"/>
  <c r="D856" i="8"/>
  <c r="C856" i="8"/>
  <c r="B856" i="8"/>
  <c r="A856" i="8"/>
  <c r="Q855" i="8"/>
  <c r="P855" i="8"/>
  <c r="O855" i="8"/>
  <c r="N855" i="8"/>
  <c r="M855" i="8"/>
  <c r="L855" i="8"/>
  <c r="K855" i="8"/>
  <c r="J855" i="8"/>
  <c r="I855" i="8"/>
  <c r="H855" i="8"/>
  <c r="G855" i="8"/>
  <c r="F855" i="8"/>
  <c r="E855" i="8"/>
  <c r="D855" i="8"/>
  <c r="C855" i="8"/>
  <c r="B855" i="8"/>
  <c r="A855" i="8"/>
  <c r="Q854" i="8"/>
  <c r="P854" i="8"/>
  <c r="O854" i="8"/>
  <c r="N854" i="8"/>
  <c r="M854" i="8"/>
  <c r="L854" i="8"/>
  <c r="K854" i="8"/>
  <c r="J854" i="8"/>
  <c r="I854" i="8"/>
  <c r="H854" i="8"/>
  <c r="G854" i="8"/>
  <c r="F854" i="8"/>
  <c r="E854" i="8"/>
  <c r="D854" i="8"/>
  <c r="C854" i="8"/>
  <c r="B854" i="8"/>
  <c r="A854" i="8"/>
  <c r="Q510" i="8"/>
  <c r="P510" i="8"/>
  <c r="O510" i="8"/>
  <c r="N510" i="8"/>
  <c r="M510" i="8"/>
  <c r="L510" i="8"/>
  <c r="K510" i="8"/>
  <c r="J510" i="8"/>
  <c r="I510" i="8"/>
  <c r="H510" i="8"/>
  <c r="G510" i="8"/>
  <c r="F510" i="8"/>
  <c r="E510" i="8"/>
  <c r="D510" i="8"/>
  <c r="C510" i="8"/>
  <c r="B510" i="8"/>
  <c r="A510" i="8"/>
  <c r="Q852" i="8"/>
  <c r="P852" i="8"/>
  <c r="O852" i="8"/>
  <c r="N852" i="8"/>
  <c r="M852" i="8"/>
  <c r="L852" i="8"/>
  <c r="K852" i="8"/>
  <c r="J852" i="8"/>
  <c r="I852" i="8"/>
  <c r="H852" i="8"/>
  <c r="G852" i="8"/>
  <c r="F852" i="8"/>
  <c r="E852" i="8"/>
  <c r="D852" i="8"/>
  <c r="C852" i="8"/>
  <c r="B852" i="8"/>
  <c r="A852" i="8"/>
  <c r="Q851" i="8"/>
  <c r="P851" i="8"/>
  <c r="O851" i="8"/>
  <c r="N851" i="8"/>
  <c r="M851" i="8"/>
  <c r="L851" i="8"/>
  <c r="K851" i="8"/>
  <c r="J851" i="8"/>
  <c r="I851" i="8"/>
  <c r="H851" i="8"/>
  <c r="G851" i="8"/>
  <c r="F851" i="8"/>
  <c r="E851" i="8"/>
  <c r="D851" i="8"/>
  <c r="C851" i="8"/>
  <c r="B851" i="8"/>
  <c r="A851" i="8"/>
  <c r="Q850" i="8"/>
  <c r="P850" i="8"/>
  <c r="O850" i="8"/>
  <c r="N850" i="8"/>
  <c r="M850" i="8"/>
  <c r="L850" i="8"/>
  <c r="K850" i="8"/>
  <c r="J850" i="8"/>
  <c r="I850" i="8"/>
  <c r="H850" i="8"/>
  <c r="G850" i="8"/>
  <c r="F850" i="8"/>
  <c r="E850" i="8"/>
  <c r="D850" i="8"/>
  <c r="C850" i="8"/>
  <c r="B850" i="8"/>
  <c r="A850" i="8"/>
  <c r="Q849" i="8"/>
  <c r="P849" i="8"/>
  <c r="O849" i="8"/>
  <c r="N849" i="8"/>
  <c r="M849" i="8"/>
  <c r="L849" i="8"/>
  <c r="K849" i="8"/>
  <c r="J849" i="8"/>
  <c r="I849" i="8"/>
  <c r="H849" i="8"/>
  <c r="G849" i="8"/>
  <c r="F849" i="8"/>
  <c r="E849" i="8"/>
  <c r="D849" i="8"/>
  <c r="C849" i="8"/>
  <c r="B849" i="8"/>
  <c r="A849" i="8"/>
  <c r="Q848" i="8"/>
  <c r="P848" i="8"/>
  <c r="O848" i="8"/>
  <c r="N848" i="8"/>
  <c r="M848" i="8"/>
  <c r="L848" i="8"/>
  <c r="K848" i="8"/>
  <c r="J848" i="8"/>
  <c r="I848" i="8"/>
  <c r="H848" i="8"/>
  <c r="G848" i="8"/>
  <c r="F848" i="8"/>
  <c r="E848" i="8"/>
  <c r="D848" i="8"/>
  <c r="C848" i="8"/>
  <c r="B848" i="8"/>
  <c r="A848" i="8"/>
  <c r="Q847" i="8"/>
  <c r="P847" i="8"/>
  <c r="O847" i="8"/>
  <c r="N847" i="8"/>
  <c r="M847" i="8"/>
  <c r="L847" i="8"/>
  <c r="K847" i="8"/>
  <c r="J847" i="8"/>
  <c r="I847" i="8"/>
  <c r="H847" i="8"/>
  <c r="G847" i="8"/>
  <c r="F847" i="8"/>
  <c r="E847" i="8"/>
  <c r="D847" i="8"/>
  <c r="C847" i="8"/>
  <c r="B847" i="8"/>
  <c r="A847" i="8"/>
  <c r="Q846" i="8"/>
  <c r="P846" i="8"/>
  <c r="O846" i="8"/>
  <c r="N846" i="8"/>
  <c r="M846" i="8"/>
  <c r="L846" i="8"/>
  <c r="K846" i="8"/>
  <c r="J846" i="8"/>
  <c r="I846" i="8"/>
  <c r="H846" i="8"/>
  <c r="G846" i="8"/>
  <c r="F846" i="8"/>
  <c r="E846" i="8"/>
  <c r="D846" i="8"/>
  <c r="C846" i="8"/>
  <c r="B846" i="8"/>
  <c r="A846" i="8"/>
  <c r="Q463" i="8"/>
  <c r="P463" i="8"/>
  <c r="O463" i="8"/>
  <c r="N463" i="8"/>
  <c r="M463" i="8"/>
  <c r="L463" i="8"/>
  <c r="K463" i="8"/>
  <c r="J463" i="8"/>
  <c r="I463" i="8"/>
  <c r="H463" i="8"/>
  <c r="G463" i="8"/>
  <c r="F463" i="8"/>
  <c r="E463" i="8"/>
  <c r="D463" i="8"/>
  <c r="C463" i="8"/>
  <c r="B463" i="8"/>
  <c r="A463" i="8"/>
  <c r="Q844" i="8"/>
  <c r="P844" i="8"/>
  <c r="O844" i="8"/>
  <c r="N844" i="8"/>
  <c r="M844" i="8"/>
  <c r="L844" i="8"/>
  <c r="K844" i="8"/>
  <c r="J844" i="8"/>
  <c r="I844" i="8"/>
  <c r="H844" i="8"/>
  <c r="G844" i="8"/>
  <c r="F844" i="8"/>
  <c r="E844" i="8"/>
  <c r="D844" i="8"/>
  <c r="C844" i="8"/>
  <c r="B844" i="8"/>
  <c r="A844" i="8"/>
  <c r="Q772" i="8"/>
  <c r="P772" i="8"/>
  <c r="O772" i="8"/>
  <c r="N772" i="8"/>
  <c r="M772" i="8"/>
  <c r="L772" i="8"/>
  <c r="K772" i="8"/>
  <c r="J772" i="8"/>
  <c r="I772" i="8"/>
  <c r="H772" i="8"/>
  <c r="G772" i="8"/>
  <c r="F772" i="8"/>
  <c r="E772" i="8"/>
  <c r="D772" i="8"/>
  <c r="C772" i="8"/>
  <c r="B772" i="8"/>
  <c r="A772" i="8"/>
  <c r="Q842" i="8"/>
  <c r="P842" i="8"/>
  <c r="O842" i="8"/>
  <c r="N842" i="8"/>
  <c r="M842" i="8"/>
  <c r="L842" i="8"/>
  <c r="K842" i="8"/>
  <c r="J842" i="8"/>
  <c r="I842" i="8"/>
  <c r="H842" i="8"/>
  <c r="G842" i="8"/>
  <c r="F842" i="8"/>
  <c r="E842" i="8"/>
  <c r="D842" i="8"/>
  <c r="C842" i="8"/>
  <c r="B842" i="8"/>
  <c r="A842" i="8"/>
  <c r="Q841" i="8"/>
  <c r="P841" i="8"/>
  <c r="O841" i="8"/>
  <c r="N841" i="8"/>
  <c r="M841" i="8"/>
  <c r="L841" i="8"/>
  <c r="K841" i="8"/>
  <c r="J841" i="8"/>
  <c r="I841" i="8"/>
  <c r="H841" i="8"/>
  <c r="G841" i="8"/>
  <c r="F841" i="8"/>
  <c r="E841" i="8"/>
  <c r="D841" i="8"/>
  <c r="C841" i="8"/>
  <c r="B841" i="8"/>
  <c r="A841" i="8"/>
  <c r="Q840" i="8"/>
  <c r="P840" i="8"/>
  <c r="O840" i="8"/>
  <c r="N840" i="8"/>
  <c r="M840" i="8"/>
  <c r="L840" i="8"/>
  <c r="K840" i="8"/>
  <c r="J840" i="8"/>
  <c r="I840" i="8"/>
  <c r="H840" i="8"/>
  <c r="G840" i="8"/>
  <c r="F840" i="8"/>
  <c r="E840" i="8"/>
  <c r="D840" i="8"/>
  <c r="C840" i="8"/>
  <c r="B840" i="8"/>
  <c r="A840" i="8"/>
  <c r="Q839" i="8"/>
  <c r="P839" i="8"/>
  <c r="O839" i="8"/>
  <c r="N839" i="8"/>
  <c r="M839" i="8"/>
  <c r="L839" i="8"/>
  <c r="K839" i="8"/>
  <c r="J839" i="8"/>
  <c r="I839" i="8"/>
  <c r="H839" i="8"/>
  <c r="G839" i="8"/>
  <c r="F839" i="8"/>
  <c r="E839" i="8"/>
  <c r="D839" i="8"/>
  <c r="C839" i="8"/>
  <c r="B839" i="8"/>
  <c r="A839" i="8"/>
  <c r="Q838" i="8"/>
  <c r="P838" i="8"/>
  <c r="O838" i="8"/>
  <c r="N838" i="8"/>
  <c r="M838" i="8"/>
  <c r="L838" i="8"/>
  <c r="K838" i="8"/>
  <c r="J838" i="8"/>
  <c r="I838" i="8"/>
  <c r="H838" i="8"/>
  <c r="G838" i="8"/>
  <c r="F838" i="8"/>
  <c r="E838" i="8"/>
  <c r="D838" i="8"/>
  <c r="C838" i="8"/>
  <c r="B838" i="8"/>
  <c r="A838" i="8"/>
  <c r="Q837" i="8"/>
  <c r="P837" i="8"/>
  <c r="O837" i="8"/>
  <c r="N837" i="8"/>
  <c r="M837" i="8"/>
  <c r="L837" i="8"/>
  <c r="K837" i="8"/>
  <c r="J837" i="8"/>
  <c r="I837" i="8"/>
  <c r="H837" i="8"/>
  <c r="G837" i="8"/>
  <c r="F837" i="8"/>
  <c r="E837" i="8"/>
  <c r="D837" i="8"/>
  <c r="C837" i="8"/>
  <c r="B837" i="8"/>
  <c r="A837" i="8"/>
  <c r="Q836" i="8"/>
  <c r="P836" i="8"/>
  <c r="O836" i="8"/>
  <c r="N836" i="8"/>
  <c r="M836" i="8"/>
  <c r="L836" i="8"/>
  <c r="K836" i="8"/>
  <c r="J836" i="8"/>
  <c r="I836" i="8"/>
  <c r="H836" i="8"/>
  <c r="G836" i="8"/>
  <c r="F836" i="8"/>
  <c r="E836" i="8"/>
  <c r="D836" i="8"/>
  <c r="C836" i="8"/>
  <c r="B836" i="8"/>
  <c r="A836" i="8"/>
  <c r="Q835" i="8"/>
  <c r="P835" i="8"/>
  <c r="O835" i="8"/>
  <c r="N835" i="8"/>
  <c r="M835" i="8"/>
  <c r="L835" i="8"/>
  <c r="K835" i="8"/>
  <c r="J835" i="8"/>
  <c r="I835" i="8"/>
  <c r="H835" i="8"/>
  <c r="G835" i="8"/>
  <c r="F835" i="8"/>
  <c r="E835" i="8"/>
  <c r="D835" i="8"/>
  <c r="C835" i="8"/>
  <c r="B835" i="8"/>
  <c r="A835" i="8"/>
  <c r="Q834" i="8"/>
  <c r="P834" i="8"/>
  <c r="O834" i="8"/>
  <c r="N834" i="8"/>
  <c r="M834" i="8"/>
  <c r="L834" i="8"/>
  <c r="K834" i="8"/>
  <c r="J834" i="8"/>
  <c r="I834" i="8"/>
  <c r="H834" i="8"/>
  <c r="G834" i="8"/>
  <c r="F834" i="8"/>
  <c r="E834" i="8"/>
  <c r="D834" i="8"/>
  <c r="C834" i="8"/>
  <c r="B834" i="8"/>
  <c r="A834" i="8"/>
  <c r="Q833" i="8"/>
  <c r="P833" i="8"/>
  <c r="O833" i="8"/>
  <c r="N833" i="8"/>
  <c r="M833" i="8"/>
  <c r="L833" i="8"/>
  <c r="K833" i="8"/>
  <c r="J833" i="8"/>
  <c r="I833" i="8"/>
  <c r="H833" i="8"/>
  <c r="G833" i="8"/>
  <c r="F833" i="8"/>
  <c r="E833" i="8"/>
  <c r="D833" i="8"/>
  <c r="C833" i="8"/>
  <c r="B833" i="8"/>
  <c r="A833" i="8"/>
  <c r="Q832" i="8"/>
  <c r="P832" i="8"/>
  <c r="O832" i="8"/>
  <c r="N832" i="8"/>
  <c r="M832" i="8"/>
  <c r="L832" i="8"/>
  <c r="K832" i="8"/>
  <c r="J832" i="8"/>
  <c r="I832" i="8"/>
  <c r="H832" i="8"/>
  <c r="G832" i="8"/>
  <c r="F832" i="8"/>
  <c r="E832" i="8"/>
  <c r="D832" i="8"/>
  <c r="C832" i="8"/>
  <c r="B832" i="8"/>
  <c r="A832" i="8"/>
  <c r="Q831" i="8"/>
  <c r="P831" i="8"/>
  <c r="O831" i="8"/>
  <c r="N831" i="8"/>
  <c r="M831" i="8"/>
  <c r="L831" i="8"/>
  <c r="K831" i="8"/>
  <c r="J831" i="8"/>
  <c r="I831" i="8"/>
  <c r="H831" i="8"/>
  <c r="G831" i="8"/>
  <c r="F831" i="8"/>
  <c r="E831" i="8"/>
  <c r="D831" i="8"/>
  <c r="C831" i="8"/>
  <c r="B831" i="8"/>
  <c r="A831" i="8"/>
  <c r="Q830" i="8"/>
  <c r="P830" i="8"/>
  <c r="O830" i="8"/>
  <c r="N830" i="8"/>
  <c r="M830" i="8"/>
  <c r="L830" i="8"/>
  <c r="K830" i="8"/>
  <c r="J830" i="8"/>
  <c r="I830" i="8"/>
  <c r="H830" i="8"/>
  <c r="G830" i="8"/>
  <c r="F830" i="8"/>
  <c r="E830" i="8"/>
  <c r="D830" i="8"/>
  <c r="C830" i="8"/>
  <c r="B830" i="8"/>
  <c r="A830" i="8"/>
  <c r="Q829" i="8"/>
  <c r="P829" i="8"/>
  <c r="O829" i="8"/>
  <c r="N829" i="8"/>
  <c r="M829" i="8"/>
  <c r="L829" i="8"/>
  <c r="K829" i="8"/>
  <c r="J829" i="8"/>
  <c r="I829" i="8"/>
  <c r="H829" i="8"/>
  <c r="G829" i="8"/>
  <c r="F829" i="8"/>
  <c r="E829" i="8"/>
  <c r="D829" i="8"/>
  <c r="C829" i="8"/>
  <c r="B829" i="8"/>
  <c r="A829" i="8"/>
  <c r="Q828" i="8"/>
  <c r="P828" i="8"/>
  <c r="O828" i="8"/>
  <c r="N828" i="8"/>
  <c r="M828" i="8"/>
  <c r="L828" i="8"/>
  <c r="K828" i="8"/>
  <c r="J828" i="8"/>
  <c r="I828" i="8"/>
  <c r="H828" i="8"/>
  <c r="G828" i="8"/>
  <c r="F828" i="8"/>
  <c r="E828" i="8"/>
  <c r="D828" i="8"/>
  <c r="C828" i="8"/>
  <c r="B828" i="8"/>
  <c r="A828" i="8"/>
  <c r="Q827" i="8"/>
  <c r="P827" i="8"/>
  <c r="O827" i="8"/>
  <c r="N827" i="8"/>
  <c r="M827" i="8"/>
  <c r="L827" i="8"/>
  <c r="K827" i="8"/>
  <c r="J827" i="8"/>
  <c r="I827" i="8"/>
  <c r="H827" i="8"/>
  <c r="G827" i="8"/>
  <c r="F827" i="8"/>
  <c r="E827" i="8"/>
  <c r="D827" i="8"/>
  <c r="C827" i="8"/>
  <c r="B827" i="8"/>
  <c r="A827" i="8"/>
  <c r="Q826" i="8"/>
  <c r="P826" i="8"/>
  <c r="O826" i="8"/>
  <c r="N826" i="8"/>
  <c r="M826" i="8"/>
  <c r="L826" i="8"/>
  <c r="K826" i="8"/>
  <c r="J826" i="8"/>
  <c r="I826" i="8"/>
  <c r="H826" i="8"/>
  <c r="G826" i="8"/>
  <c r="F826" i="8"/>
  <c r="E826" i="8"/>
  <c r="D826" i="8"/>
  <c r="C826" i="8"/>
  <c r="B826" i="8"/>
  <c r="A826" i="8"/>
  <c r="Q825" i="8"/>
  <c r="P825" i="8"/>
  <c r="O825" i="8"/>
  <c r="N825" i="8"/>
  <c r="M825" i="8"/>
  <c r="L825" i="8"/>
  <c r="K825" i="8"/>
  <c r="J825" i="8"/>
  <c r="I825" i="8"/>
  <c r="H825" i="8"/>
  <c r="G825" i="8"/>
  <c r="F825" i="8"/>
  <c r="E825" i="8"/>
  <c r="D825" i="8"/>
  <c r="C825" i="8"/>
  <c r="B825" i="8"/>
  <c r="A825" i="8"/>
  <c r="Q824" i="8"/>
  <c r="P824" i="8"/>
  <c r="O824" i="8"/>
  <c r="N824" i="8"/>
  <c r="M824" i="8"/>
  <c r="L824" i="8"/>
  <c r="K824" i="8"/>
  <c r="J824" i="8"/>
  <c r="I824" i="8"/>
  <c r="H824" i="8"/>
  <c r="G824" i="8"/>
  <c r="F824" i="8"/>
  <c r="E824" i="8"/>
  <c r="D824" i="8"/>
  <c r="C824" i="8"/>
  <c r="B824" i="8"/>
  <c r="A824" i="8"/>
  <c r="Q823" i="8"/>
  <c r="P823" i="8"/>
  <c r="O823" i="8"/>
  <c r="N823" i="8"/>
  <c r="M823" i="8"/>
  <c r="L823" i="8"/>
  <c r="K823" i="8"/>
  <c r="J823" i="8"/>
  <c r="I823" i="8"/>
  <c r="H823" i="8"/>
  <c r="G823" i="8"/>
  <c r="F823" i="8"/>
  <c r="E823" i="8"/>
  <c r="D823" i="8"/>
  <c r="C823" i="8"/>
  <c r="B823" i="8"/>
  <c r="A823" i="8"/>
  <c r="Q822" i="8"/>
  <c r="P822" i="8"/>
  <c r="O822" i="8"/>
  <c r="N822" i="8"/>
  <c r="M822" i="8"/>
  <c r="L822" i="8"/>
  <c r="K822" i="8"/>
  <c r="J822" i="8"/>
  <c r="I822" i="8"/>
  <c r="H822" i="8"/>
  <c r="G822" i="8"/>
  <c r="F822" i="8"/>
  <c r="E822" i="8"/>
  <c r="D822" i="8"/>
  <c r="C822" i="8"/>
  <c r="B822" i="8"/>
  <c r="A822" i="8"/>
  <c r="Q821" i="8"/>
  <c r="P821" i="8"/>
  <c r="O821" i="8"/>
  <c r="N821" i="8"/>
  <c r="M821" i="8"/>
  <c r="L821" i="8"/>
  <c r="K821" i="8"/>
  <c r="J821" i="8"/>
  <c r="I821" i="8"/>
  <c r="H821" i="8"/>
  <c r="G821" i="8"/>
  <c r="F821" i="8"/>
  <c r="E821" i="8"/>
  <c r="D821" i="8"/>
  <c r="C821" i="8"/>
  <c r="B821" i="8"/>
  <c r="A821" i="8"/>
  <c r="Q820" i="8"/>
  <c r="P820" i="8"/>
  <c r="O820" i="8"/>
  <c r="N820" i="8"/>
  <c r="M820" i="8"/>
  <c r="L820" i="8"/>
  <c r="K820" i="8"/>
  <c r="J820" i="8"/>
  <c r="I820" i="8"/>
  <c r="H820" i="8"/>
  <c r="G820" i="8"/>
  <c r="F820" i="8"/>
  <c r="E820" i="8"/>
  <c r="D820" i="8"/>
  <c r="C820" i="8"/>
  <c r="B820" i="8"/>
  <c r="A820" i="8"/>
  <c r="Q819" i="8"/>
  <c r="P819" i="8"/>
  <c r="O819" i="8"/>
  <c r="N819" i="8"/>
  <c r="M819" i="8"/>
  <c r="L819" i="8"/>
  <c r="K819" i="8"/>
  <c r="J819" i="8"/>
  <c r="I819" i="8"/>
  <c r="H819" i="8"/>
  <c r="G819" i="8"/>
  <c r="F819" i="8"/>
  <c r="E819" i="8"/>
  <c r="D819" i="8"/>
  <c r="C819" i="8"/>
  <c r="B819" i="8"/>
  <c r="A819" i="8"/>
  <c r="Q818" i="8"/>
  <c r="P818" i="8"/>
  <c r="O818" i="8"/>
  <c r="N818" i="8"/>
  <c r="M818" i="8"/>
  <c r="L818" i="8"/>
  <c r="K818" i="8"/>
  <c r="J818" i="8"/>
  <c r="I818" i="8"/>
  <c r="H818" i="8"/>
  <c r="G818" i="8"/>
  <c r="F818" i="8"/>
  <c r="E818" i="8"/>
  <c r="D818" i="8"/>
  <c r="C818" i="8"/>
  <c r="B818" i="8"/>
  <c r="A818" i="8"/>
  <c r="Q817" i="8"/>
  <c r="P817" i="8"/>
  <c r="O817" i="8"/>
  <c r="N817" i="8"/>
  <c r="M817" i="8"/>
  <c r="L817" i="8"/>
  <c r="K817" i="8"/>
  <c r="J817" i="8"/>
  <c r="I817" i="8"/>
  <c r="H817" i="8"/>
  <c r="G817" i="8"/>
  <c r="F817" i="8"/>
  <c r="E817" i="8"/>
  <c r="D817" i="8"/>
  <c r="C817" i="8"/>
  <c r="B817" i="8"/>
  <c r="A817" i="8"/>
  <c r="Q816" i="8"/>
  <c r="P816" i="8"/>
  <c r="O816" i="8"/>
  <c r="N816" i="8"/>
  <c r="M816" i="8"/>
  <c r="L816" i="8"/>
  <c r="K816" i="8"/>
  <c r="J816" i="8"/>
  <c r="I816" i="8"/>
  <c r="H816" i="8"/>
  <c r="G816" i="8"/>
  <c r="F816" i="8"/>
  <c r="E816" i="8"/>
  <c r="D816" i="8"/>
  <c r="C816" i="8"/>
  <c r="B816" i="8"/>
  <c r="A816" i="8"/>
  <c r="Q815" i="8"/>
  <c r="P815" i="8"/>
  <c r="O815" i="8"/>
  <c r="N815" i="8"/>
  <c r="M815" i="8"/>
  <c r="L815" i="8"/>
  <c r="K815" i="8"/>
  <c r="J815" i="8"/>
  <c r="I815" i="8"/>
  <c r="H815" i="8"/>
  <c r="G815" i="8"/>
  <c r="F815" i="8"/>
  <c r="E815" i="8"/>
  <c r="D815" i="8"/>
  <c r="C815" i="8"/>
  <c r="B815" i="8"/>
  <c r="A815" i="8"/>
  <c r="Q814" i="8"/>
  <c r="P814" i="8"/>
  <c r="O814" i="8"/>
  <c r="N814" i="8"/>
  <c r="M814" i="8"/>
  <c r="L814" i="8"/>
  <c r="K814" i="8"/>
  <c r="J814" i="8"/>
  <c r="I814" i="8"/>
  <c r="H814" i="8"/>
  <c r="G814" i="8"/>
  <c r="F814" i="8"/>
  <c r="E814" i="8"/>
  <c r="D814" i="8"/>
  <c r="C814" i="8"/>
  <c r="B814" i="8"/>
  <c r="A814" i="8"/>
  <c r="Q813" i="8"/>
  <c r="P813" i="8"/>
  <c r="O813" i="8"/>
  <c r="N813" i="8"/>
  <c r="M813" i="8"/>
  <c r="L813" i="8"/>
  <c r="K813" i="8"/>
  <c r="J813" i="8"/>
  <c r="I813" i="8"/>
  <c r="H813" i="8"/>
  <c r="G813" i="8"/>
  <c r="F813" i="8"/>
  <c r="E813" i="8"/>
  <c r="D813" i="8"/>
  <c r="C813" i="8"/>
  <c r="B813" i="8"/>
  <c r="A813" i="8"/>
  <c r="Q812" i="8"/>
  <c r="P812" i="8"/>
  <c r="O812" i="8"/>
  <c r="N812" i="8"/>
  <c r="M812" i="8"/>
  <c r="L812" i="8"/>
  <c r="K812" i="8"/>
  <c r="J812" i="8"/>
  <c r="I812" i="8"/>
  <c r="H812" i="8"/>
  <c r="G812" i="8"/>
  <c r="F812" i="8"/>
  <c r="E812" i="8"/>
  <c r="D812" i="8"/>
  <c r="C812" i="8"/>
  <c r="B812" i="8"/>
  <c r="A812" i="8"/>
  <c r="Q811" i="8"/>
  <c r="P811" i="8"/>
  <c r="O811" i="8"/>
  <c r="N811" i="8"/>
  <c r="M811" i="8"/>
  <c r="L811" i="8"/>
  <c r="K811" i="8"/>
  <c r="J811" i="8"/>
  <c r="I811" i="8"/>
  <c r="H811" i="8"/>
  <c r="G811" i="8"/>
  <c r="F811" i="8"/>
  <c r="E811" i="8"/>
  <c r="D811" i="8"/>
  <c r="C811" i="8"/>
  <c r="B811" i="8"/>
  <c r="A811" i="8"/>
  <c r="Q810" i="8"/>
  <c r="P810" i="8"/>
  <c r="O810" i="8"/>
  <c r="N810" i="8"/>
  <c r="M810" i="8"/>
  <c r="L810" i="8"/>
  <c r="K810" i="8"/>
  <c r="J810" i="8"/>
  <c r="I810" i="8"/>
  <c r="H810" i="8"/>
  <c r="G810" i="8"/>
  <c r="F810" i="8"/>
  <c r="E810" i="8"/>
  <c r="D810" i="8"/>
  <c r="C810" i="8"/>
  <c r="B810" i="8"/>
  <c r="A810" i="8"/>
  <c r="Q809" i="8"/>
  <c r="P809" i="8"/>
  <c r="O809" i="8"/>
  <c r="N809" i="8"/>
  <c r="M809" i="8"/>
  <c r="L809" i="8"/>
  <c r="K809" i="8"/>
  <c r="J809" i="8"/>
  <c r="I809" i="8"/>
  <c r="H809" i="8"/>
  <c r="G809" i="8"/>
  <c r="F809" i="8"/>
  <c r="E809" i="8"/>
  <c r="D809" i="8"/>
  <c r="C809" i="8"/>
  <c r="B809" i="8"/>
  <c r="A809" i="8"/>
  <c r="Q808" i="8"/>
  <c r="P808" i="8"/>
  <c r="O808" i="8"/>
  <c r="N808" i="8"/>
  <c r="M808" i="8"/>
  <c r="L808" i="8"/>
  <c r="K808" i="8"/>
  <c r="J808" i="8"/>
  <c r="I808" i="8"/>
  <c r="H808" i="8"/>
  <c r="G808" i="8"/>
  <c r="F808" i="8"/>
  <c r="E808" i="8"/>
  <c r="D808" i="8"/>
  <c r="C808" i="8"/>
  <c r="B808" i="8"/>
  <c r="A808" i="8"/>
  <c r="Q508" i="8"/>
  <c r="P508" i="8"/>
  <c r="O508" i="8"/>
  <c r="N508" i="8"/>
  <c r="M508" i="8"/>
  <c r="L508" i="8"/>
  <c r="K508" i="8"/>
  <c r="J508" i="8"/>
  <c r="I508" i="8"/>
  <c r="H508" i="8"/>
  <c r="G508" i="8"/>
  <c r="F508" i="8"/>
  <c r="E508" i="8"/>
  <c r="D508" i="8"/>
  <c r="C508" i="8"/>
  <c r="B508" i="8"/>
  <c r="A508" i="8"/>
  <c r="Q806" i="8"/>
  <c r="P806" i="8"/>
  <c r="O806" i="8"/>
  <c r="N806" i="8"/>
  <c r="M806" i="8"/>
  <c r="L806" i="8"/>
  <c r="K806" i="8"/>
  <c r="J806" i="8"/>
  <c r="I806" i="8"/>
  <c r="H806" i="8"/>
  <c r="G806" i="8"/>
  <c r="F806" i="8"/>
  <c r="E806" i="8"/>
  <c r="D806" i="8"/>
  <c r="C806" i="8"/>
  <c r="B806" i="8"/>
  <c r="A806" i="8"/>
  <c r="Q523" i="8"/>
  <c r="P523" i="8"/>
  <c r="O523" i="8"/>
  <c r="N523" i="8"/>
  <c r="M523" i="8"/>
  <c r="L523" i="8"/>
  <c r="K523" i="8"/>
  <c r="J523" i="8"/>
  <c r="I523" i="8"/>
  <c r="H523" i="8"/>
  <c r="G523" i="8"/>
  <c r="F523" i="8"/>
  <c r="E523" i="8"/>
  <c r="D523" i="8"/>
  <c r="C523" i="8"/>
  <c r="B523" i="8"/>
  <c r="A523" i="8"/>
  <c r="Q804" i="8"/>
  <c r="P804" i="8"/>
  <c r="O804" i="8"/>
  <c r="N804" i="8"/>
  <c r="M804" i="8"/>
  <c r="L804" i="8"/>
  <c r="K804" i="8"/>
  <c r="J804" i="8"/>
  <c r="I804" i="8"/>
  <c r="H804" i="8"/>
  <c r="G804" i="8"/>
  <c r="F804" i="8"/>
  <c r="E804" i="8"/>
  <c r="D804" i="8"/>
  <c r="C804" i="8"/>
  <c r="B804" i="8"/>
  <c r="A804" i="8"/>
  <c r="Q803" i="8"/>
  <c r="P803" i="8"/>
  <c r="O803" i="8"/>
  <c r="N803" i="8"/>
  <c r="M803" i="8"/>
  <c r="L803" i="8"/>
  <c r="K803" i="8"/>
  <c r="J803" i="8"/>
  <c r="I803" i="8"/>
  <c r="H803" i="8"/>
  <c r="G803" i="8"/>
  <c r="F803" i="8"/>
  <c r="E803" i="8"/>
  <c r="D803" i="8"/>
  <c r="C803" i="8"/>
  <c r="B803" i="8"/>
  <c r="A803" i="8"/>
  <c r="Q802" i="8"/>
  <c r="P802" i="8"/>
  <c r="O802" i="8"/>
  <c r="N802" i="8"/>
  <c r="M802" i="8"/>
  <c r="L802" i="8"/>
  <c r="K802" i="8"/>
  <c r="J802" i="8"/>
  <c r="I802" i="8"/>
  <c r="H802" i="8"/>
  <c r="G802" i="8"/>
  <c r="F802" i="8"/>
  <c r="E802" i="8"/>
  <c r="D802" i="8"/>
  <c r="C802" i="8"/>
  <c r="B802" i="8"/>
  <c r="A802" i="8"/>
  <c r="Q801" i="8"/>
  <c r="P801" i="8"/>
  <c r="O801" i="8"/>
  <c r="N801" i="8"/>
  <c r="M801" i="8"/>
  <c r="L801" i="8"/>
  <c r="K801" i="8"/>
  <c r="J801" i="8"/>
  <c r="I801" i="8"/>
  <c r="H801" i="8"/>
  <c r="G801" i="8"/>
  <c r="F801" i="8"/>
  <c r="E801" i="8"/>
  <c r="D801" i="8"/>
  <c r="C801" i="8"/>
  <c r="B801" i="8"/>
  <c r="A801" i="8"/>
  <c r="Q800" i="8"/>
  <c r="P800" i="8"/>
  <c r="O800" i="8"/>
  <c r="N800" i="8"/>
  <c r="M800" i="8"/>
  <c r="L800" i="8"/>
  <c r="K800" i="8"/>
  <c r="J800" i="8"/>
  <c r="I800" i="8"/>
  <c r="H800" i="8"/>
  <c r="G800" i="8"/>
  <c r="F800" i="8"/>
  <c r="E800" i="8"/>
  <c r="D800" i="8"/>
  <c r="C800" i="8"/>
  <c r="B800" i="8"/>
  <c r="A800" i="8"/>
  <c r="Q799" i="8"/>
  <c r="P799" i="8"/>
  <c r="O799" i="8"/>
  <c r="N799" i="8"/>
  <c r="M799" i="8"/>
  <c r="L799" i="8"/>
  <c r="K799" i="8"/>
  <c r="J799" i="8"/>
  <c r="I799" i="8"/>
  <c r="H799" i="8"/>
  <c r="G799" i="8"/>
  <c r="F799" i="8"/>
  <c r="E799" i="8"/>
  <c r="D799" i="8"/>
  <c r="C799" i="8"/>
  <c r="B799" i="8"/>
  <c r="A799" i="8"/>
  <c r="Q798" i="8"/>
  <c r="P798" i="8"/>
  <c r="O798" i="8"/>
  <c r="N798" i="8"/>
  <c r="M798" i="8"/>
  <c r="L798" i="8"/>
  <c r="K798" i="8"/>
  <c r="J798" i="8"/>
  <c r="I798" i="8"/>
  <c r="H798" i="8"/>
  <c r="G798" i="8"/>
  <c r="F798" i="8"/>
  <c r="E798" i="8"/>
  <c r="D798" i="8"/>
  <c r="C798" i="8"/>
  <c r="B798" i="8"/>
  <c r="A798" i="8"/>
  <c r="Q797" i="8"/>
  <c r="P797" i="8"/>
  <c r="O797" i="8"/>
  <c r="N797" i="8"/>
  <c r="M797" i="8"/>
  <c r="L797" i="8"/>
  <c r="K797" i="8"/>
  <c r="J797" i="8"/>
  <c r="I797" i="8"/>
  <c r="H797" i="8"/>
  <c r="G797" i="8"/>
  <c r="F797" i="8"/>
  <c r="E797" i="8"/>
  <c r="D797" i="8"/>
  <c r="C797" i="8"/>
  <c r="B797" i="8"/>
  <c r="A797" i="8"/>
  <c r="Q796" i="8"/>
  <c r="P796" i="8"/>
  <c r="O796" i="8"/>
  <c r="N796" i="8"/>
  <c r="M796" i="8"/>
  <c r="L796" i="8"/>
  <c r="K796" i="8"/>
  <c r="J796" i="8"/>
  <c r="I796" i="8"/>
  <c r="H796" i="8"/>
  <c r="G796" i="8"/>
  <c r="F796" i="8"/>
  <c r="E796" i="8"/>
  <c r="D796" i="8"/>
  <c r="C796" i="8"/>
  <c r="B796" i="8"/>
  <c r="A796" i="8"/>
  <c r="Q795" i="8"/>
  <c r="P795" i="8"/>
  <c r="O795" i="8"/>
  <c r="N795" i="8"/>
  <c r="M795" i="8"/>
  <c r="L795" i="8"/>
  <c r="K795" i="8"/>
  <c r="J795" i="8"/>
  <c r="I795" i="8"/>
  <c r="H795" i="8"/>
  <c r="G795" i="8"/>
  <c r="F795" i="8"/>
  <c r="E795" i="8"/>
  <c r="D795" i="8"/>
  <c r="C795" i="8"/>
  <c r="B795" i="8"/>
  <c r="A795" i="8"/>
  <c r="Q794" i="8"/>
  <c r="P794" i="8"/>
  <c r="O794" i="8"/>
  <c r="N794" i="8"/>
  <c r="M794" i="8"/>
  <c r="L794" i="8"/>
  <c r="K794" i="8"/>
  <c r="J794" i="8"/>
  <c r="I794" i="8"/>
  <c r="H794" i="8"/>
  <c r="G794" i="8"/>
  <c r="F794" i="8"/>
  <c r="E794" i="8"/>
  <c r="D794" i="8"/>
  <c r="C794" i="8"/>
  <c r="B794" i="8"/>
  <c r="A794" i="8"/>
  <c r="Q793" i="8"/>
  <c r="P793" i="8"/>
  <c r="O793" i="8"/>
  <c r="N793" i="8"/>
  <c r="M793" i="8"/>
  <c r="L793" i="8"/>
  <c r="K793" i="8"/>
  <c r="J793" i="8"/>
  <c r="I793" i="8"/>
  <c r="H793" i="8"/>
  <c r="G793" i="8"/>
  <c r="F793" i="8"/>
  <c r="E793" i="8"/>
  <c r="D793" i="8"/>
  <c r="C793" i="8"/>
  <c r="B793" i="8"/>
  <c r="A793" i="8"/>
  <c r="Q488" i="8"/>
  <c r="P488" i="8"/>
  <c r="O488" i="8"/>
  <c r="N488" i="8"/>
  <c r="M488" i="8"/>
  <c r="L488" i="8"/>
  <c r="K488" i="8"/>
  <c r="J488" i="8"/>
  <c r="I488" i="8"/>
  <c r="H488" i="8"/>
  <c r="G488" i="8"/>
  <c r="F488" i="8"/>
  <c r="E488" i="8"/>
  <c r="D488" i="8"/>
  <c r="C488" i="8"/>
  <c r="B488" i="8"/>
  <c r="A488" i="8"/>
  <c r="Q791" i="8"/>
  <c r="P791" i="8"/>
  <c r="O791" i="8"/>
  <c r="N791" i="8"/>
  <c r="M791" i="8"/>
  <c r="L791" i="8"/>
  <c r="K791" i="8"/>
  <c r="J791" i="8"/>
  <c r="I791" i="8"/>
  <c r="H791" i="8"/>
  <c r="G791" i="8"/>
  <c r="F791" i="8"/>
  <c r="E791" i="8"/>
  <c r="D791" i="8"/>
  <c r="C791" i="8"/>
  <c r="B791" i="8"/>
  <c r="A791" i="8"/>
  <c r="Q790" i="8"/>
  <c r="P790" i="8"/>
  <c r="O790" i="8"/>
  <c r="N790" i="8"/>
  <c r="M790" i="8"/>
  <c r="L790" i="8"/>
  <c r="K790" i="8"/>
  <c r="J790" i="8"/>
  <c r="I790" i="8"/>
  <c r="H790" i="8"/>
  <c r="G790" i="8"/>
  <c r="F790" i="8"/>
  <c r="E790" i="8"/>
  <c r="D790" i="8"/>
  <c r="C790" i="8"/>
  <c r="B790" i="8"/>
  <c r="A790" i="8"/>
  <c r="Q789" i="8"/>
  <c r="P789" i="8"/>
  <c r="O789" i="8"/>
  <c r="N789" i="8"/>
  <c r="M789" i="8"/>
  <c r="L789" i="8"/>
  <c r="K789" i="8"/>
  <c r="J789" i="8"/>
  <c r="I789" i="8"/>
  <c r="H789" i="8"/>
  <c r="G789" i="8"/>
  <c r="F789" i="8"/>
  <c r="E789" i="8"/>
  <c r="D789" i="8"/>
  <c r="C789" i="8"/>
  <c r="B789" i="8"/>
  <c r="A789" i="8"/>
  <c r="Q788" i="8"/>
  <c r="P788" i="8"/>
  <c r="O788" i="8"/>
  <c r="N788" i="8"/>
  <c r="M788" i="8"/>
  <c r="L788" i="8"/>
  <c r="K788" i="8"/>
  <c r="J788" i="8"/>
  <c r="I788" i="8"/>
  <c r="H788" i="8"/>
  <c r="G788" i="8"/>
  <c r="F788" i="8"/>
  <c r="E788" i="8"/>
  <c r="D788" i="8"/>
  <c r="C788" i="8"/>
  <c r="B788" i="8"/>
  <c r="A788" i="8"/>
  <c r="Q787" i="8"/>
  <c r="P787" i="8"/>
  <c r="O787" i="8"/>
  <c r="N787" i="8"/>
  <c r="M787" i="8"/>
  <c r="L787" i="8"/>
  <c r="K787" i="8"/>
  <c r="J787" i="8"/>
  <c r="I787" i="8"/>
  <c r="H787" i="8"/>
  <c r="G787" i="8"/>
  <c r="F787" i="8"/>
  <c r="E787" i="8"/>
  <c r="D787" i="8"/>
  <c r="C787" i="8"/>
  <c r="B787" i="8"/>
  <c r="A787" i="8"/>
  <c r="Q786" i="8"/>
  <c r="P786" i="8"/>
  <c r="O786" i="8"/>
  <c r="N786" i="8"/>
  <c r="M786" i="8"/>
  <c r="L786" i="8"/>
  <c r="K786" i="8"/>
  <c r="J786" i="8"/>
  <c r="I786" i="8"/>
  <c r="H786" i="8"/>
  <c r="G786" i="8"/>
  <c r="F786" i="8"/>
  <c r="E786" i="8"/>
  <c r="D786" i="8"/>
  <c r="C786" i="8"/>
  <c r="B786" i="8"/>
  <c r="A786" i="8"/>
  <c r="Q785" i="8"/>
  <c r="P785" i="8"/>
  <c r="O785" i="8"/>
  <c r="N785" i="8"/>
  <c r="M785" i="8"/>
  <c r="L785" i="8"/>
  <c r="K785" i="8"/>
  <c r="J785" i="8"/>
  <c r="I785" i="8"/>
  <c r="H785" i="8"/>
  <c r="G785" i="8"/>
  <c r="F785" i="8"/>
  <c r="E785" i="8"/>
  <c r="D785" i="8"/>
  <c r="C785" i="8"/>
  <c r="B785" i="8"/>
  <c r="A785" i="8"/>
  <c r="Q784" i="8"/>
  <c r="P784" i="8"/>
  <c r="O784" i="8"/>
  <c r="N784" i="8"/>
  <c r="M784" i="8"/>
  <c r="L784" i="8"/>
  <c r="K784" i="8"/>
  <c r="J784" i="8"/>
  <c r="I784" i="8"/>
  <c r="H784" i="8"/>
  <c r="G784" i="8"/>
  <c r="F784" i="8"/>
  <c r="E784" i="8"/>
  <c r="D784" i="8"/>
  <c r="C784" i="8"/>
  <c r="B784" i="8"/>
  <c r="A784" i="8"/>
  <c r="Q783" i="8"/>
  <c r="P783" i="8"/>
  <c r="O783" i="8"/>
  <c r="N783" i="8"/>
  <c r="M783" i="8"/>
  <c r="L783" i="8"/>
  <c r="K783" i="8"/>
  <c r="J783" i="8"/>
  <c r="I783" i="8"/>
  <c r="H783" i="8"/>
  <c r="G783" i="8"/>
  <c r="F783" i="8"/>
  <c r="E783" i="8"/>
  <c r="D783" i="8"/>
  <c r="C783" i="8"/>
  <c r="B783" i="8"/>
  <c r="A783" i="8"/>
  <c r="Q782" i="8"/>
  <c r="P782" i="8"/>
  <c r="O782" i="8"/>
  <c r="N782" i="8"/>
  <c r="M782" i="8"/>
  <c r="L782" i="8"/>
  <c r="K782" i="8"/>
  <c r="J782" i="8"/>
  <c r="I782" i="8"/>
  <c r="H782" i="8"/>
  <c r="G782" i="8"/>
  <c r="F782" i="8"/>
  <c r="E782" i="8"/>
  <c r="D782" i="8"/>
  <c r="C782" i="8"/>
  <c r="B782" i="8"/>
  <c r="A782" i="8"/>
  <c r="Q781" i="8"/>
  <c r="P781" i="8"/>
  <c r="O781" i="8"/>
  <c r="N781" i="8"/>
  <c r="M781" i="8"/>
  <c r="L781" i="8"/>
  <c r="K781" i="8"/>
  <c r="J781" i="8"/>
  <c r="I781" i="8"/>
  <c r="H781" i="8"/>
  <c r="G781" i="8"/>
  <c r="F781" i="8"/>
  <c r="E781" i="8"/>
  <c r="D781" i="8"/>
  <c r="C781" i="8"/>
  <c r="B781" i="8"/>
  <c r="A781" i="8"/>
  <c r="Q780" i="8"/>
  <c r="P780" i="8"/>
  <c r="O780" i="8"/>
  <c r="N780" i="8"/>
  <c r="M780" i="8"/>
  <c r="L780" i="8"/>
  <c r="K780" i="8"/>
  <c r="J780" i="8"/>
  <c r="I780" i="8"/>
  <c r="H780" i="8"/>
  <c r="G780" i="8"/>
  <c r="F780" i="8"/>
  <c r="E780" i="8"/>
  <c r="D780" i="8"/>
  <c r="C780" i="8"/>
  <c r="B780" i="8"/>
  <c r="A780" i="8"/>
  <c r="Q779" i="8"/>
  <c r="P779" i="8"/>
  <c r="O779" i="8"/>
  <c r="N779" i="8"/>
  <c r="M779" i="8"/>
  <c r="L779" i="8"/>
  <c r="K779" i="8"/>
  <c r="J779" i="8"/>
  <c r="I779" i="8"/>
  <c r="H779" i="8"/>
  <c r="G779" i="8"/>
  <c r="F779" i="8"/>
  <c r="E779" i="8"/>
  <c r="D779" i="8"/>
  <c r="C779" i="8"/>
  <c r="B779" i="8"/>
  <c r="A779" i="8"/>
  <c r="Q778" i="8"/>
  <c r="P778" i="8"/>
  <c r="O778" i="8"/>
  <c r="N778" i="8"/>
  <c r="M778" i="8"/>
  <c r="L778" i="8"/>
  <c r="K778" i="8"/>
  <c r="J778" i="8"/>
  <c r="I778" i="8"/>
  <c r="H778" i="8"/>
  <c r="G778" i="8"/>
  <c r="F778" i="8"/>
  <c r="E778" i="8"/>
  <c r="D778" i="8"/>
  <c r="C778" i="8"/>
  <c r="B778" i="8"/>
  <c r="A778" i="8"/>
  <c r="Q777" i="8"/>
  <c r="P777" i="8"/>
  <c r="O777" i="8"/>
  <c r="N777" i="8"/>
  <c r="M777" i="8"/>
  <c r="L777" i="8"/>
  <c r="K777" i="8"/>
  <c r="J777" i="8"/>
  <c r="I777" i="8"/>
  <c r="H777" i="8"/>
  <c r="G777" i="8"/>
  <c r="F777" i="8"/>
  <c r="E777" i="8"/>
  <c r="D777" i="8"/>
  <c r="C777" i="8"/>
  <c r="B777" i="8"/>
  <c r="A777" i="8"/>
  <c r="Q776" i="8"/>
  <c r="P776" i="8"/>
  <c r="O776" i="8"/>
  <c r="N776" i="8"/>
  <c r="M776" i="8"/>
  <c r="L776" i="8"/>
  <c r="K776" i="8"/>
  <c r="J776" i="8"/>
  <c r="I776" i="8"/>
  <c r="H776" i="8"/>
  <c r="G776" i="8"/>
  <c r="F776" i="8"/>
  <c r="E776" i="8"/>
  <c r="D776" i="8"/>
  <c r="C776" i="8"/>
  <c r="B776" i="8"/>
  <c r="A776" i="8"/>
  <c r="Q775" i="8"/>
  <c r="P775" i="8"/>
  <c r="O775" i="8"/>
  <c r="N775" i="8"/>
  <c r="M775" i="8"/>
  <c r="L775" i="8"/>
  <c r="K775" i="8"/>
  <c r="J775" i="8"/>
  <c r="I775" i="8"/>
  <c r="H775" i="8"/>
  <c r="G775" i="8"/>
  <c r="F775" i="8"/>
  <c r="E775" i="8"/>
  <c r="D775" i="8"/>
  <c r="C775" i="8"/>
  <c r="B775" i="8"/>
  <c r="A775" i="8"/>
  <c r="Q774" i="8"/>
  <c r="P774" i="8"/>
  <c r="O774" i="8"/>
  <c r="N774" i="8"/>
  <c r="M774" i="8"/>
  <c r="L774" i="8"/>
  <c r="K774" i="8"/>
  <c r="J774" i="8"/>
  <c r="I774" i="8"/>
  <c r="H774" i="8"/>
  <c r="G774" i="8"/>
  <c r="F774" i="8"/>
  <c r="E774" i="8"/>
  <c r="D774" i="8"/>
  <c r="C774" i="8"/>
  <c r="B774" i="8"/>
  <c r="A774" i="8"/>
  <c r="Q773" i="8"/>
  <c r="P773" i="8"/>
  <c r="O773" i="8"/>
  <c r="N773" i="8"/>
  <c r="M773" i="8"/>
  <c r="L773" i="8"/>
  <c r="K773" i="8"/>
  <c r="J773" i="8"/>
  <c r="I773" i="8"/>
  <c r="H773" i="8"/>
  <c r="G773" i="8"/>
  <c r="F773" i="8"/>
  <c r="E773" i="8"/>
  <c r="D773" i="8"/>
  <c r="C773" i="8"/>
  <c r="B773" i="8"/>
  <c r="A773" i="8"/>
  <c r="Q762" i="8"/>
  <c r="P762" i="8"/>
  <c r="O762" i="8"/>
  <c r="N762" i="8"/>
  <c r="M762" i="8"/>
  <c r="L762" i="8"/>
  <c r="K762" i="8"/>
  <c r="J762" i="8"/>
  <c r="I762" i="8"/>
  <c r="H762" i="8"/>
  <c r="G762" i="8"/>
  <c r="F762" i="8"/>
  <c r="E762" i="8"/>
  <c r="D762" i="8"/>
  <c r="C762" i="8"/>
  <c r="B762" i="8"/>
  <c r="A762" i="8"/>
  <c r="Q771" i="8"/>
  <c r="P771" i="8"/>
  <c r="O771" i="8"/>
  <c r="N771" i="8"/>
  <c r="M771" i="8"/>
  <c r="L771" i="8"/>
  <c r="K771" i="8"/>
  <c r="J771" i="8"/>
  <c r="I771" i="8"/>
  <c r="H771" i="8"/>
  <c r="G771" i="8"/>
  <c r="F771" i="8"/>
  <c r="E771" i="8"/>
  <c r="D771" i="8"/>
  <c r="C771" i="8"/>
  <c r="B771" i="8"/>
  <c r="A771" i="8"/>
  <c r="Q770" i="8"/>
  <c r="P770" i="8"/>
  <c r="O770" i="8"/>
  <c r="N770" i="8"/>
  <c r="M770" i="8"/>
  <c r="L770" i="8"/>
  <c r="K770" i="8"/>
  <c r="J770" i="8"/>
  <c r="I770" i="8"/>
  <c r="H770" i="8"/>
  <c r="G770" i="8"/>
  <c r="F770" i="8"/>
  <c r="E770" i="8"/>
  <c r="D770" i="8"/>
  <c r="C770" i="8"/>
  <c r="B770" i="8"/>
  <c r="A770" i="8"/>
  <c r="Q769" i="8"/>
  <c r="P769" i="8"/>
  <c r="O769" i="8"/>
  <c r="N769" i="8"/>
  <c r="M769" i="8"/>
  <c r="L769" i="8"/>
  <c r="K769" i="8"/>
  <c r="J769" i="8"/>
  <c r="I769" i="8"/>
  <c r="H769" i="8"/>
  <c r="G769" i="8"/>
  <c r="F769" i="8"/>
  <c r="E769" i="8"/>
  <c r="D769" i="8"/>
  <c r="C769" i="8"/>
  <c r="B769" i="8"/>
  <c r="A769" i="8"/>
  <c r="Q768" i="8"/>
  <c r="P768" i="8"/>
  <c r="O768" i="8"/>
  <c r="N768" i="8"/>
  <c r="M768" i="8"/>
  <c r="L768" i="8"/>
  <c r="K768" i="8"/>
  <c r="J768" i="8"/>
  <c r="I768" i="8"/>
  <c r="H768" i="8"/>
  <c r="G768" i="8"/>
  <c r="F768" i="8"/>
  <c r="E768" i="8"/>
  <c r="D768" i="8"/>
  <c r="C768" i="8"/>
  <c r="B768" i="8"/>
  <c r="A768" i="8"/>
  <c r="Q767" i="8"/>
  <c r="P767" i="8"/>
  <c r="O767" i="8"/>
  <c r="N767" i="8"/>
  <c r="M767" i="8"/>
  <c r="L767" i="8"/>
  <c r="K767" i="8"/>
  <c r="J767" i="8"/>
  <c r="I767" i="8"/>
  <c r="H767" i="8"/>
  <c r="G767" i="8"/>
  <c r="F767" i="8"/>
  <c r="E767" i="8"/>
  <c r="D767" i="8"/>
  <c r="C767" i="8"/>
  <c r="B767" i="8"/>
  <c r="A767" i="8"/>
  <c r="Q766" i="8"/>
  <c r="P766" i="8"/>
  <c r="O766" i="8"/>
  <c r="N766" i="8"/>
  <c r="M766" i="8"/>
  <c r="L766" i="8"/>
  <c r="K766" i="8"/>
  <c r="J766" i="8"/>
  <c r="I766" i="8"/>
  <c r="H766" i="8"/>
  <c r="G766" i="8"/>
  <c r="F766" i="8"/>
  <c r="E766" i="8"/>
  <c r="D766" i="8"/>
  <c r="C766" i="8"/>
  <c r="B766" i="8"/>
  <c r="A766" i="8"/>
  <c r="Q765" i="8"/>
  <c r="P765" i="8"/>
  <c r="O765" i="8"/>
  <c r="N765" i="8"/>
  <c r="M765" i="8"/>
  <c r="L765" i="8"/>
  <c r="K765" i="8"/>
  <c r="J765" i="8"/>
  <c r="I765" i="8"/>
  <c r="H765" i="8"/>
  <c r="G765" i="8"/>
  <c r="F765" i="8"/>
  <c r="E765" i="8"/>
  <c r="D765" i="8"/>
  <c r="C765" i="8"/>
  <c r="B765" i="8"/>
  <c r="A765" i="8"/>
  <c r="Q764" i="8"/>
  <c r="P764" i="8"/>
  <c r="O764" i="8"/>
  <c r="N764" i="8"/>
  <c r="M764" i="8"/>
  <c r="L764" i="8"/>
  <c r="K764" i="8"/>
  <c r="J764" i="8"/>
  <c r="I764" i="8"/>
  <c r="H764" i="8"/>
  <c r="G764" i="8"/>
  <c r="F764" i="8"/>
  <c r="E764" i="8"/>
  <c r="D764" i="8"/>
  <c r="C764" i="8"/>
  <c r="B764" i="8"/>
  <c r="A764" i="8"/>
  <c r="Q763" i="8"/>
  <c r="P763" i="8"/>
  <c r="O763" i="8"/>
  <c r="N763" i="8"/>
  <c r="M763" i="8"/>
  <c r="L763" i="8"/>
  <c r="K763" i="8"/>
  <c r="J763" i="8"/>
  <c r="I763" i="8"/>
  <c r="H763" i="8"/>
  <c r="G763" i="8"/>
  <c r="F763" i="8"/>
  <c r="E763" i="8"/>
  <c r="D763" i="8"/>
  <c r="C763" i="8"/>
  <c r="B763" i="8"/>
  <c r="A763" i="8"/>
  <c r="Q248" i="8"/>
  <c r="P248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B248" i="8"/>
  <c r="A248" i="8"/>
  <c r="Q761" i="8"/>
  <c r="P761" i="8"/>
  <c r="O761" i="8"/>
  <c r="N761" i="8"/>
  <c r="M761" i="8"/>
  <c r="L761" i="8"/>
  <c r="K761" i="8"/>
  <c r="J761" i="8"/>
  <c r="I761" i="8"/>
  <c r="H761" i="8"/>
  <c r="G761" i="8"/>
  <c r="F761" i="8"/>
  <c r="E761" i="8"/>
  <c r="D761" i="8"/>
  <c r="C761" i="8"/>
  <c r="B761" i="8"/>
  <c r="A761" i="8"/>
  <c r="Q760" i="8"/>
  <c r="P760" i="8"/>
  <c r="O760" i="8"/>
  <c r="N760" i="8"/>
  <c r="M760" i="8"/>
  <c r="L760" i="8"/>
  <c r="K760" i="8"/>
  <c r="J760" i="8"/>
  <c r="I760" i="8"/>
  <c r="H760" i="8"/>
  <c r="G760" i="8"/>
  <c r="F760" i="8"/>
  <c r="E760" i="8"/>
  <c r="D760" i="8"/>
  <c r="C760" i="8"/>
  <c r="B760" i="8"/>
  <c r="A760" i="8"/>
  <c r="Q759" i="8"/>
  <c r="P759" i="8"/>
  <c r="O759" i="8"/>
  <c r="N759" i="8"/>
  <c r="M759" i="8"/>
  <c r="L759" i="8"/>
  <c r="K759" i="8"/>
  <c r="J759" i="8"/>
  <c r="I759" i="8"/>
  <c r="H759" i="8"/>
  <c r="G759" i="8"/>
  <c r="F759" i="8"/>
  <c r="E759" i="8"/>
  <c r="D759" i="8"/>
  <c r="C759" i="8"/>
  <c r="B759" i="8"/>
  <c r="A759" i="8"/>
  <c r="Q758" i="8"/>
  <c r="P758" i="8"/>
  <c r="O758" i="8"/>
  <c r="N758" i="8"/>
  <c r="M758" i="8"/>
  <c r="L758" i="8"/>
  <c r="K758" i="8"/>
  <c r="J758" i="8"/>
  <c r="I758" i="8"/>
  <c r="H758" i="8"/>
  <c r="G758" i="8"/>
  <c r="F758" i="8"/>
  <c r="E758" i="8"/>
  <c r="D758" i="8"/>
  <c r="C758" i="8"/>
  <c r="B758" i="8"/>
  <c r="A758" i="8"/>
  <c r="Q757" i="8"/>
  <c r="P757" i="8"/>
  <c r="O757" i="8"/>
  <c r="N757" i="8"/>
  <c r="M757" i="8"/>
  <c r="L757" i="8"/>
  <c r="K757" i="8"/>
  <c r="J757" i="8"/>
  <c r="I757" i="8"/>
  <c r="H757" i="8"/>
  <c r="G757" i="8"/>
  <c r="F757" i="8"/>
  <c r="E757" i="8"/>
  <c r="D757" i="8"/>
  <c r="C757" i="8"/>
  <c r="B757" i="8"/>
  <c r="A757" i="8"/>
  <c r="Q756" i="8"/>
  <c r="P756" i="8"/>
  <c r="O756" i="8"/>
  <c r="N756" i="8"/>
  <c r="M756" i="8"/>
  <c r="L756" i="8"/>
  <c r="K756" i="8"/>
  <c r="J756" i="8"/>
  <c r="I756" i="8"/>
  <c r="H756" i="8"/>
  <c r="G756" i="8"/>
  <c r="F756" i="8"/>
  <c r="E756" i="8"/>
  <c r="D756" i="8"/>
  <c r="C756" i="8"/>
  <c r="B756" i="8"/>
  <c r="A756" i="8"/>
  <c r="Q755" i="8"/>
  <c r="P755" i="8"/>
  <c r="O755" i="8"/>
  <c r="N755" i="8"/>
  <c r="M755" i="8"/>
  <c r="L755" i="8"/>
  <c r="K755" i="8"/>
  <c r="J755" i="8"/>
  <c r="I755" i="8"/>
  <c r="H755" i="8"/>
  <c r="G755" i="8"/>
  <c r="F755" i="8"/>
  <c r="E755" i="8"/>
  <c r="D755" i="8"/>
  <c r="C755" i="8"/>
  <c r="B755" i="8"/>
  <c r="A755" i="8"/>
  <c r="Q754" i="8"/>
  <c r="P754" i="8"/>
  <c r="O754" i="8"/>
  <c r="N754" i="8"/>
  <c r="M754" i="8"/>
  <c r="L754" i="8"/>
  <c r="K754" i="8"/>
  <c r="J754" i="8"/>
  <c r="I754" i="8"/>
  <c r="H754" i="8"/>
  <c r="G754" i="8"/>
  <c r="F754" i="8"/>
  <c r="E754" i="8"/>
  <c r="D754" i="8"/>
  <c r="C754" i="8"/>
  <c r="B754" i="8"/>
  <c r="A754" i="8"/>
  <c r="Q753" i="8"/>
  <c r="P753" i="8"/>
  <c r="O753" i="8"/>
  <c r="N753" i="8"/>
  <c r="M753" i="8"/>
  <c r="L753" i="8"/>
  <c r="K753" i="8"/>
  <c r="J753" i="8"/>
  <c r="I753" i="8"/>
  <c r="H753" i="8"/>
  <c r="G753" i="8"/>
  <c r="F753" i="8"/>
  <c r="E753" i="8"/>
  <c r="D753" i="8"/>
  <c r="C753" i="8"/>
  <c r="B753" i="8"/>
  <c r="A753" i="8"/>
  <c r="Q752" i="8"/>
  <c r="P752" i="8"/>
  <c r="O752" i="8"/>
  <c r="N752" i="8"/>
  <c r="M752" i="8"/>
  <c r="L752" i="8"/>
  <c r="K752" i="8"/>
  <c r="J752" i="8"/>
  <c r="I752" i="8"/>
  <c r="H752" i="8"/>
  <c r="G752" i="8"/>
  <c r="F752" i="8"/>
  <c r="E752" i="8"/>
  <c r="D752" i="8"/>
  <c r="C752" i="8"/>
  <c r="B752" i="8"/>
  <c r="A752" i="8"/>
  <c r="Q751" i="8"/>
  <c r="P751" i="8"/>
  <c r="O751" i="8"/>
  <c r="N751" i="8"/>
  <c r="M751" i="8"/>
  <c r="L751" i="8"/>
  <c r="K751" i="8"/>
  <c r="J751" i="8"/>
  <c r="I751" i="8"/>
  <c r="H751" i="8"/>
  <c r="G751" i="8"/>
  <c r="F751" i="8"/>
  <c r="E751" i="8"/>
  <c r="D751" i="8"/>
  <c r="C751" i="8"/>
  <c r="B751" i="8"/>
  <c r="A751" i="8"/>
  <c r="Q750" i="8"/>
  <c r="P750" i="8"/>
  <c r="O750" i="8"/>
  <c r="N750" i="8"/>
  <c r="M750" i="8"/>
  <c r="L750" i="8"/>
  <c r="K750" i="8"/>
  <c r="J750" i="8"/>
  <c r="I750" i="8"/>
  <c r="H750" i="8"/>
  <c r="G750" i="8"/>
  <c r="F750" i="8"/>
  <c r="E750" i="8"/>
  <c r="D750" i="8"/>
  <c r="C750" i="8"/>
  <c r="B750" i="8"/>
  <c r="A750" i="8"/>
  <c r="Q749" i="8"/>
  <c r="P749" i="8"/>
  <c r="O749" i="8"/>
  <c r="N749" i="8"/>
  <c r="M749" i="8"/>
  <c r="L749" i="8"/>
  <c r="K749" i="8"/>
  <c r="J749" i="8"/>
  <c r="I749" i="8"/>
  <c r="H749" i="8"/>
  <c r="G749" i="8"/>
  <c r="F749" i="8"/>
  <c r="E749" i="8"/>
  <c r="D749" i="8"/>
  <c r="C749" i="8"/>
  <c r="B749" i="8"/>
  <c r="A749" i="8"/>
  <c r="Q748" i="8"/>
  <c r="P748" i="8"/>
  <c r="O748" i="8"/>
  <c r="N748" i="8"/>
  <c r="M748" i="8"/>
  <c r="L748" i="8"/>
  <c r="K748" i="8"/>
  <c r="J748" i="8"/>
  <c r="I748" i="8"/>
  <c r="H748" i="8"/>
  <c r="G748" i="8"/>
  <c r="F748" i="8"/>
  <c r="E748" i="8"/>
  <c r="D748" i="8"/>
  <c r="C748" i="8"/>
  <c r="B748" i="8"/>
  <c r="A748" i="8"/>
  <c r="Q747" i="8"/>
  <c r="P747" i="8"/>
  <c r="O747" i="8"/>
  <c r="N747" i="8"/>
  <c r="M747" i="8"/>
  <c r="L747" i="8"/>
  <c r="K747" i="8"/>
  <c r="J747" i="8"/>
  <c r="I747" i="8"/>
  <c r="H747" i="8"/>
  <c r="G747" i="8"/>
  <c r="F747" i="8"/>
  <c r="E747" i="8"/>
  <c r="D747" i="8"/>
  <c r="C747" i="8"/>
  <c r="B747" i="8"/>
  <c r="A747" i="8"/>
  <c r="Q507" i="8"/>
  <c r="P507" i="8"/>
  <c r="O507" i="8"/>
  <c r="N507" i="8"/>
  <c r="M507" i="8"/>
  <c r="L507" i="8"/>
  <c r="K507" i="8"/>
  <c r="J507" i="8"/>
  <c r="I507" i="8"/>
  <c r="H507" i="8"/>
  <c r="G507" i="8"/>
  <c r="F507" i="8"/>
  <c r="E507" i="8"/>
  <c r="D507" i="8"/>
  <c r="C507" i="8"/>
  <c r="B507" i="8"/>
  <c r="A507" i="8"/>
  <c r="Q745" i="8"/>
  <c r="P745" i="8"/>
  <c r="O745" i="8"/>
  <c r="N745" i="8"/>
  <c r="M745" i="8"/>
  <c r="L745" i="8"/>
  <c r="K745" i="8"/>
  <c r="J745" i="8"/>
  <c r="I745" i="8"/>
  <c r="H745" i="8"/>
  <c r="G745" i="8"/>
  <c r="F745" i="8"/>
  <c r="E745" i="8"/>
  <c r="D745" i="8"/>
  <c r="C745" i="8"/>
  <c r="B745" i="8"/>
  <c r="A745" i="8"/>
  <c r="Q744" i="8"/>
  <c r="P744" i="8"/>
  <c r="O744" i="8"/>
  <c r="N744" i="8"/>
  <c r="M744" i="8"/>
  <c r="L744" i="8"/>
  <c r="K744" i="8"/>
  <c r="J744" i="8"/>
  <c r="I744" i="8"/>
  <c r="H744" i="8"/>
  <c r="G744" i="8"/>
  <c r="F744" i="8"/>
  <c r="E744" i="8"/>
  <c r="D744" i="8"/>
  <c r="C744" i="8"/>
  <c r="B744" i="8"/>
  <c r="A744" i="8"/>
  <c r="Q743" i="8"/>
  <c r="P743" i="8"/>
  <c r="O743" i="8"/>
  <c r="N743" i="8"/>
  <c r="M743" i="8"/>
  <c r="L743" i="8"/>
  <c r="K743" i="8"/>
  <c r="J743" i="8"/>
  <c r="I743" i="8"/>
  <c r="H743" i="8"/>
  <c r="G743" i="8"/>
  <c r="F743" i="8"/>
  <c r="E743" i="8"/>
  <c r="D743" i="8"/>
  <c r="C743" i="8"/>
  <c r="B743" i="8"/>
  <c r="A743" i="8"/>
  <c r="Q742" i="8"/>
  <c r="P742" i="8"/>
  <c r="O742" i="8"/>
  <c r="N742" i="8"/>
  <c r="M742" i="8"/>
  <c r="L742" i="8"/>
  <c r="K742" i="8"/>
  <c r="J742" i="8"/>
  <c r="I742" i="8"/>
  <c r="H742" i="8"/>
  <c r="G742" i="8"/>
  <c r="F742" i="8"/>
  <c r="E742" i="8"/>
  <c r="D742" i="8"/>
  <c r="C742" i="8"/>
  <c r="B742" i="8"/>
  <c r="A742" i="8"/>
  <c r="Q741" i="8"/>
  <c r="P741" i="8"/>
  <c r="O741" i="8"/>
  <c r="N741" i="8"/>
  <c r="M741" i="8"/>
  <c r="L741" i="8"/>
  <c r="K741" i="8"/>
  <c r="J741" i="8"/>
  <c r="I741" i="8"/>
  <c r="H741" i="8"/>
  <c r="G741" i="8"/>
  <c r="F741" i="8"/>
  <c r="E741" i="8"/>
  <c r="D741" i="8"/>
  <c r="C741" i="8"/>
  <c r="B741" i="8"/>
  <c r="A741" i="8"/>
  <c r="Q740" i="8"/>
  <c r="P740" i="8"/>
  <c r="O740" i="8"/>
  <c r="N740" i="8"/>
  <c r="M740" i="8"/>
  <c r="L740" i="8"/>
  <c r="K740" i="8"/>
  <c r="J740" i="8"/>
  <c r="I740" i="8"/>
  <c r="H740" i="8"/>
  <c r="G740" i="8"/>
  <c r="F740" i="8"/>
  <c r="E740" i="8"/>
  <c r="D740" i="8"/>
  <c r="C740" i="8"/>
  <c r="B740" i="8"/>
  <c r="A740" i="8"/>
  <c r="Q739" i="8"/>
  <c r="P739" i="8"/>
  <c r="O739" i="8"/>
  <c r="N739" i="8"/>
  <c r="M739" i="8"/>
  <c r="L739" i="8"/>
  <c r="K739" i="8"/>
  <c r="J739" i="8"/>
  <c r="I739" i="8"/>
  <c r="H739" i="8"/>
  <c r="G739" i="8"/>
  <c r="F739" i="8"/>
  <c r="E739" i="8"/>
  <c r="D739" i="8"/>
  <c r="C739" i="8"/>
  <c r="B739" i="8"/>
  <c r="A739" i="8"/>
  <c r="Q738" i="8"/>
  <c r="P738" i="8"/>
  <c r="O738" i="8"/>
  <c r="N738" i="8"/>
  <c r="M738" i="8"/>
  <c r="L738" i="8"/>
  <c r="K738" i="8"/>
  <c r="J738" i="8"/>
  <c r="I738" i="8"/>
  <c r="H738" i="8"/>
  <c r="G738" i="8"/>
  <c r="F738" i="8"/>
  <c r="E738" i="8"/>
  <c r="D738" i="8"/>
  <c r="C738" i="8"/>
  <c r="B738" i="8"/>
  <c r="A738" i="8"/>
  <c r="Q737" i="8"/>
  <c r="P737" i="8"/>
  <c r="O737" i="8"/>
  <c r="N737" i="8"/>
  <c r="M737" i="8"/>
  <c r="L737" i="8"/>
  <c r="K737" i="8"/>
  <c r="J737" i="8"/>
  <c r="I737" i="8"/>
  <c r="H737" i="8"/>
  <c r="G737" i="8"/>
  <c r="F737" i="8"/>
  <c r="E737" i="8"/>
  <c r="D737" i="8"/>
  <c r="C737" i="8"/>
  <c r="B737" i="8"/>
  <c r="A737" i="8"/>
  <c r="Q736" i="8"/>
  <c r="P736" i="8"/>
  <c r="O736" i="8"/>
  <c r="N736" i="8"/>
  <c r="M736" i="8"/>
  <c r="L736" i="8"/>
  <c r="K736" i="8"/>
  <c r="J736" i="8"/>
  <c r="I736" i="8"/>
  <c r="H736" i="8"/>
  <c r="G736" i="8"/>
  <c r="F736" i="8"/>
  <c r="E736" i="8"/>
  <c r="D736" i="8"/>
  <c r="C736" i="8"/>
  <c r="B736" i="8"/>
  <c r="A736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734" i="8"/>
  <c r="P734" i="8"/>
  <c r="O734" i="8"/>
  <c r="N734" i="8"/>
  <c r="M734" i="8"/>
  <c r="L734" i="8"/>
  <c r="K734" i="8"/>
  <c r="J734" i="8"/>
  <c r="I734" i="8"/>
  <c r="H734" i="8"/>
  <c r="G734" i="8"/>
  <c r="F734" i="8"/>
  <c r="E734" i="8"/>
  <c r="D734" i="8"/>
  <c r="C734" i="8"/>
  <c r="B734" i="8"/>
  <c r="A734" i="8"/>
  <c r="Q733" i="8"/>
  <c r="P733" i="8"/>
  <c r="O733" i="8"/>
  <c r="N733" i="8"/>
  <c r="M733" i="8"/>
  <c r="L733" i="8"/>
  <c r="K733" i="8"/>
  <c r="J733" i="8"/>
  <c r="I733" i="8"/>
  <c r="H733" i="8"/>
  <c r="G733" i="8"/>
  <c r="F733" i="8"/>
  <c r="E733" i="8"/>
  <c r="D733" i="8"/>
  <c r="C733" i="8"/>
  <c r="B733" i="8"/>
  <c r="A733" i="8"/>
  <c r="Q732" i="8"/>
  <c r="P732" i="8"/>
  <c r="O732" i="8"/>
  <c r="N732" i="8"/>
  <c r="M732" i="8"/>
  <c r="L732" i="8"/>
  <c r="K732" i="8"/>
  <c r="J732" i="8"/>
  <c r="I732" i="8"/>
  <c r="H732" i="8"/>
  <c r="G732" i="8"/>
  <c r="F732" i="8"/>
  <c r="E732" i="8"/>
  <c r="D732" i="8"/>
  <c r="C732" i="8"/>
  <c r="B732" i="8"/>
  <c r="A732" i="8"/>
  <c r="Q731" i="8"/>
  <c r="P731" i="8"/>
  <c r="O731" i="8"/>
  <c r="N731" i="8"/>
  <c r="M731" i="8"/>
  <c r="L731" i="8"/>
  <c r="K731" i="8"/>
  <c r="J731" i="8"/>
  <c r="I731" i="8"/>
  <c r="H731" i="8"/>
  <c r="G731" i="8"/>
  <c r="F731" i="8"/>
  <c r="E731" i="8"/>
  <c r="D731" i="8"/>
  <c r="C731" i="8"/>
  <c r="B731" i="8"/>
  <c r="A731" i="8"/>
  <c r="Q730" i="8"/>
  <c r="P730" i="8"/>
  <c r="O730" i="8"/>
  <c r="N730" i="8"/>
  <c r="M730" i="8"/>
  <c r="L730" i="8"/>
  <c r="K730" i="8"/>
  <c r="J730" i="8"/>
  <c r="I730" i="8"/>
  <c r="H730" i="8"/>
  <c r="G730" i="8"/>
  <c r="F730" i="8"/>
  <c r="E730" i="8"/>
  <c r="D730" i="8"/>
  <c r="C730" i="8"/>
  <c r="B730" i="8"/>
  <c r="A730" i="8"/>
  <c r="Q729" i="8"/>
  <c r="P729" i="8"/>
  <c r="O729" i="8"/>
  <c r="N729" i="8"/>
  <c r="M729" i="8"/>
  <c r="L729" i="8"/>
  <c r="K729" i="8"/>
  <c r="J729" i="8"/>
  <c r="I729" i="8"/>
  <c r="H729" i="8"/>
  <c r="G729" i="8"/>
  <c r="F729" i="8"/>
  <c r="E729" i="8"/>
  <c r="D729" i="8"/>
  <c r="C729" i="8"/>
  <c r="B729" i="8"/>
  <c r="A729" i="8"/>
  <c r="Q728" i="8"/>
  <c r="P728" i="8"/>
  <c r="O728" i="8"/>
  <c r="N728" i="8"/>
  <c r="M728" i="8"/>
  <c r="L728" i="8"/>
  <c r="K728" i="8"/>
  <c r="J728" i="8"/>
  <c r="I728" i="8"/>
  <c r="H728" i="8"/>
  <c r="G728" i="8"/>
  <c r="F728" i="8"/>
  <c r="E728" i="8"/>
  <c r="D728" i="8"/>
  <c r="C728" i="8"/>
  <c r="B728" i="8"/>
  <c r="A728" i="8"/>
  <c r="Q727" i="8"/>
  <c r="P727" i="8"/>
  <c r="O727" i="8"/>
  <c r="N727" i="8"/>
  <c r="M727" i="8"/>
  <c r="L727" i="8"/>
  <c r="K727" i="8"/>
  <c r="J727" i="8"/>
  <c r="I727" i="8"/>
  <c r="H727" i="8"/>
  <c r="G727" i="8"/>
  <c r="F727" i="8"/>
  <c r="E727" i="8"/>
  <c r="D727" i="8"/>
  <c r="C727" i="8"/>
  <c r="B727" i="8"/>
  <c r="A727" i="8"/>
  <c r="Q726" i="8"/>
  <c r="P726" i="8"/>
  <c r="O726" i="8"/>
  <c r="N726" i="8"/>
  <c r="M726" i="8"/>
  <c r="L726" i="8"/>
  <c r="K726" i="8"/>
  <c r="J726" i="8"/>
  <c r="I726" i="8"/>
  <c r="H726" i="8"/>
  <c r="G726" i="8"/>
  <c r="F726" i="8"/>
  <c r="E726" i="8"/>
  <c r="D726" i="8"/>
  <c r="C726" i="8"/>
  <c r="B726" i="8"/>
  <c r="A726" i="8"/>
  <c r="Q725" i="8"/>
  <c r="P725" i="8"/>
  <c r="O725" i="8"/>
  <c r="N725" i="8"/>
  <c r="M725" i="8"/>
  <c r="L725" i="8"/>
  <c r="K725" i="8"/>
  <c r="J725" i="8"/>
  <c r="I725" i="8"/>
  <c r="H725" i="8"/>
  <c r="G725" i="8"/>
  <c r="F725" i="8"/>
  <c r="E725" i="8"/>
  <c r="D725" i="8"/>
  <c r="C725" i="8"/>
  <c r="B725" i="8"/>
  <c r="A725" i="8"/>
  <c r="Q724" i="8"/>
  <c r="P724" i="8"/>
  <c r="O724" i="8"/>
  <c r="N724" i="8"/>
  <c r="M724" i="8"/>
  <c r="L724" i="8"/>
  <c r="K724" i="8"/>
  <c r="J724" i="8"/>
  <c r="I724" i="8"/>
  <c r="H724" i="8"/>
  <c r="G724" i="8"/>
  <c r="F724" i="8"/>
  <c r="E724" i="8"/>
  <c r="D724" i="8"/>
  <c r="C724" i="8"/>
  <c r="B724" i="8"/>
  <c r="A724" i="8"/>
  <c r="Q723" i="8"/>
  <c r="P723" i="8"/>
  <c r="O723" i="8"/>
  <c r="N723" i="8"/>
  <c r="M723" i="8"/>
  <c r="L723" i="8"/>
  <c r="K723" i="8"/>
  <c r="J723" i="8"/>
  <c r="I723" i="8"/>
  <c r="H723" i="8"/>
  <c r="G723" i="8"/>
  <c r="F723" i="8"/>
  <c r="E723" i="8"/>
  <c r="D723" i="8"/>
  <c r="C723" i="8"/>
  <c r="B723" i="8"/>
  <c r="A723" i="8"/>
  <c r="Q722" i="8"/>
  <c r="P722" i="8"/>
  <c r="O722" i="8"/>
  <c r="N722" i="8"/>
  <c r="M722" i="8"/>
  <c r="L722" i="8"/>
  <c r="K722" i="8"/>
  <c r="J722" i="8"/>
  <c r="I722" i="8"/>
  <c r="H722" i="8"/>
  <c r="G722" i="8"/>
  <c r="F722" i="8"/>
  <c r="E722" i="8"/>
  <c r="D722" i="8"/>
  <c r="C722" i="8"/>
  <c r="B722" i="8"/>
  <c r="A722" i="8"/>
  <c r="Q721" i="8"/>
  <c r="P721" i="8"/>
  <c r="O721" i="8"/>
  <c r="N721" i="8"/>
  <c r="M721" i="8"/>
  <c r="L721" i="8"/>
  <c r="K721" i="8"/>
  <c r="J721" i="8"/>
  <c r="I721" i="8"/>
  <c r="H721" i="8"/>
  <c r="G721" i="8"/>
  <c r="F721" i="8"/>
  <c r="E721" i="8"/>
  <c r="D721" i="8"/>
  <c r="C721" i="8"/>
  <c r="B721" i="8"/>
  <c r="A721" i="8"/>
  <c r="Q720" i="8"/>
  <c r="P720" i="8"/>
  <c r="O720" i="8"/>
  <c r="N720" i="8"/>
  <c r="M720" i="8"/>
  <c r="L720" i="8"/>
  <c r="K720" i="8"/>
  <c r="J720" i="8"/>
  <c r="I720" i="8"/>
  <c r="H720" i="8"/>
  <c r="G720" i="8"/>
  <c r="F720" i="8"/>
  <c r="E720" i="8"/>
  <c r="D720" i="8"/>
  <c r="C720" i="8"/>
  <c r="B720" i="8"/>
  <c r="A720" i="8"/>
  <c r="Q719" i="8"/>
  <c r="P719" i="8"/>
  <c r="O719" i="8"/>
  <c r="N719" i="8"/>
  <c r="M719" i="8"/>
  <c r="L719" i="8"/>
  <c r="K719" i="8"/>
  <c r="J719" i="8"/>
  <c r="I719" i="8"/>
  <c r="H719" i="8"/>
  <c r="G719" i="8"/>
  <c r="F719" i="8"/>
  <c r="E719" i="8"/>
  <c r="D719" i="8"/>
  <c r="C719" i="8"/>
  <c r="B719" i="8"/>
  <c r="A719" i="8"/>
  <c r="Q718" i="8"/>
  <c r="P718" i="8"/>
  <c r="O718" i="8"/>
  <c r="N718" i="8"/>
  <c r="M718" i="8"/>
  <c r="L718" i="8"/>
  <c r="K718" i="8"/>
  <c r="J718" i="8"/>
  <c r="I718" i="8"/>
  <c r="H718" i="8"/>
  <c r="G718" i="8"/>
  <c r="F718" i="8"/>
  <c r="E718" i="8"/>
  <c r="D718" i="8"/>
  <c r="C718" i="8"/>
  <c r="B718" i="8"/>
  <c r="A718" i="8"/>
  <c r="Q717" i="8"/>
  <c r="P717" i="8"/>
  <c r="O717" i="8"/>
  <c r="N717" i="8"/>
  <c r="M717" i="8"/>
  <c r="L717" i="8"/>
  <c r="K717" i="8"/>
  <c r="J717" i="8"/>
  <c r="I717" i="8"/>
  <c r="H717" i="8"/>
  <c r="G717" i="8"/>
  <c r="F717" i="8"/>
  <c r="E717" i="8"/>
  <c r="D717" i="8"/>
  <c r="C717" i="8"/>
  <c r="B717" i="8"/>
  <c r="A717" i="8"/>
  <c r="Q716" i="8"/>
  <c r="P716" i="8"/>
  <c r="O716" i="8"/>
  <c r="N716" i="8"/>
  <c r="M716" i="8"/>
  <c r="L716" i="8"/>
  <c r="K716" i="8"/>
  <c r="J716" i="8"/>
  <c r="I716" i="8"/>
  <c r="H716" i="8"/>
  <c r="G716" i="8"/>
  <c r="F716" i="8"/>
  <c r="E716" i="8"/>
  <c r="D716" i="8"/>
  <c r="C716" i="8"/>
  <c r="B716" i="8"/>
  <c r="A716" i="8"/>
  <c r="Q715" i="8"/>
  <c r="P715" i="8"/>
  <c r="O715" i="8"/>
  <c r="N715" i="8"/>
  <c r="M715" i="8"/>
  <c r="L715" i="8"/>
  <c r="K715" i="8"/>
  <c r="J715" i="8"/>
  <c r="I715" i="8"/>
  <c r="H715" i="8"/>
  <c r="G715" i="8"/>
  <c r="F715" i="8"/>
  <c r="E715" i="8"/>
  <c r="D715" i="8"/>
  <c r="C715" i="8"/>
  <c r="B715" i="8"/>
  <c r="A715" i="8"/>
  <c r="Q714" i="8"/>
  <c r="P714" i="8"/>
  <c r="O714" i="8"/>
  <c r="N714" i="8"/>
  <c r="M714" i="8"/>
  <c r="L714" i="8"/>
  <c r="K714" i="8"/>
  <c r="J714" i="8"/>
  <c r="I714" i="8"/>
  <c r="H714" i="8"/>
  <c r="G714" i="8"/>
  <c r="F714" i="8"/>
  <c r="E714" i="8"/>
  <c r="D714" i="8"/>
  <c r="C714" i="8"/>
  <c r="B714" i="8"/>
  <c r="A714" i="8"/>
  <c r="Q713" i="8"/>
  <c r="P713" i="8"/>
  <c r="O713" i="8"/>
  <c r="N713" i="8"/>
  <c r="M713" i="8"/>
  <c r="L713" i="8"/>
  <c r="K713" i="8"/>
  <c r="J713" i="8"/>
  <c r="I713" i="8"/>
  <c r="H713" i="8"/>
  <c r="G713" i="8"/>
  <c r="F713" i="8"/>
  <c r="E713" i="8"/>
  <c r="D713" i="8"/>
  <c r="C713" i="8"/>
  <c r="B713" i="8"/>
  <c r="A713" i="8"/>
  <c r="Q712" i="8"/>
  <c r="P712" i="8"/>
  <c r="O712" i="8"/>
  <c r="N712" i="8"/>
  <c r="M712" i="8"/>
  <c r="L712" i="8"/>
  <c r="K712" i="8"/>
  <c r="J712" i="8"/>
  <c r="I712" i="8"/>
  <c r="H712" i="8"/>
  <c r="G712" i="8"/>
  <c r="F712" i="8"/>
  <c r="E712" i="8"/>
  <c r="D712" i="8"/>
  <c r="C712" i="8"/>
  <c r="B712" i="8"/>
  <c r="A712" i="8"/>
  <c r="Q711" i="8"/>
  <c r="P711" i="8"/>
  <c r="O711" i="8"/>
  <c r="N711" i="8"/>
  <c r="M711" i="8"/>
  <c r="L711" i="8"/>
  <c r="K711" i="8"/>
  <c r="J711" i="8"/>
  <c r="I711" i="8"/>
  <c r="H711" i="8"/>
  <c r="G711" i="8"/>
  <c r="F711" i="8"/>
  <c r="E711" i="8"/>
  <c r="D711" i="8"/>
  <c r="C711" i="8"/>
  <c r="B711" i="8"/>
  <c r="A711" i="8"/>
  <c r="Q710" i="8"/>
  <c r="P710" i="8"/>
  <c r="O710" i="8"/>
  <c r="N710" i="8"/>
  <c r="M710" i="8"/>
  <c r="L710" i="8"/>
  <c r="K710" i="8"/>
  <c r="J710" i="8"/>
  <c r="I710" i="8"/>
  <c r="H710" i="8"/>
  <c r="G710" i="8"/>
  <c r="F710" i="8"/>
  <c r="E710" i="8"/>
  <c r="D710" i="8"/>
  <c r="C710" i="8"/>
  <c r="B710" i="8"/>
  <c r="A710" i="8"/>
  <c r="Q709" i="8"/>
  <c r="P709" i="8"/>
  <c r="O709" i="8"/>
  <c r="N709" i="8"/>
  <c r="M709" i="8"/>
  <c r="L709" i="8"/>
  <c r="K709" i="8"/>
  <c r="J709" i="8"/>
  <c r="I709" i="8"/>
  <c r="H709" i="8"/>
  <c r="G709" i="8"/>
  <c r="F709" i="8"/>
  <c r="E709" i="8"/>
  <c r="D709" i="8"/>
  <c r="C709" i="8"/>
  <c r="B709" i="8"/>
  <c r="A709" i="8"/>
  <c r="Q708" i="8"/>
  <c r="P708" i="8"/>
  <c r="O708" i="8"/>
  <c r="N708" i="8"/>
  <c r="M708" i="8"/>
  <c r="L708" i="8"/>
  <c r="K708" i="8"/>
  <c r="J708" i="8"/>
  <c r="I708" i="8"/>
  <c r="H708" i="8"/>
  <c r="G708" i="8"/>
  <c r="F708" i="8"/>
  <c r="E708" i="8"/>
  <c r="D708" i="8"/>
  <c r="C708" i="8"/>
  <c r="B708" i="8"/>
  <c r="A708" i="8"/>
  <c r="Q521" i="8"/>
  <c r="P521" i="8"/>
  <c r="O521" i="8"/>
  <c r="N521" i="8"/>
  <c r="M521" i="8"/>
  <c r="L521" i="8"/>
  <c r="K521" i="8"/>
  <c r="J521" i="8"/>
  <c r="I521" i="8"/>
  <c r="H521" i="8"/>
  <c r="G521" i="8"/>
  <c r="F521" i="8"/>
  <c r="E521" i="8"/>
  <c r="D521" i="8"/>
  <c r="C521" i="8"/>
  <c r="B521" i="8"/>
  <c r="A521" i="8"/>
  <c r="Q706" i="8"/>
  <c r="P706" i="8"/>
  <c r="O706" i="8"/>
  <c r="N706" i="8"/>
  <c r="M706" i="8"/>
  <c r="L706" i="8"/>
  <c r="K706" i="8"/>
  <c r="J706" i="8"/>
  <c r="I706" i="8"/>
  <c r="H706" i="8"/>
  <c r="G706" i="8"/>
  <c r="F706" i="8"/>
  <c r="E706" i="8"/>
  <c r="D706" i="8"/>
  <c r="C706" i="8"/>
  <c r="B706" i="8"/>
  <c r="A706" i="8"/>
  <c r="Q509" i="8"/>
  <c r="P509" i="8"/>
  <c r="O509" i="8"/>
  <c r="N509" i="8"/>
  <c r="M509" i="8"/>
  <c r="L509" i="8"/>
  <c r="K509" i="8"/>
  <c r="J509" i="8"/>
  <c r="I509" i="8"/>
  <c r="H509" i="8"/>
  <c r="G509" i="8"/>
  <c r="F509" i="8"/>
  <c r="E509" i="8"/>
  <c r="D509" i="8"/>
  <c r="C509" i="8"/>
  <c r="B509" i="8"/>
  <c r="A509" i="8"/>
  <c r="Q504" i="8"/>
  <c r="P504" i="8"/>
  <c r="O504" i="8"/>
  <c r="N504" i="8"/>
  <c r="M504" i="8"/>
  <c r="L504" i="8"/>
  <c r="K504" i="8"/>
  <c r="J504" i="8"/>
  <c r="I504" i="8"/>
  <c r="H504" i="8"/>
  <c r="G504" i="8"/>
  <c r="F504" i="8"/>
  <c r="E504" i="8"/>
  <c r="D504" i="8"/>
  <c r="C504" i="8"/>
  <c r="B504" i="8"/>
  <c r="A504" i="8"/>
  <c r="Q703" i="8"/>
  <c r="P703" i="8"/>
  <c r="O703" i="8"/>
  <c r="N703" i="8"/>
  <c r="M703" i="8"/>
  <c r="L703" i="8"/>
  <c r="K703" i="8"/>
  <c r="J703" i="8"/>
  <c r="I703" i="8"/>
  <c r="H703" i="8"/>
  <c r="G703" i="8"/>
  <c r="F703" i="8"/>
  <c r="E703" i="8"/>
  <c r="D703" i="8"/>
  <c r="C703" i="8"/>
  <c r="B703" i="8"/>
  <c r="A703" i="8"/>
  <c r="Q702" i="8"/>
  <c r="P702" i="8"/>
  <c r="O702" i="8"/>
  <c r="N702" i="8"/>
  <c r="M702" i="8"/>
  <c r="L702" i="8"/>
  <c r="K702" i="8"/>
  <c r="J702" i="8"/>
  <c r="I702" i="8"/>
  <c r="H702" i="8"/>
  <c r="G702" i="8"/>
  <c r="F702" i="8"/>
  <c r="E702" i="8"/>
  <c r="D702" i="8"/>
  <c r="C702" i="8"/>
  <c r="B702" i="8"/>
  <c r="A702" i="8"/>
  <c r="Q701" i="8"/>
  <c r="P701" i="8"/>
  <c r="O701" i="8"/>
  <c r="N701" i="8"/>
  <c r="M701" i="8"/>
  <c r="L701" i="8"/>
  <c r="K701" i="8"/>
  <c r="J701" i="8"/>
  <c r="I701" i="8"/>
  <c r="H701" i="8"/>
  <c r="G701" i="8"/>
  <c r="F701" i="8"/>
  <c r="E701" i="8"/>
  <c r="D701" i="8"/>
  <c r="C701" i="8"/>
  <c r="B701" i="8"/>
  <c r="A701" i="8"/>
  <c r="Q700" i="8"/>
  <c r="P700" i="8"/>
  <c r="O700" i="8"/>
  <c r="N700" i="8"/>
  <c r="M700" i="8"/>
  <c r="L700" i="8"/>
  <c r="K700" i="8"/>
  <c r="J700" i="8"/>
  <c r="I700" i="8"/>
  <c r="H700" i="8"/>
  <c r="G700" i="8"/>
  <c r="F700" i="8"/>
  <c r="E700" i="8"/>
  <c r="D700" i="8"/>
  <c r="C700" i="8"/>
  <c r="B700" i="8"/>
  <c r="A700" i="8"/>
  <c r="Q699" i="8"/>
  <c r="P699" i="8"/>
  <c r="O699" i="8"/>
  <c r="N699" i="8"/>
  <c r="M699" i="8"/>
  <c r="L699" i="8"/>
  <c r="K699" i="8"/>
  <c r="J699" i="8"/>
  <c r="I699" i="8"/>
  <c r="H699" i="8"/>
  <c r="G699" i="8"/>
  <c r="F699" i="8"/>
  <c r="E699" i="8"/>
  <c r="D699" i="8"/>
  <c r="C699" i="8"/>
  <c r="B699" i="8"/>
  <c r="A699" i="8"/>
  <c r="Q698" i="8"/>
  <c r="P698" i="8"/>
  <c r="O698" i="8"/>
  <c r="N698" i="8"/>
  <c r="M698" i="8"/>
  <c r="L698" i="8"/>
  <c r="K698" i="8"/>
  <c r="J698" i="8"/>
  <c r="I698" i="8"/>
  <c r="H698" i="8"/>
  <c r="G698" i="8"/>
  <c r="F698" i="8"/>
  <c r="E698" i="8"/>
  <c r="D698" i="8"/>
  <c r="C698" i="8"/>
  <c r="B698" i="8"/>
  <c r="A698" i="8"/>
  <c r="Q697" i="8"/>
  <c r="P697" i="8"/>
  <c r="O697" i="8"/>
  <c r="N697" i="8"/>
  <c r="M697" i="8"/>
  <c r="L697" i="8"/>
  <c r="K697" i="8"/>
  <c r="J697" i="8"/>
  <c r="I697" i="8"/>
  <c r="H697" i="8"/>
  <c r="G697" i="8"/>
  <c r="F697" i="8"/>
  <c r="E697" i="8"/>
  <c r="D697" i="8"/>
  <c r="C697" i="8"/>
  <c r="B697" i="8"/>
  <c r="A697" i="8"/>
  <c r="Q696" i="8"/>
  <c r="P696" i="8"/>
  <c r="O696" i="8"/>
  <c r="N696" i="8"/>
  <c r="M696" i="8"/>
  <c r="L696" i="8"/>
  <c r="K696" i="8"/>
  <c r="J696" i="8"/>
  <c r="I696" i="8"/>
  <c r="H696" i="8"/>
  <c r="G696" i="8"/>
  <c r="F696" i="8"/>
  <c r="E696" i="8"/>
  <c r="D696" i="8"/>
  <c r="C696" i="8"/>
  <c r="B696" i="8"/>
  <c r="A696" i="8"/>
  <c r="Q695" i="8"/>
  <c r="P695" i="8"/>
  <c r="O695" i="8"/>
  <c r="N695" i="8"/>
  <c r="M695" i="8"/>
  <c r="L695" i="8"/>
  <c r="K695" i="8"/>
  <c r="J695" i="8"/>
  <c r="I695" i="8"/>
  <c r="H695" i="8"/>
  <c r="G695" i="8"/>
  <c r="F695" i="8"/>
  <c r="E695" i="8"/>
  <c r="D695" i="8"/>
  <c r="C695" i="8"/>
  <c r="B695" i="8"/>
  <c r="A695" i="8"/>
  <c r="Q694" i="8"/>
  <c r="P694" i="8"/>
  <c r="O694" i="8"/>
  <c r="N694" i="8"/>
  <c r="M694" i="8"/>
  <c r="L694" i="8"/>
  <c r="K694" i="8"/>
  <c r="J694" i="8"/>
  <c r="I694" i="8"/>
  <c r="H694" i="8"/>
  <c r="G694" i="8"/>
  <c r="F694" i="8"/>
  <c r="E694" i="8"/>
  <c r="D694" i="8"/>
  <c r="C694" i="8"/>
  <c r="B694" i="8"/>
  <c r="A694" i="8"/>
  <c r="Q693" i="8"/>
  <c r="P693" i="8"/>
  <c r="O693" i="8"/>
  <c r="N693" i="8"/>
  <c r="M693" i="8"/>
  <c r="L693" i="8"/>
  <c r="K693" i="8"/>
  <c r="J693" i="8"/>
  <c r="I693" i="8"/>
  <c r="H693" i="8"/>
  <c r="G693" i="8"/>
  <c r="F693" i="8"/>
  <c r="E693" i="8"/>
  <c r="D693" i="8"/>
  <c r="C693" i="8"/>
  <c r="B693" i="8"/>
  <c r="A693" i="8"/>
  <c r="Q692" i="8"/>
  <c r="P692" i="8"/>
  <c r="O692" i="8"/>
  <c r="N692" i="8"/>
  <c r="M692" i="8"/>
  <c r="L692" i="8"/>
  <c r="K692" i="8"/>
  <c r="J692" i="8"/>
  <c r="I692" i="8"/>
  <c r="H692" i="8"/>
  <c r="G692" i="8"/>
  <c r="F692" i="8"/>
  <c r="E692" i="8"/>
  <c r="D692" i="8"/>
  <c r="C692" i="8"/>
  <c r="B692" i="8"/>
  <c r="A692" i="8"/>
  <c r="Q691" i="8"/>
  <c r="P691" i="8"/>
  <c r="O691" i="8"/>
  <c r="N691" i="8"/>
  <c r="M691" i="8"/>
  <c r="L691" i="8"/>
  <c r="K691" i="8"/>
  <c r="J691" i="8"/>
  <c r="I691" i="8"/>
  <c r="H691" i="8"/>
  <c r="G691" i="8"/>
  <c r="F691" i="8"/>
  <c r="E691" i="8"/>
  <c r="D691" i="8"/>
  <c r="C691" i="8"/>
  <c r="B691" i="8"/>
  <c r="A691" i="8"/>
  <c r="Q690" i="8"/>
  <c r="P690" i="8"/>
  <c r="O690" i="8"/>
  <c r="N690" i="8"/>
  <c r="M690" i="8"/>
  <c r="L690" i="8"/>
  <c r="K690" i="8"/>
  <c r="J690" i="8"/>
  <c r="I690" i="8"/>
  <c r="H690" i="8"/>
  <c r="G690" i="8"/>
  <c r="F690" i="8"/>
  <c r="E690" i="8"/>
  <c r="D690" i="8"/>
  <c r="C690" i="8"/>
  <c r="B690" i="8"/>
  <c r="A690" i="8"/>
  <c r="Q689" i="8"/>
  <c r="P689" i="8"/>
  <c r="O689" i="8"/>
  <c r="N689" i="8"/>
  <c r="M689" i="8"/>
  <c r="L689" i="8"/>
  <c r="K689" i="8"/>
  <c r="J689" i="8"/>
  <c r="I689" i="8"/>
  <c r="H689" i="8"/>
  <c r="G689" i="8"/>
  <c r="F689" i="8"/>
  <c r="E689" i="8"/>
  <c r="D689" i="8"/>
  <c r="C689" i="8"/>
  <c r="B689" i="8"/>
  <c r="A689" i="8"/>
  <c r="Q688" i="8"/>
  <c r="P688" i="8"/>
  <c r="O688" i="8"/>
  <c r="N688" i="8"/>
  <c r="M688" i="8"/>
  <c r="L688" i="8"/>
  <c r="K688" i="8"/>
  <c r="J688" i="8"/>
  <c r="I688" i="8"/>
  <c r="H688" i="8"/>
  <c r="G688" i="8"/>
  <c r="F688" i="8"/>
  <c r="E688" i="8"/>
  <c r="D688" i="8"/>
  <c r="C688" i="8"/>
  <c r="B688" i="8"/>
  <c r="A688" i="8"/>
  <c r="Q687" i="8"/>
  <c r="P687" i="8"/>
  <c r="O687" i="8"/>
  <c r="N687" i="8"/>
  <c r="M687" i="8"/>
  <c r="L687" i="8"/>
  <c r="K687" i="8"/>
  <c r="J687" i="8"/>
  <c r="I687" i="8"/>
  <c r="H687" i="8"/>
  <c r="G687" i="8"/>
  <c r="F687" i="8"/>
  <c r="E687" i="8"/>
  <c r="D687" i="8"/>
  <c r="C687" i="8"/>
  <c r="B687" i="8"/>
  <c r="A687" i="8"/>
  <c r="Q686" i="8"/>
  <c r="P686" i="8"/>
  <c r="O686" i="8"/>
  <c r="N686" i="8"/>
  <c r="M686" i="8"/>
  <c r="L686" i="8"/>
  <c r="K686" i="8"/>
  <c r="J686" i="8"/>
  <c r="I686" i="8"/>
  <c r="H686" i="8"/>
  <c r="G686" i="8"/>
  <c r="F686" i="8"/>
  <c r="E686" i="8"/>
  <c r="D686" i="8"/>
  <c r="C686" i="8"/>
  <c r="B686" i="8"/>
  <c r="A686" i="8"/>
  <c r="Q685" i="8"/>
  <c r="P685" i="8"/>
  <c r="O685" i="8"/>
  <c r="N685" i="8"/>
  <c r="M685" i="8"/>
  <c r="L685" i="8"/>
  <c r="K685" i="8"/>
  <c r="J685" i="8"/>
  <c r="I685" i="8"/>
  <c r="H685" i="8"/>
  <c r="G685" i="8"/>
  <c r="F685" i="8"/>
  <c r="E685" i="8"/>
  <c r="D685" i="8"/>
  <c r="C685" i="8"/>
  <c r="B685" i="8"/>
  <c r="A685" i="8"/>
  <c r="Q684" i="8"/>
  <c r="P684" i="8"/>
  <c r="O684" i="8"/>
  <c r="N684" i="8"/>
  <c r="M684" i="8"/>
  <c r="L684" i="8"/>
  <c r="K684" i="8"/>
  <c r="J684" i="8"/>
  <c r="I684" i="8"/>
  <c r="H684" i="8"/>
  <c r="G684" i="8"/>
  <c r="F684" i="8"/>
  <c r="E684" i="8"/>
  <c r="D684" i="8"/>
  <c r="C684" i="8"/>
  <c r="B684" i="8"/>
  <c r="A684" i="8"/>
  <c r="Q683" i="8"/>
  <c r="P683" i="8"/>
  <c r="O683" i="8"/>
  <c r="N683" i="8"/>
  <c r="M683" i="8"/>
  <c r="L683" i="8"/>
  <c r="K683" i="8"/>
  <c r="J683" i="8"/>
  <c r="I683" i="8"/>
  <c r="H683" i="8"/>
  <c r="G683" i="8"/>
  <c r="F683" i="8"/>
  <c r="E683" i="8"/>
  <c r="D683" i="8"/>
  <c r="C683" i="8"/>
  <c r="B683" i="8"/>
  <c r="A683" i="8"/>
  <c r="Q682" i="8"/>
  <c r="P682" i="8"/>
  <c r="O682" i="8"/>
  <c r="N682" i="8"/>
  <c r="M682" i="8"/>
  <c r="L682" i="8"/>
  <c r="K682" i="8"/>
  <c r="J682" i="8"/>
  <c r="I682" i="8"/>
  <c r="H682" i="8"/>
  <c r="G682" i="8"/>
  <c r="F682" i="8"/>
  <c r="E682" i="8"/>
  <c r="D682" i="8"/>
  <c r="C682" i="8"/>
  <c r="B682" i="8"/>
  <c r="A682" i="8"/>
  <c r="Q681" i="8"/>
  <c r="P681" i="8"/>
  <c r="O681" i="8"/>
  <c r="N681" i="8"/>
  <c r="M681" i="8"/>
  <c r="L681" i="8"/>
  <c r="K681" i="8"/>
  <c r="J681" i="8"/>
  <c r="I681" i="8"/>
  <c r="H681" i="8"/>
  <c r="G681" i="8"/>
  <c r="F681" i="8"/>
  <c r="E681" i="8"/>
  <c r="D681" i="8"/>
  <c r="C681" i="8"/>
  <c r="B681" i="8"/>
  <c r="A681" i="8"/>
  <c r="Q680" i="8"/>
  <c r="P680" i="8"/>
  <c r="O680" i="8"/>
  <c r="N680" i="8"/>
  <c r="M680" i="8"/>
  <c r="L680" i="8"/>
  <c r="K680" i="8"/>
  <c r="J680" i="8"/>
  <c r="I680" i="8"/>
  <c r="H680" i="8"/>
  <c r="G680" i="8"/>
  <c r="F680" i="8"/>
  <c r="E680" i="8"/>
  <c r="D680" i="8"/>
  <c r="C680" i="8"/>
  <c r="B680" i="8"/>
  <c r="A680" i="8"/>
  <c r="Q679" i="8"/>
  <c r="P679" i="8"/>
  <c r="O679" i="8"/>
  <c r="N679" i="8"/>
  <c r="M679" i="8"/>
  <c r="L679" i="8"/>
  <c r="K679" i="8"/>
  <c r="J679" i="8"/>
  <c r="I679" i="8"/>
  <c r="H679" i="8"/>
  <c r="G679" i="8"/>
  <c r="F679" i="8"/>
  <c r="E679" i="8"/>
  <c r="D679" i="8"/>
  <c r="C679" i="8"/>
  <c r="B679" i="8"/>
  <c r="A679" i="8"/>
  <c r="Q678" i="8"/>
  <c r="P678" i="8"/>
  <c r="O678" i="8"/>
  <c r="N678" i="8"/>
  <c r="M678" i="8"/>
  <c r="L678" i="8"/>
  <c r="K678" i="8"/>
  <c r="J678" i="8"/>
  <c r="I678" i="8"/>
  <c r="H678" i="8"/>
  <c r="G678" i="8"/>
  <c r="F678" i="8"/>
  <c r="E678" i="8"/>
  <c r="D678" i="8"/>
  <c r="C678" i="8"/>
  <c r="B678" i="8"/>
  <c r="A678" i="8"/>
  <c r="Q677" i="8"/>
  <c r="P677" i="8"/>
  <c r="O677" i="8"/>
  <c r="N677" i="8"/>
  <c r="M677" i="8"/>
  <c r="L677" i="8"/>
  <c r="K677" i="8"/>
  <c r="J677" i="8"/>
  <c r="I677" i="8"/>
  <c r="H677" i="8"/>
  <c r="G677" i="8"/>
  <c r="F677" i="8"/>
  <c r="E677" i="8"/>
  <c r="D677" i="8"/>
  <c r="C677" i="8"/>
  <c r="B677" i="8"/>
  <c r="A677" i="8"/>
  <c r="Q676" i="8"/>
  <c r="P676" i="8"/>
  <c r="O676" i="8"/>
  <c r="N676" i="8"/>
  <c r="M676" i="8"/>
  <c r="L676" i="8"/>
  <c r="K676" i="8"/>
  <c r="J676" i="8"/>
  <c r="I676" i="8"/>
  <c r="H676" i="8"/>
  <c r="G676" i="8"/>
  <c r="F676" i="8"/>
  <c r="E676" i="8"/>
  <c r="D676" i="8"/>
  <c r="C676" i="8"/>
  <c r="B676" i="8"/>
  <c r="A676" i="8"/>
  <c r="Q675" i="8"/>
  <c r="P675" i="8"/>
  <c r="O675" i="8"/>
  <c r="N675" i="8"/>
  <c r="M675" i="8"/>
  <c r="L675" i="8"/>
  <c r="K675" i="8"/>
  <c r="J675" i="8"/>
  <c r="I675" i="8"/>
  <c r="H675" i="8"/>
  <c r="G675" i="8"/>
  <c r="F675" i="8"/>
  <c r="E675" i="8"/>
  <c r="D675" i="8"/>
  <c r="C675" i="8"/>
  <c r="B675" i="8"/>
  <c r="A675" i="8"/>
  <c r="Q674" i="8"/>
  <c r="P674" i="8"/>
  <c r="O674" i="8"/>
  <c r="N674" i="8"/>
  <c r="M674" i="8"/>
  <c r="L674" i="8"/>
  <c r="K674" i="8"/>
  <c r="J674" i="8"/>
  <c r="I674" i="8"/>
  <c r="H674" i="8"/>
  <c r="G674" i="8"/>
  <c r="F674" i="8"/>
  <c r="E674" i="8"/>
  <c r="D674" i="8"/>
  <c r="C674" i="8"/>
  <c r="B674" i="8"/>
  <c r="A674" i="8"/>
  <c r="Q673" i="8"/>
  <c r="P673" i="8"/>
  <c r="O673" i="8"/>
  <c r="N673" i="8"/>
  <c r="M673" i="8"/>
  <c r="L673" i="8"/>
  <c r="K673" i="8"/>
  <c r="J673" i="8"/>
  <c r="I673" i="8"/>
  <c r="H673" i="8"/>
  <c r="G673" i="8"/>
  <c r="F673" i="8"/>
  <c r="E673" i="8"/>
  <c r="D673" i="8"/>
  <c r="C673" i="8"/>
  <c r="B673" i="8"/>
  <c r="A673" i="8"/>
  <c r="Q672" i="8"/>
  <c r="P672" i="8"/>
  <c r="O672" i="8"/>
  <c r="N672" i="8"/>
  <c r="M672" i="8"/>
  <c r="L672" i="8"/>
  <c r="K672" i="8"/>
  <c r="J672" i="8"/>
  <c r="I672" i="8"/>
  <c r="H672" i="8"/>
  <c r="G672" i="8"/>
  <c r="F672" i="8"/>
  <c r="E672" i="8"/>
  <c r="D672" i="8"/>
  <c r="C672" i="8"/>
  <c r="B672" i="8"/>
  <c r="A672" i="8"/>
  <c r="Q439" i="8"/>
  <c r="P439" i="8"/>
  <c r="O439" i="8"/>
  <c r="N439" i="8"/>
  <c r="M439" i="8"/>
  <c r="L439" i="8"/>
  <c r="K439" i="8"/>
  <c r="J439" i="8"/>
  <c r="I439" i="8"/>
  <c r="H439" i="8"/>
  <c r="G439" i="8"/>
  <c r="F439" i="8"/>
  <c r="E439" i="8"/>
  <c r="D439" i="8"/>
  <c r="C439" i="8"/>
  <c r="B439" i="8"/>
  <c r="A439" i="8"/>
  <c r="Q670" i="8"/>
  <c r="P670" i="8"/>
  <c r="O670" i="8"/>
  <c r="N670" i="8"/>
  <c r="M670" i="8"/>
  <c r="L670" i="8"/>
  <c r="K670" i="8"/>
  <c r="J670" i="8"/>
  <c r="I670" i="8"/>
  <c r="H670" i="8"/>
  <c r="G670" i="8"/>
  <c r="F670" i="8"/>
  <c r="E670" i="8"/>
  <c r="D670" i="8"/>
  <c r="C670" i="8"/>
  <c r="B670" i="8"/>
  <c r="A670" i="8"/>
  <c r="Q669" i="8"/>
  <c r="P669" i="8"/>
  <c r="O669" i="8"/>
  <c r="N669" i="8"/>
  <c r="M669" i="8"/>
  <c r="L669" i="8"/>
  <c r="K669" i="8"/>
  <c r="J669" i="8"/>
  <c r="I669" i="8"/>
  <c r="H669" i="8"/>
  <c r="G669" i="8"/>
  <c r="F669" i="8"/>
  <c r="E669" i="8"/>
  <c r="D669" i="8"/>
  <c r="C669" i="8"/>
  <c r="B669" i="8"/>
  <c r="A669" i="8"/>
  <c r="Q668" i="8"/>
  <c r="P668" i="8"/>
  <c r="O668" i="8"/>
  <c r="N668" i="8"/>
  <c r="M668" i="8"/>
  <c r="L668" i="8"/>
  <c r="K668" i="8"/>
  <c r="J668" i="8"/>
  <c r="I668" i="8"/>
  <c r="H668" i="8"/>
  <c r="G668" i="8"/>
  <c r="F668" i="8"/>
  <c r="E668" i="8"/>
  <c r="D668" i="8"/>
  <c r="C668" i="8"/>
  <c r="B668" i="8"/>
  <c r="A668" i="8"/>
  <c r="Q667" i="8"/>
  <c r="P667" i="8"/>
  <c r="O667" i="8"/>
  <c r="N667" i="8"/>
  <c r="M667" i="8"/>
  <c r="L667" i="8"/>
  <c r="K667" i="8"/>
  <c r="J667" i="8"/>
  <c r="I667" i="8"/>
  <c r="H667" i="8"/>
  <c r="G667" i="8"/>
  <c r="F667" i="8"/>
  <c r="E667" i="8"/>
  <c r="D667" i="8"/>
  <c r="C667" i="8"/>
  <c r="B667" i="8"/>
  <c r="A667" i="8"/>
  <c r="Q666" i="8"/>
  <c r="P666" i="8"/>
  <c r="O666" i="8"/>
  <c r="N666" i="8"/>
  <c r="M666" i="8"/>
  <c r="L666" i="8"/>
  <c r="K666" i="8"/>
  <c r="J666" i="8"/>
  <c r="I666" i="8"/>
  <c r="H666" i="8"/>
  <c r="G666" i="8"/>
  <c r="F666" i="8"/>
  <c r="E666" i="8"/>
  <c r="D666" i="8"/>
  <c r="C666" i="8"/>
  <c r="B666" i="8"/>
  <c r="A666" i="8"/>
  <c r="Q665" i="8"/>
  <c r="P665" i="8"/>
  <c r="O665" i="8"/>
  <c r="N665" i="8"/>
  <c r="M665" i="8"/>
  <c r="L665" i="8"/>
  <c r="K665" i="8"/>
  <c r="J665" i="8"/>
  <c r="I665" i="8"/>
  <c r="H665" i="8"/>
  <c r="G665" i="8"/>
  <c r="F665" i="8"/>
  <c r="E665" i="8"/>
  <c r="D665" i="8"/>
  <c r="C665" i="8"/>
  <c r="B665" i="8"/>
  <c r="A665" i="8"/>
  <c r="Q664" i="8"/>
  <c r="P664" i="8"/>
  <c r="O664" i="8"/>
  <c r="N664" i="8"/>
  <c r="M664" i="8"/>
  <c r="L664" i="8"/>
  <c r="K664" i="8"/>
  <c r="J664" i="8"/>
  <c r="I664" i="8"/>
  <c r="H664" i="8"/>
  <c r="G664" i="8"/>
  <c r="F664" i="8"/>
  <c r="E664" i="8"/>
  <c r="D664" i="8"/>
  <c r="C664" i="8"/>
  <c r="B664" i="8"/>
  <c r="A664" i="8"/>
  <c r="Q663" i="8"/>
  <c r="P663" i="8"/>
  <c r="O663" i="8"/>
  <c r="N663" i="8"/>
  <c r="M663" i="8"/>
  <c r="L663" i="8"/>
  <c r="K663" i="8"/>
  <c r="J663" i="8"/>
  <c r="I663" i="8"/>
  <c r="H663" i="8"/>
  <c r="G663" i="8"/>
  <c r="F663" i="8"/>
  <c r="E663" i="8"/>
  <c r="D663" i="8"/>
  <c r="C663" i="8"/>
  <c r="B663" i="8"/>
  <c r="A663" i="8"/>
  <c r="Q662" i="8"/>
  <c r="P662" i="8"/>
  <c r="O662" i="8"/>
  <c r="N662" i="8"/>
  <c r="M662" i="8"/>
  <c r="L662" i="8"/>
  <c r="K662" i="8"/>
  <c r="J662" i="8"/>
  <c r="I662" i="8"/>
  <c r="H662" i="8"/>
  <c r="G662" i="8"/>
  <c r="F662" i="8"/>
  <c r="E662" i="8"/>
  <c r="D662" i="8"/>
  <c r="C662" i="8"/>
  <c r="B662" i="8"/>
  <c r="A662" i="8"/>
  <c r="Q661" i="8"/>
  <c r="P661" i="8"/>
  <c r="O661" i="8"/>
  <c r="N661" i="8"/>
  <c r="M661" i="8"/>
  <c r="L661" i="8"/>
  <c r="K661" i="8"/>
  <c r="J661" i="8"/>
  <c r="I661" i="8"/>
  <c r="H661" i="8"/>
  <c r="G661" i="8"/>
  <c r="F661" i="8"/>
  <c r="E661" i="8"/>
  <c r="D661" i="8"/>
  <c r="C661" i="8"/>
  <c r="B661" i="8"/>
  <c r="A661" i="8"/>
  <c r="Q660" i="8"/>
  <c r="P660" i="8"/>
  <c r="O660" i="8"/>
  <c r="N660" i="8"/>
  <c r="M660" i="8"/>
  <c r="L660" i="8"/>
  <c r="K660" i="8"/>
  <c r="J660" i="8"/>
  <c r="I660" i="8"/>
  <c r="H660" i="8"/>
  <c r="G660" i="8"/>
  <c r="F660" i="8"/>
  <c r="E660" i="8"/>
  <c r="D660" i="8"/>
  <c r="C660" i="8"/>
  <c r="B660" i="8"/>
  <c r="A660" i="8"/>
  <c r="Q659" i="8"/>
  <c r="P659" i="8"/>
  <c r="O659" i="8"/>
  <c r="N659" i="8"/>
  <c r="M659" i="8"/>
  <c r="L659" i="8"/>
  <c r="K659" i="8"/>
  <c r="J659" i="8"/>
  <c r="I659" i="8"/>
  <c r="H659" i="8"/>
  <c r="G659" i="8"/>
  <c r="F659" i="8"/>
  <c r="E659" i="8"/>
  <c r="D659" i="8"/>
  <c r="C659" i="8"/>
  <c r="B659" i="8"/>
  <c r="A659" i="8"/>
  <c r="Q658" i="8"/>
  <c r="P658" i="8"/>
  <c r="O658" i="8"/>
  <c r="N658" i="8"/>
  <c r="M658" i="8"/>
  <c r="L658" i="8"/>
  <c r="K658" i="8"/>
  <c r="J658" i="8"/>
  <c r="I658" i="8"/>
  <c r="H658" i="8"/>
  <c r="G658" i="8"/>
  <c r="F658" i="8"/>
  <c r="E658" i="8"/>
  <c r="D658" i="8"/>
  <c r="C658" i="8"/>
  <c r="B658" i="8"/>
  <c r="A658" i="8"/>
  <c r="Q485" i="8"/>
  <c r="P485" i="8"/>
  <c r="O485" i="8"/>
  <c r="N485" i="8"/>
  <c r="M485" i="8"/>
  <c r="L485" i="8"/>
  <c r="K485" i="8"/>
  <c r="J485" i="8"/>
  <c r="I485" i="8"/>
  <c r="H485" i="8"/>
  <c r="G485" i="8"/>
  <c r="F485" i="8"/>
  <c r="E485" i="8"/>
  <c r="D485" i="8"/>
  <c r="C485" i="8"/>
  <c r="B485" i="8"/>
  <c r="A485" i="8"/>
  <c r="Q656" i="8"/>
  <c r="P656" i="8"/>
  <c r="O656" i="8"/>
  <c r="N656" i="8"/>
  <c r="M656" i="8"/>
  <c r="L656" i="8"/>
  <c r="K656" i="8"/>
  <c r="J656" i="8"/>
  <c r="I656" i="8"/>
  <c r="H656" i="8"/>
  <c r="G656" i="8"/>
  <c r="F656" i="8"/>
  <c r="E656" i="8"/>
  <c r="D656" i="8"/>
  <c r="C656" i="8"/>
  <c r="B656" i="8"/>
  <c r="A656" i="8"/>
  <c r="Q655" i="8"/>
  <c r="P655" i="8"/>
  <c r="O655" i="8"/>
  <c r="N655" i="8"/>
  <c r="M655" i="8"/>
  <c r="L655" i="8"/>
  <c r="K655" i="8"/>
  <c r="J655" i="8"/>
  <c r="I655" i="8"/>
  <c r="H655" i="8"/>
  <c r="G655" i="8"/>
  <c r="F655" i="8"/>
  <c r="E655" i="8"/>
  <c r="D655" i="8"/>
  <c r="C655" i="8"/>
  <c r="B655" i="8"/>
  <c r="A655" i="8"/>
  <c r="Q654" i="8"/>
  <c r="P654" i="8"/>
  <c r="O654" i="8"/>
  <c r="N654" i="8"/>
  <c r="M654" i="8"/>
  <c r="L654" i="8"/>
  <c r="K654" i="8"/>
  <c r="J654" i="8"/>
  <c r="I654" i="8"/>
  <c r="H654" i="8"/>
  <c r="G654" i="8"/>
  <c r="F654" i="8"/>
  <c r="E654" i="8"/>
  <c r="D654" i="8"/>
  <c r="C654" i="8"/>
  <c r="B654" i="8"/>
  <c r="A654" i="8"/>
  <c r="Q653" i="8"/>
  <c r="P653" i="8"/>
  <c r="O653" i="8"/>
  <c r="N653" i="8"/>
  <c r="M653" i="8"/>
  <c r="L653" i="8"/>
  <c r="K653" i="8"/>
  <c r="J653" i="8"/>
  <c r="I653" i="8"/>
  <c r="H653" i="8"/>
  <c r="G653" i="8"/>
  <c r="F653" i="8"/>
  <c r="E653" i="8"/>
  <c r="D653" i="8"/>
  <c r="C653" i="8"/>
  <c r="B653" i="8"/>
  <c r="A653" i="8"/>
  <c r="Q652" i="8"/>
  <c r="P652" i="8"/>
  <c r="O652" i="8"/>
  <c r="N652" i="8"/>
  <c r="M652" i="8"/>
  <c r="L652" i="8"/>
  <c r="K652" i="8"/>
  <c r="J652" i="8"/>
  <c r="I652" i="8"/>
  <c r="H652" i="8"/>
  <c r="G652" i="8"/>
  <c r="F652" i="8"/>
  <c r="E652" i="8"/>
  <c r="D652" i="8"/>
  <c r="C652" i="8"/>
  <c r="B652" i="8"/>
  <c r="A652" i="8"/>
  <c r="Q651" i="8"/>
  <c r="P651" i="8"/>
  <c r="O651" i="8"/>
  <c r="N651" i="8"/>
  <c r="M651" i="8"/>
  <c r="L651" i="8"/>
  <c r="K651" i="8"/>
  <c r="J651" i="8"/>
  <c r="I651" i="8"/>
  <c r="H651" i="8"/>
  <c r="G651" i="8"/>
  <c r="F651" i="8"/>
  <c r="E651" i="8"/>
  <c r="D651" i="8"/>
  <c r="C651" i="8"/>
  <c r="B651" i="8"/>
  <c r="A651" i="8"/>
  <c r="Q650" i="8"/>
  <c r="P650" i="8"/>
  <c r="O650" i="8"/>
  <c r="N650" i="8"/>
  <c r="M650" i="8"/>
  <c r="L650" i="8"/>
  <c r="K650" i="8"/>
  <c r="J650" i="8"/>
  <c r="I650" i="8"/>
  <c r="H650" i="8"/>
  <c r="G650" i="8"/>
  <c r="F650" i="8"/>
  <c r="E650" i="8"/>
  <c r="D650" i="8"/>
  <c r="C650" i="8"/>
  <c r="B650" i="8"/>
  <c r="A650" i="8"/>
  <c r="Q649" i="8"/>
  <c r="P649" i="8"/>
  <c r="O649" i="8"/>
  <c r="N649" i="8"/>
  <c r="M649" i="8"/>
  <c r="L649" i="8"/>
  <c r="K649" i="8"/>
  <c r="J649" i="8"/>
  <c r="I649" i="8"/>
  <c r="H649" i="8"/>
  <c r="G649" i="8"/>
  <c r="F649" i="8"/>
  <c r="E649" i="8"/>
  <c r="D649" i="8"/>
  <c r="C649" i="8"/>
  <c r="B649" i="8"/>
  <c r="A649" i="8"/>
  <c r="Q648" i="8"/>
  <c r="P648" i="8"/>
  <c r="O648" i="8"/>
  <c r="N648" i="8"/>
  <c r="M648" i="8"/>
  <c r="L648" i="8"/>
  <c r="K648" i="8"/>
  <c r="J648" i="8"/>
  <c r="I648" i="8"/>
  <c r="H648" i="8"/>
  <c r="G648" i="8"/>
  <c r="F648" i="8"/>
  <c r="E648" i="8"/>
  <c r="D648" i="8"/>
  <c r="C648" i="8"/>
  <c r="B648" i="8"/>
  <c r="A648" i="8"/>
  <c r="Q484" i="8"/>
  <c r="P484" i="8"/>
  <c r="O484" i="8"/>
  <c r="N484" i="8"/>
  <c r="M484" i="8"/>
  <c r="L484" i="8"/>
  <c r="K484" i="8"/>
  <c r="J484" i="8"/>
  <c r="I484" i="8"/>
  <c r="H484" i="8"/>
  <c r="G484" i="8"/>
  <c r="F484" i="8"/>
  <c r="E484" i="8"/>
  <c r="D484" i="8"/>
  <c r="C484" i="8"/>
  <c r="B484" i="8"/>
  <c r="A484" i="8"/>
  <c r="Q646" i="8"/>
  <c r="P646" i="8"/>
  <c r="O646" i="8"/>
  <c r="N646" i="8"/>
  <c r="M646" i="8"/>
  <c r="L646" i="8"/>
  <c r="K646" i="8"/>
  <c r="J646" i="8"/>
  <c r="I646" i="8"/>
  <c r="H646" i="8"/>
  <c r="G646" i="8"/>
  <c r="F646" i="8"/>
  <c r="E646" i="8"/>
  <c r="D646" i="8"/>
  <c r="C646" i="8"/>
  <c r="B646" i="8"/>
  <c r="A646" i="8"/>
  <c r="Q645" i="8"/>
  <c r="P645" i="8"/>
  <c r="O645" i="8"/>
  <c r="N645" i="8"/>
  <c r="M645" i="8"/>
  <c r="L645" i="8"/>
  <c r="K645" i="8"/>
  <c r="J645" i="8"/>
  <c r="I645" i="8"/>
  <c r="H645" i="8"/>
  <c r="G645" i="8"/>
  <c r="F645" i="8"/>
  <c r="E645" i="8"/>
  <c r="D645" i="8"/>
  <c r="C645" i="8"/>
  <c r="B645" i="8"/>
  <c r="A645" i="8"/>
  <c r="Q644" i="8"/>
  <c r="P644" i="8"/>
  <c r="O644" i="8"/>
  <c r="N644" i="8"/>
  <c r="M644" i="8"/>
  <c r="L644" i="8"/>
  <c r="K644" i="8"/>
  <c r="J644" i="8"/>
  <c r="I644" i="8"/>
  <c r="H644" i="8"/>
  <c r="G644" i="8"/>
  <c r="F644" i="8"/>
  <c r="E644" i="8"/>
  <c r="D644" i="8"/>
  <c r="C644" i="8"/>
  <c r="B644" i="8"/>
  <c r="A644" i="8"/>
  <c r="Q643" i="8"/>
  <c r="P643" i="8"/>
  <c r="O643" i="8"/>
  <c r="N643" i="8"/>
  <c r="M643" i="8"/>
  <c r="L643" i="8"/>
  <c r="K643" i="8"/>
  <c r="J643" i="8"/>
  <c r="I643" i="8"/>
  <c r="H643" i="8"/>
  <c r="G643" i="8"/>
  <c r="F643" i="8"/>
  <c r="E643" i="8"/>
  <c r="D643" i="8"/>
  <c r="C643" i="8"/>
  <c r="B643" i="8"/>
  <c r="A643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A70" i="8"/>
  <c r="Q641" i="8"/>
  <c r="P641" i="8"/>
  <c r="O641" i="8"/>
  <c r="N641" i="8"/>
  <c r="M641" i="8"/>
  <c r="L641" i="8"/>
  <c r="K641" i="8"/>
  <c r="J641" i="8"/>
  <c r="I641" i="8"/>
  <c r="H641" i="8"/>
  <c r="G641" i="8"/>
  <c r="F641" i="8"/>
  <c r="E641" i="8"/>
  <c r="D641" i="8"/>
  <c r="C641" i="8"/>
  <c r="B641" i="8"/>
  <c r="A641" i="8"/>
  <c r="Q640" i="8"/>
  <c r="P640" i="8"/>
  <c r="O640" i="8"/>
  <c r="N640" i="8"/>
  <c r="M640" i="8"/>
  <c r="L640" i="8"/>
  <c r="K640" i="8"/>
  <c r="J640" i="8"/>
  <c r="I640" i="8"/>
  <c r="H640" i="8"/>
  <c r="G640" i="8"/>
  <c r="F640" i="8"/>
  <c r="E640" i="8"/>
  <c r="D640" i="8"/>
  <c r="C640" i="8"/>
  <c r="B640" i="8"/>
  <c r="A640" i="8"/>
  <c r="Q392" i="8"/>
  <c r="P392" i="8"/>
  <c r="O392" i="8"/>
  <c r="N392" i="8"/>
  <c r="M392" i="8"/>
  <c r="L392" i="8"/>
  <c r="K392" i="8"/>
  <c r="J392" i="8"/>
  <c r="I392" i="8"/>
  <c r="H392" i="8"/>
  <c r="G392" i="8"/>
  <c r="F392" i="8"/>
  <c r="E392" i="8"/>
  <c r="D392" i="8"/>
  <c r="C392" i="8"/>
  <c r="B392" i="8"/>
  <c r="A392" i="8"/>
  <c r="Q638" i="8"/>
  <c r="P638" i="8"/>
  <c r="O638" i="8"/>
  <c r="N638" i="8"/>
  <c r="M638" i="8"/>
  <c r="L638" i="8"/>
  <c r="K638" i="8"/>
  <c r="J638" i="8"/>
  <c r="I638" i="8"/>
  <c r="H638" i="8"/>
  <c r="G638" i="8"/>
  <c r="F638" i="8"/>
  <c r="E638" i="8"/>
  <c r="D638" i="8"/>
  <c r="C638" i="8"/>
  <c r="B638" i="8"/>
  <c r="A638" i="8"/>
  <c r="Q637" i="8"/>
  <c r="P637" i="8"/>
  <c r="O637" i="8"/>
  <c r="N637" i="8"/>
  <c r="M637" i="8"/>
  <c r="L637" i="8"/>
  <c r="K637" i="8"/>
  <c r="J637" i="8"/>
  <c r="I637" i="8"/>
  <c r="H637" i="8"/>
  <c r="G637" i="8"/>
  <c r="F637" i="8"/>
  <c r="E637" i="8"/>
  <c r="D637" i="8"/>
  <c r="C637" i="8"/>
  <c r="B637" i="8"/>
  <c r="A637" i="8"/>
  <c r="Q636" i="8"/>
  <c r="P636" i="8"/>
  <c r="O636" i="8"/>
  <c r="N636" i="8"/>
  <c r="M636" i="8"/>
  <c r="L636" i="8"/>
  <c r="K636" i="8"/>
  <c r="J636" i="8"/>
  <c r="I636" i="8"/>
  <c r="H636" i="8"/>
  <c r="G636" i="8"/>
  <c r="F636" i="8"/>
  <c r="E636" i="8"/>
  <c r="D636" i="8"/>
  <c r="C636" i="8"/>
  <c r="B636" i="8"/>
  <c r="A636" i="8"/>
  <c r="Q635" i="8"/>
  <c r="P635" i="8"/>
  <c r="O635" i="8"/>
  <c r="N635" i="8"/>
  <c r="M635" i="8"/>
  <c r="L635" i="8"/>
  <c r="K635" i="8"/>
  <c r="J635" i="8"/>
  <c r="I635" i="8"/>
  <c r="H635" i="8"/>
  <c r="G635" i="8"/>
  <c r="F635" i="8"/>
  <c r="E635" i="8"/>
  <c r="D635" i="8"/>
  <c r="C635" i="8"/>
  <c r="B635" i="8"/>
  <c r="A635" i="8"/>
  <c r="Q634" i="8"/>
  <c r="P634" i="8"/>
  <c r="O634" i="8"/>
  <c r="N634" i="8"/>
  <c r="M634" i="8"/>
  <c r="L634" i="8"/>
  <c r="K634" i="8"/>
  <c r="J634" i="8"/>
  <c r="I634" i="8"/>
  <c r="H634" i="8"/>
  <c r="G634" i="8"/>
  <c r="F634" i="8"/>
  <c r="E634" i="8"/>
  <c r="D634" i="8"/>
  <c r="C634" i="8"/>
  <c r="B634" i="8"/>
  <c r="A634" i="8"/>
  <c r="Q633" i="8"/>
  <c r="P633" i="8"/>
  <c r="O633" i="8"/>
  <c r="N633" i="8"/>
  <c r="M633" i="8"/>
  <c r="L633" i="8"/>
  <c r="K633" i="8"/>
  <c r="J633" i="8"/>
  <c r="I633" i="8"/>
  <c r="H633" i="8"/>
  <c r="G633" i="8"/>
  <c r="F633" i="8"/>
  <c r="E633" i="8"/>
  <c r="D633" i="8"/>
  <c r="C633" i="8"/>
  <c r="B633" i="8"/>
  <c r="A633" i="8"/>
  <c r="Q483" i="8"/>
  <c r="P483" i="8"/>
  <c r="O483" i="8"/>
  <c r="N483" i="8"/>
  <c r="M483" i="8"/>
  <c r="L483" i="8"/>
  <c r="K483" i="8"/>
  <c r="J483" i="8"/>
  <c r="I483" i="8"/>
  <c r="H483" i="8"/>
  <c r="G483" i="8"/>
  <c r="F483" i="8"/>
  <c r="E483" i="8"/>
  <c r="D483" i="8"/>
  <c r="C483" i="8"/>
  <c r="B483" i="8"/>
  <c r="A483" i="8"/>
  <c r="Q631" i="8"/>
  <c r="P631" i="8"/>
  <c r="O631" i="8"/>
  <c r="N631" i="8"/>
  <c r="M631" i="8"/>
  <c r="L631" i="8"/>
  <c r="K631" i="8"/>
  <c r="J631" i="8"/>
  <c r="I631" i="8"/>
  <c r="H631" i="8"/>
  <c r="G631" i="8"/>
  <c r="F631" i="8"/>
  <c r="E631" i="8"/>
  <c r="D631" i="8"/>
  <c r="C631" i="8"/>
  <c r="B631" i="8"/>
  <c r="A631" i="8"/>
  <c r="Q630" i="8"/>
  <c r="P630" i="8"/>
  <c r="O630" i="8"/>
  <c r="N630" i="8"/>
  <c r="M630" i="8"/>
  <c r="L630" i="8"/>
  <c r="K630" i="8"/>
  <c r="J630" i="8"/>
  <c r="I630" i="8"/>
  <c r="H630" i="8"/>
  <c r="G630" i="8"/>
  <c r="F630" i="8"/>
  <c r="E630" i="8"/>
  <c r="D630" i="8"/>
  <c r="C630" i="8"/>
  <c r="B630" i="8"/>
  <c r="A630" i="8"/>
  <c r="Q629" i="8"/>
  <c r="P629" i="8"/>
  <c r="O629" i="8"/>
  <c r="N629" i="8"/>
  <c r="M629" i="8"/>
  <c r="L629" i="8"/>
  <c r="K629" i="8"/>
  <c r="J629" i="8"/>
  <c r="I629" i="8"/>
  <c r="H629" i="8"/>
  <c r="G629" i="8"/>
  <c r="F629" i="8"/>
  <c r="E629" i="8"/>
  <c r="D629" i="8"/>
  <c r="C629" i="8"/>
  <c r="B629" i="8"/>
  <c r="A629" i="8"/>
  <c r="Q628" i="8"/>
  <c r="P628" i="8"/>
  <c r="O628" i="8"/>
  <c r="N628" i="8"/>
  <c r="M628" i="8"/>
  <c r="L628" i="8"/>
  <c r="K628" i="8"/>
  <c r="J628" i="8"/>
  <c r="I628" i="8"/>
  <c r="H628" i="8"/>
  <c r="G628" i="8"/>
  <c r="F628" i="8"/>
  <c r="E628" i="8"/>
  <c r="D628" i="8"/>
  <c r="C628" i="8"/>
  <c r="B628" i="8"/>
  <c r="A628" i="8"/>
  <c r="Q627" i="8"/>
  <c r="P627" i="8"/>
  <c r="O627" i="8"/>
  <c r="N627" i="8"/>
  <c r="M627" i="8"/>
  <c r="L627" i="8"/>
  <c r="K627" i="8"/>
  <c r="J627" i="8"/>
  <c r="I627" i="8"/>
  <c r="H627" i="8"/>
  <c r="G627" i="8"/>
  <c r="F627" i="8"/>
  <c r="E627" i="8"/>
  <c r="D627" i="8"/>
  <c r="C627" i="8"/>
  <c r="B627" i="8"/>
  <c r="A627" i="8"/>
  <c r="Q626" i="8"/>
  <c r="P626" i="8"/>
  <c r="O626" i="8"/>
  <c r="N626" i="8"/>
  <c r="M626" i="8"/>
  <c r="L626" i="8"/>
  <c r="K626" i="8"/>
  <c r="J626" i="8"/>
  <c r="I626" i="8"/>
  <c r="H626" i="8"/>
  <c r="G626" i="8"/>
  <c r="F626" i="8"/>
  <c r="E626" i="8"/>
  <c r="D626" i="8"/>
  <c r="C626" i="8"/>
  <c r="B626" i="8"/>
  <c r="A626" i="8"/>
  <c r="Q625" i="8"/>
  <c r="P625" i="8"/>
  <c r="O625" i="8"/>
  <c r="N625" i="8"/>
  <c r="M625" i="8"/>
  <c r="L625" i="8"/>
  <c r="K625" i="8"/>
  <c r="J625" i="8"/>
  <c r="I625" i="8"/>
  <c r="H625" i="8"/>
  <c r="G625" i="8"/>
  <c r="F625" i="8"/>
  <c r="E625" i="8"/>
  <c r="D625" i="8"/>
  <c r="C625" i="8"/>
  <c r="B625" i="8"/>
  <c r="A625" i="8"/>
  <c r="Q624" i="8"/>
  <c r="P624" i="8"/>
  <c r="O624" i="8"/>
  <c r="N624" i="8"/>
  <c r="M624" i="8"/>
  <c r="L624" i="8"/>
  <c r="K624" i="8"/>
  <c r="J624" i="8"/>
  <c r="I624" i="8"/>
  <c r="H624" i="8"/>
  <c r="G624" i="8"/>
  <c r="F624" i="8"/>
  <c r="E624" i="8"/>
  <c r="D624" i="8"/>
  <c r="C624" i="8"/>
  <c r="B624" i="8"/>
  <c r="A624" i="8"/>
  <c r="Q671" i="8"/>
  <c r="P671" i="8"/>
  <c r="O671" i="8"/>
  <c r="N671" i="8"/>
  <c r="M671" i="8"/>
  <c r="L671" i="8"/>
  <c r="K671" i="8"/>
  <c r="J671" i="8"/>
  <c r="I671" i="8"/>
  <c r="H671" i="8"/>
  <c r="G671" i="8"/>
  <c r="F671" i="8"/>
  <c r="E671" i="8"/>
  <c r="D671" i="8"/>
  <c r="C671" i="8"/>
  <c r="B671" i="8"/>
  <c r="A671" i="8"/>
  <c r="Q365" i="8"/>
  <c r="P365" i="8"/>
  <c r="O365" i="8"/>
  <c r="N365" i="8"/>
  <c r="M365" i="8"/>
  <c r="L365" i="8"/>
  <c r="K365" i="8"/>
  <c r="J365" i="8"/>
  <c r="I365" i="8"/>
  <c r="H365" i="8"/>
  <c r="G365" i="8"/>
  <c r="F365" i="8"/>
  <c r="E365" i="8"/>
  <c r="D365" i="8"/>
  <c r="C365" i="8"/>
  <c r="B365" i="8"/>
  <c r="A365" i="8"/>
  <c r="Q492" i="8"/>
  <c r="P492" i="8"/>
  <c r="O492" i="8"/>
  <c r="N492" i="8"/>
  <c r="M492" i="8"/>
  <c r="L492" i="8"/>
  <c r="K492" i="8"/>
  <c r="J492" i="8"/>
  <c r="I492" i="8"/>
  <c r="H492" i="8"/>
  <c r="G492" i="8"/>
  <c r="F492" i="8"/>
  <c r="E492" i="8"/>
  <c r="D492" i="8"/>
  <c r="C492" i="8"/>
  <c r="B492" i="8"/>
  <c r="A492" i="8"/>
  <c r="Q620" i="8"/>
  <c r="P620" i="8"/>
  <c r="O620" i="8"/>
  <c r="N620" i="8"/>
  <c r="M620" i="8"/>
  <c r="L620" i="8"/>
  <c r="K620" i="8"/>
  <c r="J620" i="8"/>
  <c r="I620" i="8"/>
  <c r="H620" i="8"/>
  <c r="G620" i="8"/>
  <c r="F620" i="8"/>
  <c r="E620" i="8"/>
  <c r="D620" i="8"/>
  <c r="C620" i="8"/>
  <c r="B620" i="8"/>
  <c r="A620" i="8"/>
  <c r="Q619" i="8"/>
  <c r="P619" i="8"/>
  <c r="O619" i="8"/>
  <c r="N619" i="8"/>
  <c r="M619" i="8"/>
  <c r="L619" i="8"/>
  <c r="K619" i="8"/>
  <c r="J619" i="8"/>
  <c r="I619" i="8"/>
  <c r="H619" i="8"/>
  <c r="G619" i="8"/>
  <c r="F619" i="8"/>
  <c r="E619" i="8"/>
  <c r="D619" i="8"/>
  <c r="C619" i="8"/>
  <c r="B619" i="8"/>
  <c r="A619" i="8"/>
  <c r="Q618" i="8"/>
  <c r="P618" i="8"/>
  <c r="O618" i="8"/>
  <c r="N618" i="8"/>
  <c r="M618" i="8"/>
  <c r="L618" i="8"/>
  <c r="K618" i="8"/>
  <c r="J618" i="8"/>
  <c r="I618" i="8"/>
  <c r="H618" i="8"/>
  <c r="G618" i="8"/>
  <c r="F618" i="8"/>
  <c r="E618" i="8"/>
  <c r="D618" i="8"/>
  <c r="C618" i="8"/>
  <c r="B618" i="8"/>
  <c r="A618" i="8"/>
  <c r="Q617" i="8"/>
  <c r="P617" i="8"/>
  <c r="O617" i="8"/>
  <c r="N617" i="8"/>
  <c r="M617" i="8"/>
  <c r="L617" i="8"/>
  <c r="K617" i="8"/>
  <c r="J617" i="8"/>
  <c r="I617" i="8"/>
  <c r="H617" i="8"/>
  <c r="G617" i="8"/>
  <c r="F617" i="8"/>
  <c r="E617" i="8"/>
  <c r="D617" i="8"/>
  <c r="C617" i="8"/>
  <c r="B617" i="8"/>
  <c r="A617" i="8"/>
  <c r="Q616" i="8"/>
  <c r="P616" i="8"/>
  <c r="O616" i="8"/>
  <c r="N616" i="8"/>
  <c r="M616" i="8"/>
  <c r="L616" i="8"/>
  <c r="K616" i="8"/>
  <c r="J616" i="8"/>
  <c r="I616" i="8"/>
  <c r="H616" i="8"/>
  <c r="G616" i="8"/>
  <c r="F616" i="8"/>
  <c r="E616" i="8"/>
  <c r="D616" i="8"/>
  <c r="C616" i="8"/>
  <c r="B616" i="8"/>
  <c r="A616" i="8"/>
  <c r="Q615" i="8"/>
  <c r="P615" i="8"/>
  <c r="O615" i="8"/>
  <c r="N615" i="8"/>
  <c r="M615" i="8"/>
  <c r="L615" i="8"/>
  <c r="K615" i="8"/>
  <c r="J615" i="8"/>
  <c r="I615" i="8"/>
  <c r="H615" i="8"/>
  <c r="G615" i="8"/>
  <c r="F615" i="8"/>
  <c r="E615" i="8"/>
  <c r="D615" i="8"/>
  <c r="C615" i="8"/>
  <c r="B615" i="8"/>
  <c r="A615" i="8"/>
  <c r="Q614" i="8"/>
  <c r="P614" i="8"/>
  <c r="O614" i="8"/>
  <c r="N614" i="8"/>
  <c r="M614" i="8"/>
  <c r="L614" i="8"/>
  <c r="K614" i="8"/>
  <c r="J614" i="8"/>
  <c r="I614" i="8"/>
  <c r="H614" i="8"/>
  <c r="G614" i="8"/>
  <c r="F614" i="8"/>
  <c r="E614" i="8"/>
  <c r="D614" i="8"/>
  <c r="C614" i="8"/>
  <c r="B614" i="8"/>
  <c r="A614" i="8"/>
  <c r="Q325" i="8"/>
  <c r="P325" i="8"/>
  <c r="O325" i="8"/>
  <c r="N325" i="8"/>
  <c r="M325" i="8"/>
  <c r="L325" i="8"/>
  <c r="K325" i="8"/>
  <c r="J325" i="8"/>
  <c r="I325" i="8"/>
  <c r="H325" i="8"/>
  <c r="G325" i="8"/>
  <c r="F325" i="8"/>
  <c r="E325" i="8"/>
  <c r="D325" i="8"/>
  <c r="C325" i="8"/>
  <c r="B325" i="8"/>
  <c r="A325" i="8"/>
  <c r="Q612" i="8"/>
  <c r="P612" i="8"/>
  <c r="O612" i="8"/>
  <c r="N612" i="8"/>
  <c r="M612" i="8"/>
  <c r="L612" i="8"/>
  <c r="K612" i="8"/>
  <c r="J612" i="8"/>
  <c r="I612" i="8"/>
  <c r="H612" i="8"/>
  <c r="G612" i="8"/>
  <c r="F612" i="8"/>
  <c r="E612" i="8"/>
  <c r="D612" i="8"/>
  <c r="C612" i="8"/>
  <c r="B612" i="8"/>
  <c r="A612" i="8"/>
  <c r="Q611" i="8"/>
  <c r="P611" i="8"/>
  <c r="O611" i="8"/>
  <c r="N611" i="8"/>
  <c r="M611" i="8"/>
  <c r="L611" i="8"/>
  <c r="K611" i="8"/>
  <c r="J611" i="8"/>
  <c r="I611" i="8"/>
  <c r="H611" i="8"/>
  <c r="G611" i="8"/>
  <c r="F611" i="8"/>
  <c r="E611" i="8"/>
  <c r="D611" i="8"/>
  <c r="C611" i="8"/>
  <c r="B611" i="8"/>
  <c r="A611" i="8"/>
  <c r="Q227" i="8"/>
  <c r="P227" i="8"/>
  <c r="O227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B227" i="8"/>
  <c r="A227" i="8"/>
  <c r="Q440" i="8"/>
  <c r="P440" i="8"/>
  <c r="O440" i="8"/>
  <c r="N440" i="8"/>
  <c r="M440" i="8"/>
  <c r="L440" i="8"/>
  <c r="K440" i="8"/>
  <c r="J440" i="8"/>
  <c r="I440" i="8"/>
  <c r="H440" i="8"/>
  <c r="G440" i="8"/>
  <c r="F440" i="8"/>
  <c r="E440" i="8"/>
  <c r="D440" i="8"/>
  <c r="C440" i="8"/>
  <c r="B440" i="8"/>
  <c r="A440" i="8"/>
  <c r="Q470" i="8"/>
  <c r="P470" i="8"/>
  <c r="O470" i="8"/>
  <c r="N470" i="8"/>
  <c r="M470" i="8"/>
  <c r="L470" i="8"/>
  <c r="K470" i="8"/>
  <c r="J470" i="8"/>
  <c r="I470" i="8"/>
  <c r="H470" i="8"/>
  <c r="G470" i="8"/>
  <c r="F470" i="8"/>
  <c r="E470" i="8"/>
  <c r="D470" i="8"/>
  <c r="C470" i="8"/>
  <c r="B470" i="8"/>
  <c r="A470" i="8"/>
  <c r="Q602" i="8"/>
  <c r="P602" i="8"/>
  <c r="O602" i="8"/>
  <c r="N602" i="8"/>
  <c r="M602" i="8"/>
  <c r="L602" i="8"/>
  <c r="K602" i="8"/>
  <c r="J602" i="8"/>
  <c r="I602" i="8"/>
  <c r="H602" i="8"/>
  <c r="G602" i="8"/>
  <c r="F602" i="8"/>
  <c r="E602" i="8"/>
  <c r="D602" i="8"/>
  <c r="C602" i="8"/>
  <c r="B602" i="8"/>
  <c r="A602" i="8"/>
  <c r="Q352" i="8"/>
  <c r="P352" i="8"/>
  <c r="O352" i="8"/>
  <c r="N352" i="8"/>
  <c r="M352" i="8"/>
  <c r="L352" i="8"/>
  <c r="K352" i="8"/>
  <c r="J352" i="8"/>
  <c r="I352" i="8"/>
  <c r="H352" i="8"/>
  <c r="G352" i="8"/>
  <c r="F352" i="8"/>
  <c r="E352" i="8"/>
  <c r="D352" i="8"/>
  <c r="C352" i="8"/>
  <c r="B352" i="8"/>
  <c r="A352" i="8"/>
  <c r="Q424" i="8"/>
  <c r="P424" i="8"/>
  <c r="O424" i="8"/>
  <c r="N424" i="8"/>
  <c r="M424" i="8"/>
  <c r="L424" i="8"/>
  <c r="K424" i="8"/>
  <c r="J424" i="8"/>
  <c r="I424" i="8"/>
  <c r="H424" i="8"/>
  <c r="G424" i="8"/>
  <c r="F424" i="8"/>
  <c r="E424" i="8"/>
  <c r="D424" i="8"/>
  <c r="C424" i="8"/>
  <c r="B424" i="8"/>
  <c r="A424" i="8"/>
  <c r="Q604" i="8"/>
  <c r="P604" i="8"/>
  <c r="O604" i="8"/>
  <c r="N604" i="8"/>
  <c r="M604" i="8"/>
  <c r="L604" i="8"/>
  <c r="K604" i="8"/>
  <c r="J604" i="8"/>
  <c r="I604" i="8"/>
  <c r="H604" i="8"/>
  <c r="G604" i="8"/>
  <c r="F604" i="8"/>
  <c r="E604" i="8"/>
  <c r="D604" i="8"/>
  <c r="C604" i="8"/>
  <c r="B604" i="8"/>
  <c r="A604" i="8"/>
  <c r="Q603" i="8"/>
  <c r="P603" i="8"/>
  <c r="O603" i="8"/>
  <c r="N603" i="8"/>
  <c r="M603" i="8"/>
  <c r="L603" i="8"/>
  <c r="K603" i="8"/>
  <c r="J603" i="8"/>
  <c r="I603" i="8"/>
  <c r="H603" i="8"/>
  <c r="G603" i="8"/>
  <c r="F603" i="8"/>
  <c r="E603" i="8"/>
  <c r="D603" i="8"/>
  <c r="C603" i="8"/>
  <c r="B603" i="8"/>
  <c r="A603" i="8"/>
  <c r="Q513" i="8"/>
  <c r="P513" i="8"/>
  <c r="O513" i="8"/>
  <c r="N513" i="8"/>
  <c r="M513" i="8"/>
  <c r="L513" i="8"/>
  <c r="K513" i="8"/>
  <c r="J513" i="8"/>
  <c r="I513" i="8"/>
  <c r="H513" i="8"/>
  <c r="G513" i="8"/>
  <c r="F513" i="8"/>
  <c r="E513" i="8"/>
  <c r="D513" i="8"/>
  <c r="C513" i="8"/>
  <c r="B513" i="8"/>
  <c r="A513" i="8"/>
  <c r="Q601" i="8"/>
  <c r="P601" i="8"/>
  <c r="O601" i="8"/>
  <c r="N601" i="8"/>
  <c r="M601" i="8"/>
  <c r="L601" i="8"/>
  <c r="K601" i="8"/>
  <c r="J601" i="8"/>
  <c r="I601" i="8"/>
  <c r="H601" i="8"/>
  <c r="G601" i="8"/>
  <c r="F601" i="8"/>
  <c r="E601" i="8"/>
  <c r="D601" i="8"/>
  <c r="C601" i="8"/>
  <c r="B601" i="8"/>
  <c r="A601" i="8"/>
  <c r="Q600" i="8"/>
  <c r="P600" i="8"/>
  <c r="O600" i="8"/>
  <c r="N600" i="8"/>
  <c r="M600" i="8"/>
  <c r="L600" i="8"/>
  <c r="K600" i="8"/>
  <c r="J600" i="8"/>
  <c r="I600" i="8"/>
  <c r="H600" i="8"/>
  <c r="G600" i="8"/>
  <c r="F600" i="8"/>
  <c r="E600" i="8"/>
  <c r="D600" i="8"/>
  <c r="C600" i="8"/>
  <c r="B600" i="8"/>
  <c r="A600" i="8"/>
  <c r="Q599" i="8"/>
  <c r="P599" i="8"/>
  <c r="O599" i="8"/>
  <c r="N599" i="8"/>
  <c r="M599" i="8"/>
  <c r="L599" i="8"/>
  <c r="K599" i="8"/>
  <c r="J599" i="8"/>
  <c r="I599" i="8"/>
  <c r="H599" i="8"/>
  <c r="G599" i="8"/>
  <c r="F599" i="8"/>
  <c r="E599" i="8"/>
  <c r="D599" i="8"/>
  <c r="C599" i="8"/>
  <c r="B599" i="8"/>
  <c r="A599" i="8"/>
  <c r="Q429" i="8"/>
  <c r="P429" i="8"/>
  <c r="O429" i="8"/>
  <c r="N429" i="8"/>
  <c r="M429" i="8"/>
  <c r="L429" i="8"/>
  <c r="K429" i="8"/>
  <c r="J429" i="8"/>
  <c r="I429" i="8"/>
  <c r="H429" i="8"/>
  <c r="G429" i="8"/>
  <c r="F429" i="8"/>
  <c r="E429" i="8"/>
  <c r="D429" i="8"/>
  <c r="C429" i="8"/>
  <c r="B429" i="8"/>
  <c r="A429" i="8"/>
  <c r="Q559" i="8"/>
  <c r="P559" i="8"/>
  <c r="O559" i="8"/>
  <c r="N559" i="8"/>
  <c r="M559" i="8"/>
  <c r="L559" i="8"/>
  <c r="K559" i="8"/>
  <c r="J559" i="8"/>
  <c r="I559" i="8"/>
  <c r="H559" i="8"/>
  <c r="G559" i="8"/>
  <c r="F559" i="8"/>
  <c r="E559" i="8"/>
  <c r="D559" i="8"/>
  <c r="C559" i="8"/>
  <c r="B559" i="8"/>
  <c r="A559" i="8"/>
  <c r="Q179" i="8"/>
  <c r="P179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B179" i="8"/>
  <c r="A179" i="8"/>
  <c r="Q595" i="8"/>
  <c r="P595" i="8"/>
  <c r="O595" i="8"/>
  <c r="N595" i="8"/>
  <c r="M595" i="8"/>
  <c r="L595" i="8"/>
  <c r="K595" i="8"/>
  <c r="J595" i="8"/>
  <c r="I595" i="8"/>
  <c r="H595" i="8"/>
  <c r="G595" i="8"/>
  <c r="F595" i="8"/>
  <c r="E595" i="8"/>
  <c r="D595" i="8"/>
  <c r="C595" i="8"/>
  <c r="B595" i="8"/>
  <c r="A595" i="8"/>
  <c r="Q558" i="8"/>
  <c r="P558" i="8"/>
  <c r="O558" i="8"/>
  <c r="N558" i="8"/>
  <c r="M558" i="8"/>
  <c r="L558" i="8"/>
  <c r="K558" i="8"/>
  <c r="J558" i="8"/>
  <c r="I558" i="8"/>
  <c r="H558" i="8"/>
  <c r="G558" i="8"/>
  <c r="F558" i="8"/>
  <c r="E558" i="8"/>
  <c r="D558" i="8"/>
  <c r="C558" i="8"/>
  <c r="B558" i="8"/>
  <c r="A558" i="8"/>
  <c r="Q593" i="8"/>
  <c r="P593" i="8"/>
  <c r="O593" i="8"/>
  <c r="N593" i="8"/>
  <c r="M593" i="8"/>
  <c r="L593" i="8"/>
  <c r="K593" i="8"/>
  <c r="J593" i="8"/>
  <c r="I593" i="8"/>
  <c r="H593" i="8"/>
  <c r="G593" i="8"/>
  <c r="F593" i="8"/>
  <c r="E593" i="8"/>
  <c r="D593" i="8"/>
  <c r="C593" i="8"/>
  <c r="B593" i="8"/>
  <c r="A593" i="8"/>
  <c r="Q592" i="8"/>
  <c r="P592" i="8"/>
  <c r="O592" i="8"/>
  <c r="N592" i="8"/>
  <c r="M592" i="8"/>
  <c r="L592" i="8"/>
  <c r="K592" i="8"/>
  <c r="J592" i="8"/>
  <c r="I592" i="8"/>
  <c r="H592" i="8"/>
  <c r="G592" i="8"/>
  <c r="F592" i="8"/>
  <c r="E592" i="8"/>
  <c r="D592" i="8"/>
  <c r="C592" i="8"/>
  <c r="B592" i="8"/>
  <c r="A592" i="8"/>
  <c r="Q657" i="8"/>
  <c r="P657" i="8"/>
  <c r="O657" i="8"/>
  <c r="N657" i="8"/>
  <c r="M657" i="8"/>
  <c r="L657" i="8"/>
  <c r="K657" i="8"/>
  <c r="J657" i="8"/>
  <c r="I657" i="8"/>
  <c r="H657" i="8"/>
  <c r="G657" i="8"/>
  <c r="F657" i="8"/>
  <c r="E657" i="8"/>
  <c r="D657" i="8"/>
  <c r="C657" i="8"/>
  <c r="B657" i="8"/>
  <c r="A657" i="8"/>
  <c r="Q423" i="8"/>
  <c r="P423" i="8"/>
  <c r="O423" i="8"/>
  <c r="N423" i="8"/>
  <c r="M423" i="8"/>
  <c r="L423" i="8"/>
  <c r="K423" i="8"/>
  <c r="J423" i="8"/>
  <c r="I423" i="8"/>
  <c r="H423" i="8"/>
  <c r="G423" i="8"/>
  <c r="F423" i="8"/>
  <c r="E423" i="8"/>
  <c r="D423" i="8"/>
  <c r="C423" i="8"/>
  <c r="B423" i="8"/>
  <c r="A423" i="8"/>
  <c r="Q589" i="8"/>
  <c r="P589" i="8"/>
  <c r="O589" i="8"/>
  <c r="N589" i="8"/>
  <c r="M589" i="8"/>
  <c r="L589" i="8"/>
  <c r="K589" i="8"/>
  <c r="J589" i="8"/>
  <c r="I589" i="8"/>
  <c r="H589" i="8"/>
  <c r="G589" i="8"/>
  <c r="F589" i="8"/>
  <c r="E589" i="8"/>
  <c r="D589" i="8"/>
  <c r="C589" i="8"/>
  <c r="B589" i="8"/>
  <c r="A589" i="8"/>
  <c r="Q368" i="8"/>
  <c r="P368" i="8"/>
  <c r="O368" i="8"/>
  <c r="N368" i="8"/>
  <c r="M368" i="8"/>
  <c r="L368" i="8"/>
  <c r="K368" i="8"/>
  <c r="J368" i="8"/>
  <c r="I368" i="8"/>
  <c r="H368" i="8"/>
  <c r="G368" i="8"/>
  <c r="F368" i="8"/>
  <c r="E368" i="8"/>
  <c r="D368" i="8"/>
  <c r="C368" i="8"/>
  <c r="B368" i="8"/>
  <c r="A368" i="8"/>
  <c r="Q587" i="8"/>
  <c r="P587" i="8"/>
  <c r="O587" i="8"/>
  <c r="N587" i="8"/>
  <c r="M587" i="8"/>
  <c r="L587" i="8"/>
  <c r="K587" i="8"/>
  <c r="J587" i="8"/>
  <c r="I587" i="8"/>
  <c r="H587" i="8"/>
  <c r="G587" i="8"/>
  <c r="F587" i="8"/>
  <c r="E587" i="8"/>
  <c r="D587" i="8"/>
  <c r="C587" i="8"/>
  <c r="B587" i="8"/>
  <c r="A587" i="8"/>
  <c r="Q586" i="8"/>
  <c r="P586" i="8"/>
  <c r="O586" i="8"/>
  <c r="N586" i="8"/>
  <c r="M586" i="8"/>
  <c r="L586" i="8"/>
  <c r="K586" i="8"/>
  <c r="J586" i="8"/>
  <c r="I586" i="8"/>
  <c r="H586" i="8"/>
  <c r="G586" i="8"/>
  <c r="F586" i="8"/>
  <c r="E586" i="8"/>
  <c r="D586" i="8"/>
  <c r="C586" i="8"/>
  <c r="B586" i="8"/>
  <c r="A586" i="8"/>
  <c r="Q585" i="8"/>
  <c r="P585" i="8"/>
  <c r="O585" i="8"/>
  <c r="N585" i="8"/>
  <c r="M585" i="8"/>
  <c r="L585" i="8"/>
  <c r="K585" i="8"/>
  <c r="J585" i="8"/>
  <c r="I585" i="8"/>
  <c r="H585" i="8"/>
  <c r="G585" i="8"/>
  <c r="F585" i="8"/>
  <c r="E585" i="8"/>
  <c r="D585" i="8"/>
  <c r="C585" i="8"/>
  <c r="B585" i="8"/>
  <c r="A585" i="8"/>
  <c r="Q584" i="8"/>
  <c r="P584" i="8"/>
  <c r="O584" i="8"/>
  <c r="N584" i="8"/>
  <c r="M584" i="8"/>
  <c r="L584" i="8"/>
  <c r="K584" i="8"/>
  <c r="J584" i="8"/>
  <c r="I584" i="8"/>
  <c r="H584" i="8"/>
  <c r="G584" i="8"/>
  <c r="F584" i="8"/>
  <c r="E584" i="8"/>
  <c r="D584" i="8"/>
  <c r="C584" i="8"/>
  <c r="B584" i="8"/>
  <c r="A584" i="8"/>
  <c r="Q583" i="8"/>
  <c r="P583" i="8"/>
  <c r="O583" i="8"/>
  <c r="N583" i="8"/>
  <c r="M583" i="8"/>
  <c r="L583" i="8"/>
  <c r="K583" i="8"/>
  <c r="J583" i="8"/>
  <c r="I583" i="8"/>
  <c r="H583" i="8"/>
  <c r="G583" i="8"/>
  <c r="F583" i="8"/>
  <c r="E583" i="8"/>
  <c r="D583" i="8"/>
  <c r="C583" i="8"/>
  <c r="B583" i="8"/>
  <c r="A583" i="8"/>
  <c r="Q582" i="8"/>
  <c r="P582" i="8"/>
  <c r="O582" i="8"/>
  <c r="N582" i="8"/>
  <c r="M582" i="8"/>
  <c r="L582" i="8"/>
  <c r="K582" i="8"/>
  <c r="J582" i="8"/>
  <c r="I582" i="8"/>
  <c r="H582" i="8"/>
  <c r="G582" i="8"/>
  <c r="F582" i="8"/>
  <c r="E582" i="8"/>
  <c r="D582" i="8"/>
  <c r="C582" i="8"/>
  <c r="B582" i="8"/>
  <c r="A582" i="8"/>
  <c r="Q647" i="8"/>
  <c r="P647" i="8"/>
  <c r="O647" i="8"/>
  <c r="N647" i="8"/>
  <c r="M647" i="8"/>
  <c r="L647" i="8"/>
  <c r="K647" i="8"/>
  <c r="J647" i="8"/>
  <c r="I647" i="8"/>
  <c r="H647" i="8"/>
  <c r="G647" i="8"/>
  <c r="F647" i="8"/>
  <c r="E647" i="8"/>
  <c r="D647" i="8"/>
  <c r="C647" i="8"/>
  <c r="B647" i="8"/>
  <c r="A647" i="8"/>
  <c r="Q580" i="8"/>
  <c r="P580" i="8"/>
  <c r="O580" i="8"/>
  <c r="N580" i="8"/>
  <c r="M580" i="8"/>
  <c r="L580" i="8"/>
  <c r="K580" i="8"/>
  <c r="J580" i="8"/>
  <c r="I580" i="8"/>
  <c r="H580" i="8"/>
  <c r="G580" i="8"/>
  <c r="F580" i="8"/>
  <c r="E580" i="8"/>
  <c r="D580" i="8"/>
  <c r="C580" i="8"/>
  <c r="B580" i="8"/>
  <c r="A580" i="8"/>
  <c r="Q579" i="8"/>
  <c r="P579" i="8"/>
  <c r="O579" i="8"/>
  <c r="N579" i="8"/>
  <c r="M579" i="8"/>
  <c r="L579" i="8"/>
  <c r="K579" i="8"/>
  <c r="J579" i="8"/>
  <c r="I579" i="8"/>
  <c r="H579" i="8"/>
  <c r="G579" i="8"/>
  <c r="F579" i="8"/>
  <c r="E579" i="8"/>
  <c r="D579" i="8"/>
  <c r="C579" i="8"/>
  <c r="B579" i="8"/>
  <c r="A579" i="8"/>
  <c r="Q578" i="8"/>
  <c r="P578" i="8"/>
  <c r="O578" i="8"/>
  <c r="N578" i="8"/>
  <c r="M578" i="8"/>
  <c r="L578" i="8"/>
  <c r="K578" i="8"/>
  <c r="J578" i="8"/>
  <c r="I578" i="8"/>
  <c r="H578" i="8"/>
  <c r="G578" i="8"/>
  <c r="F578" i="8"/>
  <c r="E578" i="8"/>
  <c r="D578" i="8"/>
  <c r="C578" i="8"/>
  <c r="B578" i="8"/>
  <c r="A578" i="8"/>
  <c r="Q577" i="8"/>
  <c r="P577" i="8"/>
  <c r="O577" i="8"/>
  <c r="N577" i="8"/>
  <c r="M577" i="8"/>
  <c r="L577" i="8"/>
  <c r="K577" i="8"/>
  <c r="J577" i="8"/>
  <c r="I577" i="8"/>
  <c r="H577" i="8"/>
  <c r="G577" i="8"/>
  <c r="F577" i="8"/>
  <c r="E577" i="8"/>
  <c r="D577" i="8"/>
  <c r="C577" i="8"/>
  <c r="B577" i="8"/>
  <c r="A577" i="8"/>
  <c r="Q341" i="8"/>
  <c r="P341" i="8"/>
  <c r="O341" i="8"/>
  <c r="N341" i="8"/>
  <c r="M341" i="8"/>
  <c r="L341" i="8"/>
  <c r="K341" i="8"/>
  <c r="J341" i="8"/>
  <c r="I341" i="8"/>
  <c r="H341" i="8"/>
  <c r="G341" i="8"/>
  <c r="F341" i="8"/>
  <c r="E341" i="8"/>
  <c r="D341" i="8"/>
  <c r="C341" i="8"/>
  <c r="B341" i="8"/>
  <c r="A341" i="8"/>
  <c r="Q575" i="8"/>
  <c r="P575" i="8"/>
  <c r="O575" i="8"/>
  <c r="N575" i="8"/>
  <c r="M575" i="8"/>
  <c r="L575" i="8"/>
  <c r="K575" i="8"/>
  <c r="J575" i="8"/>
  <c r="I575" i="8"/>
  <c r="H575" i="8"/>
  <c r="G575" i="8"/>
  <c r="F575" i="8"/>
  <c r="E575" i="8"/>
  <c r="D575" i="8"/>
  <c r="C575" i="8"/>
  <c r="B575" i="8"/>
  <c r="A575" i="8"/>
  <c r="Q574" i="8"/>
  <c r="P574" i="8"/>
  <c r="O574" i="8"/>
  <c r="N574" i="8"/>
  <c r="M574" i="8"/>
  <c r="L574" i="8"/>
  <c r="K574" i="8"/>
  <c r="J574" i="8"/>
  <c r="I574" i="8"/>
  <c r="H574" i="8"/>
  <c r="G574" i="8"/>
  <c r="F574" i="8"/>
  <c r="E574" i="8"/>
  <c r="D574" i="8"/>
  <c r="C574" i="8"/>
  <c r="B574" i="8"/>
  <c r="A574" i="8"/>
  <c r="Q489" i="8"/>
  <c r="P489" i="8"/>
  <c r="O489" i="8"/>
  <c r="N489" i="8"/>
  <c r="M489" i="8"/>
  <c r="L489" i="8"/>
  <c r="K489" i="8"/>
  <c r="J489" i="8"/>
  <c r="I489" i="8"/>
  <c r="H489" i="8"/>
  <c r="G489" i="8"/>
  <c r="F489" i="8"/>
  <c r="E489" i="8"/>
  <c r="D489" i="8"/>
  <c r="C489" i="8"/>
  <c r="B489" i="8"/>
  <c r="A489" i="8"/>
  <c r="Q572" i="8"/>
  <c r="P572" i="8"/>
  <c r="O572" i="8"/>
  <c r="N572" i="8"/>
  <c r="M572" i="8"/>
  <c r="L572" i="8"/>
  <c r="K572" i="8"/>
  <c r="J572" i="8"/>
  <c r="I572" i="8"/>
  <c r="H572" i="8"/>
  <c r="G572" i="8"/>
  <c r="F572" i="8"/>
  <c r="E572" i="8"/>
  <c r="D572" i="8"/>
  <c r="C572" i="8"/>
  <c r="B572" i="8"/>
  <c r="A572" i="8"/>
  <c r="Q571" i="8"/>
  <c r="P571" i="8"/>
  <c r="O571" i="8"/>
  <c r="N571" i="8"/>
  <c r="M571" i="8"/>
  <c r="L571" i="8"/>
  <c r="K571" i="8"/>
  <c r="J571" i="8"/>
  <c r="I571" i="8"/>
  <c r="H571" i="8"/>
  <c r="G571" i="8"/>
  <c r="F571" i="8"/>
  <c r="E571" i="8"/>
  <c r="D571" i="8"/>
  <c r="C571" i="8"/>
  <c r="B571" i="8"/>
  <c r="A571" i="8"/>
  <c r="Q570" i="8"/>
  <c r="P570" i="8"/>
  <c r="O570" i="8"/>
  <c r="N570" i="8"/>
  <c r="M570" i="8"/>
  <c r="L570" i="8"/>
  <c r="K570" i="8"/>
  <c r="J570" i="8"/>
  <c r="I570" i="8"/>
  <c r="H570" i="8"/>
  <c r="G570" i="8"/>
  <c r="F570" i="8"/>
  <c r="E570" i="8"/>
  <c r="D570" i="8"/>
  <c r="C570" i="8"/>
  <c r="B570" i="8"/>
  <c r="A570" i="8"/>
  <c r="Q569" i="8"/>
  <c r="P569" i="8"/>
  <c r="O569" i="8"/>
  <c r="N569" i="8"/>
  <c r="M569" i="8"/>
  <c r="L569" i="8"/>
  <c r="K569" i="8"/>
  <c r="J569" i="8"/>
  <c r="I569" i="8"/>
  <c r="H569" i="8"/>
  <c r="G569" i="8"/>
  <c r="F569" i="8"/>
  <c r="E569" i="8"/>
  <c r="D569" i="8"/>
  <c r="C569" i="8"/>
  <c r="B569" i="8"/>
  <c r="A569" i="8"/>
  <c r="Q568" i="8"/>
  <c r="P568" i="8"/>
  <c r="O568" i="8"/>
  <c r="N568" i="8"/>
  <c r="M568" i="8"/>
  <c r="L568" i="8"/>
  <c r="K568" i="8"/>
  <c r="J568" i="8"/>
  <c r="I568" i="8"/>
  <c r="H568" i="8"/>
  <c r="G568" i="8"/>
  <c r="F568" i="8"/>
  <c r="E568" i="8"/>
  <c r="D568" i="8"/>
  <c r="C568" i="8"/>
  <c r="B568" i="8"/>
  <c r="A568" i="8"/>
  <c r="Q567" i="8"/>
  <c r="P567" i="8"/>
  <c r="O567" i="8"/>
  <c r="N567" i="8"/>
  <c r="M567" i="8"/>
  <c r="L567" i="8"/>
  <c r="K567" i="8"/>
  <c r="J567" i="8"/>
  <c r="I567" i="8"/>
  <c r="H567" i="8"/>
  <c r="G567" i="8"/>
  <c r="F567" i="8"/>
  <c r="E567" i="8"/>
  <c r="D567" i="8"/>
  <c r="C567" i="8"/>
  <c r="B567" i="8"/>
  <c r="A567" i="8"/>
  <c r="Q566" i="8"/>
  <c r="P566" i="8"/>
  <c r="O566" i="8"/>
  <c r="N566" i="8"/>
  <c r="M566" i="8"/>
  <c r="L566" i="8"/>
  <c r="K566" i="8"/>
  <c r="J566" i="8"/>
  <c r="I566" i="8"/>
  <c r="H566" i="8"/>
  <c r="G566" i="8"/>
  <c r="F566" i="8"/>
  <c r="E566" i="8"/>
  <c r="D566" i="8"/>
  <c r="C566" i="8"/>
  <c r="B566" i="8"/>
  <c r="A566" i="8"/>
  <c r="Q557" i="8"/>
  <c r="P557" i="8"/>
  <c r="O557" i="8"/>
  <c r="N557" i="8"/>
  <c r="M557" i="8"/>
  <c r="L557" i="8"/>
  <c r="K557" i="8"/>
  <c r="J557" i="8"/>
  <c r="I557" i="8"/>
  <c r="H557" i="8"/>
  <c r="G557" i="8"/>
  <c r="F557" i="8"/>
  <c r="E557" i="8"/>
  <c r="D557" i="8"/>
  <c r="C557" i="8"/>
  <c r="B557" i="8"/>
  <c r="A557" i="8"/>
  <c r="Q323" i="8"/>
  <c r="P323" i="8"/>
  <c r="O323" i="8"/>
  <c r="N323" i="8"/>
  <c r="M323" i="8"/>
  <c r="L323" i="8"/>
  <c r="K323" i="8"/>
  <c r="J323" i="8"/>
  <c r="I323" i="8"/>
  <c r="H323" i="8"/>
  <c r="G323" i="8"/>
  <c r="F323" i="8"/>
  <c r="E323" i="8"/>
  <c r="D323" i="8"/>
  <c r="C323" i="8"/>
  <c r="B323" i="8"/>
  <c r="A323" i="8"/>
  <c r="Q399" i="8"/>
  <c r="P399" i="8"/>
  <c r="O399" i="8"/>
  <c r="N399" i="8"/>
  <c r="M399" i="8"/>
  <c r="L399" i="8"/>
  <c r="K399" i="8"/>
  <c r="J399" i="8"/>
  <c r="I399" i="8"/>
  <c r="H399" i="8"/>
  <c r="G399" i="8"/>
  <c r="F399" i="8"/>
  <c r="E399" i="8"/>
  <c r="D399" i="8"/>
  <c r="C399" i="8"/>
  <c r="B399" i="8"/>
  <c r="A399" i="8"/>
  <c r="Q562" i="8"/>
  <c r="P562" i="8"/>
  <c r="O562" i="8"/>
  <c r="N562" i="8"/>
  <c r="M562" i="8"/>
  <c r="L562" i="8"/>
  <c r="K562" i="8"/>
  <c r="J562" i="8"/>
  <c r="I562" i="8"/>
  <c r="H562" i="8"/>
  <c r="G562" i="8"/>
  <c r="F562" i="8"/>
  <c r="E562" i="8"/>
  <c r="D562" i="8"/>
  <c r="C562" i="8"/>
  <c r="B562" i="8"/>
  <c r="A562" i="8"/>
  <c r="Q561" i="8"/>
  <c r="P561" i="8"/>
  <c r="O561" i="8"/>
  <c r="N561" i="8"/>
  <c r="M561" i="8"/>
  <c r="L561" i="8"/>
  <c r="K561" i="8"/>
  <c r="J561" i="8"/>
  <c r="I561" i="8"/>
  <c r="H561" i="8"/>
  <c r="G561" i="8"/>
  <c r="F561" i="8"/>
  <c r="E561" i="8"/>
  <c r="D561" i="8"/>
  <c r="C561" i="8"/>
  <c r="B561" i="8"/>
  <c r="A561" i="8"/>
  <c r="Q560" i="8"/>
  <c r="P560" i="8"/>
  <c r="O560" i="8"/>
  <c r="N560" i="8"/>
  <c r="M560" i="8"/>
  <c r="L560" i="8"/>
  <c r="K560" i="8"/>
  <c r="J560" i="8"/>
  <c r="I560" i="8"/>
  <c r="H560" i="8"/>
  <c r="G560" i="8"/>
  <c r="F560" i="8"/>
  <c r="E560" i="8"/>
  <c r="D560" i="8"/>
  <c r="C560" i="8"/>
  <c r="B560" i="8"/>
  <c r="A560" i="8"/>
  <c r="Q576" i="8"/>
  <c r="P576" i="8"/>
  <c r="O576" i="8"/>
  <c r="N576" i="8"/>
  <c r="M576" i="8"/>
  <c r="L576" i="8"/>
  <c r="K576" i="8"/>
  <c r="J576" i="8"/>
  <c r="I576" i="8"/>
  <c r="H576" i="8"/>
  <c r="G576" i="8"/>
  <c r="F576" i="8"/>
  <c r="E576" i="8"/>
  <c r="D576" i="8"/>
  <c r="C576" i="8"/>
  <c r="B576" i="8"/>
  <c r="A57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888" i="8"/>
  <c r="P888" i="8"/>
  <c r="O888" i="8"/>
  <c r="N888" i="8"/>
  <c r="M888" i="8"/>
  <c r="L888" i="8"/>
  <c r="K888" i="8"/>
  <c r="J888" i="8"/>
  <c r="I888" i="8"/>
  <c r="H888" i="8"/>
  <c r="G888" i="8"/>
  <c r="F888" i="8"/>
  <c r="E888" i="8"/>
  <c r="D888" i="8"/>
  <c r="C888" i="8"/>
  <c r="B888" i="8"/>
  <c r="A88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158" i="8"/>
  <c r="P158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B158" i="8"/>
  <c r="A158" i="8"/>
  <c r="Q554" i="8"/>
  <c r="P554" i="8"/>
  <c r="O554" i="8"/>
  <c r="N554" i="8"/>
  <c r="M554" i="8"/>
  <c r="L554" i="8"/>
  <c r="K554" i="8"/>
  <c r="J554" i="8"/>
  <c r="I554" i="8"/>
  <c r="H554" i="8"/>
  <c r="G554" i="8"/>
  <c r="F554" i="8"/>
  <c r="E554" i="8"/>
  <c r="D554" i="8"/>
  <c r="C554" i="8"/>
  <c r="B554" i="8"/>
  <c r="A554" i="8"/>
  <c r="Q642" i="8"/>
  <c r="P642" i="8"/>
  <c r="O642" i="8"/>
  <c r="N642" i="8"/>
  <c r="M642" i="8"/>
  <c r="L642" i="8"/>
  <c r="K642" i="8"/>
  <c r="J642" i="8"/>
  <c r="I642" i="8"/>
  <c r="H642" i="8"/>
  <c r="G642" i="8"/>
  <c r="F642" i="8"/>
  <c r="E642" i="8"/>
  <c r="D642" i="8"/>
  <c r="C642" i="8"/>
  <c r="B642" i="8"/>
  <c r="A642" i="8"/>
  <c r="Q501" i="8"/>
  <c r="P501" i="8"/>
  <c r="O501" i="8"/>
  <c r="N501" i="8"/>
  <c r="M501" i="8"/>
  <c r="L501" i="8"/>
  <c r="K501" i="8"/>
  <c r="J501" i="8"/>
  <c r="I501" i="8"/>
  <c r="H501" i="8"/>
  <c r="G501" i="8"/>
  <c r="F501" i="8"/>
  <c r="E501" i="8"/>
  <c r="D501" i="8"/>
  <c r="C501" i="8"/>
  <c r="B501" i="8"/>
  <c r="A501" i="8"/>
  <c r="Q551" i="8"/>
  <c r="P551" i="8"/>
  <c r="O551" i="8"/>
  <c r="N551" i="8"/>
  <c r="M551" i="8"/>
  <c r="L551" i="8"/>
  <c r="K551" i="8"/>
  <c r="J551" i="8"/>
  <c r="I551" i="8"/>
  <c r="H551" i="8"/>
  <c r="G551" i="8"/>
  <c r="F551" i="8"/>
  <c r="E551" i="8"/>
  <c r="D551" i="8"/>
  <c r="C551" i="8"/>
  <c r="B551" i="8"/>
  <c r="A551" i="8"/>
  <c r="Q550" i="8"/>
  <c r="P550" i="8"/>
  <c r="O550" i="8"/>
  <c r="N550" i="8"/>
  <c r="M550" i="8"/>
  <c r="L550" i="8"/>
  <c r="K550" i="8"/>
  <c r="J550" i="8"/>
  <c r="I550" i="8"/>
  <c r="H550" i="8"/>
  <c r="G550" i="8"/>
  <c r="F550" i="8"/>
  <c r="E550" i="8"/>
  <c r="D550" i="8"/>
  <c r="C550" i="8"/>
  <c r="B550" i="8"/>
  <c r="A550" i="8"/>
  <c r="Q415" i="8"/>
  <c r="P415" i="8"/>
  <c r="O415" i="8"/>
  <c r="N415" i="8"/>
  <c r="M415" i="8"/>
  <c r="L415" i="8"/>
  <c r="K415" i="8"/>
  <c r="J415" i="8"/>
  <c r="I415" i="8"/>
  <c r="H415" i="8"/>
  <c r="G415" i="8"/>
  <c r="F415" i="8"/>
  <c r="E415" i="8"/>
  <c r="D415" i="8"/>
  <c r="C415" i="8"/>
  <c r="B415" i="8"/>
  <c r="A415" i="8"/>
  <c r="Q548" i="8"/>
  <c r="P548" i="8"/>
  <c r="O548" i="8"/>
  <c r="N548" i="8"/>
  <c r="M548" i="8"/>
  <c r="L548" i="8"/>
  <c r="K548" i="8"/>
  <c r="J548" i="8"/>
  <c r="I548" i="8"/>
  <c r="H548" i="8"/>
  <c r="G548" i="8"/>
  <c r="F548" i="8"/>
  <c r="E548" i="8"/>
  <c r="D548" i="8"/>
  <c r="C548" i="8"/>
  <c r="B548" i="8"/>
  <c r="A548" i="8"/>
  <c r="Q547" i="8"/>
  <c r="P547" i="8"/>
  <c r="O547" i="8"/>
  <c r="N547" i="8"/>
  <c r="M547" i="8"/>
  <c r="L547" i="8"/>
  <c r="K547" i="8"/>
  <c r="J547" i="8"/>
  <c r="I547" i="8"/>
  <c r="H547" i="8"/>
  <c r="G547" i="8"/>
  <c r="F547" i="8"/>
  <c r="E547" i="8"/>
  <c r="D547" i="8"/>
  <c r="C547" i="8"/>
  <c r="B547" i="8"/>
  <c r="A547" i="8"/>
  <c r="Q546" i="8"/>
  <c r="P546" i="8"/>
  <c r="O546" i="8"/>
  <c r="N546" i="8"/>
  <c r="M546" i="8"/>
  <c r="L546" i="8"/>
  <c r="K546" i="8"/>
  <c r="J546" i="8"/>
  <c r="I546" i="8"/>
  <c r="H546" i="8"/>
  <c r="G546" i="8"/>
  <c r="F546" i="8"/>
  <c r="E546" i="8"/>
  <c r="D546" i="8"/>
  <c r="C546" i="8"/>
  <c r="B546" i="8"/>
  <c r="A546" i="8"/>
  <c r="Q545" i="8"/>
  <c r="P545" i="8"/>
  <c r="O545" i="8"/>
  <c r="N545" i="8"/>
  <c r="M545" i="8"/>
  <c r="L545" i="8"/>
  <c r="K545" i="8"/>
  <c r="J545" i="8"/>
  <c r="I545" i="8"/>
  <c r="H545" i="8"/>
  <c r="G545" i="8"/>
  <c r="F545" i="8"/>
  <c r="E545" i="8"/>
  <c r="D545" i="8"/>
  <c r="C545" i="8"/>
  <c r="B545" i="8"/>
  <c r="A545" i="8"/>
  <c r="Q544" i="8"/>
  <c r="P544" i="8"/>
  <c r="O544" i="8"/>
  <c r="N544" i="8"/>
  <c r="M544" i="8"/>
  <c r="L544" i="8"/>
  <c r="K544" i="8"/>
  <c r="J544" i="8"/>
  <c r="I544" i="8"/>
  <c r="H544" i="8"/>
  <c r="G544" i="8"/>
  <c r="F544" i="8"/>
  <c r="E544" i="8"/>
  <c r="D544" i="8"/>
  <c r="C544" i="8"/>
  <c r="B544" i="8"/>
  <c r="A544" i="8"/>
  <c r="Q543" i="8"/>
  <c r="P543" i="8"/>
  <c r="O543" i="8"/>
  <c r="N543" i="8"/>
  <c r="M543" i="8"/>
  <c r="L543" i="8"/>
  <c r="K543" i="8"/>
  <c r="J543" i="8"/>
  <c r="I543" i="8"/>
  <c r="H543" i="8"/>
  <c r="G543" i="8"/>
  <c r="F543" i="8"/>
  <c r="E543" i="8"/>
  <c r="D543" i="8"/>
  <c r="C543" i="8"/>
  <c r="B543" i="8"/>
  <c r="A543" i="8"/>
  <c r="Q427" i="8"/>
  <c r="P427" i="8"/>
  <c r="O427" i="8"/>
  <c r="N427" i="8"/>
  <c r="M427" i="8"/>
  <c r="L427" i="8"/>
  <c r="K427" i="8"/>
  <c r="J427" i="8"/>
  <c r="I427" i="8"/>
  <c r="H427" i="8"/>
  <c r="G427" i="8"/>
  <c r="F427" i="8"/>
  <c r="E427" i="8"/>
  <c r="D427" i="8"/>
  <c r="C427" i="8"/>
  <c r="B427" i="8"/>
  <c r="A427" i="8"/>
  <c r="Q541" i="8"/>
  <c r="P541" i="8"/>
  <c r="O541" i="8"/>
  <c r="N541" i="8"/>
  <c r="M541" i="8"/>
  <c r="L541" i="8"/>
  <c r="K541" i="8"/>
  <c r="J541" i="8"/>
  <c r="I541" i="8"/>
  <c r="H541" i="8"/>
  <c r="G541" i="8"/>
  <c r="F541" i="8"/>
  <c r="E541" i="8"/>
  <c r="D541" i="8"/>
  <c r="C541" i="8"/>
  <c r="B541" i="8"/>
  <c r="A541" i="8"/>
  <c r="Q232" i="8"/>
  <c r="P232" i="8"/>
  <c r="O232" i="8"/>
  <c r="N232" i="8"/>
  <c r="M232" i="8"/>
  <c r="L232" i="8"/>
  <c r="K232" i="8"/>
  <c r="J232" i="8"/>
  <c r="I232" i="8"/>
  <c r="H232" i="8"/>
  <c r="G232" i="8"/>
  <c r="F232" i="8"/>
  <c r="E232" i="8"/>
  <c r="D232" i="8"/>
  <c r="C232" i="8"/>
  <c r="B232" i="8"/>
  <c r="A232" i="8"/>
  <c r="Q539" i="8"/>
  <c r="P539" i="8"/>
  <c r="O539" i="8"/>
  <c r="N539" i="8"/>
  <c r="M539" i="8"/>
  <c r="L539" i="8"/>
  <c r="K539" i="8"/>
  <c r="J539" i="8"/>
  <c r="I539" i="8"/>
  <c r="H539" i="8"/>
  <c r="G539" i="8"/>
  <c r="F539" i="8"/>
  <c r="E539" i="8"/>
  <c r="D539" i="8"/>
  <c r="C539" i="8"/>
  <c r="B539" i="8"/>
  <c r="A539" i="8"/>
  <c r="Q746" i="8"/>
  <c r="P746" i="8"/>
  <c r="O746" i="8"/>
  <c r="N746" i="8"/>
  <c r="M746" i="8"/>
  <c r="L746" i="8"/>
  <c r="K746" i="8"/>
  <c r="J746" i="8"/>
  <c r="I746" i="8"/>
  <c r="H746" i="8"/>
  <c r="G746" i="8"/>
  <c r="F746" i="8"/>
  <c r="E746" i="8"/>
  <c r="D746" i="8"/>
  <c r="C746" i="8"/>
  <c r="B746" i="8"/>
  <c r="A746" i="8"/>
  <c r="Q418" i="8"/>
  <c r="P418" i="8"/>
  <c r="O418" i="8"/>
  <c r="N418" i="8"/>
  <c r="M418" i="8"/>
  <c r="L418" i="8"/>
  <c r="K418" i="8"/>
  <c r="J418" i="8"/>
  <c r="I418" i="8"/>
  <c r="H418" i="8"/>
  <c r="G418" i="8"/>
  <c r="F418" i="8"/>
  <c r="E418" i="8"/>
  <c r="D418" i="8"/>
  <c r="C418" i="8"/>
  <c r="B418" i="8"/>
  <c r="A418" i="8"/>
  <c r="Q537" i="8"/>
  <c r="P537" i="8"/>
  <c r="O537" i="8"/>
  <c r="N537" i="8"/>
  <c r="M537" i="8"/>
  <c r="L537" i="8"/>
  <c r="K537" i="8"/>
  <c r="J537" i="8"/>
  <c r="I537" i="8"/>
  <c r="H537" i="8"/>
  <c r="G537" i="8"/>
  <c r="F537" i="8"/>
  <c r="E537" i="8"/>
  <c r="D537" i="8"/>
  <c r="C537" i="8"/>
  <c r="B537" i="8"/>
  <c r="A537" i="8"/>
  <c r="Q535" i="8"/>
  <c r="P535" i="8"/>
  <c r="O535" i="8"/>
  <c r="N535" i="8"/>
  <c r="M535" i="8"/>
  <c r="L535" i="8"/>
  <c r="K535" i="8"/>
  <c r="J535" i="8"/>
  <c r="I535" i="8"/>
  <c r="H535" i="8"/>
  <c r="G535" i="8"/>
  <c r="F535" i="8"/>
  <c r="E535" i="8"/>
  <c r="D535" i="8"/>
  <c r="C535" i="8"/>
  <c r="B535" i="8"/>
  <c r="A535" i="8"/>
  <c r="Q154" i="8"/>
  <c r="P154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B154" i="8"/>
  <c r="A154" i="8"/>
  <c r="Q401" i="8"/>
  <c r="P401" i="8"/>
  <c r="O401" i="8"/>
  <c r="N401" i="8"/>
  <c r="M401" i="8"/>
  <c r="L401" i="8"/>
  <c r="K401" i="8"/>
  <c r="J401" i="8"/>
  <c r="I401" i="8"/>
  <c r="H401" i="8"/>
  <c r="G401" i="8"/>
  <c r="F401" i="8"/>
  <c r="E401" i="8"/>
  <c r="D401" i="8"/>
  <c r="C401" i="8"/>
  <c r="B401" i="8"/>
  <c r="A401" i="8"/>
  <c r="Q493" i="8"/>
  <c r="P493" i="8"/>
  <c r="O493" i="8"/>
  <c r="N493" i="8"/>
  <c r="M493" i="8"/>
  <c r="L493" i="8"/>
  <c r="K493" i="8"/>
  <c r="J493" i="8"/>
  <c r="I493" i="8"/>
  <c r="H493" i="8"/>
  <c r="G493" i="8"/>
  <c r="F493" i="8"/>
  <c r="E493" i="8"/>
  <c r="D493" i="8"/>
  <c r="C493" i="8"/>
  <c r="B493" i="8"/>
  <c r="A493" i="8"/>
  <c r="Q531" i="8"/>
  <c r="P531" i="8"/>
  <c r="O531" i="8"/>
  <c r="N531" i="8"/>
  <c r="M531" i="8"/>
  <c r="L531" i="8"/>
  <c r="K531" i="8"/>
  <c r="J531" i="8"/>
  <c r="I531" i="8"/>
  <c r="H531" i="8"/>
  <c r="G531" i="8"/>
  <c r="F531" i="8"/>
  <c r="E531" i="8"/>
  <c r="D531" i="8"/>
  <c r="C531" i="8"/>
  <c r="B531" i="8"/>
  <c r="A531" i="8"/>
  <c r="Q639" i="8"/>
  <c r="P639" i="8"/>
  <c r="O639" i="8"/>
  <c r="N639" i="8"/>
  <c r="M639" i="8"/>
  <c r="L639" i="8"/>
  <c r="K639" i="8"/>
  <c r="J639" i="8"/>
  <c r="I639" i="8"/>
  <c r="H639" i="8"/>
  <c r="G639" i="8"/>
  <c r="F639" i="8"/>
  <c r="E639" i="8"/>
  <c r="D639" i="8"/>
  <c r="C639" i="8"/>
  <c r="B639" i="8"/>
  <c r="A639" i="8"/>
  <c r="Q529" i="8"/>
  <c r="P529" i="8"/>
  <c r="O529" i="8"/>
  <c r="N529" i="8"/>
  <c r="M529" i="8"/>
  <c r="L529" i="8"/>
  <c r="K529" i="8"/>
  <c r="J529" i="8"/>
  <c r="I529" i="8"/>
  <c r="H529" i="8"/>
  <c r="G529" i="8"/>
  <c r="F529" i="8"/>
  <c r="E529" i="8"/>
  <c r="D529" i="8"/>
  <c r="C529" i="8"/>
  <c r="B529" i="8"/>
  <c r="A529" i="8"/>
  <c r="Q536" i="8"/>
  <c r="P536" i="8"/>
  <c r="O536" i="8"/>
  <c r="N536" i="8"/>
  <c r="M536" i="8"/>
  <c r="L536" i="8"/>
  <c r="K536" i="8"/>
  <c r="J536" i="8"/>
  <c r="I536" i="8"/>
  <c r="H536" i="8"/>
  <c r="G536" i="8"/>
  <c r="F536" i="8"/>
  <c r="E536" i="8"/>
  <c r="D536" i="8"/>
  <c r="C536" i="8"/>
  <c r="B536" i="8"/>
  <c r="A536" i="8"/>
  <c r="Q304" i="8"/>
  <c r="P304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C304" i="8"/>
  <c r="B304" i="8"/>
  <c r="A304" i="8"/>
  <c r="Q409" i="8"/>
  <c r="P409" i="8"/>
  <c r="O409" i="8"/>
  <c r="N409" i="8"/>
  <c r="M409" i="8"/>
  <c r="L409" i="8"/>
  <c r="K409" i="8"/>
  <c r="J409" i="8"/>
  <c r="I409" i="8"/>
  <c r="H409" i="8"/>
  <c r="G409" i="8"/>
  <c r="F409" i="8"/>
  <c r="E409" i="8"/>
  <c r="D409" i="8"/>
  <c r="C409" i="8"/>
  <c r="B409" i="8"/>
  <c r="A409" i="8"/>
  <c r="Q525" i="8"/>
  <c r="P525" i="8"/>
  <c r="O525" i="8"/>
  <c r="N525" i="8"/>
  <c r="M525" i="8"/>
  <c r="L525" i="8"/>
  <c r="K525" i="8"/>
  <c r="J525" i="8"/>
  <c r="I525" i="8"/>
  <c r="H525" i="8"/>
  <c r="G525" i="8"/>
  <c r="F525" i="8"/>
  <c r="E525" i="8"/>
  <c r="D525" i="8"/>
  <c r="C525" i="8"/>
  <c r="B525" i="8"/>
  <c r="A525" i="8"/>
  <c r="Q524" i="8"/>
  <c r="P524" i="8"/>
  <c r="O524" i="8"/>
  <c r="N524" i="8"/>
  <c r="M524" i="8"/>
  <c r="L524" i="8"/>
  <c r="K524" i="8"/>
  <c r="J524" i="8"/>
  <c r="I524" i="8"/>
  <c r="H524" i="8"/>
  <c r="G524" i="8"/>
  <c r="F524" i="8"/>
  <c r="E524" i="8"/>
  <c r="D524" i="8"/>
  <c r="C524" i="8"/>
  <c r="B524" i="8"/>
  <c r="A524" i="8"/>
  <c r="Q447" i="8"/>
  <c r="P447" i="8"/>
  <c r="O447" i="8"/>
  <c r="N447" i="8"/>
  <c r="M447" i="8"/>
  <c r="L447" i="8"/>
  <c r="K447" i="8"/>
  <c r="J447" i="8"/>
  <c r="I447" i="8"/>
  <c r="H447" i="8"/>
  <c r="G447" i="8"/>
  <c r="F447" i="8"/>
  <c r="E447" i="8"/>
  <c r="D447" i="8"/>
  <c r="C447" i="8"/>
  <c r="B447" i="8"/>
  <c r="A447" i="8"/>
  <c r="Q455" i="8"/>
  <c r="P455" i="8"/>
  <c r="O455" i="8"/>
  <c r="N455" i="8"/>
  <c r="M455" i="8"/>
  <c r="L455" i="8"/>
  <c r="K455" i="8"/>
  <c r="J455" i="8"/>
  <c r="I455" i="8"/>
  <c r="H455" i="8"/>
  <c r="G455" i="8"/>
  <c r="F455" i="8"/>
  <c r="E455" i="8"/>
  <c r="D455" i="8"/>
  <c r="C455" i="8"/>
  <c r="B455" i="8"/>
  <c r="A455" i="8"/>
  <c r="Q301" i="8"/>
  <c r="P301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C301" i="8"/>
  <c r="B301" i="8"/>
  <c r="A301" i="8"/>
  <c r="Q170" i="8"/>
  <c r="P170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B170" i="8"/>
  <c r="A170" i="8"/>
  <c r="Q426" i="8"/>
  <c r="P426" i="8"/>
  <c r="O426" i="8"/>
  <c r="N426" i="8"/>
  <c r="M426" i="8"/>
  <c r="L426" i="8"/>
  <c r="K426" i="8"/>
  <c r="J426" i="8"/>
  <c r="I426" i="8"/>
  <c r="H426" i="8"/>
  <c r="G426" i="8"/>
  <c r="F426" i="8"/>
  <c r="E426" i="8"/>
  <c r="D426" i="8"/>
  <c r="C426" i="8"/>
  <c r="B426" i="8"/>
  <c r="A426" i="8"/>
  <c r="Q632" i="8"/>
  <c r="P632" i="8"/>
  <c r="O632" i="8"/>
  <c r="N632" i="8"/>
  <c r="M632" i="8"/>
  <c r="L632" i="8"/>
  <c r="K632" i="8"/>
  <c r="J632" i="8"/>
  <c r="I632" i="8"/>
  <c r="H632" i="8"/>
  <c r="G632" i="8"/>
  <c r="F632" i="8"/>
  <c r="E632" i="8"/>
  <c r="D632" i="8"/>
  <c r="C632" i="8"/>
  <c r="B632" i="8"/>
  <c r="A632" i="8"/>
  <c r="Q623" i="8"/>
  <c r="P623" i="8"/>
  <c r="O623" i="8"/>
  <c r="N623" i="8"/>
  <c r="M623" i="8"/>
  <c r="L623" i="8"/>
  <c r="K623" i="8"/>
  <c r="J623" i="8"/>
  <c r="I623" i="8"/>
  <c r="H623" i="8"/>
  <c r="G623" i="8"/>
  <c r="F623" i="8"/>
  <c r="E623" i="8"/>
  <c r="D623" i="8"/>
  <c r="C623" i="8"/>
  <c r="B623" i="8"/>
  <c r="A623" i="8"/>
  <c r="Q598" i="8"/>
  <c r="P598" i="8"/>
  <c r="O598" i="8"/>
  <c r="N598" i="8"/>
  <c r="M598" i="8"/>
  <c r="L598" i="8"/>
  <c r="K598" i="8"/>
  <c r="J598" i="8"/>
  <c r="I598" i="8"/>
  <c r="H598" i="8"/>
  <c r="G598" i="8"/>
  <c r="F598" i="8"/>
  <c r="E598" i="8"/>
  <c r="D598" i="8"/>
  <c r="C598" i="8"/>
  <c r="B598" i="8"/>
  <c r="A598" i="8"/>
  <c r="Q556" i="8"/>
  <c r="P556" i="8"/>
  <c r="O556" i="8"/>
  <c r="N556" i="8"/>
  <c r="M556" i="8"/>
  <c r="L556" i="8"/>
  <c r="K556" i="8"/>
  <c r="J556" i="8"/>
  <c r="I556" i="8"/>
  <c r="H556" i="8"/>
  <c r="G556" i="8"/>
  <c r="F556" i="8"/>
  <c r="E556" i="8"/>
  <c r="D556" i="8"/>
  <c r="C556" i="8"/>
  <c r="B556" i="8"/>
  <c r="A556" i="8"/>
  <c r="Q514" i="8"/>
  <c r="P514" i="8"/>
  <c r="O514" i="8"/>
  <c r="N514" i="8"/>
  <c r="M514" i="8"/>
  <c r="L514" i="8"/>
  <c r="K514" i="8"/>
  <c r="J514" i="8"/>
  <c r="I514" i="8"/>
  <c r="H514" i="8"/>
  <c r="G514" i="8"/>
  <c r="F514" i="8"/>
  <c r="E514" i="8"/>
  <c r="D514" i="8"/>
  <c r="C514" i="8"/>
  <c r="B514" i="8"/>
  <c r="A514" i="8"/>
  <c r="Q437" i="8"/>
  <c r="P437" i="8"/>
  <c r="O437" i="8"/>
  <c r="N437" i="8"/>
  <c r="M437" i="8"/>
  <c r="L437" i="8"/>
  <c r="K437" i="8"/>
  <c r="J437" i="8"/>
  <c r="I437" i="8"/>
  <c r="H437" i="8"/>
  <c r="G437" i="8"/>
  <c r="F437" i="8"/>
  <c r="E437" i="8"/>
  <c r="D437" i="8"/>
  <c r="C437" i="8"/>
  <c r="B437" i="8"/>
  <c r="A437" i="8"/>
  <c r="Q512" i="8"/>
  <c r="P512" i="8"/>
  <c r="O512" i="8"/>
  <c r="N512" i="8"/>
  <c r="M512" i="8"/>
  <c r="L512" i="8"/>
  <c r="K512" i="8"/>
  <c r="J512" i="8"/>
  <c r="I512" i="8"/>
  <c r="H512" i="8"/>
  <c r="G512" i="8"/>
  <c r="F512" i="8"/>
  <c r="E512" i="8"/>
  <c r="D512" i="8"/>
  <c r="C512" i="8"/>
  <c r="B512" i="8"/>
  <c r="A512" i="8"/>
  <c r="Q254" i="8"/>
  <c r="P254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B254" i="8"/>
  <c r="A254" i="8"/>
  <c r="Q597" i="8"/>
  <c r="P597" i="8"/>
  <c r="O597" i="8"/>
  <c r="N597" i="8"/>
  <c r="M597" i="8"/>
  <c r="L597" i="8"/>
  <c r="K597" i="8"/>
  <c r="J597" i="8"/>
  <c r="I597" i="8"/>
  <c r="H597" i="8"/>
  <c r="G597" i="8"/>
  <c r="F597" i="8"/>
  <c r="E597" i="8"/>
  <c r="D597" i="8"/>
  <c r="C597" i="8"/>
  <c r="B597" i="8"/>
  <c r="A597" i="8"/>
  <c r="Q474" i="8"/>
  <c r="P474" i="8"/>
  <c r="O474" i="8"/>
  <c r="N474" i="8"/>
  <c r="M474" i="8"/>
  <c r="L474" i="8"/>
  <c r="K474" i="8"/>
  <c r="J474" i="8"/>
  <c r="I474" i="8"/>
  <c r="H474" i="8"/>
  <c r="G474" i="8"/>
  <c r="F474" i="8"/>
  <c r="E474" i="8"/>
  <c r="D474" i="8"/>
  <c r="C474" i="8"/>
  <c r="B474" i="8"/>
  <c r="A474" i="8"/>
  <c r="Q482" i="8"/>
  <c r="P482" i="8"/>
  <c r="O482" i="8"/>
  <c r="N482" i="8"/>
  <c r="M482" i="8"/>
  <c r="L482" i="8"/>
  <c r="K482" i="8"/>
  <c r="J482" i="8"/>
  <c r="I482" i="8"/>
  <c r="H482" i="8"/>
  <c r="G482" i="8"/>
  <c r="F482" i="8"/>
  <c r="E482" i="8"/>
  <c r="D482" i="8"/>
  <c r="C482" i="8"/>
  <c r="B482" i="8"/>
  <c r="A482" i="8"/>
  <c r="Q534" i="8"/>
  <c r="P534" i="8"/>
  <c r="O534" i="8"/>
  <c r="N534" i="8"/>
  <c r="M534" i="8"/>
  <c r="L534" i="8"/>
  <c r="K534" i="8"/>
  <c r="J534" i="8"/>
  <c r="I534" i="8"/>
  <c r="H534" i="8"/>
  <c r="G534" i="8"/>
  <c r="F534" i="8"/>
  <c r="E534" i="8"/>
  <c r="D534" i="8"/>
  <c r="C534" i="8"/>
  <c r="B534" i="8"/>
  <c r="A534" i="8"/>
  <c r="Q506" i="8"/>
  <c r="P506" i="8"/>
  <c r="O506" i="8"/>
  <c r="N506" i="8"/>
  <c r="M506" i="8"/>
  <c r="L506" i="8"/>
  <c r="K506" i="8"/>
  <c r="J506" i="8"/>
  <c r="I506" i="8"/>
  <c r="H506" i="8"/>
  <c r="G506" i="8"/>
  <c r="F506" i="8"/>
  <c r="E506" i="8"/>
  <c r="D506" i="8"/>
  <c r="C506" i="8"/>
  <c r="B506" i="8"/>
  <c r="A506" i="8"/>
  <c r="Q505" i="8"/>
  <c r="P505" i="8"/>
  <c r="O505" i="8"/>
  <c r="N505" i="8"/>
  <c r="M505" i="8"/>
  <c r="L505" i="8"/>
  <c r="K505" i="8"/>
  <c r="J505" i="8"/>
  <c r="I505" i="8"/>
  <c r="H505" i="8"/>
  <c r="G505" i="8"/>
  <c r="F505" i="8"/>
  <c r="E505" i="8"/>
  <c r="D505" i="8"/>
  <c r="C505" i="8"/>
  <c r="B505" i="8"/>
  <c r="A505" i="8"/>
  <c r="Q479" i="8"/>
  <c r="P479" i="8"/>
  <c r="O479" i="8"/>
  <c r="N479" i="8"/>
  <c r="M479" i="8"/>
  <c r="L479" i="8"/>
  <c r="K479" i="8"/>
  <c r="J479" i="8"/>
  <c r="I479" i="8"/>
  <c r="H479" i="8"/>
  <c r="G479" i="8"/>
  <c r="F479" i="8"/>
  <c r="E479" i="8"/>
  <c r="D479" i="8"/>
  <c r="C479" i="8"/>
  <c r="B479" i="8"/>
  <c r="A479" i="8"/>
  <c r="Q503" i="8"/>
  <c r="P503" i="8"/>
  <c r="O503" i="8"/>
  <c r="N503" i="8"/>
  <c r="M503" i="8"/>
  <c r="L503" i="8"/>
  <c r="K503" i="8"/>
  <c r="J503" i="8"/>
  <c r="I503" i="8"/>
  <c r="H503" i="8"/>
  <c r="G503" i="8"/>
  <c r="F503" i="8"/>
  <c r="E503" i="8"/>
  <c r="D503" i="8"/>
  <c r="C503" i="8"/>
  <c r="B503" i="8"/>
  <c r="A503" i="8"/>
  <c r="Q502" i="8"/>
  <c r="P502" i="8"/>
  <c r="O502" i="8"/>
  <c r="N502" i="8"/>
  <c r="M502" i="8"/>
  <c r="L502" i="8"/>
  <c r="K502" i="8"/>
  <c r="J502" i="8"/>
  <c r="I502" i="8"/>
  <c r="H502" i="8"/>
  <c r="G502" i="8"/>
  <c r="F502" i="8"/>
  <c r="E502" i="8"/>
  <c r="D502" i="8"/>
  <c r="C502" i="8"/>
  <c r="B502" i="8"/>
  <c r="A502" i="8"/>
  <c r="Q153" i="8"/>
  <c r="P153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B153" i="8"/>
  <c r="A153" i="8"/>
  <c r="Q500" i="8"/>
  <c r="P500" i="8"/>
  <c r="O500" i="8"/>
  <c r="N500" i="8"/>
  <c r="M500" i="8"/>
  <c r="L500" i="8"/>
  <c r="K500" i="8"/>
  <c r="J500" i="8"/>
  <c r="I500" i="8"/>
  <c r="H500" i="8"/>
  <c r="G500" i="8"/>
  <c r="F500" i="8"/>
  <c r="E500" i="8"/>
  <c r="D500" i="8"/>
  <c r="C500" i="8"/>
  <c r="B500" i="8"/>
  <c r="A500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A93" i="8"/>
  <c r="Q337" i="8"/>
  <c r="P337" i="8"/>
  <c r="O337" i="8"/>
  <c r="N337" i="8"/>
  <c r="M337" i="8"/>
  <c r="L337" i="8"/>
  <c r="K337" i="8"/>
  <c r="J337" i="8"/>
  <c r="I337" i="8"/>
  <c r="H337" i="8"/>
  <c r="G337" i="8"/>
  <c r="F337" i="8"/>
  <c r="E337" i="8"/>
  <c r="D337" i="8"/>
  <c r="C337" i="8"/>
  <c r="B337" i="8"/>
  <c r="A337" i="8"/>
  <c r="Q596" i="8"/>
  <c r="P596" i="8"/>
  <c r="O596" i="8"/>
  <c r="N596" i="8"/>
  <c r="M596" i="8"/>
  <c r="L596" i="8"/>
  <c r="K596" i="8"/>
  <c r="J596" i="8"/>
  <c r="I596" i="8"/>
  <c r="H596" i="8"/>
  <c r="G596" i="8"/>
  <c r="F596" i="8"/>
  <c r="E596" i="8"/>
  <c r="D596" i="8"/>
  <c r="C596" i="8"/>
  <c r="B596" i="8"/>
  <c r="A596" i="8"/>
  <c r="Q496" i="8"/>
  <c r="P496" i="8"/>
  <c r="O496" i="8"/>
  <c r="N496" i="8"/>
  <c r="M496" i="8"/>
  <c r="L496" i="8"/>
  <c r="K496" i="8"/>
  <c r="J496" i="8"/>
  <c r="I496" i="8"/>
  <c r="H496" i="8"/>
  <c r="G496" i="8"/>
  <c r="F496" i="8"/>
  <c r="E496" i="8"/>
  <c r="D496" i="8"/>
  <c r="C496" i="8"/>
  <c r="B496" i="8"/>
  <c r="A496" i="8"/>
  <c r="Q495" i="8"/>
  <c r="P495" i="8"/>
  <c r="O495" i="8"/>
  <c r="N495" i="8"/>
  <c r="M495" i="8"/>
  <c r="L495" i="8"/>
  <c r="K495" i="8"/>
  <c r="J495" i="8"/>
  <c r="I495" i="8"/>
  <c r="H495" i="8"/>
  <c r="G495" i="8"/>
  <c r="F495" i="8"/>
  <c r="E495" i="8"/>
  <c r="D495" i="8"/>
  <c r="C495" i="8"/>
  <c r="B495" i="8"/>
  <c r="A495" i="8"/>
  <c r="Q494" i="8"/>
  <c r="P494" i="8"/>
  <c r="O494" i="8"/>
  <c r="N494" i="8"/>
  <c r="M494" i="8"/>
  <c r="L494" i="8"/>
  <c r="K494" i="8"/>
  <c r="J494" i="8"/>
  <c r="I494" i="8"/>
  <c r="H494" i="8"/>
  <c r="G494" i="8"/>
  <c r="F494" i="8"/>
  <c r="E494" i="8"/>
  <c r="D494" i="8"/>
  <c r="C494" i="8"/>
  <c r="B494" i="8"/>
  <c r="A494" i="8"/>
  <c r="Q118" i="8"/>
  <c r="P118" i="8"/>
  <c r="O118" i="8"/>
  <c r="N118" i="8"/>
  <c r="M118" i="8"/>
  <c r="L118" i="8"/>
  <c r="K118" i="8"/>
  <c r="J118" i="8"/>
  <c r="I118" i="8"/>
  <c r="H118" i="8"/>
  <c r="G118" i="8"/>
  <c r="F118" i="8"/>
  <c r="E118" i="8"/>
  <c r="D118" i="8"/>
  <c r="C118" i="8"/>
  <c r="B118" i="8"/>
  <c r="A118" i="8"/>
  <c r="Q288" i="8"/>
  <c r="P288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C288" i="8"/>
  <c r="B288" i="8"/>
  <c r="A288" i="8"/>
  <c r="Q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B143" i="8"/>
  <c r="A143" i="8"/>
  <c r="Q490" i="8"/>
  <c r="P490" i="8"/>
  <c r="O490" i="8"/>
  <c r="N490" i="8"/>
  <c r="M490" i="8"/>
  <c r="L490" i="8"/>
  <c r="K490" i="8"/>
  <c r="J490" i="8"/>
  <c r="I490" i="8"/>
  <c r="H490" i="8"/>
  <c r="G490" i="8"/>
  <c r="F490" i="8"/>
  <c r="E490" i="8"/>
  <c r="D490" i="8"/>
  <c r="C490" i="8"/>
  <c r="B490" i="8"/>
  <c r="A490" i="8"/>
  <c r="Q391" i="8"/>
  <c r="P391" i="8"/>
  <c r="O391" i="8"/>
  <c r="N391" i="8"/>
  <c r="M391" i="8"/>
  <c r="L391" i="8"/>
  <c r="K391" i="8"/>
  <c r="J391" i="8"/>
  <c r="I391" i="8"/>
  <c r="H391" i="8"/>
  <c r="G391" i="8"/>
  <c r="F391" i="8"/>
  <c r="E391" i="8"/>
  <c r="D391" i="8"/>
  <c r="C391" i="8"/>
  <c r="B391" i="8"/>
  <c r="A391" i="8"/>
  <c r="Q573" i="8"/>
  <c r="P573" i="8"/>
  <c r="O573" i="8"/>
  <c r="N573" i="8"/>
  <c r="M573" i="8"/>
  <c r="L573" i="8"/>
  <c r="K573" i="8"/>
  <c r="J573" i="8"/>
  <c r="I573" i="8"/>
  <c r="H573" i="8"/>
  <c r="G573" i="8"/>
  <c r="F573" i="8"/>
  <c r="E573" i="8"/>
  <c r="D573" i="8"/>
  <c r="C573" i="8"/>
  <c r="B573" i="8"/>
  <c r="A573" i="8"/>
  <c r="Q487" i="8"/>
  <c r="P487" i="8"/>
  <c r="O487" i="8"/>
  <c r="N487" i="8"/>
  <c r="M487" i="8"/>
  <c r="L487" i="8"/>
  <c r="K487" i="8"/>
  <c r="J487" i="8"/>
  <c r="I487" i="8"/>
  <c r="H487" i="8"/>
  <c r="G487" i="8"/>
  <c r="F487" i="8"/>
  <c r="E487" i="8"/>
  <c r="D487" i="8"/>
  <c r="C487" i="8"/>
  <c r="B487" i="8"/>
  <c r="A487" i="8"/>
  <c r="Q486" i="8"/>
  <c r="P486" i="8"/>
  <c r="O486" i="8"/>
  <c r="N486" i="8"/>
  <c r="M486" i="8"/>
  <c r="L486" i="8"/>
  <c r="K486" i="8"/>
  <c r="J486" i="8"/>
  <c r="I486" i="8"/>
  <c r="H486" i="8"/>
  <c r="G486" i="8"/>
  <c r="F486" i="8"/>
  <c r="E486" i="8"/>
  <c r="D486" i="8"/>
  <c r="C486" i="8"/>
  <c r="B486" i="8"/>
  <c r="A486" i="8"/>
  <c r="Q348" i="8"/>
  <c r="P348" i="8"/>
  <c r="O348" i="8"/>
  <c r="N348" i="8"/>
  <c r="M348" i="8"/>
  <c r="L348" i="8"/>
  <c r="K348" i="8"/>
  <c r="J348" i="8"/>
  <c r="I348" i="8"/>
  <c r="H348" i="8"/>
  <c r="G348" i="8"/>
  <c r="F348" i="8"/>
  <c r="E348" i="8"/>
  <c r="D348" i="8"/>
  <c r="C348" i="8"/>
  <c r="B348" i="8"/>
  <c r="A348" i="8"/>
  <c r="Q347" i="8"/>
  <c r="P347" i="8"/>
  <c r="O347" i="8"/>
  <c r="N347" i="8"/>
  <c r="M347" i="8"/>
  <c r="L347" i="8"/>
  <c r="K347" i="8"/>
  <c r="J347" i="8"/>
  <c r="I347" i="8"/>
  <c r="H347" i="8"/>
  <c r="G347" i="8"/>
  <c r="F347" i="8"/>
  <c r="E347" i="8"/>
  <c r="D347" i="8"/>
  <c r="C347" i="8"/>
  <c r="B347" i="8"/>
  <c r="A347" i="8"/>
  <c r="Q555" i="8"/>
  <c r="P555" i="8"/>
  <c r="O555" i="8"/>
  <c r="N555" i="8"/>
  <c r="M555" i="8"/>
  <c r="L555" i="8"/>
  <c r="K555" i="8"/>
  <c r="J555" i="8"/>
  <c r="I555" i="8"/>
  <c r="H555" i="8"/>
  <c r="G555" i="8"/>
  <c r="F555" i="8"/>
  <c r="E555" i="8"/>
  <c r="D555" i="8"/>
  <c r="C555" i="8"/>
  <c r="B555" i="8"/>
  <c r="A555" i="8"/>
  <c r="Q336" i="8"/>
  <c r="P336" i="8"/>
  <c r="O336" i="8"/>
  <c r="N336" i="8"/>
  <c r="M336" i="8"/>
  <c r="L336" i="8"/>
  <c r="K336" i="8"/>
  <c r="J336" i="8"/>
  <c r="I336" i="8"/>
  <c r="H336" i="8"/>
  <c r="G336" i="8"/>
  <c r="F336" i="8"/>
  <c r="E336" i="8"/>
  <c r="D336" i="8"/>
  <c r="C336" i="8"/>
  <c r="B336" i="8"/>
  <c r="A336" i="8"/>
  <c r="Q329" i="8"/>
  <c r="P329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C329" i="8"/>
  <c r="B329" i="8"/>
  <c r="A329" i="8"/>
  <c r="Q480" i="8"/>
  <c r="P480" i="8"/>
  <c r="O480" i="8"/>
  <c r="N480" i="8"/>
  <c r="M480" i="8"/>
  <c r="L480" i="8"/>
  <c r="K480" i="8"/>
  <c r="J480" i="8"/>
  <c r="I480" i="8"/>
  <c r="H480" i="8"/>
  <c r="G480" i="8"/>
  <c r="F480" i="8"/>
  <c r="E480" i="8"/>
  <c r="D480" i="8"/>
  <c r="C480" i="8"/>
  <c r="B480" i="8"/>
  <c r="A480" i="8"/>
  <c r="Q553" i="8"/>
  <c r="P553" i="8"/>
  <c r="O553" i="8"/>
  <c r="N553" i="8"/>
  <c r="M553" i="8"/>
  <c r="L553" i="8"/>
  <c r="K553" i="8"/>
  <c r="J553" i="8"/>
  <c r="I553" i="8"/>
  <c r="H553" i="8"/>
  <c r="G553" i="8"/>
  <c r="F553" i="8"/>
  <c r="E553" i="8"/>
  <c r="D553" i="8"/>
  <c r="C553" i="8"/>
  <c r="B553" i="8"/>
  <c r="A553" i="8"/>
  <c r="Q478" i="8"/>
  <c r="P478" i="8"/>
  <c r="O478" i="8"/>
  <c r="N478" i="8"/>
  <c r="M478" i="8"/>
  <c r="L478" i="8"/>
  <c r="K478" i="8"/>
  <c r="J478" i="8"/>
  <c r="I478" i="8"/>
  <c r="H478" i="8"/>
  <c r="G478" i="8"/>
  <c r="F478" i="8"/>
  <c r="E478" i="8"/>
  <c r="D478" i="8"/>
  <c r="C478" i="8"/>
  <c r="B478" i="8"/>
  <c r="A478" i="8"/>
  <c r="Q477" i="8"/>
  <c r="P477" i="8"/>
  <c r="O477" i="8"/>
  <c r="N477" i="8"/>
  <c r="M477" i="8"/>
  <c r="L477" i="8"/>
  <c r="K477" i="8"/>
  <c r="J477" i="8"/>
  <c r="I477" i="8"/>
  <c r="H477" i="8"/>
  <c r="G477" i="8"/>
  <c r="F477" i="8"/>
  <c r="E477" i="8"/>
  <c r="D477" i="8"/>
  <c r="C477" i="8"/>
  <c r="B477" i="8"/>
  <c r="A477" i="8"/>
  <c r="Q476" i="8"/>
  <c r="P476" i="8"/>
  <c r="O476" i="8"/>
  <c r="N476" i="8"/>
  <c r="M476" i="8"/>
  <c r="L476" i="8"/>
  <c r="K476" i="8"/>
  <c r="J476" i="8"/>
  <c r="I476" i="8"/>
  <c r="H476" i="8"/>
  <c r="G476" i="8"/>
  <c r="F476" i="8"/>
  <c r="E476" i="8"/>
  <c r="D476" i="8"/>
  <c r="C476" i="8"/>
  <c r="B476" i="8"/>
  <c r="A476" i="8"/>
  <c r="Q251" i="8"/>
  <c r="P251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B251" i="8"/>
  <c r="A251" i="8"/>
  <c r="Q417" i="8"/>
  <c r="P417" i="8"/>
  <c r="O417" i="8"/>
  <c r="N417" i="8"/>
  <c r="M417" i="8"/>
  <c r="L417" i="8"/>
  <c r="K417" i="8"/>
  <c r="J417" i="8"/>
  <c r="I417" i="8"/>
  <c r="H417" i="8"/>
  <c r="G417" i="8"/>
  <c r="F417" i="8"/>
  <c r="E417" i="8"/>
  <c r="D417" i="8"/>
  <c r="C417" i="8"/>
  <c r="B417" i="8"/>
  <c r="A417" i="8"/>
  <c r="Q735" i="8"/>
  <c r="P735" i="8"/>
  <c r="O735" i="8"/>
  <c r="N735" i="8"/>
  <c r="M735" i="8"/>
  <c r="L735" i="8"/>
  <c r="K735" i="8"/>
  <c r="J735" i="8"/>
  <c r="I735" i="8"/>
  <c r="H735" i="8"/>
  <c r="G735" i="8"/>
  <c r="F735" i="8"/>
  <c r="E735" i="8"/>
  <c r="D735" i="8"/>
  <c r="C735" i="8"/>
  <c r="B735" i="8"/>
  <c r="A735" i="8"/>
  <c r="Q472" i="8"/>
  <c r="P472" i="8"/>
  <c r="O472" i="8"/>
  <c r="N472" i="8"/>
  <c r="M472" i="8"/>
  <c r="L472" i="8"/>
  <c r="K472" i="8"/>
  <c r="J472" i="8"/>
  <c r="I472" i="8"/>
  <c r="H472" i="8"/>
  <c r="G472" i="8"/>
  <c r="F472" i="8"/>
  <c r="E472" i="8"/>
  <c r="D472" i="8"/>
  <c r="C472" i="8"/>
  <c r="B472" i="8"/>
  <c r="A472" i="8"/>
  <c r="Q471" i="8"/>
  <c r="P471" i="8"/>
  <c r="O471" i="8"/>
  <c r="N471" i="8"/>
  <c r="M471" i="8"/>
  <c r="L471" i="8"/>
  <c r="K471" i="8"/>
  <c r="J471" i="8"/>
  <c r="I471" i="8"/>
  <c r="H471" i="8"/>
  <c r="G471" i="8"/>
  <c r="F471" i="8"/>
  <c r="E471" i="8"/>
  <c r="D471" i="8"/>
  <c r="C471" i="8"/>
  <c r="B471" i="8"/>
  <c r="A471" i="8"/>
  <c r="Q104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A104" i="8"/>
  <c r="Q469" i="8"/>
  <c r="P469" i="8"/>
  <c r="O469" i="8"/>
  <c r="N469" i="8"/>
  <c r="M469" i="8"/>
  <c r="L469" i="8"/>
  <c r="K469" i="8"/>
  <c r="J469" i="8"/>
  <c r="I469" i="8"/>
  <c r="H469" i="8"/>
  <c r="G469" i="8"/>
  <c r="F469" i="8"/>
  <c r="E469" i="8"/>
  <c r="D469" i="8"/>
  <c r="C469" i="8"/>
  <c r="B469" i="8"/>
  <c r="A469" i="8"/>
  <c r="Q880" i="8"/>
  <c r="P880" i="8"/>
  <c r="O880" i="8"/>
  <c r="N880" i="8"/>
  <c r="M880" i="8"/>
  <c r="L880" i="8"/>
  <c r="K880" i="8"/>
  <c r="J880" i="8"/>
  <c r="I880" i="8"/>
  <c r="H880" i="8"/>
  <c r="G880" i="8"/>
  <c r="F880" i="8"/>
  <c r="E880" i="8"/>
  <c r="D880" i="8"/>
  <c r="C880" i="8"/>
  <c r="B880" i="8"/>
  <c r="A880" i="8"/>
  <c r="Q610" i="8"/>
  <c r="P610" i="8"/>
  <c r="O610" i="8"/>
  <c r="N610" i="8"/>
  <c r="M610" i="8"/>
  <c r="L610" i="8"/>
  <c r="K610" i="8"/>
  <c r="J610" i="8"/>
  <c r="I610" i="8"/>
  <c r="H610" i="8"/>
  <c r="G610" i="8"/>
  <c r="F610" i="8"/>
  <c r="E610" i="8"/>
  <c r="D610" i="8"/>
  <c r="C610" i="8"/>
  <c r="B610" i="8"/>
  <c r="A610" i="8"/>
  <c r="Q466" i="8"/>
  <c r="P466" i="8"/>
  <c r="O466" i="8"/>
  <c r="N466" i="8"/>
  <c r="M466" i="8"/>
  <c r="L466" i="8"/>
  <c r="K466" i="8"/>
  <c r="J466" i="8"/>
  <c r="I466" i="8"/>
  <c r="H466" i="8"/>
  <c r="G466" i="8"/>
  <c r="F466" i="8"/>
  <c r="E466" i="8"/>
  <c r="D466" i="8"/>
  <c r="C466" i="8"/>
  <c r="B466" i="8"/>
  <c r="A466" i="8"/>
  <c r="Q609" i="8"/>
  <c r="P609" i="8"/>
  <c r="O609" i="8"/>
  <c r="N609" i="8"/>
  <c r="M609" i="8"/>
  <c r="L609" i="8"/>
  <c r="K609" i="8"/>
  <c r="J609" i="8"/>
  <c r="I609" i="8"/>
  <c r="H609" i="8"/>
  <c r="G609" i="8"/>
  <c r="F609" i="8"/>
  <c r="E609" i="8"/>
  <c r="D609" i="8"/>
  <c r="C609" i="8"/>
  <c r="B609" i="8"/>
  <c r="A609" i="8"/>
  <c r="Q464" i="8"/>
  <c r="P464" i="8"/>
  <c r="O464" i="8"/>
  <c r="N464" i="8"/>
  <c r="M464" i="8"/>
  <c r="L464" i="8"/>
  <c r="K464" i="8"/>
  <c r="J464" i="8"/>
  <c r="I464" i="8"/>
  <c r="H464" i="8"/>
  <c r="G464" i="8"/>
  <c r="F464" i="8"/>
  <c r="E464" i="8"/>
  <c r="D464" i="8"/>
  <c r="C464" i="8"/>
  <c r="B464" i="8"/>
  <c r="A464" i="8"/>
  <c r="Q853" i="8"/>
  <c r="P853" i="8"/>
  <c r="O853" i="8"/>
  <c r="N853" i="8"/>
  <c r="M853" i="8"/>
  <c r="L853" i="8"/>
  <c r="K853" i="8"/>
  <c r="J853" i="8"/>
  <c r="I853" i="8"/>
  <c r="H853" i="8"/>
  <c r="G853" i="8"/>
  <c r="F853" i="8"/>
  <c r="E853" i="8"/>
  <c r="D853" i="8"/>
  <c r="C853" i="8"/>
  <c r="B853" i="8"/>
  <c r="A853" i="8"/>
  <c r="Q462" i="8"/>
  <c r="P462" i="8"/>
  <c r="O462" i="8"/>
  <c r="N462" i="8"/>
  <c r="M462" i="8"/>
  <c r="L462" i="8"/>
  <c r="K462" i="8"/>
  <c r="J462" i="8"/>
  <c r="I462" i="8"/>
  <c r="H462" i="8"/>
  <c r="G462" i="8"/>
  <c r="F462" i="8"/>
  <c r="E462" i="8"/>
  <c r="D462" i="8"/>
  <c r="C462" i="8"/>
  <c r="B462" i="8"/>
  <c r="A462" i="8"/>
  <c r="Q461" i="8"/>
  <c r="P461" i="8"/>
  <c r="O461" i="8"/>
  <c r="N461" i="8"/>
  <c r="M461" i="8"/>
  <c r="L461" i="8"/>
  <c r="K461" i="8"/>
  <c r="J461" i="8"/>
  <c r="I461" i="8"/>
  <c r="H461" i="8"/>
  <c r="G461" i="8"/>
  <c r="F461" i="8"/>
  <c r="E461" i="8"/>
  <c r="D461" i="8"/>
  <c r="C461" i="8"/>
  <c r="B461" i="8"/>
  <c r="A461" i="8"/>
  <c r="Q460" i="8"/>
  <c r="P460" i="8"/>
  <c r="O460" i="8"/>
  <c r="N460" i="8"/>
  <c r="M460" i="8"/>
  <c r="L460" i="8"/>
  <c r="K460" i="8"/>
  <c r="J460" i="8"/>
  <c r="I460" i="8"/>
  <c r="H460" i="8"/>
  <c r="G460" i="8"/>
  <c r="F460" i="8"/>
  <c r="E460" i="8"/>
  <c r="D460" i="8"/>
  <c r="C460" i="8"/>
  <c r="B460" i="8"/>
  <c r="A460" i="8"/>
  <c r="Q408" i="8"/>
  <c r="P408" i="8"/>
  <c r="O408" i="8"/>
  <c r="N408" i="8"/>
  <c r="M408" i="8"/>
  <c r="L408" i="8"/>
  <c r="K408" i="8"/>
  <c r="J408" i="8"/>
  <c r="I408" i="8"/>
  <c r="H408" i="8"/>
  <c r="G408" i="8"/>
  <c r="F408" i="8"/>
  <c r="E408" i="8"/>
  <c r="D408" i="8"/>
  <c r="C408" i="8"/>
  <c r="B408" i="8"/>
  <c r="A408" i="8"/>
  <c r="Q458" i="8"/>
  <c r="P458" i="8"/>
  <c r="O458" i="8"/>
  <c r="N458" i="8"/>
  <c r="M458" i="8"/>
  <c r="L458" i="8"/>
  <c r="K458" i="8"/>
  <c r="J458" i="8"/>
  <c r="I458" i="8"/>
  <c r="H458" i="8"/>
  <c r="G458" i="8"/>
  <c r="F458" i="8"/>
  <c r="E458" i="8"/>
  <c r="D458" i="8"/>
  <c r="C458" i="8"/>
  <c r="B458" i="8"/>
  <c r="A458" i="8"/>
  <c r="Q314" i="8"/>
  <c r="P314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C314" i="8"/>
  <c r="B314" i="8"/>
  <c r="A314" i="8"/>
  <c r="Q456" i="8"/>
  <c r="P456" i="8"/>
  <c r="O456" i="8"/>
  <c r="N456" i="8"/>
  <c r="M456" i="8"/>
  <c r="L456" i="8"/>
  <c r="K456" i="8"/>
  <c r="J456" i="8"/>
  <c r="I456" i="8"/>
  <c r="H456" i="8"/>
  <c r="G456" i="8"/>
  <c r="F456" i="8"/>
  <c r="E456" i="8"/>
  <c r="D456" i="8"/>
  <c r="C456" i="8"/>
  <c r="B456" i="8"/>
  <c r="A456" i="8"/>
  <c r="Q300" i="8"/>
  <c r="P300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C300" i="8"/>
  <c r="B300" i="8"/>
  <c r="A300" i="8"/>
  <c r="Q235" i="8"/>
  <c r="P235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B235" i="8"/>
  <c r="A235" i="8"/>
  <c r="Q454" i="8"/>
  <c r="P454" i="8"/>
  <c r="O454" i="8"/>
  <c r="N454" i="8"/>
  <c r="M454" i="8"/>
  <c r="L454" i="8"/>
  <c r="K454" i="8"/>
  <c r="J454" i="8"/>
  <c r="I454" i="8"/>
  <c r="H454" i="8"/>
  <c r="G454" i="8"/>
  <c r="F454" i="8"/>
  <c r="E454" i="8"/>
  <c r="D454" i="8"/>
  <c r="C454" i="8"/>
  <c r="B454" i="8"/>
  <c r="A454" i="8"/>
  <c r="Q294" i="8"/>
  <c r="P294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C294" i="8"/>
  <c r="B294" i="8"/>
  <c r="A294" i="8"/>
  <c r="Q451" i="8"/>
  <c r="P451" i="8"/>
  <c r="O451" i="8"/>
  <c r="N451" i="8"/>
  <c r="M451" i="8"/>
  <c r="L451" i="8"/>
  <c r="K451" i="8"/>
  <c r="J451" i="8"/>
  <c r="I451" i="8"/>
  <c r="H451" i="8"/>
  <c r="G451" i="8"/>
  <c r="F451" i="8"/>
  <c r="E451" i="8"/>
  <c r="D451" i="8"/>
  <c r="C451" i="8"/>
  <c r="B451" i="8"/>
  <c r="A451" i="8"/>
  <c r="Q163" i="8"/>
  <c r="P163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B163" i="8"/>
  <c r="A163" i="8"/>
  <c r="Q260" i="8"/>
  <c r="P260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B260" i="8"/>
  <c r="A260" i="8"/>
  <c r="Q211" i="8"/>
  <c r="P211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B211" i="8"/>
  <c r="A211" i="8"/>
  <c r="Q280" i="8"/>
  <c r="P280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B280" i="8"/>
  <c r="A280" i="8"/>
  <c r="Q421" i="8"/>
  <c r="P421" i="8"/>
  <c r="O421" i="8"/>
  <c r="N421" i="8"/>
  <c r="M421" i="8"/>
  <c r="L421" i="8"/>
  <c r="K421" i="8"/>
  <c r="J421" i="8"/>
  <c r="I421" i="8"/>
  <c r="H421" i="8"/>
  <c r="G421" i="8"/>
  <c r="F421" i="8"/>
  <c r="E421" i="8"/>
  <c r="D421" i="8"/>
  <c r="C421" i="8"/>
  <c r="B421" i="8"/>
  <c r="A421" i="8"/>
  <c r="Q243" i="8"/>
  <c r="P243" i="8"/>
  <c r="O243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B243" i="8"/>
  <c r="A243" i="8"/>
  <c r="Q360" i="8"/>
  <c r="P360" i="8"/>
  <c r="O360" i="8"/>
  <c r="N360" i="8"/>
  <c r="M360" i="8"/>
  <c r="L360" i="8"/>
  <c r="K360" i="8"/>
  <c r="J360" i="8"/>
  <c r="I360" i="8"/>
  <c r="H360" i="8"/>
  <c r="G360" i="8"/>
  <c r="F360" i="8"/>
  <c r="E360" i="8"/>
  <c r="D360" i="8"/>
  <c r="C360" i="8"/>
  <c r="B360" i="8"/>
  <c r="A360" i="8"/>
  <c r="Q443" i="8"/>
  <c r="P443" i="8"/>
  <c r="O443" i="8"/>
  <c r="N443" i="8"/>
  <c r="M443" i="8"/>
  <c r="L443" i="8"/>
  <c r="K443" i="8"/>
  <c r="J443" i="8"/>
  <c r="I443" i="8"/>
  <c r="H443" i="8"/>
  <c r="G443" i="8"/>
  <c r="F443" i="8"/>
  <c r="E443" i="8"/>
  <c r="D443" i="8"/>
  <c r="C443" i="8"/>
  <c r="B443" i="8"/>
  <c r="A443" i="8"/>
  <c r="Q186" i="8"/>
  <c r="P186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B186" i="8"/>
  <c r="A186" i="8"/>
  <c r="Q441" i="8"/>
  <c r="P441" i="8"/>
  <c r="O441" i="8"/>
  <c r="N441" i="8"/>
  <c r="M441" i="8"/>
  <c r="L441" i="8"/>
  <c r="K441" i="8"/>
  <c r="J441" i="8"/>
  <c r="I441" i="8"/>
  <c r="H441" i="8"/>
  <c r="G441" i="8"/>
  <c r="F441" i="8"/>
  <c r="E441" i="8"/>
  <c r="D441" i="8"/>
  <c r="C441" i="8"/>
  <c r="B441" i="8"/>
  <c r="A441" i="8"/>
  <c r="Q383" i="8"/>
  <c r="P383" i="8"/>
  <c r="O383" i="8"/>
  <c r="N383" i="8"/>
  <c r="M383" i="8"/>
  <c r="L383" i="8"/>
  <c r="K383" i="8"/>
  <c r="J383" i="8"/>
  <c r="I383" i="8"/>
  <c r="H383" i="8"/>
  <c r="G383" i="8"/>
  <c r="F383" i="8"/>
  <c r="E383" i="8"/>
  <c r="D383" i="8"/>
  <c r="C383" i="8"/>
  <c r="B383" i="8"/>
  <c r="A383" i="8"/>
  <c r="Q221" i="8"/>
  <c r="P221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B221" i="8"/>
  <c r="A221" i="8"/>
  <c r="Q438" i="8"/>
  <c r="P438" i="8"/>
  <c r="O438" i="8"/>
  <c r="N438" i="8"/>
  <c r="M438" i="8"/>
  <c r="L438" i="8"/>
  <c r="K438" i="8"/>
  <c r="J438" i="8"/>
  <c r="I438" i="8"/>
  <c r="H438" i="8"/>
  <c r="G438" i="8"/>
  <c r="F438" i="8"/>
  <c r="E438" i="8"/>
  <c r="D438" i="8"/>
  <c r="C438" i="8"/>
  <c r="B438" i="8"/>
  <c r="A438" i="8"/>
  <c r="Q499" i="8"/>
  <c r="P499" i="8"/>
  <c r="O499" i="8"/>
  <c r="N499" i="8"/>
  <c r="M499" i="8"/>
  <c r="L499" i="8"/>
  <c r="K499" i="8"/>
  <c r="J499" i="8"/>
  <c r="I499" i="8"/>
  <c r="H499" i="8"/>
  <c r="G499" i="8"/>
  <c r="F499" i="8"/>
  <c r="E499" i="8"/>
  <c r="D499" i="8"/>
  <c r="C499" i="8"/>
  <c r="B499" i="8"/>
  <c r="A499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A98" i="8"/>
  <c r="Q285" i="8"/>
  <c r="P285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C285" i="8"/>
  <c r="B285" i="8"/>
  <c r="A285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A92" i="8"/>
  <c r="Q407" i="8"/>
  <c r="P407" i="8"/>
  <c r="O407" i="8"/>
  <c r="N407" i="8"/>
  <c r="M407" i="8"/>
  <c r="L407" i="8"/>
  <c r="K407" i="8"/>
  <c r="J407" i="8"/>
  <c r="I407" i="8"/>
  <c r="H407" i="8"/>
  <c r="G407" i="8"/>
  <c r="F407" i="8"/>
  <c r="E407" i="8"/>
  <c r="D407" i="8"/>
  <c r="C407" i="8"/>
  <c r="B407" i="8"/>
  <c r="A407" i="8"/>
  <c r="Q404" i="8"/>
  <c r="P404" i="8"/>
  <c r="O404" i="8"/>
  <c r="N404" i="8"/>
  <c r="M404" i="8"/>
  <c r="L404" i="8"/>
  <c r="K404" i="8"/>
  <c r="J404" i="8"/>
  <c r="I404" i="8"/>
  <c r="H404" i="8"/>
  <c r="G404" i="8"/>
  <c r="F404" i="8"/>
  <c r="E404" i="8"/>
  <c r="D404" i="8"/>
  <c r="C404" i="8"/>
  <c r="B404" i="8"/>
  <c r="A404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59" i="8"/>
  <c r="Q430" i="8"/>
  <c r="P430" i="8"/>
  <c r="O430" i="8"/>
  <c r="N430" i="8"/>
  <c r="M430" i="8"/>
  <c r="L430" i="8"/>
  <c r="K430" i="8"/>
  <c r="J430" i="8"/>
  <c r="I430" i="8"/>
  <c r="H430" i="8"/>
  <c r="G430" i="8"/>
  <c r="F430" i="8"/>
  <c r="E430" i="8"/>
  <c r="D430" i="8"/>
  <c r="C430" i="8"/>
  <c r="B430" i="8"/>
  <c r="A430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A33" i="8"/>
  <c r="Q405" i="8"/>
  <c r="P405" i="8"/>
  <c r="O405" i="8"/>
  <c r="N405" i="8"/>
  <c r="M405" i="8"/>
  <c r="L405" i="8"/>
  <c r="K405" i="8"/>
  <c r="J405" i="8"/>
  <c r="I405" i="8"/>
  <c r="H405" i="8"/>
  <c r="G405" i="8"/>
  <c r="F405" i="8"/>
  <c r="E405" i="8"/>
  <c r="D405" i="8"/>
  <c r="C405" i="8"/>
  <c r="B405" i="8"/>
  <c r="A405" i="8"/>
  <c r="Q403" i="8"/>
  <c r="P403" i="8"/>
  <c r="O403" i="8"/>
  <c r="N403" i="8"/>
  <c r="M403" i="8"/>
  <c r="L403" i="8"/>
  <c r="K403" i="8"/>
  <c r="J403" i="8"/>
  <c r="I403" i="8"/>
  <c r="H403" i="8"/>
  <c r="G403" i="8"/>
  <c r="F403" i="8"/>
  <c r="E403" i="8"/>
  <c r="D403" i="8"/>
  <c r="C403" i="8"/>
  <c r="B403" i="8"/>
  <c r="A403" i="8"/>
  <c r="Q526" i="8"/>
  <c r="P526" i="8"/>
  <c r="O526" i="8"/>
  <c r="N526" i="8"/>
  <c r="M526" i="8"/>
  <c r="L526" i="8"/>
  <c r="K526" i="8"/>
  <c r="J526" i="8"/>
  <c r="I526" i="8"/>
  <c r="H526" i="8"/>
  <c r="G526" i="8"/>
  <c r="F526" i="8"/>
  <c r="E526" i="8"/>
  <c r="D526" i="8"/>
  <c r="C526" i="8"/>
  <c r="B526" i="8"/>
  <c r="A526" i="8"/>
  <c r="Q363" i="8"/>
  <c r="P363" i="8"/>
  <c r="O363" i="8"/>
  <c r="N363" i="8"/>
  <c r="M363" i="8"/>
  <c r="L363" i="8"/>
  <c r="K363" i="8"/>
  <c r="J363" i="8"/>
  <c r="I363" i="8"/>
  <c r="H363" i="8"/>
  <c r="G363" i="8"/>
  <c r="F363" i="8"/>
  <c r="E363" i="8"/>
  <c r="D363" i="8"/>
  <c r="C363" i="8"/>
  <c r="B363" i="8"/>
  <c r="A363" i="8"/>
  <c r="Q234" i="8"/>
  <c r="P234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B234" i="8"/>
  <c r="A234" i="8"/>
  <c r="Q322" i="8"/>
  <c r="P322" i="8"/>
  <c r="O322" i="8"/>
  <c r="N322" i="8"/>
  <c r="M322" i="8"/>
  <c r="L322" i="8"/>
  <c r="K322" i="8"/>
  <c r="J322" i="8"/>
  <c r="I322" i="8"/>
  <c r="H322" i="8"/>
  <c r="G322" i="8"/>
  <c r="F322" i="8"/>
  <c r="E322" i="8"/>
  <c r="D322" i="8"/>
  <c r="C322" i="8"/>
  <c r="B322" i="8"/>
  <c r="A322" i="8"/>
  <c r="Q422" i="8"/>
  <c r="P422" i="8"/>
  <c r="O422" i="8"/>
  <c r="N422" i="8"/>
  <c r="M422" i="8"/>
  <c r="L422" i="8"/>
  <c r="K422" i="8"/>
  <c r="J422" i="8"/>
  <c r="I422" i="8"/>
  <c r="H422" i="8"/>
  <c r="G422" i="8"/>
  <c r="F422" i="8"/>
  <c r="E422" i="8"/>
  <c r="D422" i="8"/>
  <c r="C422" i="8"/>
  <c r="B422" i="8"/>
  <c r="A422" i="8"/>
  <c r="Q843" i="8"/>
  <c r="P843" i="8"/>
  <c r="O843" i="8"/>
  <c r="N843" i="8"/>
  <c r="M843" i="8"/>
  <c r="L843" i="8"/>
  <c r="K843" i="8"/>
  <c r="J843" i="8"/>
  <c r="I843" i="8"/>
  <c r="H843" i="8"/>
  <c r="G843" i="8"/>
  <c r="F843" i="8"/>
  <c r="E843" i="8"/>
  <c r="D843" i="8"/>
  <c r="C843" i="8"/>
  <c r="B843" i="8"/>
  <c r="A843" i="8"/>
  <c r="Q420" i="8"/>
  <c r="P420" i="8"/>
  <c r="O420" i="8"/>
  <c r="N420" i="8"/>
  <c r="M420" i="8"/>
  <c r="L420" i="8"/>
  <c r="K420" i="8"/>
  <c r="J420" i="8"/>
  <c r="I420" i="8"/>
  <c r="H420" i="8"/>
  <c r="G420" i="8"/>
  <c r="F420" i="8"/>
  <c r="E420" i="8"/>
  <c r="D420" i="8"/>
  <c r="C420" i="8"/>
  <c r="B420" i="8"/>
  <c r="A420" i="8"/>
  <c r="Q188" i="8"/>
  <c r="P188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B188" i="8"/>
  <c r="A188" i="8"/>
  <c r="Q381" i="8"/>
  <c r="P381" i="8"/>
  <c r="O381" i="8"/>
  <c r="N381" i="8"/>
  <c r="M381" i="8"/>
  <c r="L381" i="8"/>
  <c r="K381" i="8"/>
  <c r="J381" i="8"/>
  <c r="I381" i="8"/>
  <c r="H381" i="8"/>
  <c r="G381" i="8"/>
  <c r="F381" i="8"/>
  <c r="E381" i="8"/>
  <c r="D381" i="8"/>
  <c r="C381" i="8"/>
  <c r="B381" i="8"/>
  <c r="A381" i="8"/>
  <c r="Q432" i="8"/>
  <c r="P432" i="8"/>
  <c r="O432" i="8"/>
  <c r="N432" i="8"/>
  <c r="M432" i="8"/>
  <c r="L432" i="8"/>
  <c r="K432" i="8"/>
  <c r="J432" i="8"/>
  <c r="I432" i="8"/>
  <c r="H432" i="8"/>
  <c r="G432" i="8"/>
  <c r="F432" i="8"/>
  <c r="E432" i="8"/>
  <c r="D432" i="8"/>
  <c r="C432" i="8"/>
  <c r="B432" i="8"/>
  <c r="A432" i="8"/>
  <c r="Q431" i="8"/>
  <c r="P431" i="8"/>
  <c r="O431" i="8"/>
  <c r="N431" i="8"/>
  <c r="M431" i="8"/>
  <c r="L431" i="8"/>
  <c r="K431" i="8"/>
  <c r="J431" i="8"/>
  <c r="I431" i="8"/>
  <c r="H431" i="8"/>
  <c r="G431" i="8"/>
  <c r="F431" i="8"/>
  <c r="E431" i="8"/>
  <c r="D431" i="8"/>
  <c r="C431" i="8"/>
  <c r="B431" i="8"/>
  <c r="A431" i="8"/>
  <c r="Q533" i="8"/>
  <c r="P533" i="8"/>
  <c r="O533" i="8"/>
  <c r="N533" i="8"/>
  <c r="M533" i="8"/>
  <c r="L533" i="8"/>
  <c r="K533" i="8"/>
  <c r="J533" i="8"/>
  <c r="I533" i="8"/>
  <c r="H533" i="8"/>
  <c r="G533" i="8"/>
  <c r="F533" i="8"/>
  <c r="E533" i="8"/>
  <c r="D533" i="8"/>
  <c r="C533" i="8"/>
  <c r="B533" i="8"/>
  <c r="A533" i="8"/>
  <c r="Q247" i="8"/>
  <c r="P247" i="8"/>
  <c r="O247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B247" i="8"/>
  <c r="A247" i="8"/>
  <c r="Q413" i="8"/>
  <c r="P413" i="8"/>
  <c r="O413" i="8"/>
  <c r="N413" i="8"/>
  <c r="M413" i="8"/>
  <c r="L413" i="8"/>
  <c r="K413" i="8"/>
  <c r="J413" i="8"/>
  <c r="I413" i="8"/>
  <c r="H413" i="8"/>
  <c r="G413" i="8"/>
  <c r="F413" i="8"/>
  <c r="E413" i="8"/>
  <c r="D413" i="8"/>
  <c r="C413" i="8"/>
  <c r="B413" i="8"/>
  <c r="A413" i="8"/>
  <c r="Q210" i="8"/>
  <c r="P210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B210" i="8"/>
  <c r="A210" i="8"/>
  <c r="Q397" i="8"/>
  <c r="P397" i="8"/>
  <c r="O397" i="8"/>
  <c r="N397" i="8"/>
  <c r="M397" i="8"/>
  <c r="L397" i="8"/>
  <c r="K397" i="8"/>
  <c r="J397" i="8"/>
  <c r="I397" i="8"/>
  <c r="H397" i="8"/>
  <c r="G397" i="8"/>
  <c r="F397" i="8"/>
  <c r="E397" i="8"/>
  <c r="D397" i="8"/>
  <c r="C397" i="8"/>
  <c r="B397" i="8"/>
  <c r="A397" i="8"/>
  <c r="Q410" i="8"/>
  <c r="P410" i="8"/>
  <c r="O410" i="8"/>
  <c r="N410" i="8"/>
  <c r="M410" i="8"/>
  <c r="L410" i="8"/>
  <c r="K410" i="8"/>
  <c r="J410" i="8"/>
  <c r="I410" i="8"/>
  <c r="H410" i="8"/>
  <c r="G410" i="8"/>
  <c r="F410" i="8"/>
  <c r="E410" i="8"/>
  <c r="D410" i="8"/>
  <c r="C410" i="8"/>
  <c r="B410" i="8"/>
  <c r="A410" i="8"/>
  <c r="Q270" i="8"/>
  <c r="P270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B270" i="8"/>
  <c r="A270" i="8"/>
  <c r="Q195" i="8"/>
  <c r="P195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B195" i="8"/>
  <c r="A195" i="8"/>
  <c r="Q481" i="8"/>
  <c r="P481" i="8"/>
  <c r="O481" i="8"/>
  <c r="N481" i="8"/>
  <c r="M481" i="8"/>
  <c r="L481" i="8"/>
  <c r="K481" i="8"/>
  <c r="J481" i="8"/>
  <c r="I481" i="8"/>
  <c r="H481" i="8"/>
  <c r="G481" i="8"/>
  <c r="F481" i="8"/>
  <c r="E481" i="8"/>
  <c r="D481" i="8"/>
  <c r="C481" i="8"/>
  <c r="B481" i="8"/>
  <c r="A481" i="8"/>
  <c r="Q446" i="8"/>
  <c r="P446" i="8"/>
  <c r="O446" i="8"/>
  <c r="N446" i="8"/>
  <c r="M446" i="8"/>
  <c r="L446" i="8"/>
  <c r="K446" i="8"/>
  <c r="J446" i="8"/>
  <c r="I446" i="8"/>
  <c r="H446" i="8"/>
  <c r="G446" i="8"/>
  <c r="F446" i="8"/>
  <c r="E446" i="8"/>
  <c r="D446" i="8"/>
  <c r="C446" i="8"/>
  <c r="B446" i="8"/>
  <c r="A446" i="8"/>
  <c r="Q707" i="8"/>
  <c r="P707" i="8"/>
  <c r="O707" i="8"/>
  <c r="N707" i="8"/>
  <c r="M707" i="8"/>
  <c r="L707" i="8"/>
  <c r="K707" i="8"/>
  <c r="J707" i="8"/>
  <c r="I707" i="8"/>
  <c r="H707" i="8"/>
  <c r="G707" i="8"/>
  <c r="F707" i="8"/>
  <c r="E707" i="8"/>
  <c r="D707" i="8"/>
  <c r="C707" i="8"/>
  <c r="B707" i="8"/>
  <c r="A707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133" i="8"/>
  <c r="Q435" i="8"/>
  <c r="P435" i="8"/>
  <c r="O435" i="8"/>
  <c r="N435" i="8"/>
  <c r="M435" i="8"/>
  <c r="L435" i="8"/>
  <c r="K435" i="8"/>
  <c r="J435" i="8"/>
  <c r="I435" i="8"/>
  <c r="H435" i="8"/>
  <c r="G435" i="8"/>
  <c r="F435" i="8"/>
  <c r="E435" i="8"/>
  <c r="D435" i="8"/>
  <c r="C435" i="8"/>
  <c r="B435" i="8"/>
  <c r="A435" i="8"/>
  <c r="Q459" i="8"/>
  <c r="P459" i="8"/>
  <c r="O459" i="8"/>
  <c r="N459" i="8"/>
  <c r="M459" i="8"/>
  <c r="L459" i="8"/>
  <c r="K459" i="8"/>
  <c r="J459" i="8"/>
  <c r="I459" i="8"/>
  <c r="H459" i="8"/>
  <c r="G459" i="8"/>
  <c r="F459" i="8"/>
  <c r="E459" i="8"/>
  <c r="D459" i="8"/>
  <c r="C459" i="8"/>
  <c r="B459" i="8"/>
  <c r="A459" i="8"/>
  <c r="Q380" i="8"/>
  <c r="P380" i="8"/>
  <c r="O380" i="8"/>
  <c r="N380" i="8"/>
  <c r="M380" i="8"/>
  <c r="L380" i="8"/>
  <c r="K380" i="8"/>
  <c r="J380" i="8"/>
  <c r="I380" i="8"/>
  <c r="H380" i="8"/>
  <c r="G380" i="8"/>
  <c r="F380" i="8"/>
  <c r="E380" i="8"/>
  <c r="D380" i="8"/>
  <c r="C380" i="8"/>
  <c r="B380" i="8"/>
  <c r="A380" i="8"/>
  <c r="Q228" i="8"/>
  <c r="P228" i="8"/>
  <c r="O228" i="8"/>
  <c r="N228" i="8"/>
  <c r="M228" i="8"/>
  <c r="L228" i="8"/>
  <c r="K228" i="8"/>
  <c r="J228" i="8"/>
  <c r="I228" i="8"/>
  <c r="H228" i="8"/>
  <c r="G228" i="8"/>
  <c r="F228" i="8"/>
  <c r="E228" i="8"/>
  <c r="D228" i="8"/>
  <c r="C228" i="8"/>
  <c r="B228" i="8"/>
  <c r="A228" i="8"/>
  <c r="Q622" i="8"/>
  <c r="P622" i="8"/>
  <c r="O622" i="8"/>
  <c r="N622" i="8"/>
  <c r="M622" i="8"/>
  <c r="L622" i="8"/>
  <c r="K622" i="8"/>
  <c r="J622" i="8"/>
  <c r="I622" i="8"/>
  <c r="H622" i="8"/>
  <c r="G622" i="8"/>
  <c r="F622" i="8"/>
  <c r="E622" i="8"/>
  <c r="D622" i="8"/>
  <c r="C622" i="8"/>
  <c r="B622" i="8"/>
  <c r="A622" i="8"/>
  <c r="Q400" i="8"/>
  <c r="P400" i="8"/>
  <c r="O400" i="8"/>
  <c r="N400" i="8"/>
  <c r="M400" i="8"/>
  <c r="L400" i="8"/>
  <c r="K400" i="8"/>
  <c r="J400" i="8"/>
  <c r="I400" i="8"/>
  <c r="H400" i="8"/>
  <c r="G400" i="8"/>
  <c r="F400" i="8"/>
  <c r="E400" i="8"/>
  <c r="D400" i="8"/>
  <c r="C400" i="8"/>
  <c r="B400" i="8"/>
  <c r="A400" i="8"/>
  <c r="Q376" i="8"/>
  <c r="P376" i="8"/>
  <c r="O376" i="8"/>
  <c r="N376" i="8"/>
  <c r="M376" i="8"/>
  <c r="L376" i="8"/>
  <c r="K376" i="8"/>
  <c r="J376" i="8"/>
  <c r="I376" i="8"/>
  <c r="H376" i="8"/>
  <c r="G376" i="8"/>
  <c r="F376" i="8"/>
  <c r="E376" i="8"/>
  <c r="D376" i="8"/>
  <c r="C376" i="8"/>
  <c r="B376" i="8"/>
  <c r="A376" i="8"/>
  <c r="Q414" i="8"/>
  <c r="P414" i="8"/>
  <c r="O414" i="8"/>
  <c r="N414" i="8"/>
  <c r="M414" i="8"/>
  <c r="L414" i="8"/>
  <c r="K414" i="8"/>
  <c r="J414" i="8"/>
  <c r="I414" i="8"/>
  <c r="H414" i="8"/>
  <c r="G414" i="8"/>
  <c r="F414" i="8"/>
  <c r="E414" i="8"/>
  <c r="D414" i="8"/>
  <c r="C414" i="8"/>
  <c r="B414" i="8"/>
  <c r="A414" i="8"/>
  <c r="Q395" i="8"/>
  <c r="P395" i="8"/>
  <c r="O395" i="8"/>
  <c r="N395" i="8"/>
  <c r="M395" i="8"/>
  <c r="L395" i="8"/>
  <c r="K395" i="8"/>
  <c r="J395" i="8"/>
  <c r="I395" i="8"/>
  <c r="H395" i="8"/>
  <c r="G395" i="8"/>
  <c r="F395" i="8"/>
  <c r="E395" i="8"/>
  <c r="D395" i="8"/>
  <c r="C395" i="8"/>
  <c r="B395" i="8"/>
  <c r="A395" i="8"/>
  <c r="Q608" i="8"/>
  <c r="P608" i="8"/>
  <c r="O608" i="8"/>
  <c r="N608" i="8"/>
  <c r="M608" i="8"/>
  <c r="L608" i="8"/>
  <c r="K608" i="8"/>
  <c r="J608" i="8"/>
  <c r="I608" i="8"/>
  <c r="H608" i="8"/>
  <c r="G608" i="8"/>
  <c r="F608" i="8"/>
  <c r="E608" i="8"/>
  <c r="D608" i="8"/>
  <c r="C608" i="8"/>
  <c r="B608" i="8"/>
  <c r="A608" i="8"/>
  <c r="Q412" i="8"/>
  <c r="P412" i="8"/>
  <c r="O412" i="8"/>
  <c r="N412" i="8"/>
  <c r="M412" i="8"/>
  <c r="L412" i="8"/>
  <c r="K412" i="8"/>
  <c r="J412" i="8"/>
  <c r="I412" i="8"/>
  <c r="H412" i="8"/>
  <c r="G412" i="8"/>
  <c r="F412" i="8"/>
  <c r="E412" i="8"/>
  <c r="D412" i="8"/>
  <c r="C412" i="8"/>
  <c r="B412" i="8"/>
  <c r="A412" i="8"/>
  <c r="Q565" i="8"/>
  <c r="P565" i="8"/>
  <c r="O565" i="8"/>
  <c r="N565" i="8"/>
  <c r="M565" i="8"/>
  <c r="L565" i="8"/>
  <c r="K565" i="8"/>
  <c r="J565" i="8"/>
  <c r="I565" i="8"/>
  <c r="H565" i="8"/>
  <c r="G565" i="8"/>
  <c r="F565" i="8"/>
  <c r="E565" i="8"/>
  <c r="D565" i="8"/>
  <c r="C565" i="8"/>
  <c r="B565" i="8"/>
  <c r="A565" i="8"/>
  <c r="Q291" i="8"/>
  <c r="P291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C291" i="8"/>
  <c r="B291" i="8"/>
  <c r="A291" i="8"/>
  <c r="Q532" i="8"/>
  <c r="P532" i="8"/>
  <c r="O532" i="8"/>
  <c r="N532" i="8"/>
  <c r="M532" i="8"/>
  <c r="L532" i="8"/>
  <c r="K532" i="8"/>
  <c r="J532" i="8"/>
  <c r="I532" i="8"/>
  <c r="H532" i="8"/>
  <c r="G532" i="8"/>
  <c r="F532" i="8"/>
  <c r="E532" i="8"/>
  <c r="D532" i="8"/>
  <c r="C532" i="8"/>
  <c r="B532" i="8"/>
  <c r="A532" i="8"/>
  <c r="Q389" i="8"/>
  <c r="P389" i="8"/>
  <c r="O389" i="8"/>
  <c r="N389" i="8"/>
  <c r="M389" i="8"/>
  <c r="L389" i="8"/>
  <c r="K389" i="8"/>
  <c r="J389" i="8"/>
  <c r="I389" i="8"/>
  <c r="H389" i="8"/>
  <c r="G389" i="8"/>
  <c r="F389" i="8"/>
  <c r="E389" i="8"/>
  <c r="D389" i="8"/>
  <c r="C389" i="8"/>
  <c r="B389" i="8"/>
  <c r="A389" i="8"/>
  <c r="Q367" i="8"/>
  <c r="P367" i="8"/>
  <c r="O367" i="8"/>
  <c r="N367" i="8"/>
  <c r="M367" i="8"/>
  <c r="L367" i="8"/>
  <c r="K367" i="8"/>
  <c r="J367" i="8"/>
  <c r="I367" i="8"/>
  <c r="H367" i="8"/>
  <c r="G367" i="8"/>
  <c r="F367" i="8"/>
  <c r="E367" i="8"/>
  <c r="D367" i="8"/>
  <c r="C367" i="8"/>
  <c r="B367" i="8"/>
  <c r="A367" i="8"/>
  <c r="Q147" i="8"/>
  <c r="P147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B147" i="8"/>
  <c r="A147" i="8"/>
  <c r="Q386" i="8"/>
  <c r="P386" i="8"/>
  <c r="O386" i="8"/>
  <c r="N386" i="8"/>
  <c r="M386" i="8"/>
  <c r="L386" i="8"/>
  <c r="K386" i="8"/>
  <c r="J386" i="8"/>
  <c r="I386" i="8"/>
  <c r="H386" i="8"/>
  <c r="G386" i="8"/>
  <c r="F386" i="8"/>
  <c r="E386" i="8"/>
  <c r="D386" i="8"/>
  <c r="C386" i="8"/>
  <c r="B386" i="8"/>
  <c r="A386" i="8"/>
  <c r="Q385" i="8"/>
  <c r="P385" i="8"/>
  <c r="O385" i="8"/>
  <c r="N385" i="8"/>
  <c r="M385" i="8"/>
  <c r="L385" i="8"/>
  <c r="K385" i="8"/>
  <c r="J385" i="8"/>
  <c r="I385" i="8"/>
  <c r="H385" i="8"/>
  <c r="G385" i="8"/>
  <c r="F385" i="8"/>
  <c r="E385" i="8"/>
  <c r="D385" i="8"/>
  <c r="C385" i="8"/>
  <c r="B385" i="8"/>
  <c r="A385" i="8"/>
  <c r="Q384" i="8"/>
  <c r="P384" i="8"/>
  <c r="O384" i="8"/>
  <c r="N384" i="8"/>
  <c r="M384" i="8"/>
  <c r="L384" i="8"/>
  <c r="K384" i="8"/>
  <c r="J384" i="8"/>
  <c r="I384" i="8"/>
  <c r="H384" i="8"/>
  <c r="G384" i="8"/>
  <c r="F384" i="8"/>
  <c r="E384" i="8"/>
  <c r="D384" i="8"/>
  <c r="C384" i="8"/>
  <c r="B384" i="8"/>
  <c r="A384" i="8"/>
  <c r="Q110" i="8"/>
  <c r="P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B110" i="8"/>
  <c r="A110" i="8"/>
  <c r="Q382" i="8"/>
  <c r="P382" i="8"/>
  <c r="O382" i="8"/>
  <c r="N382" i="8"/>
  <c r="M382" i="8"/>
  <c r="L382" i="8"/>
  <c r="K382" i="8"/>
  <c r="J382" i="8"/>
  <c r="I382" i="8"/>
  <c r="H382" i="8"/>
  <c r="G382" i="8"/>
  <c r="F382" i="8"/>
  <c r="E382" i="8"/>
  <c r="D382" i="8"/>
  <c r="C382" i="8"/>
  <c r="B382" i="8"/>
  <c r="A382" i="8"/>
  <c r="Q594" i="8"/>
  <c r="P594" i="8"/>
  <c r="O594" i="8"/>
  <c r="N594" i="8"/>
  <c r="M594" i="8"/>
  <c r="L594" i="8"/>
  <c r="K594" i="8"/>
  <c r="J594" i="8"/>
  <c r="I594" i="8"/>
  <c r="H594" i="8"/>
  <c r="G594" i="8"/>
  <c r="F594" i="8"/>
  <c r="E594" i="8"/>
  <c r="D594" i="8"/>
  <c r="C594" i="8"/>
  <c r="B594" i="8"/>
  <c r="A594" i="8"/>
  <c r="Q194" i="8"/>
  <c r="P194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B194" i="8"/>
  <c r="A194" i="8"/>
  <c r="Q379" i="8"/>
  <c r="P379" i="8"/>
  <c r="O379" i="8"/>
  <c r="N379" i="8"/>
  <c r="M379" i="8"/>
  <c r="L379" i="8"/>
  <c r="K379" i="8"/>
  <c r="J379" i="8"/>
  <c r="I379" i="8"/>
  <c r="H379" i="8"/>
  <c r="G379" i="8"/>
  <c r="F379" i="8"/>
  <c r="E379" i="8"/>
  <c r="D379" i="8"/>
  <c r="C379" i="8"/>
  <c r="B379" i="8"/>
  <c r="A379" i="8"/>
  <c r="Q378" i="8"/>
  <c r="P378" i="8"/>
  <c r="O378" i="8"/>
  <c r="N378" i="8"/>
  <c r="M378" i="8"/>
  <c r="L378" i="8"/>
  <c r="K378" i="8"/>
  <c r="J378" i="8"/>
  <c r="I378" i="8"/>
  <c r="H378" i="8"/>
  <c r="G378" i="8"/>
  <c r="F378" i="8"/>
  <c r="E378" i="8"/>
  <c r="D378" i="8"/>
  <c r="C378" i="8"/>
  <c r="B378" i="8"/>
  <c r="A378" i="8"/>
  <c r="Q142" i="8"/>
  <c r="P142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B142" i="8"/>
  <c r="A142" i="8"/>
  <c r="Q175" i="8"/>
  <c r="P175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B175" i="8"/>
  <c r="A175" i="8"/>
  <c r="Q375" i="8"/>
  <c r="P375" i="8"/>
  <c r="O375" i="8"/>
  <c r="N375" i="8"/>
  <c r="M375" i="8"/>
  <c r="L375" i="8"/>
  <c r="K375" i="8"/>
  <c r="J375" i="8"/>
  <c r="I375" i="8"/>
  <c r="H375" i="8"/>
  <c r="G375" i="8"/>
  <c r="F375" i="8"/>
  <c r="E375" i="8"/>
  <c r="D375" i="8"/>
  <c r="C375" i="8"/>
  <c r="B375" i="8"/>
  <c r="A375" i="8"/>
  <c r="Q374" i="8"/>
  <c r="P374" i="8"/>
  <c r="O374" i="8"/>
  <c r="N374" i="8"/>
  <c r="M374" i="8"/>
  <c r="L374" i="8"/>
  <c r="K374" i="8"/>
  <c r="J374" i="8"/>
  <c r="I374" i="8"/>
  <c r="H374" i="8"/>
  <c r="G374" i="8"/>
  <c r="F374" i="8"/>
  <c r="E374" i="8"/>
  <c r="D374" i="8"/>
  <c r="C374" i="8"/>
  <c r="B374" i="8"/>
  <c r="A374" i="8"/>
  <c r="Q370" i="8"/>
  <c r="P370" i="8"/>
  <c r="O370" i="8"/>
  <c r="N370" i="8"/>
  <c r="M370" i="8"/>
  <c r="L370" i="8"/>
  <c r="K370" i="8"/>
  <c r="J370" i="8"/>
  <c r="I370" i="8"/>
  <c r="H370" i="8"/>
  <c r="G370" i="8"/>
  <c r="F370" i="8"/>
  <c r="E370" i="8"/>
  <c r="D370" i="8"/>
  <c r="C370" i="8"/>
  <c r="B370" i="8"/>
  <c r="A370" i="8"/>
  <c r="Q372" i="8"/>
  <c r="P372" i="8"/>
  <c r="O372" i="8"/>
  <c r="N372" i="8"/>
  <c r="M372" i="8"/>
  <c r="L372" i="8"/>
  <c r="K372" i="8"/>
  <c r="J372" i="8"/>
  <c r="I372" i="8"/>
  <c r="H372" i="8"/>
  <c r="G372" i="8"/>
  <c r="F372" i="8"/>
  <c r="E372" i="8"/>
  <c r="D372" i="8"/>
  <c r="C372" i="8"/>
  <c r="B372" i="8"/>
  <c r="A372" i="8"/>
  <c r="Q371" i="8"/>
  <c r="P371" i="8"/>
  <c r="O371" i="8"/>
  <c r="N371" i="8"/>
  <c r="M371" i="8"/>
  <c r="L371" i="8"/>
  <c r="K371" i="8"/>
  <c r="J371" i="8"/>
  <c r="I371" i="8"/>
  <c r="H371" i="8"/>
  <c r="G371" i="8"/>
  <c r="F371" i="8"/>
  <c r="E371" i="8"/>
  <c r="D371" i="8"/>
  <c r="C371" i="8"/>
  <c r="B371" i="8"/>
  <c r="A371" i="8"/>
  <c r="Q449" i="8"/>
  <c r="P449" i="8"/>
  <c r="O449" i="8"/>
  <c r="N449" i="8"/>
  <c r="M449" i="8"/>
  <c r="L449" i="8"/>
  <c r="K449" i="8"/>
  <c r="J449" i="8"/>
  <c r="I449" i="8"/>
  <c r="H449" i="8"/>
  <c r="G449" i="8"/>
  <c r="F449" i="8"/>
  <c r="E449" i="8"/>
  <c r="D449" i="8"/>
  <c r="C449" i="8"/>
  <c r="B449" i="8"/>
  <c r="A449" i="8"/>
  <c r="Q444" i="8"/>
  <c r="P444" i="8"/>
  <c r="O444" i="8"/>
  <c r="N444" i="8"/>
  <c r="M444" i="8"/>
  <c r="L444" i="8"/>
  <c r="K444" i="8"/>
  <c r="J444" i="8"/>
  <c r="I444" i="8"/>
  <c r="H444" i="8"/>
  <c r="G444" i="8"/>
  <c r="F444" i="8"/>
  <c r="E444" i="8"/>
  <c r="D444" i="8"/>
  <c r="C444" i="8"/>
  <c r="B444" i="8"/>
  <c r="A444" i="8"/>
  <c r="Q591" i="8"/>
  <c r="P591" i="8"/>
  <c r="O591" i="8"/>
  <c r="N591" i="8"/>
  <c r="M591" i="8"/>
  <c r="L591" i="8"/>
  <c r="K591" i="8"/>
  <c r="J591" i="8"/>
  <c r="I591" i="8"/>
  <c r="H591" i="8"/>
  <c r="G591" i="8"/>
  <c r="F591" i="8"/>
  <c r="E591" i="8"/>
  <c r="D591" i="8"/>
  <c r="C591" i="8"/>
  <c r="B591" i="8"/>
  <c r="A591" i="8"/>
  <c r="Q590" i="8"/>
  <c r="P590" i="8"/>
  <c r="O590" i="8"/>
  <c r="N590" i="8"/>
  <c r="M590" i="8"/>
  <c r="L590" i="8"/>
  <c r="K590" i="8"/>
  <c r="J590" i="8"/>
  <c r="I590" i="8"/>
  <c r="H590" i="8"/>
  <c r="G590" i="8"/>
  <c r="F590" i="8"/>
  <c r="E590" i="8"/>
  <c r="D590" i="8"/>
  <c r="C590" i="8"/>
  <c r="B590" i="8"/>
  <c r="A590" i="8"/>
  <c r="Q491" i="8"/>
  <c r="P491" i="8"/>
  <c r="O491" i="8"/>
  <c r="N491" i="8"/>
  <c r="M491" i="8"/>
  <c r="L491" i="8"/>
  <c r="K491" i="8"/>
  <c r="J491" i="8"/>
  <c r="I491" i="8"/>
  <c r="H491" i="8"/>
  <c r="G491" i="8"/>
  <c r="F491" i="8"/>
  <c r="E491" i="8"/>
  <c r="D491" i="8"/>
  <c r="C491" i="8"/>
  <c r="B491" i="8"/>
  <c r="A491" i="8"/>
  <c r="Q516" i="8"/>
  <c r="P516" i="8"/>
  <c r="O516" i="8"/>
  <c r="N516" i="8"/>
  <c r="M516" i="8"/>
  <c r="L516" i="8"/>
  <c r="K516" i="8"/>
  <c r="J516" i="8"/>
  <c r="I516" i="8"/>
  <c r="H516" i="8"/>
  <c r="G516" i="8"/>
  <c r="F516" i="8"/>
  <c r="E516" i="8"/>
  <c r="D516" i="8"/>
  <c r="C516" i="8"/>
  <c r="B516" i="8"/>
  <c r="A516" i="8"/>
  <c r="Q364" i="8"/>
  <c r="P364" i="8"/>
  <c r="O364" i="8"/>
  <c r="N364" i="8"/>
  <c r="M364" i="8"/>
  <c r="L364" i="8"/>
  <c r="K364" i="8"/>
  <c r="J364" i="8"/>
  <c r="I364" i="8"/>
  <c r="H364" i="8"/>
  <c r="G364" i="8"/>
  <c r="F364" i="8"/>
  <c r="E364" i="8"/>
  <c r="D364" i="8"/>
  <c r="C364" i="8"/>
  <c r="B364" i="8"/>
  <c r="A364" i="8"/>
  <c r="Q214" i="8"/>
  <c r="P214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B214" i="8"/>
  <c r="A214" i="8"/>
  <c r="Q362" i="8"/>
  <c r="P362" i="8"/>
  <c r="O362" i="8"/>
  <c r="N362" i="8"/>
  <c r="M362" i="8"/>
  <c r="L362" i="8"/>
  <c r="K362" i="8"/>
  <c r="J362" i="8"/>
  <c r="I362" i="8"/>
  <c r="H362" i="8"/>
  <c r="G362" i="8"/>
  <c r="F362" i="8"/>
  <c r="E362" i="8"/>
  <c r="D362" i="8"/>
  <c r="C362" i="8"/>
  <c r="B362" i="8"/>
  <c r="A362" i="8"/>
  <c r="Q311" i="8"/>
  <c r="P311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C311" i="8"/>
  <c r="B311" i="8"/>
  <c r="A311" i="8"/>
  <c r="Q193" i="8"/>
  <c r="P193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B193" i="8"/>
  <c r="A193" i="8"/>
  <c r="Q225" i="8"/>
  <c r="P225" i="8"/>
  <c r="O225" i="8"/>
  <c r="N225" i="8"/>
  <c r="M225" i="8"/>
  <c r="L225" i="8"/>
  <c r="K225" i="8"/>
  <c r="J225" i="8"/>
  <c r="I225" i="8"/>
  <c r="H225" i="8"/>
  <c r="G225" i="8"/>
  <c r="F225" i="8"/>
  <c r="E225" i="8"/>
  <c r="D225" i="8"/>
  <c r="C225" i="8"/>
  <c r="B225" i="8"/>
  <c r="A225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52" i="8"/>
  <c r="Q845" i="8"/>
  <c r="P845" i="8"/>
  <c r="O845" i="8"/>
  <c r="N845" i="8"/>
  <c r="M845" i="8"/>
  <c r="L845" i="8"/>
  <c r="K845" i="8"/>
  <c r="J845" i="8"/>
  <c r="I845" i="8"/>
  <c r="H845" i="8"/>
  <c r="G845" i="8"/>
  <c r="F845" i="8"/>
  <c r="E845" i="8"/>
  <c r="D845" i="8"/>
  <c r="C845" i="8"/>
  <c r="B845" i="8"/>
  <c r="A845" i="8"/>
  <c r="Q356" i="8"/>
  <c r="P356" i="8"/>
  <c r="O356" i="8"/>
  <c r="N356" i="8"/>
  <c r="M356" i="8"/>
  <c r="L356" i="8"/>
  <c r="K356" i="8"/>
  <c r="J356" i="8"/>
  <c r="I356" i="8"/>
  <c r="H356" i="8"/>
  <c r="G356" i="8"/>
  <c r="F356" i="8"/>
  <c r="E356" i="8"/>
  <c r="D356" i="8"/>
  <c r="C356" i="8"/>
  <c r="B356" i="8"/>
  <c r="A356" i="8"/>
  <c r="Q807" i="8"/>
  <c r="P807" i="8"/>
  <c r="O807" i="8"/>
  <c r="N807" i="8"/>
  <c r="M807" i="8"/>
  <c r="L807" i="8"/>
  <c r="K807" i="8"/>
  <c r="J807" i="8"/>
  <c r="I807" i="8"/>
  <c r="H807" i="8"/>
  <c r="G807" i="8"/>
  <c r="F807" i="8"/>
  <c r="E807" i="8"/>
  <c r="D807" i="8"/>
  <c r="C807" i="8"/>
  <c r="B807" i="8"/>
  <c r="A807" i="8"/>
  <c r="Q411" i="8"/>
  <c r="P411" i="8"/>
  <c r="O411" i="8"/>
  <c r="N411" i="8"/>
  <c r="M411" i="8"/>
  <c r="L411" i="8"/>
  <c r="K411" i="8"/>
  <c r="J411" i="8"/>
  <c r="I411" i="8"/>
  <c r="H411" i="8"/>
  <c r="G411" i="8"/>
  <c r="F411" i="8"/>
  <c r="E411" i="8"/>
  <c r="D411" i="8"/>
  <c r="C411" i="8"/>
  <c r="B411" i="8"/>
  <c r="A411" i="8"/>
  <c r="Q267" i="8"/>
  <c r="P267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B267" i="8"/>
  <c r="A267" i="8"/>
  <c r="Q316" i="8"/>
  <c r="P316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C316" i="8"/>
  <c r="B316" i="8"/>
  <c r="A316" i="8"/>
  <c r="Q453" i="8"/>
  <c r="P453" i="8"/>
  <c r="O453" i="8"/>
  <c r="N453" i="8"/>
  <c r="M453" i="8"/>
  <c r="L453" i="8"/>
  <c r="K453" i="8"/>
  <c r="J453" i="8"/>
  <c r="I453" i="8"/>
  <c r="H453" i="8"/>
  <c r="G453" i="8"/>
  <c r="F453" i="8"/>
  <c r="E453" i="8"/>
  <c r="D453" i="8"/>
  <c r="C453" i="8"/>
  <c r="B453" i="8"/>
  <c r="A453" i="8"/>
  <c r="Q705" i="8"/>
  <c r="P705" i="8"/>
  <c r="O705" i="8"/>
  <c r="N705" i="8"/>
  <c r="M705" i="8"/>
  <c r="L705" i="8"/>
  <c r="K705" i="8"/>
  <c r="J705" i="8"/>
  <c r="I705" i="8"/>
  <c r="H705" i="8"/>
  <c r="G705" i="8"/>
  <c r="F705" i="8"/>
  <c r="E705" i="8"/>
  <c r="D705" i="8"/>
  <c r="C705" i="8"/>
  <c r="B705" i="8"/>
  <c r="A705" i="8"/>
  <c r="Q349" i="8"/>
  <c r="P349" i="8"/>
  <c r="O349" i="8"/>
  <c r="N349" i="8"/>
  <c r="M349" i="8"/>
  <c r="L349" i="8"/>
  <c r="K349" i="8"/>
  <c r="J349" i="8"/>
  <c r="I349" i="8"/>
  <c r="H349" i="8"/>
  <c r="G349" i="8"/>
  <c r="F349" i="8"/>
  <c r="E349" i="8"/>
  <c r="D349" i="8"/>
  <c r="C349" i="8"/>
  <c r="B349" i="8"/>
  <c r="A349" i="8"/>
  <c r="Q346" i="8"/>
  <c r="P346" i="8"/>
  <c r="O346" i="8"/>
  <c r="N346" i="8"/>
  <c r="M346" i="8"/>
  <c r="L346" i="8"/>
  <c r="K346" i="8"/>
  <c r="J346" i="8"/>
  <c r="I346" i="8"/>
  <c r="H346" i="8"/>
  <c r="G346" i="8"/>
  <c r="F346" i="8"/>
  <c r="E346" i="8"/>
  <c r="D346" i="8"/>
  <c r="C346" i="8"/>
  <c r="B346" i="8"/>
  <c r="A346" i="8"/>
  <c r="Q552" i="8"/>
  <c r="P552" i="8"/>
  <c r="O552" i="8"/>
  <c r="N552" i="8"/>
  <c r="M552" i="8"/>
  <c r="L552" i="8"/>
  <c r="K552" i="8"/>
  <c r="J552" i="8"/>
  <c r="I552" i="8"/>
  <c r="H552" i="8"/>
  <c r="G552" i="8"/>
  <c r="F552" i="8"/>
  <c r="E552" i="8"/>
  <c r="D552" i="8"/>
  <c r="C552" i="8"/>
  <c r="B552" i="8"/>
  <c r="A552" i="8"/>
  <c r="Q452" i="8"/>
  <c r="P452" i="8"/>
  <c r="O452" i="8"/>
  <c r="N452" i="8"/>
  <c r="M452" i="8"/>
  <c r="L452" i="8"/>
  <c r="K452" i="8"/>
  <c r="J452" i="8"/>
  <c r="I452" i="8"/>
  <c r="H452" i="8"/>
  <c r="G452" i="8"/>
  <c r="F452" i="8"/>
  <c r="E452" i="8"/>
  <c r="D452" i="8"/>
  <c r="C452" i="8"/>
  <c r="B452" i="8"/>
  <c r="A452" i="8"/>
  <c r="Q293" i="8"/>
  <c r="P293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C293" i="8"/>
  <c r="B293" i="8"/>
  <c r="A293" i="8"/>
  <c r="Q344" i="8"/>
  <c r="P344" i="8"/>
  <c r="O344" i="8"/>
  <c r="N344" i="8"/>
  <c r="M344" i="8"/>
  <c r="L344" i="8"/>
  <c r="K344" i="8"/>
  <c r="J344" i="8"/>
  <c r="I344" i="8"/>
  <c r="H344" i="8"/>
  <c r="G344" i="8"/>
  <c r="F344" i="8"/>
  <c r="E344" i="8"/>
  <c r="D344" i="8"/>
  <c r="C344" i="8"/>
  <c r="B344" i="8"/>
  <c r="A344" i="8"/>
  <c r="Q343" i="8"/>
  <c r="P343" i="8"/>
  <c r="O343" i="8"/>
  <c r="N343" i="8"/>
  <c r="M343" i="8"/>
  <c r="L343" i="8"/>
  <c r="K343" i="8"/>
  <c r="J343" i="8"/>
  <c r="I343" i="8"/>
  <c r="H343" i="8"/>
  <c r="G343" i="8"/>
  <c r="F343" i="8"/>
  <c r="E343" i="8"/>
  <c r="D343" i="8"/>
  <c r="C343" i="8"/>
  <c r="B343" i="8"/>
  <c r="A343" i="8"/>
  <c r="Q345" i="8"/>
  <c r="P345" i="8"/>
  <c r="O345" i="8"/>
  <c r="N345" i="8"/>
  <c r="M345" i="8"/>
  <c r="L345" i="8"/>
  <c r="K345" i="8"/>
  <c r="J345" i="8"/>
  <c r="I345" i="8"/>
  <c r="H345" i="8"/>
  <c r="G345" i="8"/>
  <c r="F345" i="8"/>
  <c r="E345" i="8"/>
  <c r="D345" i="8"/>
  <c r="C345" i="8"/>
  <c r="B345" i="8"/>
  <c r="A345" i="8"/>
  <c r="Q203" i="8"/>
  <c r="P203" i="8"/>
  <c r="O203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B203" i="8"/>
  <c r="A203" i="8"/>
  <c r="Q467" i="8"/>
  <c r="P467" i="8"/>
  <c r="O467" i="8"/>
  <c r="N467" i="8"/>
  <c r="M467" i="8"/>
  <c r="L467" i="8"/>
  <c r="K467" i="8"/>
  <c r="J467" i="8"/>
  <c r="I467" i="8"/>
  <c r="H467" i="8"/>
  <c r="G467" i="8"/>
  <c r="F467" i="8"/>
  <c r="E467" i="8"/>
  <c r="D467" i="8"/>
  <c r="C467" i="8"/>
  <c r="B467" i="8"/>
  <c r="A467" i="8"/>
  <c r="Q339" i="8"/>
  <c r="P339" i="8"/>
  <c r="O339" i="8"/>
  <c r="N339" i="8"/>
  <c r="M339" i="8"/>
  <c r="L339" i="8"/>
  <c r="K339" i="8"/>
  <c r="J339" i="8"/>
  <c r="I339" i="8"/>
  <c r="H339" i="8"/>
  <c r="G339" i="8"/>
  <c r="F339" i="8"/>
  <c r="E339" i="8"/>
  <c r="D339" i="8"/>
  <c r="C339" i="8"/>
  <c r="B339" i="8"/>
  <c r="A339" i="8"/>
  <c r="Q190" i="8"/>
  <c r="P190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B190" i="8"/>
  <c r="A190" i="8"/>
  <c r="Q321" i="8"/>
  <c r="P321" i="8"/>
  <c r="O321" i="8"/>
  <c r="N321" i="8"/>
  <c r="M321" i="8"/>
  <c r="L321" i="8"/>
  <c r="K321" i="8"/>
  <c r="J321" i="8"/>
  <c r="I321" i="8"/>
  <c r="H321" i="8"/>
  <c r="G321" i="8"/>
  <c r="F321" i="8"/>
  <c r="E321" i="8"/>
  <c r="D321" i="8"/>
  <c r="C321" i="8"/>
  <c r="B321" i="8"/>
  <c r="A321" i="8"/>
  <c r="Q245" i="8"/>
  <c r="P245" i="8"/>
  <c r="O245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B245" i="8"/>
  <c r="A245" i="8"/>
  <c r="Q335" i="8"/>
  <c r="P335" i="8"/>
  <c r="O335" i="8"/>
  <c r="N335" i="8"/>
  <c r="M335" i="8"/>
  <c r="L335" i="8"/>
  <c r="K335" i="8"/>
  <c r="J335" i="8"/>
  <c r="I335" i="8"/>
  <c r="H335" i="8"/>
  <c r="G335" i="8"/>
  <c r="F335" i="8"/>
  <c r="E335" i="8"/>
  <c r="D335" i="8"/>
  <c r="C335" i="8"/>
  <c r="B335" i="8"/>
  <c r="A335" i="8"/>
  <c r="Q199" i="8"/>
  <c r="P199" i="8"/>
  <c r="O199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B199" i="8"/>
  <c r="A199" i="8"/>
  <c r="Q402" i="8"/>
  <c r="P402" i="8"/>
  <c r="O402" i="8"/>
  <c r="N402" i="8"/>
  <c r="M402" i="8"/>
  <c r="L402" i="8"/>
  <c r="K402" i="8"/>
  <c r="J402" i="8"/>
  <c r="I402" i="8"/>
  <c r="H402" i="8"/>
  <c r="G402" i="8"/>
  <c r="F402" i="8"/>
  <c r="E402" i="8"/>
  <c r="D402" i="8"/>
  <c r="C402" i="8"/>
  <c r="B402" i="8"/>
  <c r="A402" i="8"/>
  <c r="Q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B132" i="8"/>
  <c r="A132" i="8"/>
  <c r="Q498" i="8"/>
  <c r="P498" i="8"/>
  <c r="O498" i="8"/>
  <c r="N498" i="8"/>
  <c r="M498" i="8"/>
  <c r="L498" i="8"/>
  <c r="K498" i="8"/>
  <c r="J498" i="8"/>
  <c r="I498" i="8"/>
  <c r="H498" i="8"/>
  <c r="G498" i="8"/>
  <c r="F498" i="8"/>
  <c r="E498" i="8"/>
  <c r="D498" i="8"/>
  <c r="C498" i="8"/>
  <c r="B498" i="8"/>
  <c r="A498" i="8"/>
  <c r="Q330" i="8"/>
  <c r="P330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C330" i="8"/>
  <c r="B330" i="8"/>
  <c r="A330" i="8"/>
  <c r="Q621" i="8"/>
  <c r="P621" i="8"/>
  <c r="O621" i="8"/>
  <c r="N621" i="8"/>
  <c r="M621" i="8"/>
  <c r="L621" i="8"/>
  <c r="K621" i="8"/>
  <c r="J621" i="8"/>
  <c r="I621" i="8"/>
  <c r="H621" i="8"/>
  <c r="G621" i="8"/>
  <c r="F621" i="8"/>
  <c r="E621" i="8"/>
  <c r="D621" i="8"/>
  <c r="C621" i="8"/>
  <c r="B621" i="8"/>
  <c r="A621" i="8"/>
  <c r="Q436" i="8"/>
  <c r="P436" i="8"/>
  <c r="O436" i="8"/>
  <c r="N436" i="8"/>
  <c r="M436" i="8"/>
  <c r="L436" i="8"/>
  <c r="K436" i="8"/>
  <c r="J436" i="8"/>
  <c r="I436" i="8"/>
  <c r="H436" i="8"/>
  <c r="G436" i="8"/>
  <c r="F436" i="8"/>
  <c r="E436" i="8"/>
  <c r="D436" i="8"/>
  <c r="C436" i="8"/>
  <c r="B436" i="8"/>
  <c r="A436" i="8"/>
  <c r="Q196" i="8"/>
  <c r="P196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B196" i="8"/>
  <c r="A196" i="8"/>
  <c r="Q704" i="8"/>
  <c r="P704" i="8"/>
  <c r="O704" i="8"/>
  <c r="N704" i="8"/>
  <c r="M704" i="8"/>
  <c r="L704" i="8"/>
  <c r="K704" i="8"/>
  <c r="J704" i="8"/>
  <c r="I704" i="8"/>
  <c r="H704" i="8"/>
  <c r="G704" i="8"/>
  <c r="F704" i="8"/>
  <c r="E704" i="8"/>
  <c r="D704" i="8"/>
  <c r="C704" i="8"/>
  <c r="B704" i="8"/>
  <c r="A704" i="8"/>
  <c r="Q258" i="8"/>
  <c r="P258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B258" i="8"/>
  <c r="A258" i="8"/>
  <c r="Q324" i="8"/>
  <c r="P324" i="8"/>
  <c r="O324" i="8"/>
  <c r="N324" i="8"/>
  <c r="M324" i="8"/>
  <c r="L324" i="8"/>
  <c r="K324" i="8"/>
  <c r="J324" i="8"/>
  <c r="I324" i="8"/>
  <c r="H324" i="8"/>
  <c r="G324" i="8"/>
  <c r="F324" i="8"/>
  <c r="E324" i="8"/>
  <c r="D324" i="8"/>
  <c r="C324" i="8"/>
  <c r="B324" i="8"/>
  <c r="A324" i="8"/>
  <c r="Q116" i="8"/>
  <c r="P116" i="8"/>
  <c r="O116" i="8"/>
  <c r="N116" i="8"/>
  <c r="M116" i="8"/>
  <c r="L116" i="8"/>
  <c r="K116" i="8"/>
  <c r="J116" i="8"/>
  <c r="I116" i="8"/>
  <c r="H116" i="8"/>
  <c r="G116" i="8"/>
  <c r="F116" i="8"/>
  <c r="E116" i="8"/>
  <c r="D116" i="8"/>
  <c r="C116" i="8"/>
  <c r="B116" i="8"/>
  <c r="A116" i="8"/>
  <c r="Q355" i="8"/>
  <c r="P355" i="8"/>
  <c r="O355" i="8"/>
  <c r="N355" i="8"/>
  <c r="M355" i="8"/>
  <c r="L355" i="8"/>
  <c r="K355" i="8"/>
  <c r="J355" i="8"/>
  <c r="I355" i="8"/>
  <c r="H355" i="8"/>
  <c r="G355" i="8"/>
  <c r="F355" i="8"/>
  <c r="E355" i="8"/>
  <c r="D355" i="8"/>
  <c r="C355" i="8"/>
  <c r="B355" i="8"/>
  <c r="A355" i="8"/>
  <c r="Q298" i="8"/>
  <c r="P298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C298" i="8"/>
  <c r="B298" i="8"/>
  <c r="A298" i="8"/>
  <c r="Q320" i="8"/>
  <c r="P320" i="8"/>
  <c r="O320" i="8"/>
  <c r="N320" i="8"/>
  <c r="M320" i="8"/>
  <c r="L320" i="8"/>
  <c r="K320" i="8"/>
  <c r="J320" i="8"/>
  <c r="I320" i="8"/>
  <c r="H320" i="8"/>
  <c r="G320" i="8"/>
  <c r="F320" i="8"/>
  <c r="E320" i="8"/>
  <c r="D320" i="8"/>
  <c r="C320" i="8"/>
  <c r="B320" i="8"/>
  <c r="A320" i="8"/>
  <c r="Q522" i="8"/>
  <c r="P522" i="8"/>
  <c r="O522" i="8"/>
  <c r="N522" i="8"/>
  <c r="M522" i="8"/>
  <c r="L522" i="8"/>
  <c r="K522" i="8"/>
  <c r="J522" i="8"/>
  <c r="I522" i="8"/>
  <c r="H522" i="8"/>
  <c r="G522" i="8"/>
  <c r="F522" i="8"/>
  <c r="E522" i="8"/>
  <c r="D522" i="8"/>
  <c r="C522" i="8"/>
  <c r="B522" i="8"/>
  <c r="A522" i="8"/>
  <c r="Q310" i="8"/>
  <c r="P310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C310" i="8"/>
  <c r="B310" i="8"/>
  <c r="A310" i="8"/>
  <c r="Q146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B146" i="8"/>
  <c r="A146" i="8"/>
  <c r="Q319" i="8"/>
  <c r="P319" i="8"/>
  <c r="O319" i="8"/>
  <c r="N319" i="8"/>
  <c r="M319" i="8"/>
  <c r="L319" i="8"/>
  <c r="K319" i="8"/>
  <c r="J319" i="8"/>
  <c r="I319" i="8"/>
  <c r="H319" i="8"/>
  <c r="G319" i="8"/>
  <c r="F319" i="8"/>
  <c r="E319" i="8"/>
  <c r="D319" i="8"/>
  <c r="C319" i="8"/>
  <c r="B319" i="8"/>
  <c r="A319" i="8"/>
  <c r="Q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129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A95" i="8"/>
  <c r="Q369" i="8"/>
  <c r="P369" i="8"/>
  <c r="O369" i="8"/>
  <c r="N369" i="8"/>
  <c r="M369" i="8"/>
  <c r="L369" i="8"/>
  <c r="K369" i="8"/>
  <c r="J369" i="8"/>
  <c r="I369" i="8"/>
  <c r="H369" i="8"/>
  <c r="G369" i="8"/>
  <c r="F369" i="8"/>
  <c r="E369" i="8"/>
  <c r="D369" i="8"/>
  <c r="C369" i="8"/>
  <c r="B369" i="8"/>
  <c r="A369" i="8"/>
  <c r="Q283" i="8"/>
  <c r="P283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C283" i="8"/>
  <c r="B283" i="8"/>
  <c r="A283" i="8"/>
  <c r="Q269" i="8"/>
  <c r="P269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B269" i="8"/>
  <c r="A269" i="8"/>
  <c r="Q326" i="8"/>
  <c r="P326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C326" i="8"/>
  <c r="B326" i="8"/>
  <c r="A326" i="8"/>
  <c r="Q241" i="8"/>
  <c r="P241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B241" i="8"/>
  <c r="A241" i="8"/>
  <c r="Q334" i="8"/>
  <c r="P334" i="8"/>
  <c r="O334" i="8"/>
  <c r="N334" i="8"/>
  <c r="M334" i="8"/>
  <c r="L334" i="8"/>
  <c r="K334" i="8"/>
  <c r="J334" i="8"/>
  <c r="I334" i="8"/>
  <c r="H334" i="8"/>
  <c r="G334" i="8"/>
  <c r="F334" i="8"/>
  <c r="E334" i="8"/>
  <c r="D334" i="8"/>
  <c r="C334" i="8"/>
  <c r="B334" i="8"/>
  <c r="A334" i="8"/>
  <c r="Q200" i="8"/>
  <c r="P200" i="8"/>
  <c r="O200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B200" i="8"/>
  <c r="A200" i="8"/>
  <c r="Q306" i="8"/>
  <c r="P306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C306" i="8"/>
  <c r="B306" i="8"/>
  <c r="A306" i="8"/>
  <c r="Q396" i="8"/>
  <c r="P396" i="8"/>
  <c r="O396" i="8"/>
  <c r="N396" i="8"/>
  <c r="M396" i="8"/>
  <c r="L396" i="8"/>
  <c r="K396" i="8"/>
  <c r="J396" i="8"/>
  <c r="I396" i="8"/>
  <c r="H396" i="8"/>
  <c r="G396" i="8"/>
  <c r="F396" i="8"/>
  <c r="E396" i="8"/>
  <c r="D396" i="8"/>
  <c r="C396" i="8"/>
  <c r="B396" i="8"/>
  <c r="A396" i="8"/>
  <c r="Q274" i="8"/>
  <c r="P274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B274" i="8"/>
  <c r="A274" i="8"/>
  <c r="Q428" i="8"/>
  <c r="P428" i="8"/>
  <c r="O428" i="8"/>
  <c r="N428" i="8"/>
  <c r="M428" i="8"/>
  <c r="L428" i="8"/>
  <c r="K428" i="8"/>
  <c r="J428" i="8"/>
  <c r="I428" i="8"/>
  <c r="H428" i="8"/>
  <c r="G428" i="8"/>
  <c r="F428" i="8"/>
  <c r="E428" i="8"/>
  <c r="D428" i="8"/>
  <c r="C428" i="8"/>
  <c r="B428" i="8"/>
  <c r="A428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A80" i="8"/>
  <c r="Q357" i="8"/>
  <c r="P357" i="8"/>
  <c r="O357" i="8"/>
  <c r="N357" i="8"/>
  <c r="M357" i="8"/>
  <c r="L357" i="8"/>
  <c r="K357" i="8"/>
  <c r="J357" i="8"/>
  <c r="I357" i="8"/>
  <c r="H357" i="8"/>
  <c r="G357" i="8"/>
  <c r="F357" i="8"/>
  <c r="E357" i="8"/>
  <c r="D357" i="8"/>
  <c r="C357" i="8"/>
  <c r="B357" i="8"/>
  <c r="A357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A91" i="8"/>
  <c r="Q303" i="8"/>
  <c r="P303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C303" i="8"/>
  <c r="B303" i="8"/>
  <c r="A303" i="8"/>
  <c r="Q520" i="8"/>
  <c r="P520" i="8"/>
  <c r="O520" i="8"/>
  <c r="N520" i="8"/>
  <c r="M520" i="8"/>
  <c r="L520" i="8"/>
  <c r="K520" i="8"/>
  <c r="J520" i="8"/>
  <c r="I520" i="8"/>
  <c r="H520" i="8"/>
  <c r="G520" i="8"/>
  <c r="F520" i="8"/>
  <c r="E520" i="8"/>
  <c r="D520" i="8"/>
  <c r="C520" i="8"/>
  <c r="B520" i="8"/>
  <c r="A520" i="8"/>
  <c r="Q239" i="8"/>
  <c r="P239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B239" i="8"/>
  <c r="A239" i="8"/>
  <c r="Q340" i="8"/>
  <c r="P340" i="8"/>
  <c r="O340" i="8"/>
  <c r="N340" i="8"/>
  <c r="M340" i="8"/>
  <c r="L340" i="8"/>
  <c r="K340" i="8"/>
  <c r="J340" i="8"/>
  <c r="I340" i="8"/>
  <c r="H340" i="8"/>
  <c r="G340" i="8"/>
  <c r="F340" i="8"/>
  <c r="E340" i="8"/>
  <c r="D340" i="8"/>
  <c r="C340" i="8"/>
  <c r="B340" i="8"/>
  <c r="A340" i="8"/>
  <c r="Q457" i="8"/>
  <c r="P457" i="8"/>
  <c r="O457" i="8"/>
  <c r="N457" i="8"/>
  <c r="M457" i="8"/>
  <c r="L457" i="8"/>
  <c r="K457" i="8"/>
  <c r="J457" i="8"/>
  <c r="I457" i="8"/>
  <c r="H457" i="8"/>
  <c r="G457" i="8"/>
  <c r="F457" i="8"/>
  <c r="E457" i="8"/>
  <c r="D457" i="8"/>
  <c r="C457" i="8"/>
  <c r="B457" i="8"/>
  <c r="A457" i="8"/>
  <c r="Q114" i="8"/>
  <c r="P114" i="8"/>
  <c r="O114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B114" i="8"/>
  <c r="A114" i="8"/>
  <c r="Q445" i="8"/>
  <c r="P445" i="8"/>
  <c r="O445" i="8"/>
  <c r="N445" i="8"/>
  <c r="M445" i="8"/>
  <c r="L445" i="8"/>
  <c r="K445" i="8"/>
  <c r="J445" i="8"/>
  <c r="I445" i="8"/>
  <c r="H445" i="8"/>
  <c r="G445" i="8"/>
  <c r="F445" i="8"/>
  <c r="E445" i="8"/>
  <c r="D445" i="8"/>
  <c r="C445" i="8"/>
  <c r="B445" i="8"/>
  <c r="A445" i="8"/>
  <c r="Q169" i="8"/>
  <c r="P169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B169" i="8"/>
  <c r="A169" i="8"/>
  <c r="Q338" i="8"/>
  <c r="P338" i="8"/>
  <c r="O338" i="8"/>
  <c r="N338" i="8"/>
  <c r="M338" i="8"/>
  <c r="L338" i="8"/>
  <c r="K338" i="8"/>
  <c r="J338" i="8"/>
  <c r="I338" i="8"/>
  <c r="H338" i="8"/>
  <c r="G338" i="8"/>
  <c r="F338" i="8"/>
  <c r="E338" i="8"/>
  <c r="D338" i="8"/>
  <c r="C338" i="8"/>
  <c r="B338" i="8"/>
  <c r="A338" i="8"/>
  <c r="Q297" i="8"/>
  <c r="P297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C297" i="8"/>
  <c r="B297" i="8"/>
  <c r="A297" i="8"/>
  <c r="Q289" i="8"/>
  <c r="P289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C289" i="8"/>
  <c r="B289" i="8"/>
  <c r="A289" i="8"/>
  <c r="Q185" i="8"/>
  <c r="P185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B185" i="8"/>
  <c r="A185" i="8"/>
  <c r="Q394" i="8"/>
  <c r="P394" i="8"/>
  <c r="O394" i="8"/>
  <c r="N394" i="8"/>
  <c r="M394" i="8"/>
  <c r="L394" i="8"/>
  <c r="K394" i="8"/>
  <c r="J394" i="8"/>
  <c r="I394" i="8"/>
  <c r="H394" i="8"/>
  <c r="G394" i="8"/>
  <c r="F394" i="8"/>
  <c r="E394" i="8"/>
  <c r="D394" i="8"/>
  <c r="C394" i="8"/>
  <c r="B394" i="8"/>
  <c r="A394" i="8"/>
  <c r="Q286" i="8"/>
  <c r="P286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C286" i="8"/>
  <c r="B286" i="8"/>
  <c r="A286" i="8"/>
  <c r="Q307" i="8"/>
  <c r="P307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C307" i="8"/>
  <c r="B307" i="8"/>
  <c r="A307" i="8"/>
  <c r="Q284" i="8"/>
  <c r="P284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C284" i="8"/>
  <c r="B284" i="8"/>
  <c r="A284" i="8"/>
  <c r="Q530" i="8"/>
  <c r="P530" i="8"/>
  <c r="O530" i="8"/>
  <c r="N530" i="8"/>
  <c r="M530" i="8"/>
  <c r="L530" i="8"/>
  <c r="K530" i="8"/>
  <c r="J530" i="8"/>
  <c r="I530" i="8"/>
  <c r="H530" i="8"/>
  <c r="G530" i="8"/>
  <c r="F530" i="8"/>
  <c r="E530" i="8"/>
  <c r="D530" i="8"/>
  <c r="C530" i="8"/>
  <c r="B530" i="8"/>
  <c r="A530" i="8"/>
  <c r="Q361" i="8"/>
  <c r="P361" i="8"/>
  <c r="O361" i="8"/>
  <c r="N361" i="8"/>
  <c r="M361" i="8"/>
  <c r="L361" i="8"/>
  <c r="K361" i="8"/>
  <c r="J361" i="8"/>
  <c r="I361" i="8"/>
  <c r="H361" i="8"/>
  <c r="G361" i="8"/>
  <c r="F361" i="8"/>
  <c r="E361" i="8"/>
  <c r="D361" i="8"/>
  <c r="C361" i="8"/>
  <c r="B361" i="8"/>
  <c r="A361" i="8"/>
  <c r="Q331" i="8"/>
  <c r="P331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C331" i="8"/>
  <c r="B331" i="8"/>
  <c r="A331" i="8"/>
  <c r="Q219" i="8"/>
  <c r="P219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B219" i="8"/>
  <c r="A219" i="8"/>
  <c r="Q279" i="8"/>
  <c r="P279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B279" i="8"/>
  <c r="A279" i="8"/>
  <c r="Q878" i="8"/>
  <c r="P878" i="8"/>
  <c r="O878" i="8"/>
  <c r="N878" i="8"/>
  <c r="M878" i="8"/>
  <c r="L878" i="8"/>
  <c r="K878" i="8"/>
  <c r="J878" i="8"/>
  <c r="I878" i="8"/>
  <c r="H878" i="8"/>
  <c r="G878" i="8"/>
  <c r="F878" i="8"/>
  <c r="E878" i="8"/>
  <c r="D878" i="8"/>
  <c r="C878" i="8"/>
  <c r="B878" i="8"/>
  <c r="A878" i="8"/>
  <c r="Q277" i="8"/>
  <c r="P277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B277" i="8"/>
  <c r="A277" i="8"/>
  <c r="Q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B276" i="8"/>
  <c r="A276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A64" i="8"/>
  <c r="Q184" i="8"/>
  <c r="P184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B184" i="8"/>
  <c r="A184" i="8"/>
  <c r="Q305" i="8"/>
  <c r="P305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C305" i="8"/>
  <c r="B305" i="8"/>
  <c r="A305" i="8"/>
  <c r="Q113" i="8"/>
  <c r="P113" i="8"/>
  <c r="O113" i="8"/>
  <c r="N113" i="8"/>
  <c r="M113" i="8"/>
  <c r="L113" i="8"/>
  <c r="K113" i="8"/>
  <c r="J113" i="8"/>
  <c r="I113" i="8"/>
  <c r="H113" i="8"/>
  <c r="G113" i="8"/>
  <c r="F113" i="8"/>
  <c r="E113" i="8"/>
  <c r="D113" i="8"/>
  <c r="C113" i="8"/>
  <c r="B113" i="8"/>
  <c r="A113" i="8"/>
  <c r="Q448" i="8"/>
  <c r="P448" i="8"/>
  <c r="O448" i="8"/>
  <c r="N448" i="8"/>
  <c r="M448" i="8"/>
  <c r="L448" i="8"/>
  <c r="K448" i="8"/>
  <c r="J448" i="8"/>
  <c r="I448" i="8"/>
  <c r="H448" i="8"/>
  <c r="G448" i="8"/>
  <c r="F448" i="8"/>
  <c r="E448" i="8"/>
  <c r="D448" i="8"/>
  <c r="C448" i="8"/>
  <c r="B448" i="8"/>
  <c r="A448" i="8"/>
  <c r="Q208" i="8"/>
  <c r="P208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B208" i="8"/>
  <c r="A208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A90" i="8"/>
  <c r="Q213" i="8"/>
  <c r="P213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B213" i="8"/>
  <c r="A213" i="8"/>
  <c r="Q168" i="8"/>
  <c r="P168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B168" i="8"/>
  <c r="A168" i="8"/>
  <c r="Q266" i="8"/>
  <c r="P266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B266" i="8"/>
  <c r="A266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52" i="8"/>
  <c r="P152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B152" i="8"/>
  <c r="A152" i="8"/>
  <c r="Q871" i="8"/>
  <c r="P871" i="8"/>
  <c r="O871" i="8"/>
  <c r="N871" i="8"/>
  <c r="M871" i="8"/>
  <c r="L871" i="8"/>
  <c r="K871" i="8"/>
  <c r="J871" i="8"/>
  <c r="I871" i="8"/>
  <c r="H871" i="8"/>
  <c r="G871" i="8"/>
  <c r="F871" i="8"/>
  <c r="E871" i="8"/>
  <c r="D871" i="8"/>
  <c r="C871" i="8"/>
  <c r="B871" i="8"/>
  <c r="A871" i="8"/>
  <c r="Q262" i="8"/>
  <c r="P262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B262" i="8"/>
  <c r="A262" i="8"/>
  <c r="Q261" i="8"/>
  <c r="P261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B261" i="8"/>
  <c r="A261" i="8"/>
  <c r="Q123" i="8"/>
  <c r="P123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B123" i="8"/>
  <c r="A123" i="8"/>
  <c r="Q259" i="8"/>
  <c r="P259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B259" i="8"/>
  <c r="A259" i="8"/>
  <c r="Q222" i="8"/>
  <c r="P222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B222" i="8"/>
  <c r="A222" i="8"/>
  <c r="Q442" i="8"/>
  <c r="P442" i="8"/>
  <c r="O442" i="8"/>
  <c r="N442" i="8"/>
  <c r="M442" i="8"/>
  <c r="L442" i="8"/>
  <c r="K442" i="8"/>
  <c r="J442" i="8"/>
  <c r="I442" i="8"/>
  <c r="H442" i="8"/>
  <c r="G442" i="8"/>
  <c r="F442" i="8"/>
  <c r="E442" i="8"/>
  <c r="D442" i="8"/>
  <c r="C442" i="8"/>
  <c r="B442" i="8"/>
  <c r="A442" i="8"/>
  <c r="Q256" i="8"/>
  <c r="P256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B256" i="8"/>
  <c r="A256" i="8"/>
  <c r="Q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B183" i="8"/>
  <c r="A183" i="8"/>
  <c r="Q237" i="8"/>
  <c r="P237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B237" i="8"/>
  <c r="A237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B273" i="8"/>
  <c r="A273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A40" i="8"/>
  <c r="Q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B182" i="8"/>
  <c r="A182" i="8"/>
  <c r="Q309" i="8"/>
  <c r="P309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C309" i="8"/>
  <c r="B309" i="8"/>
  <c r="A309" i="8"/>
  <c r="Q202" i="8"/>
  <c r="P202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B202" i="8"/>
  <c r="A202" i="8"/>
  <c r="Q528" i="8"/>
  <c r="P528" i="8"/>
  <c r="O528" i="8"/>
  <c r="N528" i="8"/>
  <c r="M528" i="8"/>
  <c r="L528" i="8"/>
  <c r="K528" i="8"/>
  <c r="J528" i="8"/>
  <c r="I528" i="8"/>
  <c r="H528" i="8"/>
  <c r="G528" i="8"/>
  <c r="F528" i="8"/>
  <c r="E528" i="8"/>
  <c r="D528" i="8"/>
  <c r="C528" i="8"/>
  <c r="B528" i="8"/>
  <c r="A528" i="8"/>
  <c r="Q390" i="8"/>
  <c r="P390" i="8"/>
  <c r="O390" i="8"/>
  <c r="N390" i="8"/>
  <c r="M390" i="8"/>
  <c r="L390" i="8"/>
  <c r="K390" i="8"/>
  <c r="J390" i="8"/>
  <c r="I390" i="8"/>
  <c r="H390" i="8"/>
  <c r="G390" i="8"/>
  <c r="F390" i="8"/>
  <c r="E390" i="8"/>
  <c r="D390" i="8"/>
  <c r="C390" i="8"/>
  <c r="B390" i="8"/>
  <c r="A390" i="8"/>
  <c r="Q246" i="8"/>
  <c r="P246" i="8"/>
  <c r="O246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B246" i="8"/>
  <c r="A246" i="8"/>
  <c r="Q119" i="8"/>
  <c r="P119" i="8"/>
  <c r="O119" i="8"/>
  <c r="N119" i="8"/>
  <c r="M119" i="8"/>
  <c r="L119" i="8"/>
  <c r="K119" i="8"/>
  <c r="J119" i="8"/>
  <c r="I119" i="8"/>
  <c r="H119" i="8"/>
  <c r="G119" i="8"/>
  <c r="F119" i="8"/>
  <c r="E119" i="8"/>
  <c r="D119" i="8"/>
  <c r="C119" i="8"/>
  <c r="B119" i="8"/>
  <c r="A119" i="8"/>
  <c r="Q527" i="8"/>
  <c r="P527" i="8"/>
  <c r="O527" i="8"/>
  <c r="N527" i="8"/>
  <c r="M527" i="8"/>
  <c r="L527" i="8"/>
  <c r="K527" i="8"/>
  <c r="J527" i="8"/>
  <c r="I527" i="8"/>
  <c r="H527" i="8"/>
  <c r="G527" i="8"/>
  <c r="F527" i="8"/>
  <c r="E527" i="8"/>
  <c r="D527" i="8"/>
  <c r="C527" i="8"/>
  <c r="B527" i="8"/>
  <c r="A527" i="8"/>
  <c r="Q253" i="8"/>
  <c r="P253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B253" i="8"/>
  <c r="A253" i="8"/>
  <c r="Q242" i="8"/>
  <c r="P242" i="8"/>
  <c r="O242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B242" i="8"/>
  <c r="A242" i="8"/>
  <c r="Q268" i="8"/>
  <c r="P268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B268" i="8"/>
  <c r="A268" i="8"/>
  <c r="Q201" i="8"/>
  <c r="P201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B201" i="8"/>
  <c r="A201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A94" i="8"/>
  <c r="Q236" i="8"/>
  <c r="P236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B236" i="8"/>
  <c r="A236" i="8"/>
  <c r="Q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C282" i="8"/>
  <c r="B282" i="8"/>
  <c r="A282" i="8"/>
  <c r="Q218" i="8"/>
  <c r="P218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B218" i="8"/>
  <c r="A218" i="8"/>
  <c r="Q249" i="8"/>
  <c r="P249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B249" i="8"/>
  <c r="A249" i="8"/>
  <c r="Q271" i="8"/>
  <c r="P271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B271" i="8"/>
  <c r="A271" i="8"/>
  <c r="Q198" i="8"/>
  <c r="P198" i="8"/>
  <c r="O198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B198" i="8"/>
  <c r="A198" i="8"/>
  <c r="Q287" i="8"/>
  <c r="P287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C287" i="8"/>
  <c r="B287" i="8"/>
  <c r="A287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A54" i="8"/>
  <c r="Q230" i="8"/>
  <c r="P230" i="8"/>
  <c r="O230" i="8"/>
  <c r="N230" i="8"/>
  <c r="M230" i="8"/>
  <c r="L230" i="8"/>
  <c r="K230" i="8"/>
  <c r="J230" i="8"/>
  <c r="I230" i="8"/>
  <c r="H230" i="8"/>
  <c r="G230" i="8"/>
  <c r="F230" i="8"/>
  <c r="E230" i="8"/>
  <c r="D230" i="8"/>
  <c r="C230" i="8"/>
  <c r="B230" i="8"/>
  <c r="A230" i="8"/>
  <c r="Q425" i="8"/>
  <c r="P425" i="8"/>
  <c r="O425" i="8"/>
  <c r="N425" i="8"/>
  <c r="M425" i="8"/>
  <c r="L425" i="8"/>
  <c r="K425" i="8"/>
  <c r="J425" i="8"/>
  <c r="I425" i="8"/>
  <c r="H425" i="8"/>
  <c r="G425" i="8"/>
  <c r="F425" i="8"/>
  <c r="E425" i="8"/>
  <c r="D425" i="8"/>
  <c r="C425" i="8"/>
  <c r="B425" i="8"/>
  <c r="A425" i="8"/>
  <c r="Q313" i="8"/>
  <c r="P313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C313" i="8"/>
  <c r="B313" i="8"/>
  <c r="A313" i="8"/>
  <c r="Q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A103" i="8"/>
  <c r="Q226" i="8"/>
  <c r="P226" i="8"/>
  <c r="O226" i="8"/>
  <c r="N226" i="8"/>
  <c r="M226" i="8"/>
  <c r="L226" i="8"/>
  <c r="K226" i="8"/>
  <c r="J226" i="8"/>
  <c r="I226" i="8"/>
  <c r="H226" i="8"/>
  <c r="G226" i="8"/>
  <c r="F226" i="8"/>
  <c r="E226" i="8"/>
  <c r="D226" i="8"/>
  <c r="C226" i="8"/>
  <c r="B226" i="8"/>
  <c r="A226" i="8"/>
  <c r="Q519" i="8"/>
  <c r="P519" i="8"/>
  <c r="O519" i="8"/>
  <c r="N519" i="8"/>
  <c r="M519" i="8"/>
  <c r="L519" i="8"/>
  <c r="K519" i="8"/>
  <c r="J519" i="8"/>
  <c r="I519" i="8"/>
  <c r="H519" i="8"/>
  <c r="G519" i="8"/>
  <c r="F519" i="8"/>
  <c r="E519" i="8"/>
  <c r="D519" i="8"/>
  <c r="C519" i="8"/>
  <c r="B519" i="8"/>
  <c r="A519" i="8"/>
  <c r="Q398" i="8"/>
  <c r="P398" i="8"/>
  <c r="O398" i="8"/>
  <c r="N398" i="8"/>
  <c r="M398" i="8"/>
  <c r="L398" i="8"/>
  <c r="K398" i="8"/>
  <c r="J398" i="8"/>
  <c r="I398" i="8"/>
  <c r="H398" i="8"/>
  <c r="G398" i="8"/>
  <c r="F398" i="8"/>
  <c r="E398" i="8"/>
  <c r="D398" i="8"/>
  <c r="C398" i="8"/>
  <c r="B398" i="8"/>
  <c r="A398" i="8"/>
  <c r="Q220" i="8"/>
  <c r="P220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B220" i="8"/>
  <c r="A220" i="8"/>
  <c r="Q197" i="8"/>
  <c r="P197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B197" i="8"/>
  <c r="A197" i="8"/>
  <c r="Q518" i="8"/>
  <c r="P518" i="8"/>
  <c r="O518" i="8"/>
  <c r="N518" i="8"/>
  <c r="M518" i="8"/>
  <c r="L518" i="8"/>
  <c r="K518" i="8"/>
  <c r="J518" i="8"/>
  <c r="I518" i="8"/>
  <c r="H518" i="8"/>
  <c r="G518" i="8"/>
  <c r="F518" i="8"/>
  <c r="E518" i="8"/>
  <c r="D518" i="8"/>
  <c r="C518" i="8"/>
  <c r="B518" i="8"/>
  <c r="A518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212" i="8"/>
  <c r="P212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B212" i="8"/>
  <c r="A212" i="8"/>
  <c r="Q296" i="8"/>
  <c r="P296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C296" i="8"/>
  <c r="B296" i="8"/>
  <c r="A296" i="8"/>
  <c r="Q217" i="8"/>
  <c r="P217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B217" i="8"/>
  <c r="A217" i="8"/>
  <c r="Q607" i="8"/>
  <c r="P607" i="8"/>
  <c r="O607" i="8"/>
  <c r="N607" i="8"/>
  <c r="M607" i="8"/>
  <c r="L607" i="8"/>
  <c r="K607" i="8"/>
  <c r="J607" i="8"/>
  <c r="I607" i="8"/>
  <c r="H607" i="8"/>
  <c r="G607" i="8"/>
  <c r="F607" i="8"/>
  <c r="E607" i="8"/>
  <c r="D607" i="8"/>
  <c r="C607" i="8"/>
  <c r="B607" i="8"/>
  <c r="A607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A74" i="8"/>
  <c r="Q564" i="8"/>
  <c r="P564" i="8"/>
  <c r="O564" i="8"/>
  <c r="N564" i="8"/>
  <c r="M564" i="8"/>
  <c r="L564" i="8"/>
  <c r="K564" i="8"/>
  <c r="J564" i="8"/>
  <c r="I564" i="8"/>
  <c r="H564" i="8"/>
  <c r="G564" i="8"/>
  <c r="F564" i="8"/>
  <c r="E564" i="8"/>
  <c r="D564" i="8"/>
  <c r="C564" i="8"/>
  <c r="B564" i="8"/>
  <c r="A564" i="8"/>
  <c r="Q549" i="8"/>
  <c r="P549" i="8"/>
  <c r="O549" i="8"/>
  <c r="N549" i="8"/>
  <c r="M549" i="8"/>
  <c r="L549" i="8"/>
  <c r="K549" i="8"/>
  <c r="J549" i="8"/>
  <c r="I549" i="8"/>
  <c r="H549" i="8"/>
  <c r="G549" i="8"/>
  <c r="F549" i="8"/>
  <c r="E549" i="8"/>
  <c r="D549" i="8"/>
  <c r="C549" i="8"/>
  <c r="B549" i="8"/>
  <c r="A549" i="8"/>
  <c r="Q473" i="8"/>
  <c r="P473" i="8"/>
  <c r="O473" i="8"/>
  <c r="N473" i="8"/>
  <c r="M473" i="8"/>
  <c r="L473" i="8"/>
  <c r="K473" i="8"/>
  <c r="J473" i="8"/>
  <c r="I473" i="8"/>
  <c r="H473" i="8"/>
  <c r="G473" i="8"/>
  <c r="F473" i="8"/>
  <c r="E473" i="8"/>
  <c r="D473" i="8"/>
  <c r="C473" i="8"/>
  <c r="B473" i="8"/>
  <c r="A473" i="8"/>
  <c r="Q328" i="8"/>
  <c r="P328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C328" i="8"/>
  <c r="B328" i="8"/>
  <c r="A328" i="8"/>
  <c r="Q278" i="8"/>
  <c r="P278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B278" i="8"/>
  <c r="A278" i="8"/>
  <c r="Q209" i="8"/>
  <c r="P209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B209" i="8"/>
  <c r="A209" i="8"/>
  <c r="Q318" i="8"/>
  <c r="P318" i="8"/>
  <c r="O318" i="8"/>
  <c r="N318" i="8"/>
  <c r="M318" i="8"/>
  <c r="L318" i="8"/>
  <c r="K318" i="8"/>
  <c r="J318" i="8"/>
  <c r="I318" i="8"/>
  <c r="H318" i="8"/>
  <c r="G318" i="8"/>
  <c r="F318" i="8"/>
  <c r="E318" i="8"/>
  <c r="D318" i="8"/>
  <c r="C318" i="8"/>
  <c r="B318" i="8"/>
  <c r="A318" i="8"/>
  <c r="Q450" i="8"/>
  <c r="P450" i="8"/>
  <c r="O450" i="8"/>
  <c r="N450" i="8"/>
  <c r="M450" i="8"/>
  <c r="L450" i="8"/>
  <c r="K450" i="8"/>
  <c r="J450" i="8"/>
  <c r="I450" i="8"/>
  <c r="H450" i="8"/>
  <c r="G450" i="8"/>
  <c r="F450" i="8"/>
  <c r="E450" i="8"/>
  <c r="D450" i="8"/>
  <c r="C450" i="8"/>
  <c r="B450" i="8"/>
  <c r="A450" i="8"/>
  <c r="Q354" i="8"/>
  <c r="P354" i="8"/>
  <c r="O354" i="8"/>
  <c r="N354" i="8"/>
  <c r="M354" i="8"/>
  <c r="L354" i="8"/>
  <c r="K354" i="8"/>
  <c r="J354" i="8"/>
  <c r="I354" i="8"/>
  <c r="H354" i="8"/>
  <c r="G354" i="8"/>
  <c r="F354" i="8"/>
  <c r="E354" i="8"/>
  <c r="D354" i="8"/>
  <c r="C354" i="8"/>
  <c r="B354" i="8"/>
  <c r="A354" i="8"/>
  <c r="Q180" i="8"/>
  <c r="P180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B180" i="8"/>
  <c r="A180" i="8"/>
  <c r="Q606" i="8"/>
  <c r="P606" i="8"/>
  <c r="O606" i="8"/>
  <c r="N606" i="8"/>
  <c r="M606" i="8"/>
  <c r="L606" i="8"/>
  <c r="K606" i="8"/>
  <c r="J606" i="8"/>
  <c r="I606" i="8"/>
  <c r="H606" i="8"/>
  <c r="G606" i="8"/>
  <c r="F606" i="8"/>
  <c r="E606" i="8"/>
  <c r="D606" i="8"/>
  <c r="C606" i="8"/>
  <c r="B606" i="8"/>
  <c r="A606" i="8"/>
  <c r="Q240" i="8"/>
  <c r="P240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B240" i="8"/>
  <c r="A240" i="8"/>
  <c r="Q542" i="8"/>
  <c r="P542" i="8"/>
  <c r="O542" i="8"/>
  <c r="N542" i="8"/>
  <c r="M542" i="8"/>
  <c r="L542" i="8"/>
  <c r="K542" i="8"/>
  <c r="J542" i="8"/>
  <c r="I542" i="8"/>
  <c r="H542" i="8"/>
  <c r="G542" i="8"/>
  <c r="F542" i="8"/>
  <c r="E542" i="8"/>
  <c r="D542" i="8"/>
  <c r="C542" i="8"/>
  <c r="B542" i="8"/>
  <c r="A542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140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A76" i="8"/>
  <c r="Q475" i="8"/>
  <c r="P475" i="8"/>
  <c r="O475" i="8"/>
  <c r="N475" i="8"/>
  <c r="M475" i="8"/>
  <c r="L475" i="8"/>
  <c r="K475" i="8"/>
  <c r="J475" i="8"/>
  <c r="I475" i="8"/>
  <c r="H475" i="8"/>
  <c r="G475" i="8"/>
  <c r="F475" i="8"/>
  <c r="E475" i="8"/>
  <c r="D475" i="8"/>
  <c r="C475" i="8"/>
  <c r="B475" i="8"/>
  <c r="A475" i="8"/>
  <c r="Q172" i="8"/>
  <c r="P172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B172" i="8"/>
  <c r="A172" i="8"/>
  <c r="Q272" i="8"/>
  <c r="P272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B272" i="8"/>
  <c r="A272" i="8"/>
  <c r="Q150" i="8"/>
  <c r="P150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B150" i="8"/>
  <c r="A150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B207" i="8"/>
  <c r="A207" i="8"/>
  <c r="Q292" i="8"/>
  <c r="P292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C292" i="8"/>
  <c r="B292" i="8"/>
  <c r="A292" i="8"/>
  <c r="Q160" i="8"/>
  <c r="P160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B160" i="8"/>
  <c r="A160" i="8"/>
  <c r="Q416" i="8"/>
  <c r="P416" i="8"/>
  <c r="O416" i="8"/>
  <c r="N416" i="8"/>
  <c r="M416" i="8"/>
  <c r="L416" i="8"/>
  <c r="K416" i="8"/>
  <c r="J416" i="8"/>
  <c r="I416" i="8"/>
  <c r="H416" i="8"/>
  <c r="G416" i="8"/>
  <c r="F416" i="8"/>
  <c r="E416" i="8"/>
  <c r="D416" i="8"/>
  <c r="C416" i="8"/>
  <c r="B416" i="8"/>
  <c r="A416" i="8"/>
  <c r="Q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B191" i="8"/>
  <c r="A191" i="8"/>
  <c r="Q265" i="8"/>
  <c r="P265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B265" i="8"/>
  <c r="A265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131" i="8"/>
  <c r="Q231" i="8"/>
  <c r="P231" i="8"/>
  <c r="O231" i="8"/>
  <c r="N231" i="8"/>
  <c r="M231" i="8"/>
  <c r="L231" i="8"/>
  <c r="K231" i="8"/>
  <c r="J231" i="8"/>
  <c r="I231" i="8"/>
  <c r="H231" i="8"/>
  <c r="G231" i="8"/>
  <c r="F231" i="8"/>
  <c r="E231" i="8"/>
  <c r="D231" i="8"/>
  <c r="C231" i="8"/>
  <c r="B231" i="8"/>
  <c r="A231" i="8"/>
  <c r="Q515" i="8"/>
  <c r="P515" i="8"/>
  <c r="O515" i="8"/>
  <c r="N515" i="8"/>
  <c r="M515" i="8"/>
  <c r="L515" i="8"/>
  <c r="K515" i="8"/>
  <c r="J515" i="8"/>
  <c r="I515" i="8"/>
  <c r="H515" i="8"/>
  <c r="G515" i="8"/>
  <c r="F515" i="8"/>
  <c r="E515" i="8"/>
  <c r="D515" i="8"/>
  <c r="C515" i="8"/>
  <c r="B515" i="8"/>
  <c r="A515" i="8"/>
  <c r="Q215" i="8"/>
  <c r="P215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B215" i="8"/>
  <c r="A215" i="8"/>
  <c r="Q187" i="8"/>
  <c r="P187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B187" i="8"/>
  <c r="A187" i="8"/>
  <c r="Q805" i="8"/>
  <c r="P805" i="8"/>
  <c r="O805" i="8"/>
  <c r="N805" i="8"/>
  <c r="M805" i="8"/>
  <c r="L805" i="8"/>
  <c r="K805" i="8"/>
  <c r="J805" i="8"/>
  <c r="I805" i="8"/>
  <c r="H805" i="8"/>
  <c r="G805" i="8"/>
  <c r="F805" i="8"/>
  <c r="E805" i="8"/>
  <c r="D805" i="8"/>
  <c r="C805" i="8"/>
  <c r="B805" i="8"/>
  <c r="A805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Q299" i="8"/>
  <c r="P299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C299" i="8"/>
  <c r="B299" i="8"/>
  <c r="A299" i="8"/>
  <c r="Q181" i="8"/>
  <c r="P181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B181" i="8"/>
  <c r="A181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B206" i="8"/>
  <c r="A206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A63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Q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128" i="8"/>
  <c r="Q176" i="8"/>
  <c r="P176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B176" i="8"/>
  <c r="A176" i="8"/>
  <c r="Q315" i="8"/>
  <c r="P315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C315" i="8"/>
  <c r="B315" i="8"/>
  <c r="A315" i="8"/>
  <c r="Q117" i="8"/>
  <c r="P11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B117" i="8"/>
  <c r="A117" i="8"/>
  <c r="Q406" i="8"/>
  <c r="P406" i="8"/>
  <c r="O406" i="8"/>
  <c r="N406" i="8"/>
  <c r="M406" i="8"/>
  <c r="L406" i="8"/>
  <c r="K406" i="8"/>
  <c r="J406" i="8"/>
  <c r="I406" i="8"/>
  <c r="H406" i="8"/>
  <c r="G406" i="8"/>
  <c r="F406" i="8"/>
  <c r="E406" i="8"/>
  <c r="D406" i="8"/>
  <c r="C406" i="8"/>
  <c r="B406" i="8"/>
  <c r="A406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A68" i="8"/>
  <c r="Q388" i="8"/>
  <c r="P388" i="8"/>
  <c r="O388" i="8"/>
  <c r="N388" i="8"/>
  <c r="M388" i="8"/>
  <c r="L388" i="8"/>
  <c r="K388" i="8"/>
  <c r="J388" i="8"/>
  <c r="I388" i="8"/>
  <c r="H388" i="8"/>
  <c r="G388" i="8"/>
  <c r="F388" i="8"/>
  <c r="E388" i="8"/>
  <c r="D388" i="8"/>
  <c r="C388" i="8"/>
  <c r="B388" i="8"/>
  <c r="A388" i="8"/>
  <c r="Q229" i="8"/>
  <c r="P229" i="8"/>
  <c r="O229" i="8"/>
  <c r="N229" i="8"/>
  <c r="M229" i="8"/>
  <c r="L229" i="8"/>
  <c r="K229" i="8"/>
  <c r="J229" i="8"/>
  <c r="I229" i="8"/>
  <c r="H229" i="8"/>
  <c r="G229" i="8"/>
  <c r="F229" i="8"/>
  <c r="E229" i="8"/>
  <c r="D229" i="8"/>
  <c r="C229" i="8"/>
  <c r="B229" i="8"/>
  <c r="A229" i="8"/>
  <c r="Q145" i="8"/>
  <c r="P145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B145" i="8"/>
  <c r="A145" i="8"/>
  <c r="Q588" i="8"/>
  <c r="P588" i="8"/>
  <c r="O588" i="8"/>
  <c r="N588" i="8"/>
  <c r="M588" i="8"/>
  <c r="L588" i="8"/>
  <c r="K588" i="8"/>
  <c r="J588" i="8"/>
  <c r="I588" i="8"/>
  <c r="H588" i="8"/>
  <c r="G588" i="8"/>
  <c r="F588" i="8"/>
  <c r="E588" i="8"/>
  <c r="D588" i="8"/>
  <c r="C588" i="8"/>
  <c r="B588" i="8"/>
  <c r="A588" i="8"/>
  <c r="Q327" i="8"/>
  <c r="P327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C327" i="8"/>
  <c r="B327" i="8"/>
  <c r="A327" i="8"/>
  <c r="Q359" i="8"/>
  <c r="P359" i="8"/>
  <c r="O359" i="8"/>
  <c r="N359" i="8"/>
  <c r="M359" i="8"/>
  <c r="L359" i="8"/>
  <c r="K359" i="8"/>
  <c r="J359" i="8"/>
  <c r="I359" i="8"/>
  <c r="H359" i="8"/>
  <c r="G359" i="8"/>
  <c r="F359" i="8"/>
  <c r="E359" i="8"/>
  <c r="D359" i="8"/>
  <c r="C359" i="8"/>
  <c r="B359" i="8"/>
  <c r="A359" i="8"/>
  <c r="Q167" i="8"/>
  <c r="P167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B167" i="8"/>
  <c r="A167" i="8"/>
  <c r="Q252" i="8"/>
  <c r="P252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B252" i="8"/>
  <c r="A252" i="8"/>
  <c r="Q205" i="8"/>
  <c r="P205" i="8"/>
  <c r="O205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B205" i="8"/>
  <c r="A205" i="8"/>
  <c r="Q162" i="8"/>
  <c r="P162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B162" i="8"/>
  <c r="A162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A51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A53" i="8"/>
  <c r="Q342" i="8"/>
  <c r="P342" i="8"/>
  <c r="O342" i="8"/>
  <c r="N342" i="8"/>
  <c r="M342" i="8"/>
  <c r="L342" i="8"/>
  <c r="K342" i="8"/>
  <c r="J342" i="8"/>
  <c r="I342" i="8"/>
  <c r="H342" i="8"/>
  <c r="G342" i="8"/>
  <c r="F342" i="8"/>
  <c r="E342" i="8"/>
  <c r="D342" i="8"/>
  <c r="C342" i="8"/>
  <c r="B342" i="8"/>
  <c r="A342" i="8"/>
  <c r="Q155" i="8"/>
  <c r="P155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B155" i="8"/>
  <c r="A155" i="8"/>
  <c r="Q157" i="8"/>
  <c r="P157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B157" i="8"/>
  <c r="A157" i="8"/>
  <c r="Q156" i="8"/>
  <c r="P156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B156" i="8"/>
  <c r="A156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A101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A73" i="8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A102" i="8"/>
  <c r="Q540" i="8"/>
  <c r="P540" i="8"/>
  <c r="O540" i="8"/>
  <c r="N540" i="8"/>
  <c r="M540" i="8"/>
  <c r="L540" i="8"/>
  <c r="K540" i="8"/>
  <c r="J540" i="8"/>
  <c r="I540" i="8"/>
  <c r="H540" i="8"/>
  <c r="G540" i="8"/>
  <c r="F540" i="8"/>
  <c r="E540" i="8"/>
  <c r="D540" i="8"/>
  <c r="C540" i="8"/>
  <c r="B540" i="8"/>
  <c r="A540" i="8"/>
  <c r="Q151" i="8"/>
  <c r="P151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B151" i="8"/>
  <c r="A151" i="8"/>
  <c r="Q302" i="8"/>
  <c r="P302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C302" i="8"/>
  <c r="B302" i="8"/>
  <c r="A302" i="8"/>
  <c r="Q149" i="8"/>
  <c r="P149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B149" i="8"/>
  <c r="A149" i="8"/>
  <c r="Q433" i="8"/>
  <c r="P433" i="8"/>
  <c r="O433" i="8"/>
  <c r="N433" i="8"/>
  <c r="M433" i="8"/>
  <c r="L433" i="8"/>
  <c r="K433" i="8"/>
  <c r="J433" i="8"/>
  <c r="I433" i="8"/>
  <c r="H433" i="8"/>
  <c r="G433" i="8"/>
  <c r="F433" i="8"/>
  <c r="E433" i="8"/>
  <c r="D433" i="8"/>
  <c r="C433" i="8"/>
  <c r="B433" i="8"/>
  <c r="A433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130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44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137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21" i="8"/>
  <c r="Q244" i="8"/>
  <c r="P244" i="8"/>
  <c r="O244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B244" i="8"/>
  <c r="A244" i="8"/>
  <c r="Q393" i="8"/>
  <c r="P393" i="8"/>
  <c r="O393" i="8"/>
  <c r="N393" i="8"/>
  <c r="M393" i="8"/>
  <c r="L393" i="8"/>
  <c r="K393" i="8"/>
  <c r="J393" i="8"/>
  <c r="I393" i="8"/>
  <c r="H393" i="8"/>
  <c r="G393" i="8"/>
  <c r="F393" i="8"/>
  <c r="E393" i="8"/>
  <c r="D393" i="8"/>
  <c r="C393" i="8"/>
  <c r="B393" i="8"/>
  <c r="A393" i="8"/>
  <c r="Q792" i="8"/>
  <c r="P792" i="8"/>
  <c r="O792" i="8"/>
  <c r="N792" i="8"/>
  <c r="M792" i="8"/>
  <c r="L792" i="8"/>
  <c r="K792" i="8"/>
  <c r="J792" i="8"/>
  <c r="I792" i="8"/>
  <c r="H792" i="8"/>
  <c r="G792" i="8"/>
  <c r="F792" i="8"/>
  <c r="E792" i="8"/>
  <c r="D792" i="8"/>
  <c r="C792" i="8"/>
  <c r="B792" i="8"/>
  <c r="A792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Q257" i="8"/>
  <c r="P257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B257" i="8"/>
  <c r="A257" i="8"/>
  <c r="Q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B275" i="8"/>
  <c r="A275" i="8"/>
  <c r="Q613" i="8"/>
  <c r="P613" i="8"/>
  <c r="O613" i="8"/>
  <c r="N613" i="8"/>
  <c r="M613" i="8"/>
  <c r="L613" i="8"/>
  <c r="K613" i="8"/>
  <c r="J613" i="8"/>
  <c r="I613" i="8"/>
  <c r="H613" i="8"/>
  <c r="G613" i="8"/>
  <c r="F613" i="8"/>
  <c r="E613" i="8"/>
  <c r="D613" i="8"/>
  <c r="C613" i="8"/>
  <c r="B613" i="8"/>
  <c r="A613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A88" i="8"/>
  <c r="Q171" i="8"/>
  <c r="P171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B171" i="8"/>
  <c r="A171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A86" i="8"/>
  <c r="Q255" i="8"/>
  <c r="P255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B255" i="8"/>
  <c r="A255" i="8"/>
  <c r="Q434" i="8"/>
  <c r="P434" i="8"/>
  <c r="O434" i="8"/>
  <c r="N434" i="8"/>
  <c r="M434" i="8"/>
  <c r="L434" i="8"/>
  <c r="K434" i="8"/>
  <c r="J434" i="8"/>
  <c r="I434" i="8"/>
  <c r="H434" i="8"/>
  <c r="G434" i="8"/>
  <c r="F434" i="8"/>
  <c r="E434" i="8"/>
  <c r="D434" i="8"/>
  <c r="C434" i="8"/>
  <c r="B434" i="8"/>
  <c r="A434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A99" i="8"/>
  <c r="Q377" i="8"/>
  <c r="P377" i="8"/>
  <c r="O377" i="8"/>
  <c r="N377" i="8"/>
  <c r="M377" i="8"/>
  <c r="L377" i="8"/>
  <c r="K377" i="8"/>
  <c r="J377" i="8"/>
  <c r="I377" i="8"/>
  <c r="H377" i="8"/>
  <c r="G377" i="8"/>
  <c r="F377" i="8"/>
  <c r="E377" i="8"/>
  <c r="D377" i="8"/>
  <c r="C377" i="8"/>
  <c r="B377" i="8"/>
  <c r="A377" i="8"/>
  <c r="Q164" i="8"/>
  <c r="P164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B164" i="8"/>
  <c r="A164" i="8"/>
  <c r="Q224" i="8"/>
  <c r="P224" i="8"/>
  <c r="O224" i="8"/>
  <c r="N224" i="8"/>
  <c r="M224" i="8"/>
  <c r="L224" i="8"/>
  <c r="K224" i="8"/>
  <c r="J224" i="8"/>
  <c r="I224" i="8"/>
  <c r="H224" i="8"/>
  <c r="G224" i="8"/>
  <c r="F224" i="8"/>
  <c r="E224" i="8"/>
  <c r="D224" i="8"/>
  <c r="C224" i="8"/>
  <c r="B224" i="8"/>
  <c r="A224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A96" i="8"/>
  <c r="Q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125" i="8"/>
  <c r="Q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A124" i="8"/>
  <c r="Q159" i="8"/>
  <c r="P159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B159" i="8"/>
  <c r="A159" i="8"/>
  <c r="Q122" i="8"/>
  <c r="P122" i="8"/>
  <c r="O122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A12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A32" i="8"/>
  <c r="Q120" i="8"/>
  <c r="P120" i="8"/>
  <c r="O120" i="8"/>
  <c r="N120" i="8"/>
  <c r="M120" i="8"/>
  <c r="L120" i="8"/>
  <c r="K120" i="8"/>
  <c r="J120" i="8"/>
  <c r="I120" i="8"/>
  <c r="H120" i="8"/>
  <c r="G120" i="8"/>
  <c r="F120" i="8"/>
  <c r="E120" i="8"/>
  <c r="D120" i="8"/>
  <c r="C120" i="8"/>
  <c r="B120" i="8"/>
  <c r="A120" i="8"/>
  <c r="Q105" i="8"/>
  <c r="P105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A105" i="8"/>
  <c r="Q563" i="8"/>
  <c r="P563" i="8"/>
  <c r="O563" i="8"/>
  <c r="N563" i="8"/>
  <c r="M563" i="8"/>
  <c r="L563" i="8"/>
  <c r="K563" i="8"/>
  <c r="J563" i="8"/>
  <c r="I563" i="8"/>
  <c r="H563" i="8"/>
  <c r="G563" i="8"/>
  <c r="F563" i="8"/>
  <c r="E563" i="8"/>
  <c r="D563" i="8"/>
  <c r="C563" i="8"/>
  <c r="B563" i="8"/>
  <c r="A563" i="8"/>
  <c r="Q351" i="8"/>
  <c r="P351" i="8"/>
  <c r="O351" i="8"/>
  <c r="N351" i="8"/>
  <c r="M351" i="8"/>
  <c r="L351" i="8"/>
  <c r="K351" i="8"/>
  <c r="J351" i="8"/>
  <c r="I351" i="8"/>
  <c r="H351" i="8"/>
  <c r="G351" i="8"/>
  <c r="F351" i="8"/>
  <c r="E351" i="8"/>
  <c r="D351" i="8"/>
  <c r="C351" i="8"/>
  <c r="B351" i="8"/>
  <c r="A351" i="8"/>
  <c r="Q216" i="8"/>
  <c r="P216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B216" i="8"/>
  <c r="A216" i="8"/>
  <c r="Q115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B115" i="8"/>
  <c r="A115" i="8"/>
  <c r="Q333" i="8"/>
  <c r="P333" i="8"/>
  <c r="O333" i="8"/>
  <c r="N333" i="8"/>
  <c r="M333" i="8"/>
  <c r="L333" i="8"/>
  <c r="K333" i="8"/>
  <c r="J333" i="8"/>
  <c r="I333" i="8"/>
  <c r="H333" i="8"/>
  <c r="G333" i="8"/>
  <c r="F333" i="8"/>
  <c r="E333" i="8"/>
  <c r="D333" i="8"/>
  <c r="C333" i="8"/>
  <c r="B333" i="8"/>
  <c r="A333" i="8"/>
  <c r="Q178" i="8"/>
  <c r="P178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B178" i="8"/>
  <c r="A178" i="8"/>
  <c r="Q112" i="8"/>
  <c r="P112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B112" i="8"/>
  <c r="A112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135" i="8"/>
  <c r="Q312" i="8"/>
  <c r="P312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C312" i="8"/>
  <c r="B312" i="8"/>
  <c r="A31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A82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58" i="8"/>
  <c r="Q177" i="8"/>
  <c r="P177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B177" i="8"/>
  <c r="A177" i="8"/>
  <c r="Q332" i="8"/>
  <c r="P332" i="8"/>
  <c r="O332" i="8"/>
  <c r="N332" i="8"/>
  <c r="M332" i="8"/>
  <c r="L332" i="8"/>
  <c r="K332" i="8"/>
  <c r="J332" i="8"/>
  <c r="I332" i="8"/>
  <c r="H332" i="8"/>
  <c r="G332" i="8"/>
  <c r="F332" i="8"/>
  <c r="E332" i="8"/>
  <c r="D332" i="8"/>
  <c r="C332" i="8"/>
  <c r="B332" i="8"/>
  <c r="A332" i="8"/>
  <c r="Q353" i="8"/>
  <c r="P353" i="8"/>
  <c r="O353" i="8"/>
  <c r="N353" i="8"/>
  <c r="M353" i="8"/>
  <c r="L353" i="8"/>
  <c r="K353" i="8"/>
  <c r="J353" i="8"/>
  <c r="I353" i="8"/>
  <c r="H353" i="8"/>
  <c r="G353" i="8"/>
  <c r="F353" i="8"/>
  <c r="E353" i="8"/>
  <c r="D353" i="8"/>
  <c r="C353" i="8"/>
  <c r="B353" i="8"/>
  <c r="A353" i="8"/>
  <c r="Q109" i="8"/>
  <c r="P109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B109" i="8"/>
  <c r="A109" i="8"/>
  <c r="Q223" i="8"/>
  <c r="P223" i="8"/>
  <c r="O223" i="8"/>
  <c r="N223" i="8"/>
  <c r="M223" i="8"/>
  <c r="L223" i="8"/>
  <c r="K223" i="8"/>
  <c r="J223" i="8"/>
  <c r="I223" i="8"/>
  <c r="H223" i="8"/>
  <c r="G223" i="8"/>
  <c r="F223" i="8"/>
  <c r="E223" i="8"/>
  <c r="D223" i="8"/>
  <c r="C223" i="8"/>
  <c r="B223" i="8"/>
  <c r="A223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A100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A87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79" i="8"/>
  <c r="Q366" i="8"/>
  <c r="P366" i="8"/>
  <c r="O366" i="8"/>
  <c r="N366" i="8"/>
  <c r="M366" i="8"/>
  <c r="L366" i="8"/>
  <c r="K366" i="8"/>
  <c r="J366" i="8"/>
  <c r="I366" i="8"/>
  <c r="H366" i="8"/>
  <c r="G366" i="8"/>
  <c r="F366" i="8"/>
  <c r="E366" i="8"/>
  <c r="D366" i="8"/>
  <c r="C366" i="8"/>
  <c r="B366" i="8"/>
  <c r="A366" i="8"/>
  <c r="Q111" i="8"/>
  <c r="P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B111" i="8"/>
  <c r="A111" i="8"/>
  <c r="Q468" i="8"/>
  <c r="P468" i="8"/>
  <c r="O468" i="8"/>
  <c r="N468" i="8"/>
  <c r="M468" i="8"/>
  <c r="L468" i="8"/>
  <c r="K468" i="8"/>
  <c r="J468" i="8"/>
  <c r="I468" i="8"/>
  <c r="H468" i="8"/>
  <c r="G468" i="8"/>
  <c r="F468" i="8"/>
  <c r="E468" i="8"/>
  <c r="D468" i="8"/>
  <c r="C468" i="8"/>
  <c r="B468" i="8"/>
  <c r="A468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19" i="8"/>
  <c r="Q165" i="8"/>
  <c r="P165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B165" i="8"/>
  <c r="A165" i="8"/>
  <c r="Q121" i="8"/>
  <c r="P121" i="8"/>
  <c r="O121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A121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30" i="8"/>
  <c r="Q317" i="8"/>
  <c r="P317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C317" i="8"/>
  <c r="B317" i="8"/>
  <c r="A31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A97" i="8"/>
  <c r="Q465" i="8"/>
  <c r="P465" i="8"/>
  <c r="O465" i="8"/>
  <c r="N465" i="8"/>
  <c r="M465" i="8"/>
  <c r="L465" i="8"/>
  <c r="K465" i="8"/>
  <c r="J465" i="8"/>
  <c r="I465" i="8"/>
  <c r="H465" i="8"/>
  <c r="G465" i="8"/>
  <c r="F465" i="8"/>
  <c r="E465" i="8"/>
  <c r="D465" i="8"/>
  <c r="C465" i="8"/>
  <c r="B465" i="8"/>
  <c r="A465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A89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62" i="8"/>
  <c r="Q174" i="8"/>
  <c r="P174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B174" i="8"/>
  <c r="A174" i="8"/>
  <c r="Q108" i="8"/>
  <c r="P108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B108" i="8"/>
  <c r="A108" i="8"/>
  <c r="Q250" i="8"/>
  <c r="P250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B250" i="8"/>
  <c r="A250" i="8"/>
  <c r="Q497" i="8"/>
  <c r="P497" i="8"/>
  <c r="O497" i="8"/>
  <c r="N497" i="8"/>
  <c r="M497" i="8"/>
  <c r="L497" i="8"/>
  <c r="K497" i="8"/>
  <c r="J497" i="8"/>
  <c r="I497" i="8"/>
  <c r="H497" i="8"/>
  <c r="G497" i="8"/>
  <c r="F497" i="8"/>
  <c r="E497" i="8"/>
  <c r="D497" i="8"/>
  <c r="C497" i="8"/>
  <c r="B497" i="8"/>
  <c r="A497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134" i="8"/>
  <c r="Q350" i="8"/>
  <c r="P350" i="8"/>
  <c r="O350" i="8"/>
  <c r="N350" i="8"/>
  <c r="M350" i="8"/>
  <c r="L350" i="8"/>
  <c r="K350" i="8"/>
  <c r="J350" i="8"/>
  <c r="I350" i="8"/>
  <c r="H350" i="8"/>
  <c r="G350" i="8"/>
  <c r="F350" i="8"/>
  <c r="E350" i="8"/>
  <c r="D350" i="8"/>
  <c r="C350" i="8"/>
  <c r="B350" i="8"/>
  <c r="A350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136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43" i="8"/>
  <c r="Q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B189" i="8"/>
  <c r="A189" i="8"/>
  <c r="Q107" i="8"/>
  <c r="P107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A10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A7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A67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61" i="8"/>
  <c r="Q419" i="8"/>
  <c r="P419" i="8"/>
  <c r="O419" i="8"/>
  <c r="N419" i="8"/>
  <c r="M419" i="8"/>
  <c r="L419" i="8"/>
  <c r="K419" i="8"/>
  <c r="J419" i="8"/>
  <c r="I419" i="8"/>
  <c r="H419" i="8"/>
  <c r="G419" i="8"/>
  <c r="F419" i="8"/>
  <c r="E419" i="8"/>
  <c r="D419" i="8"/>
  <c r="C419" i="8"/>
  <c r="B419" i="8"/>
  <c r="A419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A55" i="8"/>
  <c r="Q264" i="8"/>
  <c r="P264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B264" i="8"/>
  <c r="A264" i="8"/>
  <c r="Q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B144" i="8"/>
  <c r="A144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A72" i="8"/>
  <c r="Q126" i="8"/>
  <c r="P126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B126" i="8"/>
  <c r="A126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A69" i="8"/>
  <c r="Q106" i="8"/>
  <c r="P106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A10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A5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A66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A75" i="8"/>
  <c r="Q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B192" i="8"/>
  <c r="A192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139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A71" i="8"/>
  <c r="Q308" i="8"/>
  <c r="P308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C308" i="8"/>
  <c r="B308" i="8"/>
  <c r="A308" i="8"/>
  <c r="Q233" i="8"/>
  <c r="P233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B233" i="8"/>
  <c r="A233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A81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37" i="8"/>
  <c r="Q148" i="8"/>
  <c r="P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B148" i="8"/>
  <c r="A148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A45" i="8"/>
  <c r="Q166" i="8"/>
  <c r="P166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B166" i="8"/>
  <c r="A166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20" i="8"/>
  <c r="Q173" i="8"/>
  <c r="P173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B173" i="8"/>
  <c r="A173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A85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A49" i="8"/>
  <c r="Q538" i="8"/>
  <c r="P538" i="8"/>
  <c r="O538" i="8"/>
  <c r="N538" i="8"/>
  <c r="M538" i="8"/>
  <c r="L538" i="8"/>
  <c r="K538" i="8"/>
  <c r="J538" i="8"/>
  <c r="I538" i="8"/>
  <c r="H538" i="8"/>
  <c r="G538" i="8"/>
  <c r="F538" i="8"/>
  <c r="E538" i="8"/>
  <c r="D538" i="8"/>
  <c r="C538" i="8"/>
  <c r="B538" i="8"/>
  <c r="A538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A3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25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A7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48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42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46" i="8"/>
  <c r="Q290" i="8"/>
  <c r="P290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C290" i="8"/>
  <c r="B290" i="8"/>
  <c r="A290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A39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38" i="8"/>
  <c r="Q238" i="8"/>
  <c r="P238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B238" i="8"/>
  <c r="A238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A36" i="8"/>
  <c r="Q373" i="8"/>
  <c r="P373" i="8"/>
  <c r="O373" i="8"/>
  <c r="N373" i="8"/>
  <c r="M373" i="8"/>
  <c r="L373" i="8"/>
  <c r="K373" i="8"/>
  <c r="J373" i="8"/>
  <c r="I373" i="8"/>
  <c r="H373" i="8"/>
  <c r="G373" i="8"/>
  <c r="F373" i="8"/>
  <c r="E373" i="8"/>
  <c r="D373" i="8"/>
  <c r="C373" i="8"/>
  <c r="B373" i="8"/>
  <c r="A373" i="8"/>
  <c r="Q138" i="8"/>
  <c r="P138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B138" i="8"/>
  <c r="A138" i="8"/>
  <c r="Q263" i="8"/>
  <c r="P263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B263" i="8"/>
  <c r="A263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A84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A29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47" i="8"/>
  <c r="Q387" i="8"/>
  <c r="P387" i="8"/>
  <c r="O387" i="8"/>
  <c r="N387" i="8"/>
  <c r="M387" i="8"/>
  <c r="L387" i="8"/>
  <c r="K387" i="8"/>
  <c r="J387" i="8"/>
  <c r="I387" i="8"/>
  <c r="H387" i="8"/>
  <c r="G387" i="8"/>
  <c r="F387" i="8"/>
  <c r="E387" i="8"/>
  <c r="D387" i="8"/>
  <c r="C387" i="8"/>
  <c r="B387" i="8"/>
  <c r="A387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28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A41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A34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Q295" i="8"/>
  <c r="P295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C295" i="8"/>
  <c r="B295" i="8"/>
  <c r="A295" i="8"/>
  <c r="Q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127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9" i="8"/>
  <c r="Q161" i="8"/>
  <c r="P161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B161" i="8"/>
  <c r="A161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A83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57" i="8"/>
  <c r="Q281" i="8"/>
  <c r="P281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B281" i="8"/>
  <c r="A281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15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Q204" i="8"/>
  <c r="P204" i="8"/>
  <c r="O204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B204" i="8"/>
  <c r="A204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11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60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A141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A65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Q517" i="8"/>
  <c r="P517" i="8"/>
  <c r="O517" i="8"/>
  <c r="N517" i="8"/>
  <c r="M517" i="8"/>
  <c r="L517" i="8"/>
  <c r="K517" i="8"/>
  <c r="J517" i="8"/>
  <c r="I517" i="8"/>
  <c r="H517" i="8"/>
  <c r="G517" i="8"/>
  <c r="F517" i="8"/>
  <c r="E517" i="8"/>
  <c r="D517" i="8"/>
  <c r="C517" i="8"/>
  <c r="B517" i="8"/>
  <c r="A517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A50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Q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Q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Q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Q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Q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Q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Q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Q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Q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Q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Q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Q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Q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Q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Q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Q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Q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Q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Q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Q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Q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Q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Q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Q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Q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Q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Q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Q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Q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Q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Q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Q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Q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Q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Q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Q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Q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Q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Q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Q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Q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Q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Q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Q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Q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Q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Q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Q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Q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Q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Q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Q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Q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Q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Q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Q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Q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Q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Q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Q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Q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Q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Q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Q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Q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Q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Q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Q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Q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Q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Q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Q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Q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Q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Q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Q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Q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Q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Q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Q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Q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Q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Q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Q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Q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Q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Q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Q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Q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Q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Q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Q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Q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Q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Q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Q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Q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Q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Q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Q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Q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Q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Q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Q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Q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Q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Q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Q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Q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Q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Q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Q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Q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Q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Q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Q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Q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Q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Q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Q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Q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Q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Q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Q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Q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Q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Q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Q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Q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Q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Q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Q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Q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Q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Q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Q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Q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Q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Q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Q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Q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Q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Q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Q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Q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Q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Q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Q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Q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Q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Q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Q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Q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Q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Q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Q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Q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Q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Q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Q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Q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Q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Q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Q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Q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Q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Q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Q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Q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Q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Q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Q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Q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Q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Q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Q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Q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Q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Q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Q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Q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Q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Q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Q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Q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Q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Q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Q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Q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Q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Q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Q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Q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Q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Q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Q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Q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Q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Q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Q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Q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Q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Q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Q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Q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Q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Q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Q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Q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Q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Q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Q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Q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Q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Q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Q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Q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Q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Q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Q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Q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Q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Q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Q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Q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Q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Q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Q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Q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Q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Q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Q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Q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Q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Q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Q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Q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Q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Q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Q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Q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Q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Q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Q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Q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Q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Q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Q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Q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Q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Q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Q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Q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Q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Q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Q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Q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Q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Q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Q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Q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Q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Q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Q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Q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Q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Q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Q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Q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Q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Q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Q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Q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Q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Q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Q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Q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Q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Q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Q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Q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Q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Q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Q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Q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Q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Q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Q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Q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Q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Q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Q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Q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Q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Q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Q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Q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Q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Q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Q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Q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Q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Q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Q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Q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Q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Q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Q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Q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Q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Q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Q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Q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Q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Q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Q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Q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Q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Q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Q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Q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Q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Q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Q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Q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Q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Q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Q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Q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Q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Q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Q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Q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Q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Q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Q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Q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Q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Q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Q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Q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Q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Q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Q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Q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Q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Q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Q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Q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Q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Q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Q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Q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Q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Q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Q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Q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Q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Q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Q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Q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Q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Q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Q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Q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Q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Q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Q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Q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Q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Q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Q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Q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Q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Q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Q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Q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Q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Q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Q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Q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Q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Q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Q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Q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Q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Q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Q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Q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Q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Q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Q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Q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Q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Q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Q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Q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Q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Q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Q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Q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Q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Q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Q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Q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Q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Q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Q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Q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Q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Q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Q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Q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Q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Q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Q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Q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Q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Q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Q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Q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Q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Q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Q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Q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Q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Q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Q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Q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Q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Q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Q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Q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Q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Q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Q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Q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Q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Q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Q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Q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Q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Q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Q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Q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Q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Q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Q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Q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Q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Q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Q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Q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Q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Q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Q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Q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Q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Q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Q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Q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Q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Q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Q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Q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Q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Q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Q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Q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Q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Q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Q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Q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Q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Q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Q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Q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Q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Q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Q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Q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Q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Q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Q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Q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Q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Q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Q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Q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Q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Q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Q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Q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Q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Q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Q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Q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Q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Q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Q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Q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Q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Q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Q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Q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Q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Q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Q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Q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Q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Q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Q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Q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Q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Q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Q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Q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Q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Q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Q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Q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Q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Q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Q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Q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Q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Q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Q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Q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Q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Q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Q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Q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Q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Q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Q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Q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Q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Q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Q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Q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Q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Q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Q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Q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Q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Q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Q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Q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Q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Q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Q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Q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Q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Q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Q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Q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Q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Q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Q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Q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Q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Q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Q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Q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Q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Q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Q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Q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Q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Q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Q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Q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Q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Q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Q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Q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Q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Q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Q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Q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Q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Q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Q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Q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Q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Q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Q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Q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Q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Q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Q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Q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Q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Q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Q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Q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Q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Q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Q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Q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Q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Q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Q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Q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Q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Q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Q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Q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Q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Q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Q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Q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Q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Q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Q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Q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Q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Q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Q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Q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Q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Q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Q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Q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Q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Q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Q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Q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Q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Q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Q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Q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Q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Q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Q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Q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Q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Q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Q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Q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Q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Q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Q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Q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Q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Q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Q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Q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Q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Q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Q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Q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Q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Q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Q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Q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Q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Q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Q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Q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Q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Q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Q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Q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Q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Q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Q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Q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Q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Q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Q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Q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Q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Q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Q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Q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Q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Q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Q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Q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Q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Q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Q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Q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Q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Q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Q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Q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Q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Q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Q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Q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Q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Q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Q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Q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Q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Q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Q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Q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Q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Q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Q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Q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Q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Q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Q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Q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Q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Q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Q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Q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Q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Q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Q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Q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Q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Q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Q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Q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Q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Q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Q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Q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Q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Q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Q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Q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Q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Q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Q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Q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Q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Q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Q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Q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Q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Q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Q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Q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Q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Q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Q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Q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Q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Q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Q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Q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Q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Q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Q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Q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Q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Q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Q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Q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Q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Q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Q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Q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Q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Q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Q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Q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Q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Q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Q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Q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Q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Q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Q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Q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Q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Q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Q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Q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Q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Q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Q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Q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Q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Q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Q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Q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Q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Q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Q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Q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Q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Q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Q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Q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Q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Q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Q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Q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Q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Q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Q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Q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Q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Q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Q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Q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Q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Q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Q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Q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Q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Q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Q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Q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Q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Q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Q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Q830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Q831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Q832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Q833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Q834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Q835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Q836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Q837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Q838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Q839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Q840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Q841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Q842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Q843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Q844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Q845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Q846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Q847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Q848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Q849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Q850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Q851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Q852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Q853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Q854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Q855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Q856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Q857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Q858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Q859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Q860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Q861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Q862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Q863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Q864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Q865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Q866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Q867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Q868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Q869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Q870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Q871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Q872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Q873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Q874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Q875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Q876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Q877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Q878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Q879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Q880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Q881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Q882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Q883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Q884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Q885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Q886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Q887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Q888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Q889" i="2"/>
  <c r="Q2" i="2"/>
  <c r="O2" i="2"/>
  <c r="N2" i="2"/>
  <c r="M2" i="2"/>
  <c r="L2" i="2"/>
  <c r="K2" i="2"/>
  <c r="J2" i="2"/>
  <c r="I2" i="2"/>
  <c r="H2" i="2"/>
  <c r="G2" i="2"/>
  <c r="F2" i="2"/>
  <c r="E2" i="2"/>
  <c r="D2" i="2"/>
  <c r="C2" i="2" l="1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B2" i="2"/>
  <c r="A2" i="2"/>
</calcChain>
</file>

<file path=xl/sharedStrings.xml><?xml version="1.0" encoding="utf-8"?>
<sst xmlns="http://schemas.openxmlformats.org/spreadsheetml/2006/main" count="16323" uniqueCount="5076">
  <si>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</si>
  <si>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</si>
  <si>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</si>
  <si>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</si>
  <si>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</si>
  <si>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</si>
  <si>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</si>
  <si>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</si>
  <si>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</si>
  <si>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</si>
  <si>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</si>
  <si>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</si>
  <si>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</si>
  <si>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</si>
  <si>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</si>
  <si>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</si>
  <si>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</si>
  <si>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</si>
  <si>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</si>
  <si>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</si>
  <si>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</si>
  <si>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Truinibad</t>
  </si>
  <si>
    <t>Truin Andrest</t>
  </si>
  <si>
    <t>http://blocgame.com/alliancestats.php?allianceid=1644</t>
  </si>
  <si>
    <t>456k active personnel</t>
  </si>
  <si>
    <t>86 ships</t>
  </si>
  <si>
    <t>Advanced</t>
  </si>
  <si>
    <t>31 factories</t>
  </si>
  <si>
    <t>Elite</t>
  </si>
  <si>
    <t>last online 4 hours ago</t>
  </si>
  <si>
    <t>rankings.php?subregion=ara</t>
  </si>
  <si>
    <t>Inter/pol/</t>
  </si>
  <si>
    <t>$28171 million</t>
  </si>
  <si>
    <t>alliancestats.php?allianceid=1644</t>
  </si>
  <si>
    <t>6196 Mbbl</t>
  </si>
  <si>
    <t>Arabia</t>
  </si>
  <si>
    <t>2 Tons</t>
  </si>
  <si>
    <t>Untapped</t>
  </si>
  <si>
    <t>Very Powerful</t>
  </si>
  <si>
    <t>http://blocgame.com/rankings.php?subregion=ara</t>
  </si>
  <si>
    <t>161313 km 2</t>
  </si>
  <si>
    <t>http://blocgame.com/stats.php?id=52331</t>
  </si>
  <si>
    <t>Skanonia</t>
  </si>
  <si>
    <t>Beefy</t>
  </si>
  <si>
    <t>http://blocgame.com/alliancestats.php?allianceid=1568</t>
  </si>
  <si>
    <t>441k active personnel</t>
  </si>
  <si>
    <t>35 ships</t>
  </si>
  <si>
    <t>Almost Modern</t>
  </si>
  <si>
    <t>18 factories</t>
  </si>
  <si>
    <t>Standard</t>
  </si>
  <si>
    <t>last online 15 hours ago</t>
  </si>
  <si>
    <t>rankings.php?subregion=con</t>
  </si>
  <si>
    <t>Brotherhood of Zion</t>
  </si>
  <si>
    <t>$27668 million</t>
  </si>
  <si>
    <t>alliancestats.php?allianceid=1568</t>
  </si>
  <si>
    <t>Southern Cone</t>
  </si>
  <si>
    <t>http://blocgame.com/rankings.php?subregion=con</t>
  </si>
  <si>
    <t>28436 km 2</t>
  </si>
  <si>
    <t>http://blocgame.com/stats.php?id=44384</t>
  </si>
  <si>
    <t>Olympia</t>
  </si>
  <si>
    <t>Xasthur</t>
  </si>
  <si>
    <t>258k active personnel</t>
  </si>
  <si>
    <t>63 ships</t>
  </si>
  <si>
    <t>Persian Gulf War surplus</t>
  </si>
  <si>
    <t>15 factories</t>
  </si>
  <si>
    <t>last online 1 hours ago</t>
  </si>
  <si>
    <t>rankings.php?subregion=chi</t>
  </si>
  <si>
    <t>$26961 million</t>
  </si>
  <si>
    <t>China</t>
  </si>
  <si>
    <t>Plentiful</t>
  </si>
  <si>
    <t>http://blocgame.com/rankings.php?subregion=chi</t>
  </si>
  <si>
    <t>44959 km 2</t>
  </si>
  <si>
    <t>http://blocgame.com/stats.php?id=51354</t>
  </si>
  <si>
    <t>Africanistan</t>
  </si>
  <si>
    <t>Jacques Strahp</t>
  </si>
  <si>
    <t>15k active personnel</t>
  </si>
  <si>
    <t>40 ships</t>
  </si>
  <si>
    <t>13 factories</t>
  </si>
  <si>
    <t>Good</t>
  </si>
  <si>
    <t>last online 81 hours ago</t>
  </si>
  <si>
    <t>rankings.php?subregion=congo</t>
  </si>
  <si>
    <t>$25368 million</t>
  </si>
  <si>
    <t>Congo</t>
  </si>
  <si>
    <t>http://blocgame.com/rankings.php?subregion=congo</t>
  </si>
  <si>
    <t>33821 km 2</t>
  </si>
  <si>
    <t>http://blocgame.com/stats.php?id=40233</t>
  </si>
  <si>
    <t>Best Syria</t>
  </si>
  <si>
    <t>Bashar Hafez al-Assad</t>
  </si>
  <si>
    <t>http://blocgame.com/alliancestats.php?allianceid=1599</t>
  </si>
  <si>
    <t>309k active personnel</t>
  </si>
  <si>
    <t>39 ships</t>
  </si>
  <si>
    <t>last online 2 hours ago</t>
  </si>
  <si>
    <t>rankings.php?subregion=mes</t>
  </si>
  <si>
    <t>Wreckage brothers</t>
  </si>
  <si>
    <t>$20024 million</t>
  </si>
  <si>
    <t>alliancestats.php?allianceid=1599</t>
  </si>
  <si>
    <t>Mesopotamia</t>
  </si>
  <si>
    <t>http://blocgame.com/rankings.php?subregion=mes</t>
  </si>
  <si>
    <t>85275 km 2</t>
  </si>
  <si>
    <t>http://blocgame.com/stats.php?id=52852</t>
  </si>
  <si>
    <t>Minmaxia</t>
  </si>
  <si>
    <t>Reanchi</t>
  </si>
  <si>
    <t>324k active personnel</t>
  </si>
  <si>
    <t>30 ships</t>
  </si>
  <si>
    <t>$19327 million</t>
  </si>
  <si>
    <t>11265 Mbbl</t>
  </si>
  <si>
    <t>47249 km 2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</si>
  <si>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</si>
  <si>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</si>
  <si>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</si>
  <si>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</si>
  <si>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</si>
  <si>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54 ships</t>
  </si>
  <si>
    <t>12 factories</t>
  </si>
  <si>
    <t>last online 16 hours ago</t>
  </si>
  <si>
    <t>rankings.php?subregion=car</t>
  </si>
  <si>
    <t>The Federal Colonies</t>
  </si>
  <si>
    <t>$19097 million</t>
  </si>
  <si>
    <t>alliancestats.php?allianceid=1401</t>
  </si>
  <si>
    <t>506 Mbbl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</si>
  <si>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</si>
  <si>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</si>
  <si>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</si>
  <si>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</si>
  <si>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</si>
  <si>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</si>
  <si>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184k active personnel</t>
  </si>
  <si>
    <t>50 ships</t>
  </si>
  <si>
    <t>11 factories</t>
  </si>
  <si>
    <t>last online 6 hours ago</t>
  </si>
  <si>
    <t>rankings.php?subregion=sea</t>
  </si>
  <si>
    <t>$18124 million</t>
  </si>
  <si>
    <t>Indochina</t>
  </si>
  <si>
    <t>http://blocgame.com/rankings.php?subregion=sea</t>
  </si>
  <si>
    <t>42211 km 2</t>
  </si>
  <si>
    <t>http://blocgame.com/stats.php?id=53068</t>
  </si>
  <si>
    <t>Arsinoe</t>
  </si>
  <si>
    <t>Sobek</t>
  </si>
  <si>
    <t>239k active personnel</t>
  </si>
  <si>
    <t>51 ships</t>
  </si>
  <si>
    <t>17 factories</t>
  </si>
  <si>
    <t>last online 9 hours ago</t>
  </si>
  <si>
    <t>rankings.php?subregion=egy</t>
  </si>
  <si>
    <t>$18858 million</t>
  </si>
  <si>
    <t>10054 Mbbl</t>
  </si>
  <si>
    <t>Egypt</t>
  </si>
  <si>
    <t>http://blocgame.com/rankings.php?subregion=egy</t>
  </si>
  <si>
    <t>76898 km 2</t>
  </si>
  <si>
    <t>http://blocgame.com/stats.php?id=49868</t>
  </si>
  <si>
    <t>Gertralia</t>
  </si>
  <si>
    <t>Guillermicus</t>
  </si>
  <si>
    <t>144k active personnel</t>
  </si>
  <si>
    <t>56 ships</t>
  </si>
  <si>
    <t>last online 14 hours ago</t>
  </si>
  <si>
    <t>$18728 million</t>
  </si>
  <si>
    <t>Powerful</t>
  </si>
  <si>
    <t>34928 km 2</t>
  </si>
  <si>
    <t>http://blocgame.com/stats.php?id=45604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</si>
  <si>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</si>
  <si>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</si>
  <si>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</si>
  <si>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</si>
  <si>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</si>
  <si>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</si>
  <si>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</si>
  <si>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</si>
  <si>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</si>
  <si>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$18669 million</t>
  </si>
  <si>
    <t>alliancestats.php?allianceid=1595</t>
  </si>
  <si>
    <t>39 Mbbl</t>
  </si>
  <si>
    <t>Amazonia</t>
  </si>
  <si>
    <t>1 Tons</t>
  </si>
  <si>
    <t>http://blocgame.com/rankings.php?subregion=ama</t>
  </si>
  <si>
    <t>29206 km 2</t>
  </si>
  <si>
    <t>http://blocgame.com/stats.php?id=45846</t>
  </si>
  <si>
    <t>Mongolstan</t>
  </si>
  <si>
    <t>Khan</t>
  </si>
  <si>
    <t>953k active personnel</t>
  </si>
  <si>
    <t>58 ships</t>
  </si>
  <si>
    <t>27 factories</t>
  </si>
  <si>
    <t>$17783 million</t>
  </si>
  <si>
    <t>105588 km 2</t>
  </si>
  <si>
    <t>http://blocgame.com/stats.php?id=47945</t>
  </si>
  <si>
    <t>Ekodebota</t>
  </si>
  <si>
    <t>tfwqtp2tlgf|;3</t>
  </si>
  <si>
    <t>299k active personnel</t>
  </si>
  <si>
    <t>last online 3 hours ago</t>
  </si>
  <si>
    <t>rankings.php?subregion=atl</t>
  </si>
  <si>
    <t>$18505 million</t>
  </si>
  <si>
    <t>Atlas</t>
  </si>
  <si>
    <t>http://blocgame.com/rankings.php?subregion=atl</t>
  </si>
  <si>
    <t>78320 km 2</t>
  </si>
  <si>
    <t>http://blocgame.com/stats.php?id=53422</t>
  </si>
  <si>
    <t>Death1812</t>
  </si>
  <si>
    <t>http://blocgame.com/alliancestats.php?allianceid=1576</t>
  </si>
  <si>
    <t>216k active personnel</t>
  </si>
  <si>
    <t>59 ships</t>
  </si>
  <si>
    <t>last online 19 hours ago</t>
  </si>
  <si>
    <t>The Last Phoenix</t>
  </si>
  <si>
    <t>$18236 million</t>
  </si>
  <si>
    <t>alliancestats.php?allianceid=1576</t>
  </si>
  <si>
    <t>35225 km 2</t>
  </si>
  <si>
    <t>http://blocgame.com/stats.php?id=50027</t>
  </si>
  <si>
    <t>LOCAI</t>
  </si>
  <si>
    <t>Agumentic</t>
  </si>
  <si>
    <t>http://blocgame.com/alliancestats.php?allianceid=1393</t>
  </si>
  <si>
    <t>105k active personnel</t>
  </si>
  <si>
    <t>10 factories</t>
  </si>
  <si>
    <t>rankings.php?subregion=saf</t>
  </si>
  <si>
    <t>BAMF</t>
  </si>
  <si>
    <t>$17065 million</t>
  </si>
  <si>
    <t>alliancestats.php?allianceid=1393</t>
  </si>
  <si>
    <t>Southern Africa</t>
  </si>
  <si>
    <t>http://blocgame.com/rankings.php?subregion=saf</t>
  </si>
  <si>
    <t>42690 km 2</t>
  </si>
  <si>
    <t>http://blocgame.com/stats.php?id=53011</t>
  </si>
  <si>
    <t>German Reich</t>
  </si>
  <si>
    <t>Frederick III</t>
  </si>
  <si>
    <t>240k active personnel</t>
  </si>
  <si>
    <t>14 factories</t>
  </si>
  <si>
    <t>$17946 million</t>
  </si>
  <si>
    <t>43521 km 2</t>
  </si>
  <si>
    <t>http://blocgame.com/stats.php?id=49204</t>
  </si>
  <si>
    <t>Iwasaki</t>
  </si>
  <si>
    <t>Saeka Nogushi</t>
  </si>
  <si>
    <t>219k active personnel</t>
  </si>
  <si>
    <t>33 ships</t>
  </si>
  <si>
    <t>rankings.php?subregion=pac</t>
  </si>
  <si>
    <t>$17918 million</t>
  </si>
  <si>
    <t>Pacific Rim</t>
  </si>
  <si>
    <t>http://blocgame.com/rankings.php?subregion=pac</t>
  </si>
  <si>
    <t>50704 km 2</t>
  </si>
  <si>
    <t>http://blocgame.com/stats.php?id=52235</t>
  </si>
  <si>
    <t>Briggs</t>
  </si>
  <si>
    <t>General Armstrong</t>
  </si>
  <si>
    <t>168k active personnel</t>
  </si>
  <si>
    <t>11 ships</t>
  </si>
  <si>
    <t>last online 20 hours ago</t>
  </si>
  <si>
    <t>$17865 million</t>
  </si>
  <si>
    <t>34230 km 2</t>
  </si>
  <si>
    <t>http://blocgame.com/stats.php?id=53442</t>
  </si>
  <si>
    <t>pelle</t>
  </si>
  <si>
    <t>403k active personnel</t>
  </si>
  <si>
    <t>13 ships</t>
  </si>
  <si>
    <t>19 factories</t>
  </si>
  <si>
    <t>$17779 million</t>
  </si>
  <si>
    <t>51183 km 2</t>
  </si>
  <si>
    <t>http://blocgame.com/stats.php?id=52372</t>
  </si>
  <si>
    <t>FreakTopia</t>
  </si>
  <si>
    <t>Remington Steel</t>
  </si>
  <si>
    <t>322k active personnel</t>
  </si>
  <si>
    <t>42 ships</t>
  </si>
  <si>
    <t>$19843 million</t>
  </si>
  <si>
    <t>70 Mbbl</t>
  </si>
  <si>
    <t>99560 km 2</t>
  </si>
  <si>
    <t>http://blocgame.com/stats.php?id=45527</t>
  </si>
  <si>
    <t>Shambala</t>
  </si>
  <si>
    <t>Feranon</t>
  </si>
  <si>
    <t>259k active personnel</t>
  </si>
  <si>
    <t>16 ships</t>
  </si>
  <si>
    <t>$17131 million</t>
  </si>
  <si>
    <t>138 Mbbl</t>
  </si>
  <si>
    <t>28432 km 2</t>
  </si>
  <si>
    <t>http://blocgame.com/stats.php?id=41268</t>
  </si>
  <si>
    <t>HCLI</t>
  </si>
  <si>
    <t>Kasper Hekmatyar</t>
  </si>
  <si>
    <t>192k active personnel</t>
  </si>
  <si>
    <t>18 ships</t>
  </si>
  <si>
    <t>$17147 million</t>
  </si>
  <si>
    <t>644 Mbbl</t>
  </si>
  <si>
    <t>27793 km 2</t>
  </si>
  <si>
    <t>http://blocgame.com/stats.php?id=46030</t>
  </si>
  <si>
    <t>Ardon</t>
  </si>
  <si>
    <t>Frontrox</t>
  </si>
  <si>
    <t>100k active personnel</t>
  </si>
  <si>
    <t>14 ships</t>
  </si>
  <si>
    <t>7 factories</t>
  </si>
  <si>
    <t>last online 26 hours ago</t>
  </si>
  <si>
    <t>rankings.php?subregion=ind</t>
  </si>
  <si>
    <t>$17097 million</t>
  </si>
  <si>
    <t>21 Mbbl</t>
  </si>
  <si>
    <t>East Indies</t>
  </si>
  <si>
    <t>http://blocgame.com/rankings.php?subregion=ind</t>
  </si>
  <si>
    <t>22437 km 2</t>
  </si>
  <si>
    <t>http://blocgame.com/stats.php?id=43237</t>
  </si>
  <si>
    <t>Kennethland</t>
  </si>
  <si>
    <t>Kenneth</t>
  </si>
  <si>
    <t>284k active personnel</t>
  </si>
  <si>
    <t>rankings.php?subregion=gra</t>
  </si>
  <si>
    <t>$17002 million</t>
  </si>
  <si>
    <t>Gran Colombia</t>
  </si>
  <si>
    <t>http://blocgame.com/rankings.php?subregion=gra</t>
  </si>
  <si>
    <t>68460 km 2</t>
  </si>
  <si>
    <t>http://blocgame.com/stats.php?id=47662</t>
  </si>
  <si>
    <t>kocksmashistan</t>
  </si>
  <si>
    <t>negerus prime</t>
  </si>
  <si>
    <t>281k active personnel</t>
  </si>
  <si>
    <t>rankings.php?subregion=sub</t>
  </si>
  <si>
    <t>$16908 million</t>
  </si>
  <si>
    <t>The Subcontinent</t>
  </si>
  <si>
    <t>http://blocgame.com/rankings.php?subregion=sub</t>
  </si>
  <si>
    <t>41113 km 2</t>
  </si>
  <si>
    <t>http://blocgame.com/stats.php?id=49792</t>
  </si>
  <si>
    <t>Northmarch</t>
  </si>
  <si>
    <t>Elroy</t>
  </si>
  <si>
    <t>275k active personnel</t>
  </si>
  <si>
    <t>16 factories</t>
  </si>
  <si>
    <t>$16934 million</t>
  </si>
  <si>
    <t>3 Tons</t>
  </si>
  <si>
    <t>43195 km 2</t>
  </si>
  <si>
    <t>http://blocgame.com/stats.php?id=41629</t>
  </si>
  <si>
    <t>Svoboda</t>
  </si>
  <si>
    <t>morro111</t>
  </si>
  <si>
    <t>122k active personnel</t>
  </si>
  <si>
    <t>23 ships</t>
  </si>
  <si>
    <t>rankings.php?subregion=eaf</t>
  </si>
  <si>
    <t>$16810 million</t>
  </si>
  <si>
    <t>East Africa</t>
  </si>
  <si>
    <t>Depleted</t>
  </si>
  <si>
    <t>http://blocgame.com/rankings.php?subregion=eaf</t>
  </si>
  <si>
    <t>24034 km 2</t>
  </si>
  <si>
    <t>http://blocgame.com/stats.php?id=54397</t>
  </si>
  <si>
    <t>Versail</t>
  </si>
  <si>
    <t>Chairman</t>
  </si>
  <si>
    <t>63k active personnel</t>
  </si>
  <si>
    <t>3 ships</t>
  </si>
  <si>
    <t>6 factories</t>
  </si>
  <si>
    <t>$16740 million</t>
  </si>
  <si>
    <t>Large</t>
  </si>
  <si>
    <t>29548 km 2</t>
  </si>
  <si>
    <t>http://blocgame.com/stats.php?id=45646</t>
  </si>
  <si>
    <t>Cirno</t>
  </si>
  <si>
    <t>jc99</t>
  </si>
  <si>
    <t>47 ships</t>
  </si>
  <si>
    <t>last online 5 hours ago</t>
  </si>
  <si>
    <t>$16747 million</t>
  </si>
  <si>
    <t>28182 km 2</t>
  </si>
  <si>
    <t>http://blocgame.com/stats.php?id=43375</t>
  </si>
  <si>
    <t>Zanzabarland</t>
  </si>
  <si>
    <t>Taza</t>
  </si>
  <si>
    <t>292k active personnel</t>
  </si>
  <si>
    <t>rankings.php?subregion=per</t>
  </si>
  <si>
    <t>$16643 million</t>
  </si>
  <si>
    <t>217 Mbbl</t>
  </si>
  <si>
    <t>Persia</t>
  </si>
  <si>
    <t>http://blocgame.com/rankings.php?subregion=per</t>
  </si>
  <si>
    <t>44316 km 2</t>
  </si>
  <si>
    <t>http://blocgame.com/stats.php?id=40078</t>
  </si>
  <si>
    <t>Edtopia</t>
  </si>
  <si>
    <t>Edgar</t>
  </si>
  <si>
    <t>9 ships</t>
  </si>
  <si>
    <t>last online 17 hours ago</t>
  </si>
  <si>
    <t>rankings.php?subregion=mex</t>
  </si>
  <si>
    <t>$16370 million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</si>
  <si>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</si>
  <si>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</si>
  <si>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</si>
  <si>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</si>
  <si>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</si>
  <si>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</si>
  <si>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113k active personnel</t>
  </si>
  <si>
    <t>32 ships</t>
  </si>
  <si>
    <t>last online 11 hours ago</t>
  </si>
  <si>
    <t>$15519 million</t>
  </si>
  <si>
    <t>23712 km 2</t>
  </si>
  <si>
    <t>http://blocgame.com/stats.php?id=45853</t>
  </si>
  <si>
    <t>Newfoundland</t>
  </si>
  <si>
    <t>Gohlper</t>
  </si>
  <si>
    <t>187k active personnel</t>
  </si>
  <si>
    <t>28 ships</t>
  </si>
  <si>
    <t>8 factories</t>
  </si>
  <si>
    <t>$15479 million</t>
  </si>
  <si>
    <t>26156 km 2</t>
  </si>
  <si>
    <t>http://blocgame.com/stats.php?id=52486</t>
  </si>
  <si>
    <t>New-Rhodesia</t>
  </si>
  <si>
    <t>Tito Van Ronnk</t>
  </si>
  <si>
    <t>65k active personnel</t>
  </si>
  <si>
    <t>22 ships</t>
  </si>
  <si>
    <t>$15389 million</t>
  </si>
  <si>
    <t>48708 km 2</t>
  </si>
  <si>
    <t>http://blocgame.com/stats.php?id=49249</t>
  </si>
  <si>
    <t>Pickles</t>
  </si>
  <si>
    <t>20k active personnel</t>
  </si>
  <si>
    <t>$15126 million</t>
  </si>
  <si>
    <t>32583 km 2</t>
  </si>
  <si>
    <t>http://blocgame.com/stats.php?id=42911</t>
  </si>
  <si>
    <t>Falk</t>
  </si>
  <si>
    <t>Seth</t>
  </si>
  <si>
    <t>5 factories</t>
  </si>
  <si>
    <t>last online 21 hours ago</t>
  </si>
  <si>
    <t>$15036 million</t>
  </si>
  <si>
    <t>14662 km 2</t>
  </si>
  <si>
    <t>http://blocgame.com/stats.php?id=43574</t>
  </si>
  <si>
    <t>Savannah</t>
  </si>
  <si>
    <t>Watersfall</t>
  </si>
  <si>
    <t>29 ships</t>
  </si>
  <si>
    <t>$14967 million</t>
  </si>
  <si>
    <t>57350 km 2</t>
  </si>
  <si>
    <t>http://blocgame.com/stats.php?id=49817</t>
  </si>
  <si>
    <t>Dovelantis</t>
  </si>
  <si>
    <t>Kenneth Hon</t>
  </si>
  <si>
    <t>$14944 million</t>
  </si>
  <si>
    <t>34681 km 2</t>
  </si>
  <si>
    <t>http://blocgame.com/stats.php?id=51767</t>
  </si>
  <si>
    <t>Cubania</t>
  </si>
  <si>
    <t>General Fidelis</t>
  </si>
  <si>
    <t>103k active personnel</t>
  </si>
  <si>
    <t>Vietnam War surplus</t>
  </si>
  <si>
    <t>last online 29 hours ago</t>
  </si>
  <si>
    <t>$14998 million</t>
  </si>
  <si>
    <t>37226 km 2</t>
  </si>
  <si>
    <t>http://blocgame.com/stats.php?id=47349</t>
  </si>
  <si>
    <t>Krakozhia</t>
  </si>
  <si>
    <t>Ilyich</t>
  </si>
  <si>
    <t>262k active personnel</t>
  </si>
  <si>
    <t>$14913 million</t>
  </si>
  <si>
    <t>35918 km 2</t>
  </si>
  <si>
    <t>http://blocgame.com/stats.php?id=39065</t>
  </si>
  <si>
    <t>nation name</t>
  </si>
  <si>
    <t>alysdexia</t>
  </si>
  <si>
    <t>218k active personnel</t>
  </si>
  <si>
    <t>20 ships</t>
  </si>
  <si>
    <t>$14776 million</t>
  </si>
  <si>
    <t>579 Mbbl</t>
  </si>
  <si>
    <t>25105 km 2</t>
  </si>
  <si>
    <t>http://blocgame.com/stats.php?id=49652</t>
  </si>
  <si>
    <t>Pooland</t>
  </si>
  <si>
    <t>kurwa</t>
  </si>
  <si>
    <t>347k active personnel</t>
  </si>
  <si>
    <t>$14691 million</t>
  </si>
  <si>
    <t>3054 Mbbl</t>
  </si>
  <si>
    <t>64773 km 2</t>
  </si>
  <si>
    <t>http://blocgame.com/stats.php?id=49295</t>
  </si>
  <si>
    <t>Khuzestan</t>
  </si>
  <si>
    <t>Georgy Zhukov</t>
  </si>
  <si>
    <t>$14536 million</t>
  </si>
  <si>
    <t>3696 Mbbl</t>
  </si>
  <si>
    <t>35604 km 2</t>
  </si>
  <si>
    <t>http://blocgame.com/stats.php?id=48914</t>
  </si>
  <si>
    <t>Gensokyo</t>
  </si>
  <si>
    <t>DrKourin</t>
  </si>
  <si>
    <t>224k active personnel</t>
  </si>
  <si>
    <t>$13849 million</t>
  </si>
  <si>
    <t>89 Mbbl</t>
  </si>
  <si>
    <t>29481 km 2</t>
  </si>
  <si>
    <t>http://blocgame.com/stats.php?id=5212</t>
  </si>
  <si>
    <t>Yulai</t>
  </si>
  <si>
    <t>SupremeSoviet</t>
  </si>
  <si>
    <t>308k active personnel</t>
  </si>
  <si>
    <t>$13817 million</t>
  </si>
  <si>
    <t>62173 km 2</t>
  </si>
  <si>
    <t>http://blocgame.com/stats.php?id=53451</t>
  </si>
  <si>
    <t>Kersumsos</t>
  </si>
  <si>
    <t>280k active personnel</t>
  </si>
  <si>
    <t>52 ships</t>
  </si>
  <si>
    <t>$13675 million</t>
  </si>
  <si>
    <t>89892 km 2</t>
  </si>
  <si>
    <t>http://blocgame.com/stats.php?id=46317</t>
  </si>
  <si>
    <t>The Hegemony</t>
  </si>
  <si>
    <t>Peter Wiggin</t>
  </si>
  <si>
    <t>9k active personnel</t>
  </si>
  <si>
    <t>$11155 million</t>
  </si>
  <si>
    <t>38475 km 2</t>
  </si>
  <si>
    <t>http://blocgame.com/stats.php?id=40840</t>
  </si>
  <si>
    <t>Al-Petralia</t>
  </si>
  <si>
    <t>El-Oil</t>
  </si>
  <si>
    <t>34k active personnel</t>
  </si>
  <si>
    <t>$13407 million</t>
  </si>
  <si>
    <t>28731 km 2</t>
  </si>
  <si>
    <t>http://blocgame.com/stats.php?id=52484</t>
  </si>
  <si>
    <t>Alexandrastan</t>
  </si>
  <si>
    <t>TWAIN</t>
  </si>
  <si>
    <t>2 ships</t>
  </si>
  <si>
    <t>$13126 million</t>
  </si>
  <si>
    <t>25953 km 2</t>
  </si>
  <si>
    <t>http://blocgame.com/stats.php?id=39070</t>
  </si>
  <si>
    <t>MoonMania</t>
  </si>
  <si>
    <t>MoonMan</t>
  </si>
  <si>
    <t>154k active personnel</t>
  </si>
  <si>
    <t>15 ships</t>
  </si>
  <si>
    <t>$13155 million</t>
  </si>
  <si>
    <t>33155 km 2</t>
  </si>
  <si>
    <t>http://blocgame.com/stats.php?id=53650</t>
  </si>
  <si>
    <t>karkkarkia</t>
  </si>
  <si>
    <t>karkkark</t>
  </si>
  <si>
    <t>http://blocgame.com/alliancestats.php?allianceid=1580</t>
  </si>
  <si>
    <t>319k active personnel</t>
  </si>
  <si>
    <t>Brotherhood of Nod</t>
  </si>
  <si>
    <t>$13098 million</t>
  </si>
  <si>
    <t>alliancestats.php?allianceid=1580</t>
  </si>
  <si>
    <t>79131 km 2</t>
  </si>
  <si>
    <t>http://blocgame.com/stats.php?id=52816</t>
  </si>
  <si>
    <t>Crimea</t>
  </si>
  <si>
    <t>Hayro Khan</t>
  </si>
  <si>
    <t>158k active personnel</t>
  </si>
  <si>
    <t>$12997 million</t>
  </si>
  <si>
    <t>31052 km 2</t>
  </si>
  <si>
    <t>http://blocgame.com/stats.php?id=2570</t>
  </si>
  <si>
    <t>Rhod3sia</t>
  </si>
  <si>
    <t>FreeMindInside</t>
  </si>
  <si>
    <t>264k active personnel</t>
  </si>
  <si>
    <t>31 ships</t>
  </si>
  <si>
    <t>$12847 million</t>
  </si>
  <si>
    <t>50546 km 2</t>
  </si>
  <si>
    <t>http://blocgame.com/stats.php?id=52679</t>
  </si>
  <si>
    <t>Gandoria</t>
  </si>
  <si>
    <t>zoneguy22</t>
  </si>
  <si>
    <t>178k active personnel</t>
  </si>
  <si>
    <t>$12800 million</t>
  </si>
  <si>
    <t>409 Mbbl</t>
  </si>
  <si>
    <t>19833 km 2</t>
  </si>
  <si>
    <t>http://blocgame.com/stats.php?id=50771</t>
  </si>
  <si>
    <t>Canuckistan!!</t>
  </si>
  <si>
    <t>Cosmic Canuck</t>
  </si>
  <si>
    <t>279k active personnel</t>
  </si>
  <si>
    <t>21 ships</t>
  </si>
  <si>
    <t>$15005 million</t>
  </si>
  <si>
    <t>3547 Mbbl</t>
  </si>
  <si>
    <t>133263 km 2</t>
  </si>
  <si>
    <t>http://blocgame.com/stats.php?id=49526</t>
  </si>
  <si>
    <t>Slavostan</t>
  </si>
  <si>
    <t>Joe Tito-Hoxha</t>
  </si>
  <si>
    <t>220k active personnel</t>
  </si>
  <si>
    <t>$12714 million</t>
  </si>
  <si>
    <t>51 Mbbl</t>
  </si>
  <si>
    <t>25996 km 2</t>
  </si>
  <si>
    <t>http://blocgame.com/stats.php?id=48188</t>
  </si>
  <si>
    <t>Skeenation</t>
  </si>
  <si>
    <t>David Tomanka</t>
  </si>
  <si>
    <t>127k active personnel</t>
  </si>
  <si>
    <t>41 ships</t>
  </si>
  <si>
    <t>last online 40 hours ago</t>
  </si>
  <si>
    <t>$12710 million</t>
  </si>
  <si>
    <t>43180 km 2</t>
  </si>
  <si>
    <t>http://blocgame.com/stats.php?id=40443</t>
  </si>
  <si>
    <t>Maa</t>
  </si>
  <si>
    <t>AnalDecomposer</t>
  </si>
  <si>
    <t>96k active personnel</t>
  </si>
  <si>
    <t>$12695 million</t>
  </si>
  <si>
    <t>Near Depletion</t>
  </si>
  <si>
    <t>28787 km 2</t>
  </si>
  <si>
    <t>http://blocgame.com/stats.php?id=50790</t>
  </si>
  <si>
    <t>Biji Kurdistan</t>
  </si>
  <si>
    <t>Myron2point0</t>
  </si>
  <si>
    <t>232k active personnel</t>
  </si>
  <si>
    <t>24 ships</t>
  </si>
  <si>
    <t>last online 27 hours ago</t>
  </si>
  <si>
    <t>$12670 million</t>
  </si>
  <si>
    <t>63422 km 2</t>
  </si>
  <si>
    <t>http://blocgame.com/stats.php?id=52906</t>
  </si>
  <si>
    <t>Almania</t>
  </si>
  <si>
    <t>Almanich</t>
  </si>
  <si>
    <t>313k active personnel</t>
  </si>
  <si>
    <t>$12597 million</t>
  </si>
  <si>
    <t>37527 km 2</t>
  </si>
  <si>
    <t>http://blocgame.com/stats.php?id=51725</t>
  </si>
  <si>
    <t>Ceti Alpha V</t>
  </si>
  <si>
    <t>J. Dax</t>
  </si>
  <si>
    <t>186k active personnel</t>
  </si>
  <si>
    <t>$12461 million</t>
  </si>
  <si>
    <t>29426 km 2</t>
  </si>
  <si>
    <t>http://blocgame.com/stats.php?id=51185</t>
  </si>
  <si>
    <t>Rodan</t>
  </si>
  <si>
    <t>Rodgun</t>
  </si>
  <si>
    <t>145k active personnel</t>
  </si>
  <si>
    <t>$11744 million</t>
  </si>
  <si>
    <t>43722 km 2</t>
  </si>
  <si>
    <t>http://blocgame.com/stats.php?id=52317</t>
  </si>
  <si>
    <t>South Park</t>
  </si>
  <si>
    <t>cartman</t>
  </si>
  <si>
    <t>226k active personnel</t>
  </si>
  <si>
    <t>last online 39 hours ago</t>
  </si>
  <si>
    <t>$12329 million</t>
  </si>
  <si>
    <t>51110 km 2</t>
  </si>
  <si>
    <t>http://blocgame.com/stats.php?id=228</t>
  </si>
  <si>
    <t>See Aye Eh</t>
  </si>
  <si>
    <t>BillWilson</t>
  </si>
  <si>
    <t>$12235 million</t>
  </si>
  <si>
    <t>40091 km 2</t>
  </si>
  <si>
    <t>http://blocgame.com/stats.php?id=52844</t>
  </si>
  <si>
    <t>JucheBox</t>
  </si>
  <si>
    <t>Lunin</t>
  </si>
  <si>
    <t>241k active personnel</t>
  </si>
  <si>
    <t>6 ships</t>
  </si>
  <si>
    <t>$12165 million</t>
  </si>
  <si>
    <t>1 Mbbl</t>
  </si>
  <si>
    <t>35221 km 2</t>
  </si>
  <si>
    <t>http://blocgame.com/stats.php?id=56203</t>
  </si>
  <si>
    <t>Genowia</t>
  </si>
  <si>
    <t>ThePole</t>
  </si>
  <si>
    <t>200k active personnel</t>
  </si>
  <si>
    <t>$12039 million</t>
  </si>
  <si>
    <t>48327 km 2</t>
  </si>
  <si>
    <t>http://blocgame.com/stats.php?id=50839</t>
  </si>
  <si>
    <t>Large Man</t>
  </si>
  <si>
    <t>LargeMan</t>
  </si>
  <si>
    <t>235k active personnel</t>
  </si>
  <si>
    <t>$12067 million</t>
  </si>
  <si>
    <t>513 Mbbl</t>
  </si>
  <si>
    <t>17 Tons</t>
  </si>
  <si>
    <t>52624 km 2</t>
  </si>
  <si>
    <t>http://blocgame.com/stats.php?id=52836</t>
  </si>
  <si>
    <t>Whitey</t>
  </si>
  <si>
    <t>Knee Grow</t>
  </si>
  <si>
    <t>193k active personnel</t>
  </si>
  <si>
    <t>64 ships</t>
  </si>
  <si>
    <t>last online 10 hours ago</t>
  </si>
  <si>
    <t>rankings.php?subregion=waf</t>
  </si>
  <si>
    <t>$11411 million</t>
  </si>
  <si>
    <t>West Africa</t>
  </si>
  <si>
    <t>http://blocgame.com/rankings.php?subregion=waf</t>
  </si>
  <si>
    <t>69243 km 2</t>
  </si>
  <si>
    <t>http://blocgame.com/stats.php?id=4816</t>
  </si>
  <si>
    <t>durkastan</t>
  </si>
  <si>
    <t>ned kelly</t>
  </si>
  <si>
    <t>231k active personnel</t>
  </si>
  <si>
    <t>44 ships</t>
  </si>
  <si>
    <t>20 factories</t>
  </si>
  <si>
    <t>$11969 million</t>
  </si>
  <si>
    <t>121422 km 2</t>
  </si>
  <si>
    <t>http://blocgame.com/stats.php?id=40488</t>
  </si>
  <si>
    <t>Argenwhite</t>
  </si>
  <si>
    <t>Grecius</t>
  </si>
  <si>
    <t>179k active personnel</t>
  </si>
  <si>
    <t>last online 8 hours ago</t>
  </si>
  <si>
    <t>$11905 million</t>
  </si>
  <si>
    <t>45053 km 2</t>
  </si>
  <si>
    <t>http://blocgame.com/stats.php?id=40579</t>
  </si>
  <si>
    <t>Casa del Nolano</t>
  </si>
  <si>
    <t>jnolat09</t>
  </si>
  <si>
    <t>3 factories</t>
  </si>
  <si>
    <t>$11858 million</t>
  </si>
  <si>
    <t>18511 km 2</t>
  </si>
  <si>
    <t>http://blocgame.com/stats.php?id=45936</t>
  </si>
  <si>
    <t>Fapman</t>
  </si>
  <si>
    <t>244k active personnel</t>
  </si>
  <si>
    <t>$11782 million</t>
  </si>
  <si>
    <t>86032 km 2</t>
  </si>
  <si>
    <t>http://blocgame.com/stats.php?id=53748</t>
  </si>
  <si>
    <t>Burlap</t>
  </si>
  <si>
    <t>Stan Flightplan</t>
  </si>
  <si>
    <t>49k active personnel</t>
  </si>
  <si>
    <t>12 ships</t>
  </si>
  <si>
    <t>last online 37 hours ago</t>
  </si>
  <si>
    <t>$11791 million</t>
  </si>
  <si>
    <t>22699 km 2</t>
  </si>
  <si>
    <t>http://blocgame.com/stats.php?id=54579</t>
  </si>
  <si>
    <t>Puella-Magia</t>
  </si>
  <si>
    <t>Emily</t>
  </si>
  <si>
    <t>$11665 million</t>
  </si>
  <si>
    <t>53147 km 2</t>
  </si>
  <si>
    <t>http://blocgame.com/stats.php?id=35958</t>
  </si>
  <si>
    <t>JaMon</t>
  </si>
  <si>
    <t>amschind</t>
  </si>
  <si>
    <t>0 ships</t>
  </si>
  <si>
    <t>$11475 million</t>
  </si>
  <si>
    <t>294 Mbbl</t>
  </si>
  <si>
    <t>41765 km 2</t>
  </si>
  <si>
    <t>http://blocgame.com/stats.php?id=44573</t>
  </si>
  <si>
    <t>Terminales</t>
  </si>
  <si>
    <t>unopuntocinco</t>
  </si>
  <si>
    <t>119k active personnel</t>
  </si>
  <si>
    <t>26 ships</t>
  </si>
  <si>
    <t>last online 77 hours ago</t>
  </si>
  <si>
    <t>$11494 million</t>
  </si>
  <si>
    <t>49223 km 2</t>
  </si>
  <si>
    <t>http://blocgame.com/stats.php?id=53772</t>
  </si>
  <si>
    <t>South Grestin</t>
  </si>
  <si>
    <t>Haenel</t>
  </si>
  <si>
    <t>199k active personnel</t>
  </si>
  <si>
    <t>$11459 million</t>
  </si>
  <si>
    <t>273 Mbbl</t>
  </si>
  <si>
    <t>34166 km 2</t>
  </si>
  <si>
    <t>http://blocgame.com/stats.php?id=46163</t>
  </si>
  <si>
    <t>MothershipZeta</t>
  </si>
  <si>
    <t>ratedoforobscene</t>
  </si>
  <si>
    <t>146k active personnel</t>
  </si>
  <si>
    <t>4 factories</t>
  </si>
  <si>
    <t>$11419 million</t>
  </si>
  <si>
    <t>80 Mbbl</t>
  </si>
  <si>
    <t>16145 km 2</t>
  </si>
  <si>
    <t>http://blocgame.com/stats.php?id=40629</t>
  </si>
  <si>
    <t>Great Poverty</t>
  </si>
  <si>
    <t>SamoGrrr</t>
  </si>
  <si>
    <t>274k active personnel</t>
  </si>
  <si>
    <t>$11347 million</t>
  </si>
  <si>
    <t>34260 km 2</t>
  </si>
  <si>
    <t>http://blocgame.com/stats.php?id=52440</t>
  </si>
  <si>
    <t>Potatoland</t>
  </si>
  <si>
    <t>ThePotatoGuy</t>
  </si>
  <si>
    <t>http://blocgame.com/alliancestats.php?allianceid=1382</t>
  </si>
  <si>
    <t>188k active personnel</t>
  </si>
  <si>
    <t>25 ships</t>
  </si>
  <si>
    <t>last online 7 hours ago</t>
  </si>
  <si>
    <t>Non-Aligned Movement</t>
  </si>
  <si>
    <t>$11333 million</t>
  </si>
  <si>
    <t>alliancestats.php?allianceid=1382</t>
  </si>
  <si>
    <t>46898 km 2</t>
  </si>
  <si>
    <t>http://blocgame.com/stats.php?id=53696</t>
  </si>
  <si>
    <t>Asmern</t>
  </si>
  <si>
    <t>Barrenja</t>
  </si>
  <si>
    <t>78k active personnel</t>
  </si>
  <si>
    <t>$11332 million</t>
  </si>
  <si>
    <t>28894 km 2</t>
  </si>
  <si>
    <t>http://blocgame.com/stats.php?id=53700</t>
  </si>
  <si>
    <t>QonoS</t>
  </si>
  <si>
    <t>Tmonsta</t>
  </si>
  <si>
    <t>189k active personnel</t>
  </si>
  <si>
    <t>34 ships</t>
  </si>
  <si>
    <t>$11097 million</t>
  </si>
  <si>
    <t>26746 km 2</t>
  </si>
  <si>
    <t>http://blocgame.com/stats.php?id=44539</t>
  </si>
  <si>
    <t>Skhimm</t>
  </si>
  <si>
    <t>Ept2415</t>
  </si>
  <si>
    <t>$9062 million</t>
  </si>
  <si>
    <t>293 Mbbl</t>
  </si>
  <si>
    <t>None</t>
  </si>
  <si>
    <t>84772 km 2</t>
  </si>
  <si>
    <t>http://blocgame.com/stats.php?id=52362</t>
  </si>
  <si>
    <t>San Marquez</t>
  </si>
  <si>
    <t>Juan Pablo Montoya II</t>
  </si>
  <si>
    <t>118k active personnel</t>
  </si>
  <si>
    <t>last online 67 hours ago</t>
  </si>
  <si>
    <t>$11019 million</t>
  </si>
  <si>
    <t>26230 km 2</t>
  </si>
  <si>
    <t>http://blocgame.com/stats.php?id=54023</t>
  </si>
  <si>
    <t>Pheonix</t>
  </si>
  <si>
    <t>Shockwave</t>
  </si>
  <si>
    <t>$11153 million</t>
  </si>
  <si>
    <t>39554 km 2</t>
  </si>
  <si>
    <t>http://blocgame.com/stats.php?id=40311</t>
  </si>
  <si>
    <t>Scavia</t>
  </si>
  <si>
    <t>nike1155</t>
  </si>
  <si>
    <t>last online 12 hours ago</t>
  </si>
  <si>
    <t>$11004 million</t>
  </si>
  <si>
    <t>29852 km 2</t>
  </si>
  <si>
    <t>http://blocgame.com/stats.php?id=52275</t>
  </si>
  <si>
    <t>deepfriedbutter</t>
  </si>
  <si>
    <t>kittenSmasher</t>
  </si>
  <si>
    <t>Poor</t>
  </si>
  <si>
    <t>$12178 million</t>
  </si>
  <si>
    <t>92247 km 2</t>
  </si>
  <si>
    <t>http://blocgame.com/stats.php?id=44479</t>
  </si>
  <si>
    <t>Treehuggers</t>
  </si>
  <si>
    <t>Treehugger</t>
  </si>
  <si>
    <t>318k active personnel</t>
  </si>
  <si>
    <t>48 ships</t>
  </si>
  <si>
    <t>$11058 million</t>
  </si>
  <si>
    <t>2016 Mbbl</t>
  </si>
  <si>
    <t>54416 km 2</t>
  </si>
  <si>
    <t>http://blocgame.com/stats.php?id=42299</t>
  </si>
  <si>
    <t>Bear Country</t>
  </si>
  <si>
    <t>Kowalski</t>
  </si>
  <si>
    <t>29k active personnel</t>
  </si>
  <si>
    <t>Korean War surplus</t>
  </si>
  <si>
    <t>$11034 million</t>
  </si>
  <si>
    <t>Somewhat Large</t>
  </si>
  <si>
    <t>23208 km 2</t>
  </si>
  <si>
    <t>http://blocgame.com/stats.php?id=54578</t>
  </si>
  <si>
    <t>TheDesertFox</t>
  </si>
  <si>
    <t>DesertFox</t>
  </si>
  <si>
    <t>209k active personnel</t>
  </si>
  <si>
    <t>last online 13 hours ago</t>
  </si>
  <si>
    <t>$10856 million</t>
  </si>
  <si>
    <t>47652 km 2</t>
  </si>
  <si>
    <t>http://blocgame.com/stats.php?id=52368</t>
  </si>
  <si>
    <t>Vizio</t>
  </si>
  <si>
    <t>linkbro</t>
  </si>
  <si>
    <t>91k active personnel</t>
  </si>
  <si>
    <t>10 ships</t>
  </si>
  <si>
    <t>$10943 million</t>
  </si>
  <si>
    <t>30385 km 2</t>
  </si>
  <si>
    <t>http://blocgame.com/stats.php?id=39037</t>
  </si>
  <si>
    <t>Lemonstan</t>
  </si>
  <si>
    <t>Lemon</t>
  </si>
  <si>
    <t>290k active personnel</t>
  </si>
  <si>
    <t>$10910 million</t>
  </si>
  <si>
    <t>62436 km 2</t>
  </si>
  <si>
    <t>http://blocgame.com/stats.php?id=40048</t>
  </si>
  <si>
    <t>Lalaland</t>
  </si>
  <si>
    <t>194k active personnel</t>
  </si>
  <si>
    <t>last online 175 hours ago</t>
  </si>
  <si>
    <t>$10792 million</t>
  </si>
  <si>
    <t>27955 km 2</t>
  </si>
  <si>
    <t>http://blocgame.com/stats.php?id=40201</t>
  </si>
  <si>
    <t>dane</t>
  </si>
  <si>
    <t>josen</t>
  </si>
  <si>
    <t>163k active personnel</t>
  </si>
  <si>
    <t>$10732 million</t>
  </si>
  <si>
    <t>37795 km 2</t>
  </si>
  <si>
    <t>http://blocgame.com/stats.php?id=45877</t>
  </si>
  <si>
    <t>OurTown</t>
  </si>
  <si>
    <t>StarlightGlimmer</t>
  </si>
  <si>
    <t>http://blocgame.com/alliancestats.php?allianceid=1651</t>
  </si>
  <si>
    <t>320k active personnel</t>
  </si>
  <si>
    <t>UoHN</t>
  </si>
  <si>
    <t>$9565 million</t>
  </si>
  <si>
    <t>alliancestats.php?allianceid=1651</t>
  </si>
  <si>
    <t>4667 Mbbl</t>
  </si>
  <si>
    <t>4 Tons</t>
  </si>
  <si>
    <t>55869 km 2</t>
  </si>
  <si>
    <t>http://blocgame.com/stats.php?id=51681</t>
  </si>
  <si>
    <t>British Egypt</t>
  </si>
  <si>
    <t>Montgomery</t>
  </si>
  <si>
    <t>28k active personnel</t>
  </si>
  <si>
    <t>49 ships</t>
  </si>
  <si>
    <t>$10635 million</t>
  </si>
  <si>
    <t>8220 Mbbl</t>
  </si>
  <si>
    <t>31898 km 2</t>
  </si>
  <si>
    <t>http://blocgame.com/stats.php?id=45596</t>
  </si>
  <si>
    <t>Kalayaan</t>
  </si>
  <si>
    <t>Fernindad E. Marcos</t>
  </si>
  <si>
    <t>198k active personnel</t>
  </si>
  <si>
    <t>$10554 million</t>
  </si>
  <si>
    <t>67577 km 2</t>
  </si>
  <si>
    <t>http://blocgame.com/stats.php?id=52349</t>
  </si>
  <si>
    <t>Eagleland</t>
  </si>
  <si>
    <t>AMERICAN_HERO</t>
  </si>
  <si>
    <t>68k active personnel</t>
  </si>
  <si>
    <t>$10588 million</t>
  </si>
  <si>
    <t>49388 km 2</t>
  </si>
  <si>
    <t>http://blocgame.com/stats.php?id=39022</t>
  </si>
  <si>
    <t>Laurence</t>
  </si>
  <si>
    <t>Frezzerbloom</t>
  </si>
  <si>
    <t>$10493 million</t>
  </si>
  <si>
    <t>33958 km 2</t>
  </si>
  <si>
    <t>http://blocgame.com/stats.php?id=49637</t>
  </si>
  <si>
    <t>The Fire</t>
  </si>
  <si>
    <t>Masketta Man</t>
  </si>
  <si>
    <t>last online 66 hours ago</t>
  </si>
  <si>
    <t>$10491 million</t>
  </si>
  <si>
    <t>80258 km 2</t>
  </si>
  <si>
    <t>http://blocgame.com/stats.php?id=52756</t>
  </si>
  <si>
    <t>Parameswara</t>
  </si>
  <si>
    <t>brownmy</t>
  </si>
  <si>
    <t>204k active personnel</t>
  </si>
  <si>
    <t>$10166 million</t>
  </si>
  <si>
    <t>44935 km 2</t>
  </si>
  <si>
    <t>http://blocgame.com/stats.php?id=56360</t>
  </si>
  <si>
    <t>Celtic Nations</t>
  </si>
  <si>
    <t>BigWilly526</t>
  </si>
  <si>
    <t>130k active personnel</t>
  </si>
  <si>
    <t>38 ships</t>
  </si>
  <si>
    <t>$9540 million</t>
  </si>
  <si>
    <t>587 Mbbl</t>
  </si>
  <si>
    <t>55371 km 2</t>
  </si>
  <si>
    <t>http://blocgame.com/stats.php?id=7511</t>
  </si>
  <si>
    <t>Ryukyu</t>
  </si>
  <si>
    <t>Shaady</t>
  </si>
  <si>
    <t>last online 49 hours ago</t>
  </si>
  <si>
    <t>$10003 million</t>
  </si>
  <si>
    <t>18830 km 2</t>
  </si>
  <si>
    <t>http://blocgame.com/stats.php?id=53782</t>
  </si>
  <si>
    <t>Hashashin</t>
  </si>
  <si>
    <t>moffe</t>
  </si>
  <si>
    <t>74k active personnel</t>
  </si>
  <si>
    <t>$10119 million</t>
  </si>
  <si>
    <t>2510 Mbbl</t>
  </si>
  <si>
    <t>88239 km 2</t>
  </si>
  <si>
    <t>http://blocgame.com/stats.php?id=54220</t>
  </si>
  <si>
    <t>Libratio</t>
  </si>
  <si>
    <t>Concarne</t>
  </si>
  <si>
    <t>81k active personnel</t>
  </si>
  <si>
    <t>$10022 million</t>
  </si>
  <si>
    <t>91 Mbbl</t>
  </si>
  <si>
    <t>14207 km 2</t>
  </si>
  <si>
    <t>http://blocgame.com/stats.php?id=40370</t>
  </si>
  <si>
    <t>Lepkonia</t>
  </si>
  <si>
    <t>Raguixxx</t>
  </si>
  <si>
    <t>152k active personnel</t>
  </si>
  <si>
    <t>7 ships</t>
  </si>
  <si>
    <t>$9994 million</t>
  </si>
  <si>
    <t>40147 km 2</t>
  </si>
  <si>
    <t>http://blocgame.com/stats.php?id=55854</t>
  </si>
  <si>
    <t>Sir Vivors</t>
  </si>
  <si>
    <t>$9895 million</t>
  </si>
  <si>
    <t>79892 km 2</t>
  </si>
  <si>
    <t>http://blocgame.com/stats.php?id=53609</t>
  </si>
  <si>
    <t>Turodi</t>
  </si>
  <si>
    <t>Pt74</t>
  </si>
  <si>
    <t>$9997 million</t>
  </si>
  <si>
    <t>30049 km 2</t>
  </si>
  <si>
    <t>http://blocgame.com/stats.php?id=53194</t>
  </si>
  <si>
    <t>Formosa</t>
  </si>
  <si>
    <t>Chen ya len</t>
  </si>
  <si>
    <t>94k active personnel</t>
  </si>
  <si>
    <t>$9412 million</t>
  </si>
  <si>
    <t>31854 km 2</t>
  </si>
  <si>
    <t>http://blocgame.com/stats.php?id=41162</t>
  </si>
  <si>
    <t>reptil</t>
  </si>
  <si>
    <t>maniacgxz</t>
  </si>
  <si>
    <t>$9726 million</t>
  </si>
  <si>
    <t>4119 Mbbl</t>
  </si>
  <si>
    <t>29759 km 2</t>
  </si>
  <si>
    <t>http://blocgame.com/stats.php?id=53598</t>
  </si>
  <si>
    <t>Tyrantia</t>
  </si>
  <si>
    <t>Malakal</t>
  </si>
  <si>
    <t>$9707 million</t>
  </si>
  <si>
    <t>45459 km 2</t>
  </si>
  <si>
    <t>http://blocgame.com/stats.php?id=40238</t>
  </si>
  <si>
    <t>Ahkazra</t>
  </si>
  <si>
    <t>Allen Chï¿½rra</t>
  </si>
  <si>
    <t>151k active personnel</t>
  </si>
  <si>
    <t>$9616 million</t>
  </si>
  <si>
    <t>4070 Mbbl</t>
  </si>
  <si>
    <t>43201 km 2</t>
  </si>
  <si>
    <t>http://blocgame.com/stats.php?id=49332</t>
  </si>
  <si>
    <t>Bourbon Island</t>
  </si>
  <si>
    <t>Gypsy Danger</t>
  </si>
  <si>
    <t>$9118 million</t>
  </si>
  <si>
    <t>4649 Mbbl</t>
  </si>
  <si>
    <t>42909 km 2</t>
  </si>
  <si>
    <t>http://blocgame.com/stats.php?id=41247</t>
  </si>
  <si>
    <t>argentina</t>
  </si>
  <si>
    <t>http://blocgame.com/alliancestats.php?allianceid=1594</t>
  </si>
  <si>
    <t>The Cartel</t>
  </si>
  <si>
    <t>$9568 million</t>
  </si>
  <si>
    <t>alliancestats.php?allianceid=1594</t>
  </si>
  <si>
    <t>161689 km 2</t>
  </si>
  <si>
    <t>http://blocgame.com/stats.php?id=39074</t>
  </si>
  <si>
    <t>Somaliya</t>
  </si>
  <si>
    <t>Al Somali</t>
  </si>
  <si>
    <t>133k active personnel</t>
  </si>
  <si>
    <t>$9378 million</t>
  </si>
  <si>
    <t>26443 km 2</t>
  </si>
  <si>
    <t>http://blocgame.com/stats.php?id=52569</t>
  </si>
  <si>
    <t>Termina</t>
  </si>
  <si>
    <t>Ravevengful</t>
  </si>
  <si>
    <t>$9454 million</t>
  </si>
  <si>
    <t>900 Mbbl</t>
  </si>
  <si>
    <t>95788 km 2</t>
  </si>
  <si>
    <t>http://blocgame.com/stats.php?id=54034</t>
  </si>
  <si>
    <t>Best Istan</t>
  </si>
  <si>
    <t>Glorious Leader</t>
  </si>
  <si>
    <t>8k active personnel</t>
  </si>
  <si>
    <t>1 ships</t>
  </si>
  <si>
    <t>last online 173 hours ago</t>
  </si>
  <si>
    <t>$9416 million</t>
  </si>
  <si>
    <t>11128 km 2</t>
  </si>
  <si>
    <t>http://blocgame.com/stats.php?id=40577</t>
  </si>
  <si>
    <t>Vekta</t>
  </si>
  <si>
    <t>Strongbad</t>
  </si>
  <si>
    <t>202k active personnel</t>
  </si>
  <si>
    <t>$9196 million</t>
  </si>
  <si>
    <t>44982 km 2</t>
  </si>
  <si>
    <t>http://blocgame.com/stats.php?id=46288</t>
  </si>
  <si>
    <t>Banestantinople</t>
  </si>
  <si>
    <t>PunishedShaq</t>
  </si>
  <si>
    <t>89k active personnel</t>
  </si>
  <si>
    <t>$9227 million</t>
  </si>
  <si>
    <t>17986 km 2</t>
  </si>
  <si>
    <t>http://blocgame.com/stats.php?id=53840</t>
  </si>
  <si>
    <t>Eisen</t>
  </si>
  <si>
    <t>Balthazaar</t>
  </si>
  <si>
    <t>$8963 million</t>
  </si>
  <si>
    <t>75436 km 2</t>
  </si>
  <si>
    <t>http://blocgame.com/stats.php?id=53566</t>
  </si>
  <si>
    <t>America</t>
  </si>
  <si>
    <t>Superman</t>
  </si>
  <si>
    <t>last online 18 hours ago</t>
  </si>
  <si>
    <t>$8892 million</t>
  </si>
  <si>
    <t>21327 km 2</t>
  </si>
  <si>
    <t>http://blocgame.com/stats.php?id=40167</t>
  </si>
  <si>
    <t>Nuremburg</t>
  </si>
  <si>
    <t>Heinrich</t>
  </si>
  <si>
    <t>171k active personnel</t>
  </si>
  <si>
    <t>$8693 million</t>
  </si>
  <si>
    <t>31778 km 2</t>
  </si>
  <si>
    <t>http://blocgame.com/stats.php?id=53615</t>
  </si>
  <si>
    <t>Providia</t>
  </si>
  <si>
    <t>Floriano Destiquo</t>
  </si>
  <si>
    <t>http://blocgame.com/alliancestats.php?allianceid=1704</t>
  </si>
  <si>
    <t>Kekolutionaries</t>
  </si>
  <si>
    <t>$7359 million</t>
  </si>
  <si>
    <t>alliancestats.php?allianceid=1704</t>
  </si>
  <si>
    <t>11209 km 2</t>
  </si>
  <si>
    <t>http://blocgame.com/stats.php?id=53115</t>
  </si>
  <si>
    <t>Palludore</t>
  </si>
  <si>
    <t>Thane Palludore</t>
  </si>
  <si>
    <t>$8855 million</t>
  </si>
  <si>
    <t>8032 Mbbl</t>
  </si>
  <si>
    <t>29525 km 2</t>
  </si>
  <si>
    <t>http://blocgame.com/stats.php?id=54996</t>
  </si>
  <si>
    <t>BATHUK</t>
  </si>
  <si>
    <t>210k active personnel</t>
  </si>
  <si>
    <t>$8894 million</t>
  </si>
  <si>
    <t>3481 Mbbl</t>
  </si>
  <si>
    <t>71427 km 2</t>
  </si>
  <si>
    <t>http://blocgame.com/stats.php?id=57153</t>
  </si>
  <si>
    <t>Arina</t>
  </si>
  <si>
    <t>Hakir</t>
  </si>
  <si>
    <t>$8715 million</t>
  </si>
  <si>
    <t>38103 km 2</t>
  </si>
  <si>
    <t>http://blocgame.com/stats.php?id=54480</t>
  </si>
  <si>
    <t>Lyranistan</t>
  </si>
  <si>
    <t>167k active personnel</t>
  </si>
  <si>
    <t>$8691 million</t>
  </si>
  <si>
    <t>5941 Mbbl</t>
  </si>
  <si>
    <t>50610 km 2</t>
  </si>
  <si>
    <t>http://blocgame.com/stats.php?id=56860</t>
  </si>
  <si>
    <t>The Joose</t>
  </si>
  <si>
    <t>BomberJack</t>
  </si>
  <si>
    <t>64k active personnel</t>
  </si>
  <si>
    <t>$8639 million</t>
  </si>
  <si>
    <t>10263 km 2</t>
  </si>
  <si>
    <t>http://blocgame.com/stats.php?id=48611</t>
  </si>
  <si>
    <t>Southern Russia</t>
  </si>
  <si>
    <t>Jiovana</t>
  </si>
  <si>
    <t>206k active personnel</t>
  </si>
  <si>
    <t>$8568 million</t>
  </si>
  <si>
    <t>54817 km 2</t>
  </si>
  <si>
    <t>http://blocgame.com/stats.php?id=52935</t>
  </si>
  <si>
    <t>San-Guan</t>
  </si>
  <si>
    <t>Spencer Martin</t>
  </si>
  <si>
    <t>42k active personnel</t>
  </si>
  <si>
    <t>last online 33 hours ago</t>
  </si>
  <si>
    <t>$8450 million</t>
  </si>
  <si>
    <t>31341 km 2</t>
  </si>
  <si>
    <t>http://blocgame.com/stats.php?id=51057</t>
  </si>
  <si>
    <t>venua</t>
  </si>
  <si>
    <t>bilbo swaggins</t>
  </si>
  <si>
    <t>115k active personnel</t>
  </si>
  <si>
    <t>$8538 million</t>
  </si>
  <si>
    <t>20348 km 2</t>
  </si>
  <si>
    <t>http://blocgame.com/stats.php?id=54363</t>
  </si>
  <si>
    <t>Granola</t>
  </si>
  <si>
    <t>Granola Empire</t>
  </si>
  <si>
    <t>$8488 million</t>
  </si>
  <si>
    <t>55909 km 2</t>
  </si>
  <si>
    <t>http://blocgame.com/stats.php?id=50172</t>
  </si>
  <si>
    <t>Chaos county</t>
  </si>
  <si>
    <t>Chavo</t>
  </si>
  <si>
    <t>156k active personnel</t>
  </si>
  <si>
    <t>$7595 million</t>
  </si>
  <si>
    <t>2525 Mbbl</t>
  </si>
  <si>
    <t>24625 km 2</t>
  </si>
  <si>
    <t>http://blocgame.com/stats.php?id=49736</t>
  </si>
  <si>
    <t>Histalaxia</t>
  </si>
  <si>
    <t>Sir William the First</t>
  </si>
  <si>
    <t>$8390 million</t>
  </si>
  <si>
    <t>25708 km 2</t>
  </si>
  <si>
    <t>http://blocgame.com/stats.php?id=51506</t>
  </si>
  <si>
    <t>Void</t>
  </si>
  <si>
    <t>Zamuljuk</t>
  </si>
  <si>
    <t>5k active personnel</t>
  </si>
  <si>
    <t>$7977 million</t>
  </si>
  <si>
    <t>5239 Mbbl</t>
  </si>
  <si>
    <t>15323 km 2</t>
  </si>
  <si>
    <t>http://blocgame.com/stats.php?id=55103</t>
  </si>
  <si>
    <t>Hallendren</t>
  </si>
  <si>
    <t>Dellexe</t>
  </si>
  <si>
    <t>http://blocgame.com/alliancestats.php?allianceid=1682</t>
  </si>
  <si>
    <t>107k active personnel</t>
  </si>
  <si>
    <t>S.T.A.L.K.E.R.</t>
  </si>
  <si>
    <t>$8385 million</t>
  </si>
  <si>
    <t>alliancestats.php?allianceid=1682</t>
  </si>
  <si>
    <t>42204 km 2</t>
  </si>
  <si>
    <t>http://blocgame.com/stats.php?id=55627</t>
  </si>
  <si>
    <t>Brhodesia</t>
  </si>
  <si>
    <t>Dragonlore</t>
  </si>
  <si>
    <t>$8313 million</t>
  </si>
  <si>
    <t>28986 km 2</t>
  </si>
  <si>
    <t>http://blocgame.com/stats.php?id=52805</t>
  </si>
  <si>
    <t>Texano</t>
  </si>
  <si>
    <t>Eden</t>
  </si>
  <si>
    <t>659k active personnel</t>
  </si>
  <si>
    <t>69 ships</t>
  </si>
  <si>
    <t>$8078 million</t>
  </si>
  <si>
    <t>933 Mbbl</t>
  </si>
  <si>
    <t>94939 km 2</t>
  </si>
  <si>
    <t>http://blocgame.com/stats.php?id=52354</t>
  </si>
  <si>
    <t>Scumm Islands</t>
  </si>
  <si>
    <t>El Pollo Diablo</t>
  </si>
  <si>
    <t>3k active personnel</t>
  </si>
  <si>
    <t>Undisciplined Rabble</t>
  </si>
  <si>
    <t>last online 190 hours ago</t>
  </si>
  <si>
    <t>$8220 million</t>
  </si>
  <si>
    <t>21863 km 2</t>
  </si>
  <si>
    <t>http://blocgame.com/stats.php?id=53204</t>
  </si>
  <si>
    <t>Asenea</t>
  </si>
  <si>
    <t>DrSmouse</t>
  </si>
  <si>
    <t>61k active personnel</t>
  </si>
  <si>
    <t>$8337 million</t>
  </si>
  <si>
    <t>25325 km 2</t>
  </si>
  <si>
    <t>http://blocgame.com/stats.php?id=55546</t>
  </si>
  <si>
    <t>Peach</t>
  </si>
  <si>
    <t>Tanaille</t>
  </si>
  <si>
    <t>120k active personnel</t>
  </si>
  <si>
    <t>$8268 million</t>
  </si>
  <si>
    <t>117023 km 2</t>
  </si>
  <si>
    <t>http://blocgame.com/stats.php?id=54825</t>
  </si>
  <si>
    <t>Greekrules</t>
  </si>
  <si>
    <t>General Humphreys</t>
  </si>
  <si>
    <t>$8134 million</t>
  </si>
  <si>
    <t>65217 km 2</t>
  </si>
  <si>
    <t>http://blocgame.com/stats.php?id=43351</t>
  </si>
  <si>
    <t>Jevgeniumland</t>
  </si>
  <si>
    <t>Jevgenerus</t>
  </si>
  <si>
    <t>8 ships</t>
  </si>
  <si>
    <t>$8175 million</t>
  </si>
  <si>
    <t>169 Mbbl</t>
  </si>
  <si>
    <t>69480 km 2</t>
  </si>
  <si>
    <t>http://blocgame.com/stats.php?id=55289</t>
  </si>
  <si>
    <t>Swadia</t>
  </si>
  <si>
    <t>SonnyJack</t>
  </si>
  <si>
    <t>273k active personnel</t>
  </si>
  <si>
    <t>$8037 million</t>
  </si>
  <si>
    <t>70680 km 2</t>
  </si>
  <si>
    <t>http://blocgame.com/stats.php?id=40011</t>
  </si>
  <si>
    <t>Kajima</t>
  </si>
  <si>
    <t>Angelus</t>
  </si>
  <si>
    <t>190k active personnel</t>
  </si>
  <si>
    <t>$8013 million</t>
  </si>
  <si>
    <t>29918 km 2</t>
  </si>
  <si>
    <t>http://blocgame.com/stats.php?id=46908</t>
  </si>
  <si>
    <t>The Kebabtopol</t>
  </si>
  <si>
    <t>Ghaddafini</t>
  </si>
  <si>
    <t>478k active personnel</t>
  </si>
  <si>
    <t>$7802 million</t>
  </si>
  <si>
    <t>67893 km 2</t>
  </si>
  <si>
    <t>http://blocgame.com/stats.php?id=40117</t>
  </si>
  <si>
    <t>Central Haven</t>
  </si>
  <si>
    <t>El Maï¿½ana</t>
  </si>
  <si>
    <t>43k active personnel</t>
  </si>
  <si>
    <t>last online 30 hours ago</t>
  </si>
  <si>
    <t>$7771 million</t>
  </si>
  <si>
    <t>11067 Mbbl</t>
  </si>
  <si>
    <t>22891 km 2</t>
  </si>
  <si>
    <t>http://blocgame.com/stats.php?id=55569</t>
  </si>
  <si>
    <t>the Kongo</t>
  </si>
  <si>
    <t>King Affonso II</t>
  </si>
  <si>
    <t>http://blocgame.com/alliancestats.php?allianceid=1713</t>
  </si>
  <si>
    <t>last online 114 hours ago</t>
  </si>
  <si>
    <t>Cult of the DEADFISH</t>
  </si>
  <si>
    <t>$7784 million</t>
  </si>
  <si>
    <t>alliancestats.php?allianceid=1713</t>
  </si>
  <si>
    <t>10582 km 2</t>
  </si>
  <si>
    <t>http://blocgame.com/stats.php?id=54285</t>
  </si>
  <si>
    <t>ï¿½ï¿½ï¿½ï¿½ï¿½ï¿½ï¿½ï¿½ï¿½ï¿½</t>
  </si>
  <si>
    <t>ï¿½ï¿½ï¿½ï¿½ï¿½ï¿½ ï¿½ï¿½ï¿½ï¿½ï¿½ï¿½ï¿½</t>
  </si>
  <si>
    <t>98k active personnel</t>
  </si>
  <si>
    <t>$7642 million</t>
  </si>
  <si>
    <t>14276 km 2</t>
  </si>
  <si>
    <t>http://blocgame.com/stats.php?id=54626</t>
  </si>
  <si>
    <t>bro dude</t>
  </si>
  <si>
    <t>guy man</t>
  </si>
  <si>
    <t>$7614 million</t>
  </si>
  <si>
    <t>1345 Mbbl</t>
  </si>
  <si>
    <t>34340 km 2</t>
  </si>
  <si>
    <t>http://blocgame.com/stats.php?id=49465</t>
  </si>
  <si>
    <t>Gruys</t>
  </si>
  <si>
    <t>Urak Harban</t>
  </si>
  <si>
    <t>last online 36 hours ago</t>
  </si>
  <si>
    <t>$7599 million</t>
  </si>
  <si>
    <t>Mediocre</t>
  </si>
  <si>
    <t>45973 km 2</t>
  </si>
  <si>
    <t>http://blocgame.com/stats.php?id=54913</t>
  </si>
  <si>
    <t>Chernobyl</t>
  </si>
  <si>
    <t>Ivan Ivanovitch Ivanovsky</t>
  </si>
  <si>
    <t>203k active personnel</t>
  </si>
  <si>
    <t>$7539 million</t>
  </si>
  <si>
    <t>51450 km 2</t>
  </si>
  <si>
    <t>http://blocgame.com/stats.php?id=54826</t>
  </si>
  <si>
    <t>OnlyJuanOvue</t>
  </si>
  <si>
    <t>BigGuyBane</t>
  </si>
  <si>
    <t>228k active personnel</t>
  </si>
  <si>
    <t>43 ships</t>
  </si>
  <si>
    <t>$7646 million</t>
  </si>
  <si>
    <t>53675 km 2</t>
  </si>
  <si>
    <t>http://blocgame.com/stats.php?id=52889</t>
  </si>
  <si>
    <t>Bih</t>
  </si>
  <si>
    <t>Fidel Baneo</t>
  </si>
  <si>
    <t>$7380 million</t>
  </si>
  <si>
    <t>89629 km 2</t>
  </si>
  <si>
    <t>http://blocgame.com/stats.php?id=53791</t>
  </si>
  <si>
    <t>new aussie land</t>
  </si>
  <si>
    <t>benj</t>
  </si>
  <si>
    <t>5 ships</t>
  </si>
  <si>
    <t>last online 35 hours ago</t>
  </si>
  <si>
    <t>$7033 million</t>
  </si>
  <si>
    <t>20075 km 2</t>
  </si>
  <si>
    <t>http://blocgame.com/stats.php?id=52750</t>
  </si>
  <si>
    <t>Uesugi</t>
  </si>
  <si>
    <t>bluesolid</t>
  </si>
  <si>
    <t>57k active personnel</t>
  </si>
  <si>
    <t>17 ships</t>
  </si>
  <si>
    <t>$7070 million</t>
  </si>
  <si>
    <t>31943 km 2</t>
  </si>
  <si>
    <t>http://blocgame.com/stats.php?id=56825</t>
  </si>
  <si>
    <t>New Caucasus</t>
  </si>
  <si>
    <t>Cotton Luther</t>
  </si>
  <si>
    <t>173k active personnel</t>
  </si>
  <si>
    <t>$7388 million</t>
  </si>
  <si>
    <t>56795 km 2</t>
  </si>
  <si>
    <t>http://blocgame.com/stats.php?id=4392</t>
  </si>
  <si>
    <t>Krvaalia</t>
  </si>
  <si>
    <t>Lorddeathbane</t>
  </si>
  <si>
    <t>79k active personnel</t>
  </si>
  <si>
    <t>$7006 million</t>
  </si>
  <si>
    <t>141 Mbbl</t>
  </si>
  <si>
    <t>30691 km 2</t>
  </si>
  <si>
    <t>http://blocgame.com/stats.php?id=51768</t>
  </si>
  <si>
    <t>WUBstep</t>
  </si>
  <si>
    <t>252k active personnel</t>
  </si>
  <si>
    <t>$6920 million</t>
  </si>
  <si>
    <t>2769 Mbbl</t>
  </si>
  <si>
    <t>103033 km 2</t>
  </si>
  <si>
    <t>http://blocgame.com/stats.php?id=39023</t>
  </si>
  <si>
    <t>Sodor</t>
  </si>
  <si>
    <t>Sir Topham Hatt</t>
  </si>
  <si>
    <t>255k active personnel</t>
  </si>
  <si>
    <t>$7341 million</t>
  </si>
  <si>
    <t>6922 Mbbl</t>
  </si>
  <si>
    <t>94518 km 2</t>
  </si>
  <si>
    <t>http://blocgame.com/stats.php?id=54806</t>
  </si>
  <si>
    <t>Hatmistan</t>
  </si>
  <si>
    <t>Pertti II</t>
  </si>
  <si>
    <t>http://blocgame.com/alliancestats.php?allianceid=1629</t>
  </si>
  <si>
    <t>4k active personnel</t>
  </si>
  <si>
    <t>last online 133 hours ago</t>
  </si>
  <si>
    <t>Al-Qassam Brigades</t>
  </si>
  <si>
    <t>$7336 million</t>
  </si>
  <si>
    <t>alliancestats.php?allianceid=1629</t>
  </si>
  <si>
    <t>14473 km 2</t>
  </si>
  <si>
    <t>http://blocgame.com/stats.php?id=46162</t>
  </si>
  <si>
    <t>Gatistan</t>
  </si>
  <si>
    <t>Gaston Stallman</t>
  </si>
  <si>
    <t>$7338 million</t>
  </si>
  <si>
    <t>35947 km 2</t>
  </si>
  <si>
    <t>http://blocgame.com/stats.php?id=55805</t>
  </si>
  <si>
    <t>New pirates</t>
  </si>
  <si>
    <t>alevserX</t>
  </si>
  <si>
    <t>117k active personnel</t>
  </si>
  <si>
    <t>$7321 million</t>
  </si>
  <si>
    <t>108 Mbbl</t>
  </si>
  <si>
    <t>32922 km 2</t>
  </si>
  <si>
    <t>http://blocgame.com/stats.php?id=54727</t>
  </si>
  <si>
    <t>Broules</t>
  </si>
  <si>
    <t>Xing Cheung</t>
  </si>
  <si>
    <t>$7271 million</t>
  </si>
  <si>
    <t>36221 km 2</t>
  </si>
  <si>
    <t>http://blocgame.com/stats.php?id=55591</t>
  </si>
  <si>
    <t>Jobror</t>
  </si>
  <si>
    <t>Pbever</t>
  </si>
  <si>
    <t>72k active personnel</t>
  </si>
  <si>
    <t>$7227 million</t>
  </si>
  <si>
    <t>3469 Mbbl</t>
  </si>
  <si>
    <t>29690 km 2</t>
  </si>
  <si>
    <t>http://blocgame.com/stats.php?id=57942</t>
  </si>
  <si>
    <t>FlySoGood</t>
  </si>
  <si>
    <t>ycheez</t>
  </si>
  <si>
    <t>88k active personnel</t>
  </si>
  <si>
    <t>$7051 million</t>
  </si>
  <si>
    <t>Small</t>
  </si>
  <si>
    <t>49124 km 2</t>
  </si>
  <si>
    <t>http://blocgame.com/stats.php?id=54541</t>
  </si>
  <si>
    <t>Skirr</t>
  </si>
  <si>
    <t>frap129</t>
  </si>
  <si>
    <t>7k active personnel</t>
  </si>
  <si>
    <t>$6082 million</t>
  </si>
  <si>
    <t>27546 km 2</t>
  </si>
  <si>
    <t>http://blocgame.com/stats.php?id=35744</t>
  </si>
  <si>
    <t>Valoria</t>
  </si>
  <si>
    <t>Deux</t>
  </si>
  <si>
    <t>last online 45 hours ago</t>
  </si>
  <si>
    <t>$6978 million</t>
  </si>
  <si>
    <t>7077 Mbbl</t>
  </si>
  <si>
    <t>37888 km 2</t>
  </si>
  <si>
    <t>http://blocgame.com/stats.php?id=40017</t>
  </si>
  <si>
    <t>Planeptune</t>
  </si>
  <si>
    <t>Nep-Nep</t>
  </si>
  <si>
    <t>128k active personnel</t>
  </si>
  <si>
    <t>$6998 million</t>
  </si>
  <si>
    <t>86 Mbbl</t>
  </si>
  <si>
    <t>29616 km 2</t>
  </si>
  <si>
    <t>http://blocgame.com/stats.php?id=55590</t>
  </si>
  <si>
    <t>Funs and Ammo</t>
  </si>
  <si>
    <t>Ivan Ivanovsky</t>
  </si>
  <si>
    <t>$6916 million</t>
  </si>
  <si>
    <t>28188 km 2</t>
  </si>
  <si>
    <t>http://blocgame.com/stats.php?id=55794</t>
  </si>
  <si>
    <t>Showerland</t>
  </si>
  <si>
    <t>Showerman</t>
  </si>
  <si>
    <t>$6808 million</t>
  </si>
  <si>
    <t>48894 km 2</t>
  </si>
  <si>
    <t>http://blocgame.com/stats.php?id=53306</t>
  </si>
  <si>
    <t>Die Eisenfaust</t>
  </si>
  <si>
    <t>Allgemeine Stahlhammer</t>
  </si>
  <si>
    <t>53k active personnel</t>
  </si>
  <si>
    <t>$6871 million</t>
  </si>
  <si>
    <t>99 Mbbl</t>
  </si>
  <si>
    <t>59534 km 2</t>
  </si>
  <si>
    <t>http://blocgame.com/stats.php?id=51904</t>
  </si>
  <si>
    <t>Melaka</t>
  </si>
  <si>
    <t>Hang Tuah</t>
  </si>
  <si>
    <t>197k active personnel</t>
  </si>
  <si>
    <t>$6682 million</t>
  </si>
  <si>
    <t>47686 km 2</t>
  </si>
  <si>
    <t>http://blocgame.com/stats.php?id=57146</t>
  </si>
  <si>
    <t>al-Qatal</t>
  </si>
  <si>
    <t>Poldena</t>
  </si>
  <si>
    <t>93k active personnel</t>
  </si>
  <si>
    <t>$6645 million</t>
  </si>
  <si>
    <t>1140 Mbbl</t>
  </si>
  <si>
    <t>59170 km 2</t>
  </si>
  <si>
    <t>http://blocgame.com/stats.php?id=57996</t>
  </si>
  <si>
    <t>Boomtown</t>
  </si>
  <si>
    <t>Rataca1000</t>
  </si>
  <si>
    <t>$6727 million</t>
  </si>
  <si>
    <t>132 Mbbl</t>
  </si>
  <si>
    <t>6543 km 2</t>
  </si>
  <si>
    <t>http://blocgame.com/stats.php?id=50054</t>
  </si>
  <si>
    <t>Aisednasinhg</t>
  </si>
  <si>
    <t>spurdobenis</t>
  </si>
  <si>
    <t>191k active personnel</t>
  </si>
  <si>
    <t>$6640 million</t>
  </si>
  <si>
    <t>53652 km 2</t>
  </si>
  <si>
    <t>http://blocgame.com/stats.php?id=53667</t>
  </si>
  <si>
    <t>Utopia</t>
  </si>
  <si>
    <t>Ozymandias</t>
  </si>
  <si>
    <t>293k active personnel</t>
  </si>
  <si>
    <t>28 factories</t>
  </si>
  <si>
    <t>$6570 million</t>
  </si>
  <si>
    <t>241317 km 2</t>
  </si>
  <si>
    <t>http://blocgame.com/stats.php?id=40759</t>
  </si>
  <si>
    <t>CIRD</t>
  </si>
  <si>
    <t>John Wayne Gasey</t>
  </si>
  <si>
    <t>$6648 million</t>
  </si>
  <si>
    <t>70026 km 2</t>
  </si>
  <si>
    <t>http://blocgame.com/stats.php?id=51022</t>
  </si>
  <si>
    <t>Ziwataland</t>
  </si>
  <si>
    <t>Mustard</t>
  </si>
  <si>
    <t>$6540 million</t>
  </si>
  <si>
    <t>6091 Mbbl</t>
  </si>
  <si>
    <t>69245 km 2</t>
  </si>
  <si>
    <t>http://blocgame.com/stats.php?id=48211</t>
  </si>
  <si>
    <t>MumbosMountain</t>
  </si>
  <si>
    <t>Mumbo Jumbo</t>
  </si>
  <si>
    <t>$6565 million</t>
  </si>
  <si>
    <t>52541 km 2</t>
  </si>
  <si>
    <t>http://blocgame.com/stats.php?id=54444</t>
  </si>
  <si>
    <t>Robots</t>
  </si>
  <si>
    <t>stormbot28</t>
  </si>
  <si>
    <t>99k active personnel</t>
  </si>
  <si>
    <t>$6527 million</t>
  </si>
  <si>
    <t>40266 km 2</t>
  </si>
  <si>
    <t>http://blocgame.com/stats.php?id=40242</t>
  </si>
  <si>
    <t>kurdastan</t>
  </si>
  <si>
    <t>stax</t>
  </si>
  <si>
    <t>389k active personnel</t>
  </si>
  <si>
    <t>$6300 million</t>
  </si>
  <si>
    <t>6529 Mbbl</t>
  </si>
  <si>
    <t>91302 km 2</t>
  </si>
  <si>
    <t>http://blocgame.com/stats.php?id=44907</t>
  </si>
  <si>
    <t>The UCOA</t>
  </si>
  <si>
    <t>Stephanobroburg123</t>
  </si>
  <si>
    <t>$6391 million</t>
  </si>
  <si>
    <t>12818 km 2</t>
  </si>
  <si>
    <t>http://blocgame.com/stats.php?id=54240</t>
  </si>
  <si>
    <t>Indonia</t>
  </si>
  <si>
    <t>Indy</t>
  </si>
  <si>
    <t>148k active personnel</t>
  </si>
  <si>
    <t>$6215 million</t>
  </si>
  <si>
    <t>24830 km 2</t>
  </si>
  <si>
    <t>http://blocgame.com/stats.php?id=52315</t>
  </si>
  <si>
    <t>Cascoia</t>
  </si>
  <si>
    <t>unioncomic</t>
  </si>
  <si>
    <t>134k active personnel</t>
  </si>
  <si>
    <t>$6007 million</t>
  </si>
  <si>
    <t>74595 km 2</t>
  </si>
  <si>
    <t>http://blocgame.com/stats.php?id=54174</t>
  </si>
  <si>
    <t>Reinheit</t>
  </si>
  <si>
    <t>Gambill</t>
  </si>
  <si>
    <t>17k active personnel</t>
  </si>
  <si>
    <t>2 factories</t>
  </si>
  <si>
    <t>last online 55 hours ago</t>
  </si>
  <si>
    <t>$6331 million</t>
  </si>
  <si>
    <t>10906 Mbbl</t>
  </si>
  <si>
    <t>13855 km 2</t>
  </si>
  <si>
    <t>http://blocgame.com/stats.php?id=1428</t>
  </si>
  <si>
    <t>Steel Beams</t>
  </si>
  <si>
    <t>spacebunneh</t>
  </si>
  <si>
    <t>last online 58 hours ago</t>
  </si>
  <si>
    <t>$6270 million</t>
  </si>
  <si>
    <t>15283 km 2</t>
  </si>
  <si>
    <t>http://blocgame.com/stats.php?id=55509</t>
  </si>
  <si>
    <t>North Arstozka</t>
  </si>
  <si>
    <t>BasedRussia</t>
  </si>
  <si>
    <t>45 ships</t>
  </si>
  <si>
    <t>$6204 million</t>
  </si>
  <si>
    <t>40161 km 2</t>
  </si>
  <si>
    <t>http://blocgame.com/stats.php?id=53593</t>
  </si>
  <si>
    <t>Orendoria</t>
  </si>
  <si>
    <t>Sir Grammar Nazi</t>
  </si>
  <si>
    <t>$5968 million</t>
  </si>
  <si>
    <t>3298 Mbbl</t>
  </si>
  <si>
    <t>44158 km 2</t>
  </si>
  <si>
    <t>http://blocgame.com/stats.php?id=52948</t>
  </si>
  <si>
    <t>Yalina</t>
  </si>
  <si>
    <t>Gisela</t>
  </si>
  <si>
    <t>$6285 million</t>
  </si>
  <si>
    <t>134 Mbbl</t>
  </si>
  <si>
    <t>45945 km 2</t>
  </si>
  <si>
    <t>http://blocgame.com/stats.php?id=55917</t>
  </si>
  <si>
    <t>Shiba</t>
  </si>
  <si>
    <t>Dogtown33</t>
  </si>
  <si>
    <t>51k active personnel</t>
  </si>
  <si>
    <t>$6130 million</t>
  </si>
  <si>
    <t>35968 km 2</t>
  </si>
  <si>
    <t>http://blocgame.com/stats.php?id=56250</t>
  </si>
  <si>
    <t>LottaLoyaTee</t>
  </si>
  <si>
    <t>Smee, Son of Sheev</t>
  </si>
  <si>
    <t>170k active personnel</t>
  </si>
  <si>
    <t>$6135 million</t>
  </si>
  <si>
    <t>81 Mbbl</t>
  </si>
  <si>
    <t>45022 km 2</t>
  </si>
  <si>
    <t>http://blocgame.com/stats.php?id=54693</t>
  </si>
  <si>
    <t>Orindesia</t>
  </si>
  <si>
    <t>IvanLivitnenko</t>
  </si>
  <si>
    <t>102k active personnel</t>
  </si>
  <si>
    <t>$6198 million</t>
  </si>
  <si>
    <t>24439 km 2</t>
  </si>
  <si>
    <t>http://blocgame.com/stats.php?id=55700</t>
  </si>
  <si>
    <t>Van Halen</t>
  </si>
  <si>
    <t>Sammy Hagar</t>
  </si>
  <si>
    <t>$6084 million</t>
  </si>
  <si>
    <t>60129 km 2</t>
  </si>
  <si>
    <t>http://blocgame.com/stats.php?id=57296</t>
  </si>
  <si>
    <t>New Albany</t>
  </si>
  <si>
    <t>Burt</t>
  </si>
  <si>
    <t>$6101 million</t>
  </si>
  <si>
    <t>28764 km 2</t>
  </si>
  <si>
    <t>http://blocgame.com/stats.php?id=2746</t>
  </si>
  <si>
    <t>Ragnorak</t>
  </si>
  <si>
    <t>Yggdrasil</t>
  </si>
  <si>
    <t>108k active personnel</t>
  </si>
  <si>
    <t>36 ships</t>
  </si>
  <si>
    <t>$5856 million</t>
  </si>
  <si>
    <t>5 Tons</t>
  </si>
  <si>
    <t>91825 km 2</t>
  </si>
  <si>
    <t>http://blocgame.com/stats.php?id=52905</t>
  </si>
  <si>
    <t>Nerdia</t>
  </si>
  <si>
    <t>TheKyu</t>
  </si>
  <si>
    <t>215 Mbbl</t>
  </si>
  <si>
    <t>56427 km 2</t>
  </si>
  <si>
    <t>http://blocgame.com/stats.php?id=56451</t>
  </si>
  <si>
    <t>Kikkomen</t>
  </si>
  <si>
    <t>general_tso_chiken</t>
  </si>
  <si>
    <t>26k active personnel</t>
  </si>
  <si>
    <t>$6049 million</t>
  </si>
  <si>
    <t>11623 km 2</t>
  </si>
  <si>
    <t>http://blocgame.com/stats.php?id=53662</t>
  </si>
  <si>
    <t>Wi-Ha-Tu</t>
  </si>
  <si>
    <t>FindowWhathi</t>
  </si>
  <si>
    <t>225k active personnel</t>
  </si>
  <si>
    <t>6471 Mbbl</t>
  </si>
  <si>
    <t>57525 km 2</t>
  </si>
  <si>
    <t>http://blocgame.com/stats.php?id=53539</t>
  </si>
  <si>
    <t>Iranzamin</t>
  </si>
  <si>
    <t>Lord of War</t>
  </si>
  <si>
    <t>185k active personnel</t>
  </si>
  <si>
    <t>46 ships</t>
  </si>
  <si>
    <t>$6001 million</t>
  </si>
  <si>
    <t>37529 km 2</t>
  </si>
  <si>
    <t>http://blocgame.com/stats.php?id=49556</t>
  </si>
  <si>
    <t>PMAOA</t>
  </si>
  <si>
    <t>Mbatume II</t>
  </si>
  <si>
    <t>rankings.php?subregion=gui</t>
  </si>
  <si>
    <t>$5920 million</t>
  </si>
  <si>
    <t>Guinea</t>
  </si>
  <si>
    <t>http://blocgame.com/rankings.php?subregion=gui</t>
  </si>
  <si>
    <t>8887 km 2</t>
  </si>
  <si>
    <t>http://blocgame.com/stats.php?id=54574</t>
  </si>
  <si>
    <t>Ishtar</t>
  </si>
  <si>
    <t>Magnus Magnus</t>
  </si>
  <si>
    <t>121k active personnel</t>
  </si>
  <si>
    <t>$5954 million</t>
  </si>
  <si>
    <t>2702 Mbbl</t>
  </si>
  <si>
    <t>28681 km 2</t>
  </si>
  <si>
    <t>http://blocgame.com/stats.php?id=55882</t>
  </si>
  <si>
    <t>jabbaflabba</t>
  </si>
  <si>
    <t>fabba wabba jabba</t>
  </si>
  <si>
    <t>6k active personnel</t>
  </si>
  <si>
    <t>last online 126 hours ago</t>
  </si>
  <si>
    <t>$5840 million</t>
  </si>
  <si>
    <t>25282 km 2</t>
  </si>
  <si>
    <t>http://blocgame.com/stats.php?id=55440</t>
  </si>
  <si>
    <t>Savarnia</t>
  </si>
  <si>
    <t>Kxxvc</t>
  </si>
  <si>
    <t>150k active personnel</t>
  </si>
  <si>
    <t>19 ships</t>
  </si>
  <si>
    <t>$5549 million</t>
  </si>
  <si>
    <t>63369 km 2</t>
  </si>
  <si>
    <t>http://blocgame.com/stats.php?id=57059</t>
  </si>
  <si>
    <t>Brunton</t>
  </si>
  <si>
    <t>Brownieboy</t>
  </si>
  <si>
    <t>4 ships</t>
  </si>
  <si>
    <t>$5889 million</t>
  </si>
  <si>
    <t>32413 km 2</t>
  </si>
  <si>
    <t>http://blocgame.com/stats.php?id=57192</t>
  </si>
  <si>
    <t>Pathos</t>
  </si>
  <si>
    <t>Hope</t>
  </si>
  <si>
    <t>31k active personnel</t>
  </si>
  <si>
    <t>$5912 million</t>
  </si>
  <si>
    <t>5562 Mbbl</t>
  </si>
  <si>
    <t>15570 km 2</t>
  </si>
  <si>
    <t>http://blocgame.com/stats.php?id=56155</t>
  </si>
  <si>
    <t>Kuto</t>
  </si>
  <si>
    <t>AKMB</t>
  </si>
  <si>
    <t>$5846 million</t>
  </si>
  <si>
    <t>2365 Mbbl</t>
  </si>
  <si>
    <t>5799 km 2</t>
  </si>
  <si>
    <t>http://blocgame.com/stats.php?id=40095</t>
  </si>
  <si>
    <t>Palmeiras</t>
  </si>
  <si>
    <t>BrPony</t>
  </si>
  <si>
    <t>$5758 million</t>
  </si>
  <si>
    <t>1616 Mbbl</t>
  </si>
  <si>
    <t>27949 km 2</t>
  </si>
  <si>
    <t>http://blocgame.com/stats.php?id=52988</t>
  </si>
  <si>
    <t>Anasov</t>
  </si>
  <si>
    <t>Axale</t>
  </si>
  <si>
    <t>106k active personnel</t>
  </si>
  <si>
    <t>last online 132 hours ago</t>
  </si>
  <si>
    <t>$5828 million</t>
  </si>
  <si>
    <t>39691 km 2</t>
  </si>
  <si>
    <t>http://blocgame.com/stats.php?id=55892</t>
  </si>
  <si>
    <t>Mambuta</t>
  </si>
  <si>
    <t>84k active personnel</t>
  </si>
  <si>
    <t>$5795 million</t>
  </si>
  <si>
    <t>21991 km 2</t>
  </si>
  <si>
    <t>http://blocgame.com/stats.php?id=55460</t>
  </si>
  <si>
    <t>Zapps</t>
  </si>
  <si>
    <t>27k active personnel</t>
  </si>
  <si>
    <t>Second World War surplus</t>
  </si>
  <si>
    <t>$5735 million</t>
  </si>
  <si>
    <t>33635 km 2</t>
  </si>
  <si>
    <t>http://blocgame.com/stats.php?id=58113</t>
  </si>
  <si>
    <t>Aztlan</t>
  </si>
  <si>
    <t>Spic</t>
  </si>
  <si>
    <t>$5780 million</t>
  </si>
  <si>
    <t>10952 Mbbl</t>
  </si>
  <si>
    <t>10536 km 2</t>
  </si>
  <si>
    <t>http://blocgame.com/stats.php?id=40023</t>
  </si>
  <si>
    <t>Yudai</t>
  </si>
  <si>
    <t>Der Fuhrer</t>
  </si>
  <si>
    <t>last online 185 hours ago</t>
  </si>
  <si>
    <t>$5745 million</t>
  </si>
  <si>
    <t>1504 Mbbl</t>
  </si>
  <si>
    <t>13265 km 2</t>
  </si>
  <si>
    <t>http://blocgame.com/stats.php?id=50302</t>
  </si>
  <si>
    <t>San Palomino</t>
  </si>
  <si>
    <t>Akiravo</t>
  </si>
  <si>
    <t>227k active personnel</t>
  </si>
  <si>
    <t>$5647 million</t>
  </si>
  <si>
    <t>41311 km 2</t>
  </si>
  <si>
    <t>http://blocgame.com/stats.php?id=51103</t>
  </si>
  <si>
    <t>Allwell</t>
  </si>
  <si>
    <t>Whitjer</t>
  </si>
  <si>
    <t>$5775 million</t>
  </si>
  <si>
    <t>1149 Mbbl</t>
  </si>
  <si>
    <t>18687 km 2</t>
  </si>
  <si>
    <t>http://blocgame.com/stats.php?id=55295</t>
  </si>
  <si>
    <t>Nummary</t>
  </si>
  <si>
    <t>enkephalogy</t>
  </si>
  <si>
    <t>$5715 million</t>
  </si>
  <si>
    <t>111 Mbbl</t>
  </si>
  <si>
    <t>25083 km 2</t>
  </si>
  <si>
    <t>http://blocgame.com/stats.php?id=57058</t>
  </si>
  <si>
    <t>Sarpeda</t>
  </si>
  <si>
    <t>Sarpedon</t>
  </si>
  <si>
    <t>$5706 million</t>
  </si>
  <si>
    <t>3183 Mbbl</t>
  </si>
  <si>
    <t>46506 km 2</t>
  </si>
  <si>
    <t>http://blocgame.com/stats.php?id=56585</t>
  </si>
  <si>
    <t>DFWEFWEF</t>
  </si>
  <si>
    <t>dmc5</t>
  </si>
  <si>
    <t>137k active personnel</t>
  </si>
  <si>
    <t>$5548 million</t>
  </si>
  <si>
    <t>11942 Mbbl</t>
  </si>
  <si>
    <t>28763 km 2</t>
  </si>
  <si>
    <t>http://blocgame.com/stats.php?id=55118</t>
  </si>
  <si>
    <t>Maskettia</t>
  </si>
  <si>
    <t>qqqqq</t>
  </si>
  <si>
    <t>344k active personnel</t>
  </si>
  <si>
    <t>$5563 million</t>
  </si>
  <si>
    <t>51666 km 2</t>
  </si>
  <si>
    <t>http://blocgame.com/stats.php?id=52872</t>
  </si>
  <si>
    <t>Dzhokhar</t>
  </si>
  <si>
    <t>tb12rm</t>
  </si>
  <si>
    <t>$5535 million</t>
  </si>
  <si>
    <t>21635 km 2</t>
  </si>
  <si>
    <t>http://blocgame.com/stats.php?id=55519</t>
  </si>
  <si>
    <t>RiceFields</t>
  </si>
  <si>
    <t>Jean-Jean</t>
  </si>
  <si>
    <t>143k active personnel</t>
  </si>
  <si>
    <t>$5469 million</t>
  </si>
  <si>
    <t>31916 km 2</t>
  </si>
  <si>
    <t>http://blocgame.com/stats.php?id=52930</t>
  </si>
  <si>
    <t>Alanies</t>
  </si>
  <si>
    <t>Alany</t>
  </si>
  <si>
    <t>132k active personnel</t>
  </si>
  <si>
    <t>$5399 million</t>
  </si>
  <si>
    <t>8098 Mbbl</t>
  </si>
  <si>
    <t>39806 km 2</t>
  </si>
  <si>
    <t>http://blocgame.com/stats.php?id=54617</t>
  </si>
  <si>
    <t>Omnia</t>
  </si>
  <si>
    <t>Bropo</t>
  </si>
  <si>
    <t>58k active personnel</t>
  </si>
  <si>
    <t>$5372 million</t>
  </si>
  <si>
    <t>50 Mbbl</t>
  </si>
  <si>
    <t>50891 km 2</t>
  </si>
  <si>
    <t>http://blocgame.com/stats.php?id=57055</t>
  </si>
  <si>
    <t>New Pilipinas</t>
  </si>
  <si>
    <t>Justin Manrique</t>
  </si>
  <si>
    <t>$5465 million</t>
  </si>
  <si>
    <t>35240 km 2</t>
  </si>
  <si>
    <t>http://blocgame.com/stats.php?id=56172</t>
  </si>
  <si>
    <t>Nougat</t>
  </si>
  <si>
    <t>Nougat Empire</t>
  </si>
  <si>
    <t>last online 32 hours ago</t>
  </si>
  <si>
    <t>$5375 million</t>
  </si>
  <si>
    <t>31457 km 2</t>
  </si>
  <si>
    <t>http://blocgame.com/stats.php?id=51471</t>
  </si>
  <si>
    <t>Starlight</t>
  </si>
  <si>
    <t>Shardok95120</t>
  </si>
  <si>
    <t>$5039 million</t>
  </si>
  <si>
    <t>55826 km 2</t>
  </si>
  <si>
    <t>http://blocgame.com/stats.php?id=55690</t>
  </si>
  <si>
    <t>The Lost</t>
  </si>
  <si>
    <t>Vypr</t>
  </si>
  <si>
    <t>$5355 million</t>
  </si>
  <si>
    <t>33140 km 2</t>
  </si>
  <si>
    <t>http://blocgame.com/stats.php?id=40441</t>
  </si>
  <si>
    <t>Esboslavia</t>
  </si>
  <si>
    <t>Swatbot26</t>
  </si>
  <si>
    <t>48k active personnel</t>
  </si>
  <si>
    <t>$5383 million</t>
  </si>
  <si>
    <t>20468 km 2</t>
  </si>
  <si>
    <t>http://blocgame.com/stats.php?id=57376</t>
  </si>
  <si>
    <t>SPNR</t>
  </si>
  <si>
    <t>Stefan Stamenkovic</t>
  </si>
  <si>
    <t>$5210 million</t>
  </si>
  <si>
    <t>124 Mbbl</t>
  </si>
  <si>
    <t>17644 km 2</t>
  </si>
  <si>
    <t>http://blocgame.com/stats.php?id=51722</t>
  </si>
  <si>
    <t>al-Masketta</t>
  </si>
  <si>
    <t>kingcuck</t>
  </si>
  <si>
    <t>250k active personnel</t>
  </si>
  <si>
    <t>$5216 million</t>
  </si>
  <si>
    <t>61853 km 2</t>
  </si>
  <si>
    <t>http://blocgame.com/stats.php?id=53028</t>
  </si>
  <si>
    <t>Ceeyayey</t>
  </si>
  <si>
    <t>Revios</t>
  </si>
  <si>
    <t>104k active personnel</t>
  </si>
  <si>
    <t>last online 82 hours ago</t>
  </si>
  <si>
    <t>$5148 million</t>
  </si>
  <si>
    <t>23821 km 2</t>
  </si>
  <si>
    <t>http://blocgame.com/stats.php?id=55100</t>
  </si>
  <si>
    <t>FistPump</t>
  </si>
  <si>
    <t>MasterChef</t>
  </si>
  <si>
    <t>$5240 million</t>
  </si>
  <si>
    <t>2215 Mbbl</t>
  </si>
  <si>
    <t>21961 km 2</t>
  </si>
  <si>
    <t>http://blocgame.com/stats.php?id=43623</t>
  </si>
  <si>
    <t>Chaouenne</t>
  </si>
  <si>
    <t>pyrignis</t>
  </si>
  <si>
    <t>109k active personnel</t>
  </si>
  <si>
    <t>$5165 million</t>
  </si>
  <si>
    <t>13306 km 2</t>
  </si>
  <si>
    <t>http://blocgame.com/stats.php?id=42019</t>
  </si>
  <si>
    <t>Arizona</t>
  </si>
  <si>
    <t>Layez</t>
  </si>
  <si>
    <t>$5201 million</t>
  </si>
  <si>
    <t>103 Mbbl</t>
  </si>
  <si>
    <t>20202 km 2</t>
  </si>
  <si>
    <t>http://blocgame.com/stats.php?id=56856</t>
  </si>
  <si>
    <t>Marslavia</t>
  </si>
  <si>
    <t>Surveyvon</t>
  </si>
  <si>
    <t>$5169 million</t>
  </si>
  <si>
    <t>15249 km 2</t>
  </si>
  <si>
    <t>http://blocgame.com/stats.php?id=56758</t>
  </si>
  <si>
    <t>Albertistan</t>
  </si>
  <si>
    <t>King Istan</t>
  </si>
  <si>
    <t>$4679 million</t>
  </si>
  <si>
    <t>110 Mbbl</t>
  </si>
  <si>
    <t>41837 km 2</t>
  </si>
  <si>
    <t>http://blocgame.com/stats.php?id=55877</t>
  </si>
  <si>
    <t>Argos</t>
  </si>
  <si>
    <t>Arkadios</t>
  </si>
  <si>
    <t>123k active personnel</t>
  </si>
  <si>
    <t>last online 107 hours ago</t>
  </si>
  <si>
    <t>$5067 million</t>
  </si>
  <si>
    <t>86471 km 2</t>
  </si>
  <si>
    <t>http://blocgame.com/stats.php?id=43443</t>
  </si>
  <si>
    <t>Krymskii</t>
  </si>
  <si>
    <t>comradekowalski</t>
  </si>
  <si>
    <t>214k active personnel</t>
  </si>
  <si>
    <t>$4989 million</t>
  </si>
  <si>
    <t>6363 Mbbl</t>
  </si>
  <si>
    <t>38172 km 2</t>
  </si>
  <si>
    <t>http://blocgame.com/stats.php?id=54142</t>
  </si>
  <si>
    <t>Pingaslavia</t>
  </si>
  <si>
    <t>CowsRTasty</t>
  </si>
  <si>
    <t>139k active personnel</t>
  </si>
  <si>
    <t>$5019 million</t>
  </si>
  <si>
    <t>219 Mbbl</t>
  </si>
  <si>
    <t>42962 km 2</t>
  </si>
  <si>
    <t>http://blocgame.com/stats.php?id=6730</t>
  </si>
  <si>
    <t>skrubrikei</t>
  </si>
  <si>
    <t>coweymcnuggets</t>
  </si>
  <si>
    <t>112k active personnel</t>
  </si>
  <si>
    <t>$5116 million</t>
  </si>
  <si>
    <t>107 Mbbl</t>
  </si>
  <si>
    <t>37796 km 2</t>
  </si>
  <si>
    <t>http://blocgame.com/stats.php?id=48846</t>
  </si>
  <si>
    <t>The Deserted</t>
  </si>
  <si>
    <t>Kamakazi Sunshine</t>
  </si>
  <si>
    <t>335k active personnel</t>
  </si>
  <si>
    <t>21 factories</t>
  </si>
  <si>
    <t>$5050 million</t>
  </si>
  <si>
    <t>125100 km 2</t>
  </si>
  <si>
    <t>http://blocgame.com/stats.php?id=40459</t>
  </si>
  <si>
    <t>TakeControl</t>
  </si>
  <si>
    <t>MasterPlan</t>
  </si>
  <si>
    <t>$4937 million</t>
  </si>
  <si>
    <t>38501 km 2</t>
  </si>
  <si>
    <t>http://blocgame.com/stats.php?id=54871</t>
  </si>
  <si>
    <t>South yemen</t>
  </si>
  <si>
    <t>wessam</t>
  </si>
  <si>
    <t>10k active personnel</t>
  </si>
  <si>
    <t>last online 153 hours ago</t>
  </si>
  <si>
    <t>$5059 million</t>
  </si>
  <si>
    <t>1267 Mbbl</t>
  </si>
  <si>
    <t>24547 km 2</t>
  </si>
  <si>
    <t>http://blocgame.com/stats.php?id=50446</t>
  </si>
  <si>
    <t>Bahavian</t>
  </si>
  <si>
    <t>Captain LoveDucks</t>
  </si>
  <si>
    <t>196k active personnel</t>
  </si>
  <si>
    <t>last online 62 hours ago</t>
  </si>
  <si>
    <t>$4928 million</t>
  </si>
  <si>
    <t>82458 km 2</t>
  </si>
  <si>
    <t>http://blocgame.com/stats.php?id=54960</t>
  </si>
  <si>
    <t>New Kerala</t>
  </si>
  <si>
    <t>penguincascadia</t>
  </si>
  <si>
    <t>$5018 million</t>
  </si>
  <si>
    <t>25102 km 2</t>
  </si>
  <si>
    <t>http://blocgame.com/stats.php?id=55503</t>
  </si>
  <si>
    <t>Vaul</t>
  </si>
  <si>
    <t>Commander Miller</t>
  </si>
  <si>
    <t>$4984 million</t>
  </si>
  <si>
    <t>22354 km 2</t>
  </si>
  <si>
    <t>http://blocgame.com/stats.php?id=55907</t>
  </si>
  <si>
    <t>Texastan</t>
  </si>
  <si>
    <t>Rebel Lord</t>
  </si>
  <si>
    <t>$3452 million</t>
  </si>
  <si>
    <t>25316 km 2</t>
  </si>
  <si>
    <t>http://blocgame.com/stats.php?id=58149</t>
  </si>
  <si>
    <t>Uboat 1</t>
  </si>
  <si>
    <t>Commander</t>
  </si>
  <si>
    <t>$4948 million</t>
  </si>
  <si>
    <t>28726 km 2</t>
  </si>
  <si>
    <t>http://blocgame.com/stats.php?id=56440</t>
  </si>
  <si>
    <t>Rhodesia land</t>
  </si>
  <si>
    <t>ZeUberStriker</t>
  </si>
  <si>
    <t>$4887 million</t>
  </si>
  <si>
    <t>23828 km 2</t>
  </si>
  <si>
    <t>http://blocgame.com/stats.php?id=56093</t>
  </si>
  <si>
    <t>Caballos</t>
  </si>
  <si>
    <t>Tï¿½mas</t>
  </si>
  <si>
    <t>$4916 million</t>
  </si>
  <si>
    <t>20654 km 2</t>
  </si>
  <si>
    <t>http://blocgame.com/stats.php?id=5261</t>
  </si>
  <si>
    <t>The Wired</t>
  </si>
  <si>
    <t>LAIN</t>
  </si>
  <si>
    <t>$4819 million</t>
  </si>
  <si>
    <t>61784 km 2</t>
  </si>
  <si>
    <t>http://blocgame.com/stats.php?id=53298</t>
  </si>
  <si>
    <t>Behnan</t>
  </si>
  <si>
    <t>Feroze Ardashir</t>
  </si>
  <si>
    <t>$4788 million</t>
  </si>
  <si>
    <t>3097 Mbbl</t>
  </si>
  <si>
    <t>28342 km 2</t>
  </si>
  <si>
    <t>http://blocgame.com/stats.php?id=54162</t>
  </si>
  <si>
    <t>Fadjistan</t>
  </si>
  <si>
    <t>Einar Wojak</t>
  </si>
  <si>
    <t>$4799 million</t>
  </si>
  <si>
    <t>20000 km 2</t>
  </si>
  <si>
    <t>http://blocgame.com/stats.php?id=55614</t>
  </si>
  <si>
    <t>Upper Laos</t>
  </si>
  <si>
    <t>BroskiMcBroham</t>
  </si>
  <si>
    <t>$4784 million</t>
  </si>
  <si>
    <t>29640 km 2</t>
  </si>
  <si>
    <t>http://blocgame.com/stats.php?id=55575</t>
  </si>
  <si>
    <t>GÄ«lÄn</t>
  </si>
  <si>
    <t>Kuchik Gul</t>
  </si>
  <si>
    <t>70k active personnel</t>
  </si>
  <si>
    <t>$4859 million</t>
  </si>
  <si>
    <t>3405 Mbbl</t>
  </si>
  <si>
    <t>1435 km 2</t>
  </si>
  <si>
    <t>http://blocgame.com/stats.php?id=54430</t>
  </si>
  <si>
    <t>The Khyber Pass</t>
  </si>
  <si>
    <t>Jasmarud</t>
  </si>
  <si>
    <t>36k active personnel</t>
  </si>
  <si>
    <t>$4767 million</t>
  </si>
  <si>
    <t>22735 km 2</t>
  </si>
  <si>
    <t>http://blocgame.com/stats.php?id=57021</t>
  </si>
  <si>
    <t>Dragon Stone</t>
  </si>
  <si>
    <t>Mannis</t>
  </si>
  <si>
    <t>131k active personnel</t>
  </si>
  <si>
    <t>$4664 million</t>
  </si>
  <si>
    <t>17 Mbbl</t>
  </si>
  <si>
    <t>26400 km 2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</si>
  <si>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</si>
  <si>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</si>
  <si>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</si>
  <si>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</si>
  <si>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</si>
  <si>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$4762 million</t>
  </si>
  <si>
    <t>alliancestats.php?allianceid=1386</t>
  </si>
  <si>
    <t>280 Mbbl</t>
  </si>
  <si>
    <t>8483 km 2</t>
  </si>
  <si>
    <t>http://blocgame.com/stats.php?id=1</t>
  </si>
  <si>
    <t>Reality</t>
  </si>
  <si>
    <t>fujisyugi</t>
  </si>
  <si>
    <t>$4651 million</t>
  </si>
  <si>
    <t>62780 km 2</t>
  </si>
  <si>
    <t>http://blocgame.com/stats.php?id=53029</t>
  </si>
  <si>
    <t>Saminis</t>
  </si>
  <si>
    <t>Marcus Slate</t>
  </si>
  <si>
    <t>http://blocgame.com/alliancestats.php?allianceid=1791</t>
  </si>
  <si>
    <t>110k active personnel</t>
  </si>
  <si>
    <t>IDA</t>
  </si>
  <si>
    <t>$4686 million</t>
  </si>
  <si>
    <t>alliancestats.php?allianceid=1791</t>
  </si>
  <si>
    <t>121 Mbbl</t>
  </si>
  <si>
    <t>38761 km 2</t>
  </si>
  <si>
    <t>http://blocgame.com/stats.php?id=54520</t>
  </si>
  <si>
    <t>valagentino</t>
  </si>
  <si>
    <t>Benhard</t>
  </si>
  <si>
    <t>$4660 million</t>
  </si>
  <si>
    <t>72 Mbbl</t>
  </si>
  <si>
    <t>39097 km 2</t>
  </si>
  <si>
    <t>http://blocgame.com/stats.php?id=58211</t>
  </si>
  <si>
    <t>Tuchankaa</t>
  </si>
  <si>
    <t>Toquisador</t>
  </si>
  <si>
    <t>1k active personnel</t>
  </si>
  <si>
    <t>$4812 million</t>
  </si>
  <si>
    <t>15583 km 2</t>
  </si>
  <si>
    <t>http://blocgame.com/stats.php?id=47573</t>
  </si>
  <si>
    <t>New Akbaristan</t>
  </si>
  <si>
    <t>Kalish Al-Quadaffi</t>
  </si>
  <si>
    <t>$4521 million</t>
  </si>
  <si>
    <t>9663 Mbbl</t>
  </si>
  <si>
    <t>47478 km 2</t>
  </si>
  <si>
    <t>http://blocgame.com/stats.php?id=56420</t>
  </si>
  <si>
    <t>No Kebab</t>
  </si>
  <si>
    <t>Tihomir</t>
  </si>
  <si>
    <t>374k active personnel</t>
  </si>
  <si>
    <t>23 factories</t>
  </si>
  <si>
    <t>$4494 million</t>
  </si>
  <si>
    <t>4598 Mbbl</t>
  </si>
  <si>
    <t>165813 km 2</t>
  </si>
  <si>
    <t>http://blocgame.com/stats.php?id=53759</t>
  </si>
  <si>
    <t>Wielkopl</t>
  </si>
  <si>
    <t>taikuh</t>
  </si>
  <si>
    <t>$4584 million</t>
  </si>
  <si>
    <t>92200 km 2</t>
  </si>
  <si>
    <t>http://blocgame.com/stats.php?id=42376</t>
  </si>
  <si>
    <t>Sqynet</t>
  </si>
  <si>
    <t>robosax</t>
  </si>
  <si>
    <t>157k active personnel</t>
  </si>
  <si>
    <t>$4475 million</t>
  </si>
  <si>
    <t>40 Tons</t>
  </si>
  <si>
    <t>87145 km 2</t>
  </si>
  <si>
    <t>http://blocgame.com/stats.php?id=52255</t>
  </si>
  <si>
    <t>Frostyputania</t>
  </si>
  <si>
    <t>Frostyputa</t>
  </si>
  <si>
    <t>135k active personnel</t>
  </si>
  <si>
    <t>last online 44 hours ago</t>
  </si>
  <si>
    <t>$4456 million</t>
  </si>
  <si>
    <t>38560 km 2</t>
  </si>
  <si>
    <t>http://blocgame.com/stats.php?id=42065</t>
  </si>
  <si>
    <t>Based World</t>
  </si>
  <si>
    <t>Lil B</t>
  </si>
  <si>
    <t>217k active personnel</t>
  </si>
  <si>
    <t>$4507 million</t>
  </si>
  <si>
    <t>45235 km 2</t>
  </si>
  <si>
    <t>http://blocgame.com/stats.php?id=58035</t>
  </si>
  <si>
    <t>Nowy Europa</t>
  </si>
  <si>
    <t>Jorge Pedraboa</t>
  </si>
  <si>
    <t>$4325 million</t>
  </si>
  <si>
    <t>36101 km 2</t>
  </si>
  <si>
    <t>http://blocgame.com/stats.php?id=57151</t>
  </si>
  <si>
    <t>Parsistan</t>
  </si>
  <si>
    <t>PrinceOfPersia</t>
  </si>
  <si>
    <t>33k active personnel</t>
  </si>
  <si>
    <t>$5258 million</t>
  </si>
  <si>
    <t>22994 km 2</t>
  </si>
  <si>
    <t>http://blocgame.com/stats.php?id=58128</t>
  </si>
  <si>
    <t>The Silver Hand</t>
  </si>
  <si>
    <t>Morladim</t>
  </si>
  <si>
    <t>$4451 million</t>
  </si>
  <si>
    <t>163 Mbbl</t>
  </si>
  <si>
    <t>38884 km 2</t>
  </si>
  <si>
    <t>http://blocgame.com/stats.php?id=56161</t>
  </si>
  <si>
    <t>jOOskoland</t>
  </si>
  <si>
    <t>jOOsko</t>
  </si>
  <si>
    <t>97k active personnel</t>
  </si>
  <si>
    <t>$4332 million</t>
  </si>
  <si>
    <t>72281 km 2</t>
  </si>
  <si>
    <t>http://blocgame.com/stats.php?id=55410</t>
  </si>
  <si>
    <t>I Am Mad</t>
  </si>
  <si>
    <t>$5809 million</t>
  </si>
  <si>
    <t>16250 Mbbl</t>
  </si>
  <si>
    <t>48572 km 2</t>
  </si>
  <si>
    <t>http://blocgame.com/stats.php?id=58303</t>
  </si>
  <si>
    <t>Bluedenstone</t>
  </si>
  <si>
    <t>Patelman</t>
  </si>
  <si>
    <t>$4395 million</t>
  </si>
  <si>
    <t>35070 km 2</t>
  </si>
  <si>
    <t>http://blocgame.com/stats.php?id=58045</t>
  </si>
  <si>
    <t>Violent Vegans</t>
  </si>
  <si>
    <t>SnakeBombs</t>
  </si>
  <si>
    <t>http://blocgame.com/alliancestats.php?allianceid=1583</t>
  </si>
  <si>
    <t>The New Vegan Empire</t>
  </si>
  <si>
    <t>$4313 million</t>
  </si>
  <si>
    <t>alliancestats.php?allianceid=1583</t>
  </si>
  <si>
    <t>60214 km 2</t>
  </si>
  <si>
    <t>http://blocgame.com/stats.php?id=48869</t>
  </si>
  <si>
    <t>Cocobongo</t>
  </si>
  <si>
    <t>Cuban Pete</t>
  </si>
  <si>
    <t>$4370 million</t>
  </si>
  <si>
    <t>74 Mbbl</t>
  </si>
  <si>
    <t>23877 km 2</t>
  </si>
  <si>
    <t>http://blocgame.com/stats.php?id=58193</t>
  </si>
  <si>
    <t>Kindred</t>
  </si>
  <si>
    <t>Pendraggon</t>
  </si>
  <si>
    <t>0k active personnel</t>
  </si>
  <si>
    <t>$2941 million</t>
  </si>
  <si>
    <t>29172 km 2</t>
  </si>
  <si>
    <t>http://blocgame.com/stats.php?id=58449</t>
  </si>
  <si>
    <t>Haramia</t>
  </si>
  <si>
    <t>HARAMNOTHALAL</t>
  </si>
  <si>
    <t>14k active personnel</t>
  </si>
  <si>
    <t>last online 28 hours ago</t>
  </si>
  <si>
    <t>$4635 million</t>
  </si>
  <si>
    <t>5908 Mbbl</t>
  </si>
  <si>
    <t>5410 km 2</t>
  </si>
  <si>
    <t>http://blocgame.com/stats.php?id=52802</t>
  </si>
  <si>
    <t>Duterte</t>
  </si>
  <si>
    <t>Rodrigo Duterte</t>
  </si>
  <si>
    <t>$4252 million</t>
  </si>
  <si>
    <t>41192 km 2</t>
  </si>
  <si>
    <t>http://blocgame.com/stats.php?id=57937</t>
  </si>
  <si>
    <t>Waiwud Iwanem</t>
  </si>
  <si>
    <t>Hasaki Enkou</t>
  </si>
  <si>
    <t>82k active personnel</t>
  </si>
  <si>
    <t>last online 177 hours ago</t>
  </si>
  <si>
    <t>$4260 million</t>
  </si>
  <si>
    <t>22484 km 2</t>
  </si>
  <si>
    <t>http://blocgame.com/stats.php?id=54484</t>
  </si>
  <si>
    <t>Utrokistan</t>
  </si>
  <si>
    <t>Taslet</t>
  </si>
  <si>
    <t>$4275 million</t>
  </si>
  <si>
    <t>161 Mbbl</t>
  </si>
  <si>
    <t>16010 km 2</t>
  </si>
  <si>
    <t>http://blocgame.com/stats.php?id=53002</t>
  </si>
  <si>
    <t>BlvckJvcobin</t>
  </si>
  <si>
    <t>-1 ships</t>
  </si>
  <si>
    <t>$4084 million</t>
  </si>
  <si>
    <t>16698 km 2</t>
  </si>
  <si>
    <t>http://blocgame.com/stats.php?id=57136</t>
  </si>
  <si>
    <t>Lexico</t>
  </si>
  <si>
    <t>payansnake</t>
  </si>
  <si>
    <t>http://blocgame.com/alliancestats.php?allianceid=1616</t>
  </si>
  <si>
    <t>last online 137 hours ago</t>
  </si>
  <si>
    <t>$4311 million</t>
  </si>
  <si>
    <t>alliancestats.php?allianceid=1616</t>
  </si>
  <si>
    <t>20328 km 2</t>
  </si>
  <si>
    <t>http://blocgame.com/stats.php?id=56735</t>
  </si>
  <si>
    <t>Gillen</t>
  </si>
  <si>
    <t>$4203 million</t>
  </si>
  <si>
    <t>2448 Mbbl</t>
  </si>
  <si>
    <t>17760 km 2</t>
  </si>
  <si>
    <t>http://blocgame.com/stats.php?id=54335</t>
  </si>
  <si>
    <t>woosha</t>
  </si>
  <si>
    <t>blaatje</t>
  </si>
  <si>
    <t>$4187 million</t>
  </si>
  <si>
    <t>70610 km 2</t>
  </si>
  <si>
    <t>http://blocgame.com/stats.php?id=58158</t>
  </si>
  <si>
    <t>Aesarozija</t>
  </si>
  <si>
    <t>Panoramic Meatballs</t>
  </si>
  <si>
    <t>$4290 million</t>
  </si>
  <si>
    <t>21500 km 2</t>
  </si>
  <si>
    <t>http://blocgame.com/stats.php?id=57730</t>
  </si>
  <si>
    <t>Deklain</t>
  </si>
  <si>
    <t>Otis</t>
  </si>
  <si>
    <t>$4258 million</t>
  </si>
  <si>
    <t>29832 km 2</t>
  </si>
  <si>
    <t>http://blocgame.com/stats.php?id=57066</t>
  </si>
  <si>
    <t>CZUKAY Love</t>
  </si>
  <si>
    <t>Zefiro</t>
  </si>
  <si>
    <t>83k active personnel</t>
  </si>
  <si>
    <t>$4167 million</t>
  </si>
  <si>
    <t>5062 km 2</t>
  </si>
  <si>
    <t>http://blocgame.com/stats.php?id=52807</t>
  </si>
  <si>
    <t>Skywalker</t>
  </si>
  <si>
    <t>War Raven</t>
  </si>
  <si>
    <t>$4173 million</t>
  </si>
  <si>
    <t>23434 km 2</t>
  </si>
  <si>
    <t>http://blocgame.com/stats.php?id=57844</t>
  </si>
  <si>
    <t>Lagoense</t>
  </si>
  <si>
    <t>Marechal Fabra</t>
  </si>
  <si>
    <t>80k active personnel</t>
  </si>
  <si>
    <t>$4181 million</t>
  </si>
  <si>
    <t>18343 km 2</t>
  </si>
  <si>
    <t>http://blocgame.com/stats.php?id=57361</t>
  </si>
  <si>
    <t>The Dome</t>
  </si>
  <si>
    <t>Hardlined</t>
  </si>
  <si>
    <t>$4083 million</t>
  </si>
  <si>
    <t>24808 km 2</t>
  </si>
  <si>
    <t>http://blocgame.com/stats.php?id=56795</t>
  </si>
  <si>
    <t>Norrisonya</t>
  </si>
  <si>
    <t>ChuckNorrison</t>
  </si>
  <si>
    <t>35k active personnel</t>
  </si>
  <si>
    <t>1 factory</t>
  </si>
  <si>
    <t>last online 41 hours ago</t>
  </si>
  <si>
    <t>$4080 million</t>
  </si>
  <si>
    <t>16 Mbbl</t>
  </si>
  <si>
    <t>http://blocgame.com/stats.php?id=56220</t>
  </si>
  <si>
    <t>Funktahulia</t>
  </si>
  <si>
    <t>Sweet Baby Doc</t>
  </si>
  <si>
    <t>$4082 million</t>
  </si>
  <si>
    <t>44526 km 2</t>
  </si>
  <si>
    <t>http://blocgame.com/stats.php?id=47179</t>
  </si>
  <si>
    <t>Yare Yare</t>
  </si>
  <si>
    <t>Spongythebk</t>
  </si>
  <si>
    <t>30k active personnel</t>
  </si>
  <si>
    <t>$4136 million</t>
  </si>
  <si>
    <t>21000 km 2</t>
  </si>
  <si>
    <t>http://blocgame.com/stats.php?id=58202</t>
  </si>
  <si>
    <t>Roman Empire</t>
  </si>
  <si>
    <t>Trajan</t>
  </si>
  <si>
    <t>$4067 million</t>
  </si>
  <si>
    <t>7914 Mbbl</t>
  </si>
  <si>
    <t>19036 km 2</t>
  </si>
  <si>
    <t>http://blocgame.com/stats.php?id=57846</t>
  </si>
  <si>
    <t>Umbrella corp</t>
  </si>
  <si>
    <t>Miss. Parks</t>
  </si>
  <si>
    <t>$3984 million</t>
  </si>
  <si>
    <t>34378 km 2</t>
  </si>
  <si>
    <t>http://blocgame.com/stats.php?id=54467</t>
  </si>
  <si>
    <t>Costa Del Sol</t>
  </si>
  <si>
    <t>Wittenoom</t>
  </si>
  <si>
    <t>$4064 million</t>
  </si>
  <si>
    <t>114 Mbbl</t>
  </si>
  <si>
    <t>25611 km 2</t>
  </si>
  <si>
    <t>http://blocgame.com/stats.php?id=40097</t>
  </si>
  <si>
    <t>Jet Fuel</t>
  </si>
  <si>
    <t>formerpresidentbush</t>
  </si>
  <si>
    <t>$3839 million</t>
  </si>
  <si>
    <t>471 Mbbl</t>
  </si>
  <si>
    <t>31602 km 2</t>
  </si>
  <si>
    <t>http://blocgame.com/stats.php?id=58259</t>
  </si>
  <si>
    <t>Hasting</t>
  </si>
  <si>
    <t>President Austin</t>
  </si>
  <si>
    <t>$3974 million</t>
  </si>
  <si>
    <t>44882 km 2</t>
  </si>
  <si>
    <t>http://blocgame.com/stats.php?id=53965</t>
  </si>
  <si>
    <t>MikesPisshole</t>
  </si>
  <si>
    <t>MikeButJewish</t>
  </si>
  <si>
    <t>http://blocgame.com/alliancestats.php?allianceid=1756</t>
  </si>
  <si>
    <t>73k active personnel</t>
  </si>
  <si>
    <t>The Golden Company</t>
  </si>
  <si>
    <t>alliancestats.php?allianceid=1756</t>
  </si>
  <si>
    <t>25817 km 2</t>
  </si>
  <si>
    <t>http://blocgame.com/stats.php?id=57391</t>
  </si>
  <si>
    <t>Bubupooka</t>
  </si>
  <si>
    <t>Princess Rahalia</t>
  </si>
  <si>
    <t>222k active personnel</t>
  </si>
  <si>
    <t>$4567 million</t>
  </si>
  <si>
    <t>54215 km 2</t>
  </si>
  <si>
    <t>http://blocgame.com/stats.php?id=44960</t>
  </si>
  <si>
    <t>Viaduct's Rise</t>
  </si>
  <si>
    <t>Martin Ensvet</t>
  </si>
  <si>
    <t>47k active personnel</t>
  </si>
  <si>
    <t>$3979 million</t>
  </si>
  <si>
    <t>33270 km 2</t>
  </si>
  <si>
    <t>http://blocgame.com/stats.php?id=57813</t>
  </si>
  <si>
    <t>Apollonia</t>
  </si>
  <si>
    <t>aekakiac</t>
  </si>
  <si>
    <t>last online 160 hours ago</t>
  </si>
  <si>
    <t>$3905 million</t>
  </si>
  <si>
    <t>6227 Mbbl</t>
  </si>
  <si>
    <t>http://blocgame.com/stats.php?id=55816</t>
  </si>
  <si>
    <t>Free Phoenix</t>
  </si>
  <si>
    <t>Captain Mandrake</t>
  </si>
  <si>
    <t>$3981 million</t>
  </si>
  <si>
    <t>20135 km 2</t>
  </si>
  <si>
    <t>http://blocgame.com/stats.php?id=58198</t>
  </si>
  <si>
    <t>Burlmenia</t>
  </si>
  <si>
    <t>Nathan Barlow</t>
  </si>
  <si>
    <t>$3948 million</t>
  </si>
  <si>
    <t>27086 km 2</t>
  </si>
  <si>
    <t>http://blocgame.com/stats.php?id=57957</t>
  </si>
  <si>
    <t>Urubigguay</t>
  </si>
  <si>
    <t>A big guy</t>
  </si>
  <si>
    <t>142k active personnel</t>
  </si>
  <si>
    <t>$3823 million</t>
  </si>
  <si>
    <t>80554 km 2</t>
  </si>
  <si>
    <t>http://blocgame.com/stats.php?id=53076</t>
  </si>
  <si>
    <t>New Java</t>
  </si>
  <si>
    <t>Stalker</t>
  </si>
  <si>
    <t>$3920 million</t>
  </si>
  <si>
    <t>36879 km 2</t>
  </si>
  <si>
    <t>http://blocgame.com/stats.php?id=56984</t>
  </si>
  <si>
    <t>Yugoslothia</t>
  </si>
  <si>
    <t>$3859 million</t>
  </si>
  <si>
    <t>2756 Mbbl</t>
  </si>
  <si>
    <t>27107 km 2</t>
  </si>
  <si>
    <t>http://blocgame.com/stats.php?id=55968</t>
  </si>
  <si>
    <t>Dixie</t>
  </si>
  <si>
    <t>Karazian</t>
  </si>
  <si>
    <t>$3793 million</t>
  </si>
  <si>
    <t>18339 km 2</t>
  </si>
  <si>
    <t>http://blocgame.com/stats.php?id=50628</t>
  </si>
  <si>
    <t>Lippe</t>
  </si>
  <si>
    <t>The Landser</t>
  </si>
  <si>
    <t>$3836 million</t>
  </si>
  <si>
    <t>29599 km 2</t>
  </si>
  <si>
    <t>http://blocgame.com/stats.php?id=55767</t>
  </si>
  <si>
    <t>SW Africa</t>
  </si>
  <si>
    <t>Wilhelm II</t>
  </si>
  <si>
    <t>$3751 million</t>
  </si>
  <si>
    <t>22469 km 2</t>
  </si>
  <si>
    <t>http://blocgame.com/stats.php?id=55313</t>
  </si>
  <si>
    <t>Mnemosyne</t>
  </si>
  <si>
    <t>Solus</t>
  </si>
  <si>
    <t>67k active personnel</t>
  </si>
  <si>
    <t>$4573 million</t>
  </si>
  <si>
    <t>26486 km 2</t>
  </si>
  <si>
    <t>http://blocgame.com/stats.php?id=57952</t>
  </si>
  <si>
    <t>Nova Ikaki</t>
  </si>
  <si>
    <t>Bisimbi</t>
  </si>
  <si>
    <t>211k active personnel</t>
  </si>
  <si>
    <t>$4591 million</t>
  </si>
  <si>
    <t>60549 km 2</t>
  </si>
  <si>
    <t>http://blocgame.com/stats.php?id=55911</t>
  </si>
  <si>
    <t>SlavLand</t>
  </si>
  <si>
    <t>Tsar Svetoslav</t>
  </si>
  <si>
    <t>$3736 million</t>
  </si>
  <si>
    <t>2303 Mbbl</t>
  </si>
  <si>
    <t>43707 km 2</t>
  </si>
  <si>
    <t>http://blocgame.com/stats.php?id=51011</t>
  </si>
  <si>
    <t>whitmanistan</t>
  </si>
  <si>
    <t>slim</t>
  </si>
  <si>
    <t>http://blocgame.com/alliancestats.php?allianceid=1810</t>
  </si>
  <si>
    <t>EUN</t>
  </si>
  <si>
    <t>$3805 million</t>
  </si>
  <si>
    <t>alliancestats.php?allianceid=1810</t>
  </si>
  <si>
    <t>3957 Mbbl</t>
  </si>
  <si>
    <t>46543 km 2</t>
  </si>
  <si>
    <t>http://blocgame.com/stats.php?id=36344</t>
  </si>
  <si>
    <t>Desert Fox</t>
  </si>
  <si>
    <t>schmitzz</t>
  </si>
  <si>
    <t>$3677 million</t>
  </si>
  <si>
    <t>41240 km 2</t>
  </si>
  <si>
    <t>http://blocgame.com/stats.php?id=56662</t>
  </si>
  <si>
    <t>Huaxia</t>
  </si>
  <si>
    <t>Cin Gungtang</t>
  </si>
  <si>
    <t>$3749 million</t>
  </si>
  <si>
    <t>21764 km 2</t>
  </si>
  <si>
    <t>http://blocgame.com/stats.php?id=58320</t>
  </si>
  <si>
    <t>Utopiastan</t>
  </si>
  <si>
    <t>SilmAlpha</t>
  </si>
  <si>
    <t>12k active personnel</t>
  </si>
  <si>
    <t>$3665 million</t>
  </si>
  <si>
    <t>27621 km 2</t>
  </si>
  <si>
    <t>http://blocgame.com/stats.php?id=56876</t>
  </si>
  <si>
    <t>Persia_Iran</t>
  </si>
  <si>
    <t>Txheat512</t>
  </si>
  <si>
    <t>http://blocgame.com/alliancestats.php?allianceid=1447</t>
  </si>
  <si>
    <t>147k active personnel</t>
  </si>
  <si>
    <t>Socialist Arab Union</t>
  </si>
  <si>
    <t>$3507 million</t>
  </si>
  <si>
    <t>alliancestats.php?allianceid=1447</t>
  </si>
  <si>
    <t>7271 Mbbl</t>
  </si>
  <si>
    <t>25090 km 2</t>
  </si>
  <si>
    <t>http://blocgame.com/stats.php?id=57306</t>
  </si>
  <si>
    <t>Arborea</t>
  </si>
  <si>
    <t>Arbus</t>
  </si>
  <si>
    <t>$3708 million</t>
  </si>
  <si>
    <t>473 Mbbl</t>
  </si>
  <si>
    <t>30388 km 2</t>
  </si>
  <si>
    <t>http://blocgame.com/stats.php?id=57767</t>
  </si>
  <si>
    <t>Rararaland</t>
  </si>
  <si>
    <t>Whiskertoes</t>
  </si>
  <si>
    <t>$3700 million</t>
  </si>
  <si>
    <t>4555 km 2</t>
  </si>
  <si>
    <t>http://blocgame.com/stats.php?id=49272</t>
  </si>
  <si>
    <t>Al_Palane</t>
  </si>
  <si>
    <t>CLixDix</t>
  </si>
  <si>
    <t>last online 47 hours ago</t>
  </si>
  <si>
    <t>$3647 million</t>
  </si>
  <si>
    <t>54335 km 2</t>
  </si>
  <si>
    <t>http://blocgame.com/stats.php?id=52847</t>
  </si>
  <si>
    <t>Islas Filipinas</t>
  </si>
  <si>
    <t>Narciso Claveria y Zaldua</t>
  </si>
  <si>
    <t>last online 83 hours ago</t>
  </si>
  <si>
    <t>$3851 million</t>
  </si>
  <si>
    <t>6249 km 2</t>
  </si>
  <si>
    <t>http://blocgame.com/stats.php?id=48601</t>
  </si>
  <si>
    <t>Get Schwifty</t>
  </si>
  <si>
    <t>Rick Sanchez</t>
  </si>
  <si>
    <t>114k active personnel</t>
  </si>
  <si>
    <t>$4179 million</t>
  </si>
  <si>
    <t>64778 km 2</t>
  </si>
  <si>
    <t>http://blocgame.com/stats.php?id=57824</t>
  </si>
  <si>
    <t>Autistic Youth</t>
  </si>
  <si>
    <t>lifehunter</t>
  </si>
  <si>
    <t>$2955 million</t>
  </si>
  <si>
    <t>27630 km 2</t>
  </si>
  <si>
    <t>http://blocgame.com/stats.php?id=57918</t>
  </si>
  <si>
    <t>Clop</t>
  </si>
  <si>
    <t>Dezmo55</t>
  </si>
  <si>
    <t>$3600 million</t>
  </si>
  <si>
    <t>200 Mbbl</t>
  </si>
  <si>
    <t>51306 km 2</t>
  </si>
  <si>
    <t>http://blocgame.com/stats.php?id=55813</t>
  </si>
  <si>
    <t>Ceannesburg</t>
  </si>
  <si>
    <t>theorange0</t>
  </si>
  <si>
    <t>40k active personnel</t>
  </si>
  <si>
    <t>$3643 million</t>
  </si>
  <si>
    <t>16288 km 2</t>
  </si>
  <si>
    <t>http://blocgame.com/stats.php?id=56500</t>
  </si>
  <si>
    <t>Feminism</t>
  </si>
  <si>
    <t>BriannaWu</t>
  </si>
  <si>
    <t>$3585 million</t>
  </si>
  <si>
    <t>212 Mbbl</t>
  </si>
  <si>
    <t>Meagre</t>
  </si>
  <si>
    <t>17080 km 2</t>
  </si>
  <si>
    <t>http://blocgame.com/stats.php?id=55861</t>
  </si>
  <si>
    <t>Thermonia</t>
  </si>
  <si>
    <t>Aluminothermic</t>
  </si>
  <si>
    <t>$3589 million</t>
  </si>
  <si>
    <t>18 Mbbl</t>
  </si>
  <si>
    <t>22964 km 2</t>
  </si>
  <si>
    <t>http://blocgame.com/stats.php?id=53567</t>
  </si>
  <si>
    <t>Butt</t>
  </si>
  <si>
    <t>loliwut</t>
  </si>
  <si>
    <t>last online 42 hours ago</t>
  </si>
  <si>
    <t>$3658 million</t>
  </si>
  <si>
    <t>27520 km 2</t>
  </si>
  <si>
    <t>http://blocgame.com/stats.php?id=58078</t>
  </si>
  <si>
    <t>Toread</t>
  </si>
  <si>
    <t>andkon</t>
  </si>
  <si>
    <t>$3550 million</t>
  </si>
  <si>
    <t>50075 km 2</t>
  </si>
  <si>
    <t>http://blocgame.com/stats.php?id=54530</t>
  </si>
  <si>
    <t>Masterton</t>
  </si>
  <si>
    <t>Kaiser Tayman</t>
  </si>
  <si>
    <t>56k active personnel</t>
  </si>
  <si>
    <t>Finest of the 19th century</t>
  </si>
  <si>
    <t>$3627 million</t>
  </si>
  <si>
    <t>12665 km 2</t>
  </si>
  <si>
    <t>http://blocgame.com/stats.php?id=55967</t>
  </si>
  <si>
    <t>Ilonia</t>
  </si>
  <si>
    <t>Indigo Blues</t>
  </si>
  <si>
    <t>$3527 million</t>
  </si>
  <si>
    <t>51618 km 2</t>
  </si>
  <si>
    <t>http://blocgame.com/stats.php?id=55914</t>
  </si>
  <si>
    <t>Sloth</t>
  </si>
  <si>
    <t>Speedwardo</t>
  </si>
  <si>
    <t>last online 34 hours ago</t>
  </si>
  <si>
    <t>$3578 million</t>
  </si>
  <si>
    <t>13390 km 2</t>
  </si>
  <si>
    <t>http://blocgame.com/stats.php?id=56328</t>
  </si>
  <si>
    <t>United</t>
  </si>
  <si>
    <t>allsmart</t>
  </si>
  <si>
    <t>$3555 million</t>
  </si>
  <si>
    <t>36086 km 2</t>
  </si>
  <si>
    <t>http://blocgame.com/stats.php?id=57257</t>
  </si>
  <si>
    <t>Ketroyla</t>
  </si>
  <si>
    <t>Erolvant</t>
  </si>
  <si>
    <t>$3508 million</t>
  </si>
  <si>
    <t>19406 km 2</t>
  </si>
  <si>
    <t>http://blocgame.com/stats.php?id=55951</t>
  </si>
  <si>
    <t>Dominicanos</t>
  </si>
  <si>
    <t>jrod183</t>
  </si>
  <si>
    <t>$4108 million</t>
  </si>
  <si>
    <t>51505 km 2</t>
  </si>
  <si>
    <t>http://blocgame.com/stats.php?id=56237</t>
  </si>
  <si>
    <t>IornFront</t>
  </si>
  <si>
    <t>Firestar</t>
  </si>
  <si>
    <t>$3598 million</t>
  </si>
  <si>
    <t>16940 km 2</t>
  </si>
  <si>
    <t>http://blocgame.com/stats.php?id=58206</t>
  </si>
  <si>
    <t>Ruye</t>
  </si>
  <si>
    <t>Gingington</t>
  </si>
  <si>
    <t>$3569 million</t>
  </si>
  <si>
    <t>19958 km 2</t>
  </si>
  <si>
    <t>http://blocgame.com/stats.php?id=58408</t>
  </si>
  <si>
    <t>Masketto</t>
  </si>
  <si>
    <t>svidjod</t>
  </si>
  <si>
    <t>$3496 million</t>
  </si>
  <si>
    <t>71120 km 2</t>
  </si>
  <si>
    <t>http://blocgame.com/stats.php?id=55437</t>
  </si>
  <si>
    <t>Bennington</t>
  </si>
  <si>
    <t>William Wallace</t>
  </si>
  <si>
    <t>$3510 million</t>
  </si>
  <si>
    <t>13343 km 2</t>
  </si>
  <si>
    <t>http://blocgame.com/stats.php?id=58167</t>
  </si>
  <si>
    <t>/r/Stanch</t>
  </si>
  <si>
    <t>Stanch</t>
  </si>
  <si>
    <t>last online 125 hours ago</t>
  </si>
  <si>
    <t>$3531 million</t>
  </si>
  <si>
    <t>580 Mbbl</t>
  </si>
  <si>
    <t>30765 km 2</t>
  </si>
  <si>
    <t>http://blocgame.com/stats.php?id=57684</t>
  </si>
  <si>
    <t>Stargaze</t>
  </si>
  <si>
    <t>The Head</t>
  </si>
  <si>
    <t>First World War surplus</t>
  </si>
  <si>
    <t>$3479 million</t>
  </si>
  <si>
    <t>23860 km 2</t>
  </si>
  <si>
    <t>http://blocgame.com/stats.php?id=58264</t>
  </si>
  <si>
    <t>Argon</t>
  </si>
  <si>
    <t>Argus</t>
  </si>
  <si>
    <t>$3050 million</t>
  </si>
  <si>
    <t>7120 Mbbl</t>
  </si>
  <si>
    <t>34552 km 2</t>
  </si>
  <si>
    <t>http://blocgame.com/stats.php?id=57323</t>
  </si>
  <si>
    <t>East Siam</t>
  </si>
  <si>
    <t>Joseph Orwell</t>
  </si>
  <si>
    <t>$3334 million</t>
  </si>
  <si>
    <t>584 Mbbl</t>
  </si>
  <si>
    <t>40998 km 2</t>
  </si>
  <si>
    <t>http://blocgame.com/stats.php?id=57655</t>
  </si>
  <si>
    <t>Kalashnicovia</t>
  </si>
  <si>
    <t>Big Richard</t>
  </si>
  <si>
    <t>$3468 million</t>
  </si>
  <si>
    <t>5939 Mbbl</t>
  </si>
  <si>
    <t>21606 km 2</t>
  </si>
  <si>
    <t>http://blocgame.com/stats.php?id=57728</t>
  </si>
  <si>
    <t>Chimerica</t>
  </si>
  <si>
    <t>Juan</t>
  </si>
  <si>
    <t>last online 154 hours ago</t>
  </si>
  <si>
    <t>$3332 million</t>
  </si>
  <si>
    <t>31923 km 2</t>
  </si>
  <si>
    <t>http://blocgame.com/stats.php?id=51469</t>
  </si>
  <si>
    <t>Krasnyyikistan</t>
  </si>
  <si>
    <t>JohnTheGreat</t>
  </si>
  <si>
    <t>11k active personnel</t>
  </si>
  <si>
    <t>$3434 million</t>
  </si>
  <si>
    <t>948 Mbbl</t>
  </si>
  <si>
    <t>14210 km 2</t>
  </si>
  <si>
    <t>http://blocgame.com/stats.php?id=50209</t>
  </si>
  <si>
    <t>ublurg</t>
  </si>
  <si>
    <t>MaximilianConti</t>
  </si>
  <si>
    <t>last online 187 hours ago</t>
  </si>
  <si>
    <t>17787 km 2</t>
  </si>
  <si>
    <t>http://blocgame.com/stats.php?id=55362</t>
  </si>
  <si>
    <t>Rhodesovo</t>
  </si>
  <si>
    <t>Jean Latrois</t>
  </si>
  <si>
    <t>$3364 million</t>
  </si>
  <si>
    <t>17764 km 2</t>
  </si>
  <si>
    <t>http://blocgame.com/stats.php?id=55524</t>
  </si>
  <si>
    <t>Autismo</t>
  </si>
  <si>
    <t>Setup</t>
  </si>
  <si>
    <t>92k active personnel</t>
  </si>
  <si>
    <t>$3325 million</t>
  </si>
  <si>
    <t>600 Mbbl</t>
  </si>
  <si>
    <t>20600 km 2</t>
  </si>
  <si>
    <t>http://blocgame.com/stats.php?id=57745</t>
  </si>
  <si>
    <t>Jam</t>
  </si>
  <si>
    <t>pbjam</t>
  </si>
  <si>
    <t>$3295 million</t>
  </si>
  <si>
    <t>25133 km 2</t>
  </si>
  <si>
    <t>http://blocgame.com/stats.php?id=56490</t>
  </si>
  <si>
    <t>DynamicMemes</t>
  </si>
  <si>
    <t>mememan69</t>
  </si>
  <si>
    <t>52k active personnel</t>
  </si>
  <si>
    <t>$3333 million</t>
  </si>
  <si>
    <t>71 Mbbl</t>
  </si>
  <si>
    <t>19432 km 2</t>
  </si>
  <si>
    <t>http://blocgame.com/stats.php?id=57005</t>
  </si>
  <si>
    <t>Chanada</t>
  </si>
  <si>
    <t>chad7405</t>
  </si>
  <si>
    <t>$3341 million</t>
  </si>
  <si>
    <t>33981 km 2</t>
  </si>
  <si>
    <t>http://blocgame.com/stats.php?id=58742</t>
  </si>
  <si>
    <t>FURFAGGOTRY</t>
  </si>
  <si>
    <t>Film</t>
  </si>
  <si>
    <t>$3227 million</t>
  </si>
  <si>
    <t>426 Mbbl</t>
  </si>
  <si>
    <t>19500 km 2</t>
  </si>
  <si>
    <t>http://blocgame.com/stats.php?id=56981</t>
  </si>
  <si>
    <t>Normies</t>
  </si>
  <si>
    <t>Twiggy Spackle</t>
  </si>
  <si>
    <t>2k active personnel</t>
  </si>
  <si>
    <t>$3299 million</t>
  </si>
  <si>
    <t>8779 km 2</t>
  </si>
  <si>
    <t>http://blocgame.com/stats.php?id=55806</t>
  </si>
  <si>
    <t>Azhdahagate</t>
  </si>
  <si>
    <t>Azhdaha_Panzer</t>
  </si>
  <si>
    <t>$3158 million</t>
  </si>
  <si>
    <t>116034 km 2</t>
  </si>
  <si>
    <t>http://blocgame.com/stats.php?id=52422</t>
  </si>
  <si>
    <t>PonyPenetrators</t>
  </si>
  <si>
    <t>PonyPenetrator</t>
  </si>
  <si>
    <t>$3161 million</t>
  </si>
  <si>
    <t>13920 km 2</t>
  </si>
  <si>
    <t>http://blocgame.com/stats.php?id=52348</t>
  </si>
  <si>
    <t>New Sealand</t>
  </si>
  <si>
    <t>Amish Electrician</t>
  </si>
  <si>
    <t>$3128 million</t>
  </si>
  <si>
    <t>30239 km 2</t>
  </si>
  <si>
    <t>http://blocgame.com/stats.php?id=57797</t>
  </si>
  <si>
    <t>Awesomeria</t>
  </si>
  <si>
    <t>killbodies</t>
  </si>
  <si>
    <t>95k active personnel</t>
  </si>
  <si>
    <t>$3118 million</t>
  </si>
  <si>
    <t>40570 km 2</t>
  </si>
  <si>
    <t>http://blocgame.com/stats.php?id=57755</t>
  </si>
  <si>
    <t>Republic Dank</t>
  </si>
  <si>
    <t>Dank de von Psstoyeur</t>
  </si>
  <si>
    <t>$3221 million</t>
  </si>
  <si>
    <t>21845 km 2</t>
  </si>
  <si>
    <t>http://blocgame.com/stats.php?id=58562</t>
  </si>
  <si>
    <t>French Africa</t>
  </si>
  <si>
    <t>Philippe Pï¿½tain</t>
  </si>
  <si>
    <t>$2961 million</t>
  </si>
  <si>
    <t>35614 km 2</t>
  </si>
  <si>
    <t>http://blocgame.com/stats.php?id=58122</t>
  </si>
  <si>
    <t>Solomonopolis</t>
  </si>
  <si>
    <t>Supreme Meme Solomon VII</t>
  </si>
  <si>
    <t>$3152 million</t>
  </si>
  <si>
    <t>18759 km 2</t>
  </si>
  <si>
    <t>http://blocgame.com/stats.php?id=57398</t>
  </si>
  <si>
    <t>Cebrene</t>
  </si>
  <si>
    <t>Ares</t>
  </si>
  <si>
    <t>$3084 million</t>
  </si>
  <si>
    <t>5346 Mbbl</t>
  </si>
  <si>
    <t>7564 km 2</t>
  </si>
  <si>
    <t>http://blocgame.com/stats.php?id=50488</t>
  </si>
  <si>
    <t>Hardian</t>
  </si>
  <si>
    <t>Al-Kor</t>
  </si>
  <si>
    <t>23k active personnel</t>
  </si>
  <si>
    <t>$2818 million</t>
  </si>
  <si>
    <t>5814 Mbbl</t>
  </si>
  <si>
    <t>16170 km 2</t>
  </si>
  <si>
    <t>http://blocgame.com/stats.php?id=55913</t>
  </si>
  <si>
    <t>Bubbians</t>
  </si>
  <si>
    <t>Bubbanator</t>
  </si>
  <si>
    <t>last online 176 hours ago</t>
  </si>
  <si>
    <t>$3078 million</t>
  </si>
  <si>
    <t>9140 km 2</t>
  </si>
  <si>
    <t>http://blocgame.com/stats.php?id=58104</t>
  </si>
  <si>
    <t>Bloodied Stools</t>
  </si>
  <si>
    <t>cowds</t>
  </si>
  <si>
    <t>$3097 million</t>
  </si>
  <si>
    <t>17450 km 2</t>
  </si>
  <si>
    <t>http://blocgame.com/stats.php?id=56997</t>
  </si>
  <si>
    <t>Ugandisian</t>
  </si>
  <si>
    <t>True Infinite</t>
  </si>
  <si>
    <t>$3112 million</t>
  </si>
  <si>
    <t>28895 km 2</t>
  </si>
  <si>
    <t>http://blocgame.com/stats.php?id=58089</t>
  </si>
  <si>
    <t>Curry Ville</t>
  </si>
  <si>
    <t>chettiar</t>
  </si>
  <si>
    <t>32k active personnel</t>
  </si>
  <si>
    <t>last online 75 hours ago</t>
  </si>
  <si>
    <t>$3104 million</t>
  </si>
  <si>
    <t>11120 km 2</t>
  </si>
  <si>
    <t>http://blocgame.com/stats.php?id=57293</t>
  </si>
  <si>
    <t>Plob</t>
  </si>
  <si>
    <t>plox</t>
  </si>
  <si>
    <t>116k active personnel</t>
  </si>
  <si>
    <t>$3033 million</t>
  </si>
  <si>
    <t>2998 Mbbl</t>
  </si>
  <si>
    <t>19493 km 2</t>
  </si>
  <si>
    <t>http://blocgame.com/stats.php?id=58260</t>
  </si>
  <si>
    <t>Sengala</t>
  </si>
  <si>
    <t>General Tyler</t>
  </si>
  <si>
    <t>$2559 million</t>
  </si>
  <si>
    <t>5823 km 2</t>
  </si>
  <si>
    <t>http://blocgame.com/stats.php?id=56035</t>
  </si>
  <si>
    <t>Wolomon</t>
  </si>
  <si>
    <t>2DankRets</t>
  </si>
  <si>
    <t>last online 25 hours ago</t>
  </si>
  <si>
    <t>$3080 million</t>
  </si>
  <si>
    <t>187 Mbbl</t>
  </si>
  <si>
    <t>14368 km 2</t>
  </si>
  <si>
    <t>http://blocgame.com/stats.php?id=57395</t>
  </si>
  <si>
    <t>Free Hawaii</t>
  </si>
  <si>
    <t>Cw3040</t>
  </si>
  <si>
    <t>$3057 million</t>
  </si>
  <si>
    <t>21706 km 2</t>
  </si>
  <si>
    <t>http://blocgame.com/stats.php?id=58038</t>
  </si>
  <si>
    <t>Libertem</t>
  </si>
  <si>
    <t>Commander in Chief</t>
  </si>
  <si>
    <t>last online 129 hours ago</t>
  </si>
  <si>
    <t>$3026 million</t>
  </si>
  <si>
    <t>5617 km 2</t>
  </si>
  <si>
    <t>http://blocgame.com/stats.php?id=56783</t>
  </si>
  <si>
    <t>Clownaland</t>
  </si>
  <si>
    <t>Clowny</t>
  </si>
  <si>
    <t>$2952 million</t>
  </si>
  <si>
    <t>189 Mbbl</t>
  </si>
  <si>
    <t>62215 km 2</t>
  </si>
  <si>
    <t>http://blocgame.com/stats.php?id=46942</t>
  </si>
  <si>
    <t>eQna8</t>
  </si>
  <si>
    <t>Dave_Smith</t>
  </si>
  <si>
    <t>$2953 million</t>
  </si>
  <si>
    <t>98598 km 2</t>
  </si>
  <si>
    <t>http://blocgame.com/stats.php?id=48695</t>
  </si>
  <si>
    <t>The</t>
  </si>
  <si>
    <t>metalmallowz</t>
  </si>
  <si>
    <t>$2928 million</t>
  </si>
  <si>
    <t>49133 km 2</t>
  </si>
  <si>
    <t>http://blocgame.com/stats.php?id=58004</t>
  </si>
  <si>
    <t>Tajikistan</t>
  </si>
  <si>
    <t>Perrehkeet</t>
  </si>
  <si>
    <t>44k active personnel</t>
  </si>
  <si>
    <t>$3015 million</t>
  </si>
  <si>
    <t>6 Mbbl</t>
  </si>
  <si>
    <t>19602 km 2</t>
  </si>
  <si>
    <t>http://blocgame.com/stats.php?id=58207</t>
  </si>
  <si>
    <t>Habibastan</t>
  </si>
  <si>
    <t>Ahmed Habib</t>
  </si>
  <si>
    <t>$3613 million</t>
  </si>
  <si>
    <t>1296 Mbbl</t>
  </si>
  <si>
    <t>58198 km 2</t>
  </si>
  <si>
    <t>http://blocgame.com/stats.php?id=5936</t>
  </si>
  <si>
    <t>Confederates</t>
  </si>
  <si>
    <t>Sinborn</t>
  </si>
  <si>
    <t>$2508 million</t>
  </si>
  <si>
    <t>http://blocgame.com/stats.php?id=55297</t>
  </si>
  <si>
    <t>Muricastan</t>
  </si>
  <si>
    <t>UncleKalashnikov</t>
  </si>
  <si>
    <t>http://blocgame.com/alliancestats.php?allianceid=1721</t>
  </si>
  <si>
    <t>Trump International</t>
  </si>
  <si>
    <t>$2908 million</t>
  </si>
  <si>
    <t>alliancestats.php?allianceid=1721</t>
  </si>
  <si>
    <t>7355 km 2</t>
  </si>
  <si>
    <t>http://blocgame.com/stats.php?id=48270</t>
  </si>
  <si>
    <t>HiredGun</t>
  </si>
  <si>
    <t>FreeCharge</t>
  </si>
  <si>
    <t>$2848 million</t>
  </si>
  <si>
    <t>66714 km 2</t>
  </si>
  <si>
    <t>http://blocgame.com/stats.php?id=53353</t>
  </si>
  <si>
    <t>Cecoe</t>
  </si>
  <si>
    <t>JamesK</t>
  </si>
  <si>
    <t>$2912 million</t>
  </si>
  <si>
    <t>9175 km 2</t>
  </si>
  <si>
    <t>http://blocgame.com/stats.php?id=57441</t>
  </si>
  <si>
    <t>uitkyk</t>
  </si>
  <si>
    <t>dede macaba</t>
  </si>
  <si>
    <t>46k active personnel</t>
  </si>
  <si>
    <t>$2885 million</t>
  </si>
  <si>
    <t>http://blocgame.com/stats.php?id=58105</t>
  </si>
  <si>
    <t>Loznica</t>
  </si>
  <si>
    <t>Straxinja</t>
  </si>
  <si>
    <t>$2738 million</t>
  </si>
  <si>
    <t>15479 km 2</t>
  </si>
  <si>
    <t>http://blocgame.com/stats.php?id=54918</t>
  </si>
  <si>
    <t>Klub</t>
  </si>
  <si>
    <t>Man of the Moon</t>
  </si>
  <si>
    <t>$2786 million</t>
  </si>
  <si>
    <t>46887 km 2</t>
  </si>
  <si>
    <t>http://blocgame.com/stats.php?id=52854</t>
  </si>
  <si>
    <t>One Star</t>
  </si>
  <si>
    <t>Neku</t>
  </si>
  <si>
    <t>$2794 million</t>
  </si>
  <si>
    <t>35196 km 2</t>
  </si>
  <si>
    <t>http://blocgame.com/stats.php?id=57783</t>
  </si>
  <si>
    <t>Gondwansa</t>
  </si>
  <si>
    <t>Chancellor Reninens</t>
  </si>
  <si>
    <t>last online 52 hours ago</t>
  </si>
  <si>
    <t>$2826 million</t>
  </si>
  <si>
    <t>13750 km 2</t>
  </si>
  <si>
    <t>http://blocgame.com/stats.php?id=56003</t>
  </si>
  <si>
    <t>Kathar</t>
  </si>
  <si>
    <t>Nariva</t>
  </si>
  <si>
    <t>last online 78 hours ago</t>
  </si>
  <si>
    <t>$2376 million</t>
  </si>
  <si>
    <t>112 Mbbl</t>
  </si>
  <si>
    <t>13477 km 2</t>
  </si>
  <si>
    <t>http://blocgame.com/stats.php?id=58426</t>
  </si>
  <si>
    <t>Freedom Treaty</t>
  </si>
  <si>
    <t>Ursa Majoris</t>
  </si>
  <si>
    <t>$2821 million</t>
  </si>
  <si>
    <t>35059 km 2</t>
  </si>
  <si>
    <t>http://blocgame.com/stats.php?id=57690</t>
  </si>
  <si>
    <t>Gringolandia</t>
  </si>
  <si>
    <t>The Morally Superior: II</t>
  </si>
  <si>
    <t>$2751 million</t>
  </si>
  <si>
    <t>31204 km 2</t>
  </si>
  <si>
    <t>http://blocgame.com/stats.php?id=57106</t>
  </si>
  <si>
    <t>Kutushland</t>
  </si>
  <si>
    <t>unfeter101</t>
  </si>
  <si>
    <t>$2768 million</t>
  </si>
  <si>
    <t>28501 km 2</t>
  </si>
  <si>
    <t>http://blocgame.com/stats.php?id=58396</t>
  </si>
  <si>
    <t>Syldavia</t>
  </si>
  <si>
    <t>Bozalo</t>
  </si>
  <si>
    <t>$2785 million</t>
  </si>
  <si>
    <t>486 Mbbl</t>
  </si>
  <si>
    <t>16496 km 2</t>
  </si>
  <si>
    <t>http://blocgame.com/stats.php?id=57972</t>
  </si>
  <si>
    <t>Kruland</t>
  </si>
  <si>
    <t>megaspider01</t>
  </si>
  <si>
    <t>45k active personnel</t>
  </si>
  <si>
    <t>last online 24 hours ago</t>
  </si>
  <si>
    <t>$2808 million</t>
  </si>
  <si>
    <t>13330 km 2</t>
  </si>
  <si>
    <t>http://blocgame.com/stats.php?id=57321</t>
  </si>
  <si>
    <t>That One Place</t>
  </si>
  <si>
    <t>That One Guy</t>
  </si>
  <si>
    <t>$2810 million</t>
  </si>
  <si>
    <t>3559 Mbbl</t>
  </si>
  <si>
    <t>37190 km 2</t>
  </si>
  <si>
    <t>http://blocgame.com/stats.php?id=56980</t>
  </si>
  <si>
    <t>Equinepolis</t>
  </si>
  <si>
    <t>PoshTiara</t>
  </si>
  <si>
    <t>$2806 million</t>
  </si>
  <si>
    <t>23489 km 2</t>
  </si>
  <si>
    <t>http://blocgame.com/stats.php?id=58637</t>
  </si>
  <si>
    <t>MightyDuckistan</t>
  </si>
  <si>
    <t>Reginald D. Capote</t>
  </si>
  <si>
    <t>$2695 million</t>
  </si>
  <si>
    <t>16026 km 2</t>
  </si>
  <si>
    <t>http://blocgame.com/stats.php?id=57447</t>
  </si>
  <si>
    <t>Decelea</t>
  </si>
  <si>
    <t>Demeter</t>
  </si>
  <si>
    <t>$2696 million</t>
  </si>
  <si>
    <t>11960 Mbbl</t>
  </si>
  <si>
    <t>4382 km 2</t>
  </si>
  <si>
    <t>http://blocgame.com/stats.php?id=50489</t>
  </si>
  <si>
    <t>Mosul</t>
  </si>
  <si>
    <t>129k active personnel</t>
  </si>
  <si>
    <t>$2686 million</t>
  </si>
  <si>
    <t>51271 km 2</t>
  </si>
  <si>
    <t>http://blocgame.com/stats.php?id=56505</t>
  </si>
  <si>
    <t>Space Cops</t>
  </si>
  <si>
    <t>Starfleet Command</t>
  </si>
  <si>
    <t>$2789 million</t>
  </si>
  <si>
    <t>98 Mbbl</t>
  </si>
  <si>
    <t>8689 km 2</t>
  </si>
  <si>
    <t>http://blocgame.com/stats.php?id=57394</t>
  </si>
  <si>
    <t>Graceland</t>
  </si>
  <si>
    <t>Elvis</t>
  </si>
  <si>
    <t>$2679 million</t>
  </si>
  <si>
    <t>329 Mbbl</t>
  </si>
  <si>
    <t>36936 km 2</t>
  </si>
  <si>
    <t>http://blocgame.com/stats.php?id=7435</t>
  </si>
  <si>
    <t>jesucristo</t>
  </si>
  <si>
    <t>41k active personnel</t>
  </si>
  <si>
    <t>$2624 million</t>
  </si>
  <si>
    <t>33313 km 2</t>
  </si>
  <si>
    <t>http://blocgame.com/stats.php?id=58200</t>
  </si>
  <si>
    <t>Durkstan</t>
  </si>
  <si>
    <t>Talib</t>
  </si>
  <si>
    <t>$2479 million</t>
  </si>
  <si>
    <t>61012 km 2</t>
  </si>
  <si>
    <t>http://blocgame.com/stats.php?id=56559</t>
  </si>
  <si>
    <t>Walmart</t>
  </si>
  <si>
    <t>Jeddy</t>
  </si>
  <si>
    <t>$2595 million</t>
  </si>
  <si>
    <t>57741 km 2</t>
  </si>
  <si>
    <t>http://blocgame.com/stats.php?id=57903</t>
  </si>
  <si>
    <t>Zambara</t>
  </si>
  <si>
    <t>relower</t>
  </si>
  <si>
    <t>$2697 million</t>
  </si>
  <si>
    <t>266 Mbbl</t>
  </si>
  <si>
    <t>22097 km 2</t>
  </si>
  <si>
    <t>http://blocgame.com/stats.php?id=58507</t>
  </si>
  <si>
    <t>king's landing</t>
  </si>
  <si>
    <t>mannisbaratheon</t>
  </si>
  <si>
    <t>25k active personnel</t>
  </si>
  <si>
    <t>$2659 million</t>
  </si>
  <si>
    <t>109 Mbbl</t>
  </si>
  <si>
    <t>38403 km 2</t>
  </si>
  <si>
    <t>http://blocgame.com/stats.php?id=55616</t>
  </si>
  <si>
    <t>Oreos</t>
  </si>
  <si>
    <t>noidll</t>
  </si>
  <si>
    <t>$2566 million</t>
  </si>
  <si>
    <t>37662 km 2</t>
  </si>
  <si>
    <t>http://blocgame.com/stats.php?id=58157</t>
  </si>
  <si>
    <t>Brick</t>
  </si>
  <si>
    <t>111k active personnel</t>
  </si>
  <si>
    <t>$2578 million</t>
  </si>
  <si>
    <t>42591 km 2</t>
  </si>
  <si>
    <t>http://blocgame.com/stats.php?id=57300</t>
  </si>
  <si>
    <t>Good Jobs</t>
  </si>
  <si>
    <t>Mongoloid Manager</t>
  </si>
  <si>
    <t>$2542 million</t>
  </si>
  <si>
    <t>35297 km 2</t>
  </si>
  <si>
    <t>http://blocgame.com/stats.php?id=57865</t>
  </si>
  <si>
    <t>Yoxtopistan</t>
  </si>
  <si>
    <t>Yoxernator</t>
  </si>
  <si>
    <t>$2620 million</t>
  </si>
  <si>
    <t>7168 Mbbl</t>
  </si>
  <si>
    <t>14146 km 2</t>
  </si>
  <si>
    <t>http://blocgame.com/stats.php?id=50922</t>
  </si>
  <si>
    <t>Communistutopia</t>
  </si>
  <si>
    <t>Bill Broskis</t>
  </si>
  <si>
    <t>$2537 million</t>
  </si>
  <si>
    <t>4319 Mbbl</t>
  </si>
  <si>
    <t>20263 km 2</t>
  </si>
  <si>
    <t>http://blocgame.com/stats.php?id=49796</t>
  </si>
  <si>
    <t>New Eastasia</t>
  </si>
  <si>
    <t>LogieBear</t>
  </si>
  <si>
    <t>$2572 million</t>
  </si>
  <si>
    <t>21236 km 2</t>
  </si>
  <si>
    <t>http://blocgame.com/stats.php?id=57041</t>
  </si>
  <si>
    <t>New Palestina</t>
  </si>
  <si>
    <t>MacK0797</t>
  </si>
  <si>
    <t>$2590 million</t>
  </si>
  <si>
    <t>2037 Mbbl</t>
  </si>
  <si>
    <t>35246 km 2</t>
  </si>
  <si>
    <t>http://blocgame.com/stats.php?id=58215</t>
  </si>
  <si>
    <t>Markovia</t>
  </si>
  <si>
    <t>RDM HC</t>
  </si>
  <si>
    <t>last online 127 hours ago</t>
  </si>
  <si>
    <t>$2638 million</t>
  </si>
  <si>
    <t>23801 km 2</t>
  </si>
  <si>
    <t>http://blocgame.com/stats.php?id=58369</t>
  </si>
  <si>
    <t>SaorStatEire</t>
  </si>
  <si>
    <t>jaybyrne9</t>
  </si>
  <si>
    <t>$2560 million</t>
  </si>
  <si>
    <t>30300 km 2</t>
  </si>
  <si>
    <t>http://blocgame.com/stats.php?id=50293</t>
  </si>
  <si>
    <t>Subcon</t>
  </si>
  <si>
    <t>Sybalus</t>
  </si>
  <si>
    <t>$2600 million</t>
  </si>
  <si>
    <t>255 Mbbl</t>
  </si>
  <si>
    <t>http://blocgame.com/stats.php?id=53099</t>
  </si>
  <si>
    <t>PolandThePower</t>
  </si>
  <si>
    <t>PolandThePower44</t>
  </si>
  <si>
    <t>$2577 million</t>
  </si>
  <si>
    <t>3799 Mbbl</t>
  </si>
  <si>
    <t>http://blocgame.com/stats.php?id=58217</t>
  </si>
  <si>
    <t>Conferan</t>
  </si>
  <si>
    <t>Cryptox</t>
  </si>
  <si>
    <t>$2509 million</t>
  </si>
  <si>
    <t>http://blocgame.com/stats.php?id=56710</t>
  </si>
  <si>
    <t>Devina</t>
  </si>
  <si>
    <t>semi_equal</t>
  </si>
  <si>
    <t>$2503 million</t>
  </si>
  <si>
    <t>41161 km 2</t>
  </si>
  <si>
    <t>http://blocgame.com/stats.php?id=54734</t>
  </si>
  <si>
    <t>Jebawka</t>
  </si>
  <si>
    <t>Shetay</t>
  </si>
  <si>
    <t>$2556 million</t>
  </si>
  <si>
    <t>9326 km 2</t>
  </si>
  <si>
    <t>http://blocgame.com/stats.php?id=54304</t>
  </si>
  <si>
    <t>Cheeseburger</t>
  </si>
  <si>
    <t>OneManKlan</t>
  </si>
  <si>
    <t>$2564 million</t>
  </si>
  <si>
    <t>538 Mbbl</t>
  </si>
  <si>
    <t>20191 km 2</t>
  </si>
  <si>
    <t>http://blocgame.com/stats.php?id=58246</t>
  </si>
  <si>
    <t>Bermuda</t>
  </si>
  <si>
    <t>London J. Collins</t>
  </si>
  <si>
    <t>90k active personnel</t>
  </si>
  <si>
    <t>75 Mbbl</t>
  </si>
  <si>
    <t>47146 km 2</t>
  </si>
  <si>
    <t>http://blocgame.com/stats.php?id=58252</t>
  </si>
  <si>
    <t>Esmair</t>
  </si>
  <si>
    <t>muffjin</t>
  </si>
  <si>
    <t>124k active personnel</t>
  </si>
  <si>
    <t>$2481 million</t>
  </si>
  <si>
    <t>34026 km 2</t>
  </si>
  <si>
    <t>http://blocgame.com/stats.php?id=40882</t>
  </si>
  <si>
    <t>Cheekistan</t>
  </si>
  <si>
    <t>Josef Reimer</t>
  </si>
  <si>
    <t>last online 100 hours ago</t>
  </si>
  <si>
    <t>5235 Mbbl</t>
  </si>
  <si>
    <t>21211 km 2</t>
  </si>
  <si>
    <t>http://blocgame.com/stats.php?id=58547</t>
  </si>
  <si>
    <t>Pegasus</t>
  </si>
  <si>
    <t>hoy18883</t>
  </si>
  <si>
    <t>last online 64 hours ago</t>
  </si>
  <si>
    <t>$2530 million</t>
  </si>
  <si>
    <t>8923 km 2</t>
  </si>
  <si>
    <t>http://blocgame.com/stats.php?id=57829</t>
  </si>
  <si>
    <t>Ferma</t>
  </si>
  <si>
    <t>President Jacobo Vincenzo</t>
  </si>
  <si>
    <t>29100 km 2</t>
  </si>
  <si>
    <t>http://blocgame.com/stats.php?id=58784</t>
  </si>
  <si>
    <t>Jumbonesia</t>
  </si>
  <si>
    <t>Napalm Caesar</t>
  </si>
  <si>
    <t>54k active personnel</t>
  </si>
  <si>
    <t>$2486 million</t>
  </si>
  <si>
    <t>15270 km 2</t>
  </si>
  <si>
    <t>http://blocgame.com/stats.php?id=58350</t>
  </si>
  <si>
    <t>Hof'Koursh</t>
  </si>
  <si>
    <t>TheGoodDoctor</t>
  </si>
  <si>
    <t>282k active personnel</t>
  </si>
  <si>
    <t>$2428 million</t>
  </si>
  <si>
    <t>239 Mbbl</t>
  </si>
  <si>
    <t>70583 km 2</t>
  </si>
  <si>
    <t>http://blocgame.com/stats.php?id=55002</t>
  </si>
  <si>
    <t>New Siberia</t>
  </si>
  <si>
    <t>DrywallToastCrunch</t>
  </si>
  <si>
    <t>last online 131 hours ago</t>
  </si>
  <si>
    <t>$2400 million</t>
  </si>
  <si>
    <t>10575 km 2</t>
  </si>
  <si>
    <t>http://blocgame.com/stats.php?id=58077</t>
  </si>
  <si>
    <t>Herpderpastan</t>
  </si>
  <si>
    <t>Herpderpmcderp</t>
  </si>
  <si>
    <t>$2287 million</t>
  </si>
  <si>
    <t>43332 km 2</t>
  </si>
  <si>
    <t>http://blocgame.com/stats.php?id=40615</t>
  </si>
  <si>
    <t>Magyarska</t>
  </si>
  <si>
    <t>UngvarLaszlo</t>
  </si>
  <si>
    <t>55k active personnel</t>
  </si>
  <si>
    <t>$2294 million</t>
  </si>
  <si>
    <t>26422 km 2</t>
  </si>
  <si>
    <t>http://blocgame.com/stats.php?id=57837</t>
  </si>
  <si>
    <t>4U9525</t>
  </si>
  <si>
    <t>Bloomin</t>
  </si>
  <si>
    <t>$2392 million</t>
  </si>
  <si>
    <t>136 Mbbl</t>
  </si>
  <si>
    <t>http://blocgame.com/stats.php?id=58527</t>
  </si>
  <si>
    <t>Translandia</t>
  </si>
  <si>
    <t>5Six</t>
  </si>
  <si>
    <t>$3123 million</t>
  </si>
  <si>
    <t>50900 km 2</t>
  </si>
  <si>
    <t>http://blocgame.com/stats.php?id=46112</t>
  </si>
  <si>
    <t>Cubna</t>
  </si>
  <si>
    <t>Fishdel_Castro</t>
  </si>
  <si>
    <t>$2324 million</t>
  </si>
  <si>
    <t>261 Mbbl</t>
  </si>
  <si>
    <t>36779 km 2</t>
  </si>
  <si>
    <t>http://blocgame.com/stats.php?id=57396</t>
  </si>
  <si>
    <t>Foundation</t>
  </si>
  <si>
    <t>Danzo</t>
  </si>
  <si>
    <t>$2252 million</t>
  </si>
  <si>
    <t>81898 km 2</t>
  </si>
  <si>
    <t>http://blocgame.com/stats.php?id=46870</t>
  </si>
  <si>
    <t>BURGEROPILY</t>
  </si>
  <si>
    <t>Burger_boss</t>
  </si>
  <si>
    <t>$2255 million</t>
  </si>
  <si>
    <t>1330 Mbbl</t>
  </si>
  <si>
    <t>16862 km 2</t>
  </si>
  <si>
    <t>http://blocgame.com/stats.php?id=55903</t>
  </si>
  <si>
    <t>Good Sleep</t>
  </si>
  <si>
    <t>Pupper</t>
  </si>
  <si>
    <t>59k active personnel</t>
  </si>
  <si>
    <t>$2290 million</t>
  </si>
  <si>
    <t>5663 Mbbl</t>
  </si>
  <si>
    <t>23257 km 2</t>
  </si>
  <si>
    <t>http://blocgame.com/stats.php?id=57001</t>
  </si>
  <si>
    <t>Space</t>
  </si>
  <si>
    <t>Blank_Space___</t>
  </si>
  <si>
    <t>$2263 million</t>
  </si>
  <si>
    <t>63 Mbbl</t>
  </si>
  <si>
    <t>16335 km 2</t>
  </si>
  <si>
    <t>http://blocgame.com/stats.php?id=57090</t>
  </si>
  <si>
    <t>Dedham</t>
  </si>
  <si>
    <t>dassiell</t>
  </si>
  <si>
    <t>last online 155 hours ago</t>
  </si>
  <si>
    <t>$2292 million</t>
  </si>
  <si>
    <t>19388 km 2</t>
  </si>
  <si>
    <t>http://blocgame.com/stats.php?id=58580</t>
  </si>
  <si>
    <t>Latveria</t>
  </si>
  <si>
    <t>Doom</t>
  </si>
  <si>
    <t>19k active personnel</t>
  </si>
  <si>
    <t>$2312 million</t>
  </si>
  <si>
    <t>10115 km 2</t>
  </si>
  <si>
    <t>http://blocgame.com/stats.php?id=57009</t>
  </si>
  <si>
    <t>FIFA</t>
  </si>
  <si>
    <t>Seff Blatter</t>
  </si>
  <si>
    <t>$2130 million</t>
  </si>
  <si>
    <t>26 Mbbl</t>
  </si>
  <si>
    <t>41138 km 2</t>
  </si>
  <si>
    <t>http://blocgame.com/stats.php?id=56829</t>
  </si>
  <si>
    <t>nandao</t>
  </si>
  <si>
    <t>(insert racist name here)</t>
  </si>
  <si>
    <t>25280 km 2</t>
  </si>
  <si>
    <t>http://blocgame.com/stats.php?id=58150</t>
  </si>
  <si>
    <t>Nautique</t>
  </si>
  <si>
    <t>wayneeconomist</t>
  </si>
  <si>
    <t>$2199 million</t>
  </si>
  <si>
    <t>452 Mbbl</t>
  </si>
  <si>
    <t>http://blocgame.com/stats.php?id=58443</t>
  </si>
  <si>
    <t>Beaners</t>
  </si>
  <si>
    <t>Judge Judy</t>
  </si>
  <si>
    <t>$2170 million</t>
  </si>
  <si>
    <t>100 Mbbl</t>
  </si>
  <si>
    <t>32153 km 2</t>
  </si>
  <si>
    <t>http://blocgame.com/stats.php?id=55673</t>
  </si>
  <si>
    <t>isil</t>
  </si>
  <si>
    <t>imbringingarabsback</t>
  </si>
  <si>
    <t>$2152 million</t>
  </si>
  <si>
    <t>36258 km 2</t>
  </si>
  <si>
    <t>http://blocgame.com/stats.php?id=58315</t>
  </si>
  <si>
    <t>Umpauna</t>
  </si>
  <si>
    <t>Sarsy Parsy</t>
  </si>
  <si>
    <t>$2116 million</t>
  </si>
  <si>
    <t>12106 Mbbl</t>
  </si>
  <si>
    <t>16687 km 2</t>
  </si>
  <si>
    <t>http://blocgame.com/stats.php?id=56092</t>
  </si>
  <si>
    <t>Boletaria</t>
  </si>
  <si>
    <t>Geralt Dayne</t>
  </si>
  <si>
    <t>$2042 million</t>
  </si>
  <si>
    <t>78 Mbbl</t>
  </si>
  <si>
    <t>http://blocgame.com/stats.php?id=56664</t>
  </si>
  <si>
    <t>Marijuana</t>
  </si>
  <si>
    <t>Weed is Good the III</t>
  </si>
  <si>
    <t>$2064 million</t>
  </si>
  <si>
    <t>25757 km 2</t>
  </si>
  <si>
    <t>http://blocgame.com/stats.php?id=56663</t>
  </si>
  <si>
    <t>Cigars</t>
  </si>
  <si>
    <t>El Caballo</t>
  </si>
  <si>
    <t>$2033 million</t>
  </si>
  <si>
    <t>49016 km 2</t>
  </si>
  <si>
    <t>http://blocgame.com/stats.php?id=52087</t>
  </si>
  <si>
    <t>Judeau</t>
  </si>
  <si>
    <t>Flynn MacMaster</t>
  </si>
  <si>
    <t>$2145 million</t>
  </si>
  <si>
    <t>13210 km 2</t>
  </si>
  <si>
    <t>http://blocgame.com/stats.php?id=58551</t>
  </si>
  <si>
    <t>Burma</t>
  </si>
  <si>
    <t>Wyatt McCc</t>
  </si>
  <si>
    <t>101k active personnel</t>
  </si>
  <si>
    <t>last online 59 hours ago</t>
  </si>
  <si>
    <t>$2050 million</t>
  </si>
  <si>
    <t>24400 km 2</t>
  </si>
  <si>
    <t>http://blocgame.com/stats.php?id=56151</t>
  </si>
  <si>
    <t>ayyland</t>
  </si>
  <si>
    <t>jesusaves</t>
  </si>
  <si>
    <t>$2091 million</t>
  </si>
  <si>
    <t>14527 km 2</t>
  </si>
  <si>
    <t>http://blocgame.com/stats.php?id=56439</t>
  </si>
  <si>
    <t>Fury Road</t>
  </si>
  <si>
    <t>Immortan Joe</t>
  </si>
  <si>
    <t>$2007 million</t>
  </si>
  <si>
    <t>30865 km 2</t>
  </si>
  <si>
    <t>http://blocgame.com/stats.php?id=58541</t>
  </si>
  <si>
    <t>cured ebola</t>
  </si>
  <si>
    <t>bigtop ranga</t>
  </si>
  <si>
    <t>last online 53 hours ago</t>
  </si>
  <si>
    <t>$2002 million</t>
  </si>
  <si>
    <t>27739 km 2</t>
  </si>
  <si>
    <t>http://blocgame.com/stats.php?id=56450</t>
  </si>
  <si>
    <t>Azteca</t>
  </si>
  <si>
    <t>Jakjon09</t>
  </si>
  <si>
    <t>$2032 million</t>
  </si>
  <si>
    <t>31661 km 2</t>
  </si>
  <si>
    <t>http://blocgame.com/stats.php?id=58499</t>
  </si>
  <si>
    <t>Pasties</t>
  </si>
  <si>
    <t>Adorkable</t>
  </si>
  <si>
    <t>$1945 million</t>
  </si>
  <si>
    <t>49018 km 2</t>
  </si>
  <si>
    <t>http://blocgame.com/stats.php?id=58006</t>
  </si>
  <si>
    <t>WhiteArgentina</t>
  </si>
  <si>
    <t>MickyVanilla</t>
  </si>
  <si>
    <t>$1932 million</t>
  </si>
  <si>
    <t>4296 km 2</t>
  </si>
  <si>
    <t>http://blocgame.com/stats.php?id=56750</t>
  </si>
  <si>
    <t>Umbria</t>
  </si>
  <si>
    <t>Shadowz</t>
  </si>
  <si>
    <t>$1988 million</t>
  </si>
  <si>
    <t>23598 km 2</t>
  </si>
  <si>
    <t>http://blocgame.com/stats.php?id=57901</t>
  </si>
  <si>
    <t>Russophia</t>
  </si>
  <si>
    <t>Mikhail Putin</t>
  </si>
  <si>
    <t>60k active personnel</t>
  </si>
  <si>
    <t>$2246 million</t>
  </si>
  <si>
    <t>15754 Mbbl</t>
  </si>
  <si>
    <t>1124 km 2</t>
  </si>
  <si>
    <t>http://blocgame.com/stats.php?id=54426</t>
  </si>
  <si>
    <t>Adrianopolis</t>
  </si>
  <si>
    <t>XAdrianT</t>
  </si>
  <si>
    <t>$2262 million</t>
  </si>
  <si>
    <t>58152 km 2</t>
  </si>
  <si>
    <t>http://blocgame.com/stats.php?id=55912</t>
  </si>
  <si>
    <t>Yummy Foods</t>
  </si>
  <si>
    <t>iiruka</t>
  </si>
  <si>
    <t>287k active personnel</t>
  </si>
  <si>
    <t>$1840 million</t>
  </si>
  <si>
    <t>100333 km 2</t>
  </si>
  <si>
    <t>http://blocgame.com/stats.php?id=54376</t>
  </si>
  <si>
    <t>@Earth</t>
  </si>
  <si>
    <t>Charm</t>
  </si>
  <si>
    <t>$1880 million</t>
  </si>
  <si>
    <t>196 Mbbl</t>
  </si>
  <si>
    <t>19952 km 2</t>
  </si>
  <si>
    <t>http://blocgame.com/stats.php?id=58590</t>
  </si>
  <si>
    <t>Dewa</t>
  </si>
  <si>
    <t>watertight</t>
  </si>
  <si>
    <t>last online 146 hours ago</t>
  </si>
  <si>
    <t>$1852 million</t>
  </si>
  <si>
    <t>13818 km 2</t>
  </si>
  <si>
    <t>http://blocgame.com/stats.php?id=57732</t>
  </si>
  <si>
    <t>Bootypolalypse</t>
  </si>
  <si>
    <t>TamedAchilles</t>
  </si>
  <si>
    <t>$1589 million</t>
  </si>
  <si>
    <t>6772 Mbbl</t>
  </si>
  <si>
    <t>20872 km 2</t>
  </si>
  <si>
    <t>http://blocgame.com/stats.php?id=57385</t>
  </si>
  <si>
    <t>DiamondDogs</t>
  </si>
  <si>
    <t>Venom Snake</t>
  </si>
  <si>
    <t>$1955 million</t>
  </si>
  <si>
    <t>10933 Mbbl</t>
  </si>
  <si>
    <t>23466 km 2</t>
  </si>
  <si>
    <t>http://blocgame.com/stats.php?id=58558</t>
  </si>
  <si>
    <t>kabdy</t>
  </si>
  <si>
    <t>NitroBAY</t>
  </si>
  <si>
    <t>$1919 million</t>
  </si>
  <si>
    <t>28753 km 2</t>
  </si>
  <si>
    <t>http://blocgame.com/stats.php?id=58731</t>
  </si>
  <si>
    <t>Markoviakia</t>
  </si>
  <si>
    <t>Luako</t>
  </si>
  <si>
    <t>$1861 million</t>
  </si>
  <si>
    <t>6372 km 2</t>
  </si>
  <si>
    <t>http://blocgame.com/stats.php?id=57239</t>
  </si>
  <si>
    <t>Izbalakstan</t>
  </si>
  <si>
    <t>LordProtectorCatman</t>
  </si>
  <si>
    <t>http://blocgame.com/alliancestats.php?allianceid=1624</t>
  </si>
  <si>
    <t>League of Gentlemen</t>
  </si>
  <si>
    <t>$1813 million</t>
  </si>
  <si>
    <t>alliancestats.php?allianceid=1624</t>
  </si>
  <si>
    <t>1798 Mbbl</t>
  </si>
  <si>
    <t>12685 km 2</t>
  </si>
  <si>
    <t>http://blocgame.com/stats.php?id=53053</t>
  </si>
  <si>
    <t>Planistan</t>
  </si>
  <si>
    <t>YouDontGetToBringFriends</t>
  </si>
  <si>
    <t>97 Mbbl</t>
  </si>
  <si>
    <t>41106 km 2</t>
  </si>
  <si>
    <t>http://blocgame.com/stats.php?id=54874</t>
  </si>
  <si>
    <t>Nova Byzantine</t>
  </si>
  <si>
    <t>Sir Erwin Rommel</t>
  </si>
  <si>
    <t>last online 99 hours ago</t>
  </si>
  <si>
    <t>$1776 million</t>
  </si>
  <si>
    <t>3263 km 2</t>
  </si>
  <si>
    <t>http://blocgame.com/stats.php?id=55698</t>
  </si>
  <si>
    <t>Laredo</t>
  </si>
  <si>
    <t>Roberto_Gonzalez</t>
  </si>
  <si>
    <t>last online 61 hours ago</t>
  </si>
  <si>
    <t>9743 km 2</t>
  </si>
  <si>
    <t>http://blocgame.com/stats.php?id=58070</t>
  </si>
  <si>
    <t>Krashnplains</t>
  </si>
  <si>
    <t>Nosur Ayvers</t>
  </si>
  <si>
    <t>$1794 million</t>
  </si>
  <si>
    <t>31250 km 2</t>
  </si>
  <si>
    <t>http://blocgame.com/stats.php?id=53044</t>
  </si>
  <si>
    <t>Yascana</t>
  </si>
  <si>
    <t>Linhoc</t>
  </si>
  <si>
    <t>http://blocgame.com/alliancestats.php?allianceid=1808</t>
  </si>
  <si>
    <t>50k active personnel</t>
  </si>
  <si>
    <t>last online 152 hours ago</t>
  </si>
  <si>
    <t>Carpe Diem</t>
  </si>
  <si>
    <t>$1820 million</t>
  </si>
  <si>
    <t>alliancestats.php?allianceid=1808</t>
  </si>
  <si>
    <t>16500 km 2</t>
  </si>
  <si>
    <t>http://blocgame.com/stats.php?id=58291</t>
  </si>
  <si>
    <t>sand naggers</t>
  </si>
  <si>
    <t>Evil</t>
  </si>
  <si>
    <t>$1741 million</t>
  </si>
  <si>
    <t>36757 km 2</t>
  </si>
  <si>
    <t>http://blocgame.com/stats.php?id=58130</t>
  </si>
  <si>
    <t>yomama</t>
  </si>
  <si>
    <t>redsoldier3000</t>
  </si>
  <si>
    <t>$1824 million</t>
  </si>
  <si>
    <t>15526 km 2</t>
  </si>
  <si>
    <t>http://blocgame.com/stats.php?id=58011</t>
  </si>
  <si>
    <t>zioland</t>
  </si>
  <si>
    <t>zionhar</t>
  </si>
  <si>
    <t>22k active personnel</t>
  </si>
  <si>
    <t>$1801 million</t>
  </si>
  <si>
    <t>302 Mbbl</t>
  </si>
  <si>
    <t>5003 km 2</t>
  </si>
  <si>
    <t>http://blocgame.com/stats.php?id=56893</t>
  </si>
  <si>
    <t>Ausdauer</t>
  </si>
  <si>
    <t>Ricard Leopold</t>
  </si>
  <si>
    <t>$1728 million</t>
  </si>
  <si>
    <t>1011 km 2</t>
  </si>
  <si>
    <t>http://blocgame.com/stats.php?id=54072</t>
  </si>
  <si>
    <t>Deutsches Reich</t>
  </si>
  <si>
    <t>Kaiser Wilhelm II</t>
  </si>
  <si>
    <t>$1831 million</t>
  </si>
  <si>
    <t>32411 km 2</t>
  </si>
  <si>
    <t>http://blocgame.com/stats.php?id=56104</t>
  </si>
  <si>
    <t>New Taipei</t>
  </si>
  <si>
    <t>Tornadess</t>
  </si>
  <si>
    <t>last online 139 hours ago</t>
  </si>
  <si>
    <t>$1663 million</t>
  </si>
  <si>
    <t>9925 km 2</t>
  </si>
  <si>
    <t>http://blocgame.com/stats.php?id=56978</t>
  </si>
  <si>
    <t>Chicken</t>
  </si>
  <si>
    <t>Turkey</t>
  </si>
  <si>
    <t>$1609 million</t>
  </si>
  <si>
    <t>63627 km 2</t>
  </si>
  <si>
    <t>http://blocgame.com/stats.php?id=55275</t>
  </si>
  <si>
    <t>Agoristan</t>
  </si>
  <si>
    <t>60E1CluBSteP127</t>
  </si>
  <si>
    <t>$1650 million</t>
  </si>
  <si>
    <t>11550 km 2</t>
  </si>
  <si>
    <t>http://blocgame.com/stats.php?id=54943</t>
  </si>
  <si>
    <t>Mohammed IV</t>
  </si>
  <si>
    <t>Marbles_001</t>
  </si>
  <si>
    <t>last online 130 hours ago</t>
  </si>
  <si>
    <t>$1751 million</t>
  </si>
  <si>
    <t>342 Mbbl</t>
  </si>
  <si>
    <t>16783 km 2</t>
  </si>
  <si>
    <t>http://blocgame.com/stats.php?id=58722</t>
  </si>
  <si>
    <t>Iskut</t>
  </si>
  <si>
    <t>ASV1</t>
  </si>
  <si>
    <t>$1643 million</t>
  </si>
  <si>
    <t>13 Mbbl</t>
  </si>
  <si>
    <t>11439 km 2</t>
  </si>
  <si>
    <t>http://blocgame.com/stats.php?id=58457</t>
  </si>
  <si>
    <t>Tirbreninesau</t>
  </si>
  <si>
    <t>Mackushstra</t>
  </si>
  <si>
    <t>$1681 million</t>
  </si>
  <si>
    <t>25897 km 2</t>
  </si>
  <si>
    <t>http://blocgame.com/stats.php?id=59037</t>
  </si>
  <si>
    <t>Heraclea</t>
  </si>
  <si>
    <t>Dionysus</t>
  </si>
  <si>
    <t>$1613 million</t>
  </si>
  <si>
    <t>4133 Mbbl</t>
  </si>
  <si>
    <t>7715 km 2</t>
  </si>
  <si>
    <t>http://blocgame.com/stats.php?id=50490</t>
  </si>
  <si>
    <t>GitRekt</t>
  </si>
  <si>
    <t>GitGud</t>
  </si>
  <si>
    <t>last online 103 hours ago</t>
  </si>
  <si>
    <t>$1695 million</t>
  </si>
  <si>
    <t>47 Mbbl</t>
  </si>
  <si>
    <t>http://blocgame.com/stats.php?id=48160</t>
  </si>
  <si>
    <t>Camcost</t>
  </si>
  <si>
    <t>hunthalo</t>
  </si>
  <si>
    <t>$1600 million</t>
  </si>
  <si>
    <t>25206 km 2</t>
  </si>
  <si>
    <t>http://blocgame.com/stats.php?id=56890</t>
  </si>
  <si>
    <t>Jeldestia</t>
  </si>
  <si>
    <t>VinnieVlad</t>
  </si>
  <si>
    <t>62k active personnel</t>
  </si>
  <si>
    <t>$1641 million</t>
  </si>
  <si>
    <t>33299 km 2</t>
  </si>
  <si>
    <t>http://blocgame.com/stats.php?id=58355</t>
  </si>
  <si>
    <t>Crapostan</t>
  </si>
  <si>
    <t>King Guamba</t>
  </si>
  <si>
    <t>304k active personnel</t>
  </si>
  <si>
    <t>$1533 million</t>
  </si>
  <si>
    <t>38735 km 2</t>
  </si>
  <si>
    <t>http://blocgame.com/stats.php?id=44789</t>
  </si>
  <si>
    <t>TonsOfDamage</t>
  </si>
  <si>
    <t>Phreak</t>
  </si>
  <si>
    <t>183k active personnel</t>
  </si>
  <si>
    <t>$1562 million</t>
  </si>
  <si>
    <t>43064 km 2</t>
  </si>
  <si>
    <t>http://blocgame.com/stats.php?id=55966</t>
  </si>
  <si>
    <t>Lain</t>
  </si>
  <si>
    <t>Red Terror</t>
  </si>
  <si>
    <t>$1537 million</t>
  </si>
  <si>
    <t>40564 km 2</t>
  </si>
  <si>
    <t>http://blocgame.com/stats.php?id=54938</t>
  </si>
  <si>
    <t>Geli Kurd</t>
  </si>
  <si>
    <t>Rando</t>
  </si>
  <si>
    <t>$1432 million</t>
  </si>
  <si>
    <t>4191 Mbbl</t>
  </si>
  <si>
    <t>63263 km 2</t>
  </si>
  <si>
    <t>http://blocgame.com/stats.php?id=47768</t>
  </si>
  <si>
    <t>Anustown</t>
  </si>
  <si>
    <t>Kisori</t>
  </si>
  <si>
    <t>$1647 million</t>
  </si>
  <si>
    <t>3968 Mbbl</t>
  </si>
  <si>
    <t>23346 km 2</t>
  </si>
  <si>
    <t>http://blocgame.com/stats.php?id=58764</t>
  </si>
  <si>
    <t>Anwardan</t>
  </si>
  <si>
    <t>Rhoe Polloso</t>
  </si>
  <si>
    <t>last online 184 hours ago</t>
  </si>
  <si>
    <t>$1593 million</t>
  </si>
  <si>
    <t>http://blocgame.com/stats.php?id=58815</t>
  </si>
  <si>
    <t>Cordova</t>
  </si>
  <si>
    <t>SmoothJ</t>
  </si>
  <si>
    <t>$1585 million</t>
  </si>
  <si>
    <t>http://blocgame.com/stats.php?id=58581</t>
  </si>
  <si>
    <t>Skaro</t>
  </si>
  <si>
    <t>The Master</t>
  </si>
  <si>
    <t>$1578 million</t>
  </si>
  <si>
    <t>11392 km 2</t>
  </si>
  <si>
    <t>http://blocgame.com/stats.php?id=58463</t>
  </si>
  <si>
    <t>Hejaaz</t>
  </si>
  <si>
    <t>Umar</t>
  </si>
  <si>
    <t>$1497 million</t>
  </si>
  <si>
    <t>7937 Mbbl</t>
  </si>
  <si>
    <t>31226 km 2</t>
  </si>
  <si>
    <t>http://blocgame.com/stats.php?id=58497</t>
  </si>
  <si>
    <t>NMZ</t>
  </si>
  <si>
    <t>Hally</t>
  </si>
  <si>
    <t>$1522 million</t>
  </si>
  <si>
    <t>83 Mbbl</t>
  </si>
  <si>
    <t>40286 km 2</t>
  </si>
  <si>
    <t>http://blocgame.com/stats.php?id=51877</t>
  </si>
  <si>
    <t>New Takistan</t>
  </si>
  <si>
    <t>Aamir Samir</t>
  </si>
  <si>
    <t>http://blocgame.com/alliancestats.php?allianceid=1737</t>
  </si>
  <si>
    <t>Union of Durkas</t>
  </si>
  <si>
    <t>$1568 million</t>
  </si>
  <si>
    <t>alliancestats.php?allianceid=1737</t>
  </si>
  <si>
    <t>3500 Mbbl</t>
  </si>
  <si>
    <t>25372 km 2</t>
  </si>
  <si>
    <t>http://blocgame.com/stats.php?id=56884</t>
  </si>
  <si>
    <t>The_Wookies</t>
  </si>
  <si>
    <t>JeepersCreepers</t>
  </si>
  <si>
    <t>$1495 million</t>
  </si>
  <si>
    <t>43264 km 2</t>
  </si>
  <si>
    <t>http://blocgame.com/stats.php?id=58003</t>
  </si>
  <si>
    <t>gratagula</t>
  </si>
  <si>
    <t>w2e2w2e2</t>
  </si>
  <si>
    <t>http://blocgame.com/alliancestats.php?allianceid=1831</t>
  </si>
  <si>
    <t>DEADFISH Reformed</t>
  </si>
  <si>
    <t>$1596 million</t>
  </si>
  <si>
    <t>alliancestats.php?allianceid=1831</t>
  </si>
  <si>
    <t>19463 km 2</t>
  </si>
  <si>
    <t>http://blocgame.com/stats.php?id=58756</t>
  </si>
  <si>
    <t>Jeves</t>
  </si>
  <si>
    <t>last online 128 hours ago</t>
  </si>
  <si>
    <t>$1498 million</t>
  </si>
  <si>
    <t>284 Mbbl</t>
  </si>
  <si>
    <t>8838 km 2</t>
  </si>
  <si>
    <t>http://blocgame.com/stats.php?id=57392</t>
  </si>
  <si>
    <t>Meeses &amp; Geeses</t>
  </si>
  <si>
    <t>Gaby</t>
  </si>
  <si>
    <t>$1453 million</t>
  </si>
  <si>
    <t>2185 Mbbl</t>
  </si>
  <si>
    <t>18300 km 2</t>
  </si>
  <si>
    <t>http://blocgame.com/stats.php?id=58187</t>
  </si>
  <si>
    <t>Deniaea</t>
  </si>
  <si>
    <t>Jelm Hadde</t>
  </si>
  <si>
    <t>$1579 million</t>
  </si>
  <si>
    <t>21315 km 2</t>
  </si>
  <si>
    <t>http://blocgame.com/stats.php?id=57861</t>
  </si>
  <si>
    <t>Nuggetz</t>
  </si>
  <si>
    <t>Mickybill</t>
  </si>
  <si>
    <t>last online 140 hours ago</t>
  </si>
  <si>
    <t>$1526 million</t>
  </si>
  <si>
    <t>http://blocgame.com/stats.php?id=55818</t>
  </si>
  <si>
    <t>The Rhine</t>
  </si>
  <si>
    <t>StanleyGuacamole</t>
  </si>
  <si>
    <t>$1493 million</t>
  </si>
  <si>
    <t>19096 km 2</t>
  </si>
  <si>
    <t>http://blocgame.com/stats.php?id=58747</t>
  </si>
  <si>
    <t>Shalho</t>
  </si>
  <si>
    <t>Eugene Faulkner</t>
  </si>
  <si>
    <t>$1462 million</t>
  </si>
  <si>
    <t>283 Mbbl</t>
  </si>
  <si>
    <t>http://blocgame.com/stats.php?id=58719</t>
  </si>
  <si>
    <t>ï¿½Ù§Ù§Ù§Ù§Ù§Ù§ï¿½</t>
  </si>
  <si>
    <t>$1413 million</t>
  </si>
  <si>
    <t>145 Mbbl</t>
  </si>
  <si>
    <t>26144 km 2</t>
  </si>
  <si>
    <t>http://blocgame.com/stats.php?id=58238</t>
  </si>
  <si>
    <t>New Freedom</t>
  </si>
  <si>
    <t>Gorgon Freeman</t>
  </si>
  <si>
    <t>last online 79 hours ago</t>
  </si>
  <si>
    <t>$1169 million</t>
  </si>
  <si>
    <t>203 Mbbl</t>
  </si>
  <si>
    <t>15201 km 2</t>
  </si>
  <si>
    <t>http://blocgame.com/stats.php?id=55516</t>
  </si>
  <si>
    <t>Alamo</t>
  </si>
  <si>
    <t>linksith</t>
  </si>
  <si>
    <t>$1350 million</t>
  </si>
  <si>
    <t>7584 Mbbl</t>
  </si>
  <si>
    <t>13912 km 2</t>
  </si>
  <si>
    <t>http://blocgame.com/stats.php?id=40536</t>
  </si>
  <si>
    <t>BOOP</t>
  </si>
  <si>
    <t>TRIGGERED</t>
  </si>
  <si>
    <t>last online 84 hours ago</t>
  </si>
  <si>
    <t>$1362 million</t>
  </si>
  <si>
    <t>22065 km 2</t>
  </si>
  <si>
    <t>http://blocgame.com/stats.php?id=58737</t>
  </si>
  <si>
    <t>ddemocracy</t>
  </si>
  <si>
    <t>mrniceguy</t>
  </si>
  <si>
    <t>39k active personnel</t>
  </si>
  <si>
    <t>$1273 million</t>
  </si>
  <si>
    <t>4798 Mbbl</t>
  </si>
  <si>
    <t>27666 km 2</t>
  </si>
  <si>
    <t>http://blocgame.com/stats.php?id=58133</t>
  </si>
  <si>
    <t>Brazillium</t>
  </si>
  <si>
    <t>Autonomouz</t>
  </si>
  <si>
    <t>last online 87 hours ago</t>
  </si>
  <si>
    <t>$1377 million</t>
  </si>
  <si>
    <t>123 Mbbl</t>
  </si>
  <si>
    <t>17928 km 2</t>
  </si>
  <si>
    <t>http://blocgame.com/stats.php?id=58658</t>
  </si>
  <si>
    <t>Garblania</t>
  </si>
  <si>
    <t>Richard Von Garbleton</t>
  </si>
  <si>
    <t>last online 60 hours ago</t>
  </si>
  <si>
    <t>$1313 million</t>
  </si>
  <si>
    <t>10899 km 2</t>
  </si>
  <si>
    <t>http://blocgame.com/stats.php?id=55736</t>
  </si>
  <si>
    <t>Redosia</t>
  </si>
  <si>
    <t>Comrade-General Mbeke</t>
  </si>
  <si>
    <t>last online 65 hours ago</t>
  </si>
  <si>
    <t>$1354 million</t>
  </si>
  <si>
    <t>231 Mbbl</t>
  </si>
  <si>
    <t>16011 km 2</t>
  </si>
  <si>
    <t>http://blocgame.com/stats.php?id=58872</t>
  </si>
  <si>
    <t>Romanvm Novvm</t>
  </si>
  <si>
    <t>Avgvstvs</t>
  </si>
  <si>
    <t>$1360 million</t>
  </si>
  <si>
    <t>27493 km 2</t>
  </si>
  <si>
    <t>http://blocgame.com/stats.php?id=58533</t>
  </si>
  <si>
    <t>HINDUSTANI</t>
  </si>
  <si>
    <t>sudhanshu</t>
  </si>
  <si>
    <t>$1298 million</t>
  </si>
  <si>
    <t>11345 km 2</t>
  </si>
  <si>
    <t>http://blocgame.com/stats.php?id=57065</t>
  </si>
  <si>
    <t>Makayfa</t>
  </si>
  <si>
    <t>Vuoristo</t>
  </si>
  <si>
    <t>http://blocgame.com/stats.php?id=58783</t>
  </si>
  <si>
    <t>Darkstone</t>
  </si>
  <si>
    <t>Trakel</t>
  </si>
  <si>
    <t>$1208 million</t>
  </si>
  <si>
    <t>61005 km 2</t>
  </si>
  <si>
    <t>http://blocgame.com/stats.php?id=57176</t>
  </si>
  <si>
    <t>mulbaria</t>
  </si>
  <si>
    <t>mebus</t>
  </si>
  <si>
    <t>$1214 million</t>
  </si>
  <si>
    <t>15829 km 2</t>
  </si>
  <si>
    <t>http://blocgame.com/stats.php?id=57313</t>
  </si>
  <si>
    <t>Treehouse</t>
  </si>
  <si>
    <t>Number One</t>
  </si>
  <si>
    <t>$1324 million</t>
  </si>
  <si>
    <t>241 Mbbl</t>
  </si>
  <si>
    <t>16172 km 2</t>
  </si>
  <si>
    <t>http://blocgame.com/stats.php?id=58889</t>
  </si>
  <si>
    <t>fuckiestan</t>
  </si>
  <si>
    <t>death2chamelion</t>
  </si>
  <si>
    <t>1740 Mbbl</t>
  </si>
  <si>
    <t>http://blocgame.com/stats.php?id=58862</t>
  </si>
  <si>
    <t>Shagtropolis</t>
  </si>
  <si>
    <t>BloodSon14</t>
  </si>
  <si>
    <t>$1240 million</t>
  </si>
  <si>
    <t>140 Mbbl</t>
  </si>
  <si>
    <t>http://blocgame.com/stats.php?id=58401</t>
  </si>
  <si>
    <t>Schutzstaffel</t>
  </si>
  <si>
    <t>seigE</t>
  </si>
  <si>
    <t>$1296 million</t>
  </si>
  <si>
    <t>16594 km 2</t>
  </si>
  <si>
    <t>http://blocgame.com/stats.php?id=57681</t>
  </si>
  <si>
    <t>Nofuksgiven</t>
  </si>
  <si>
    <t>Zippy</t>
  </si>
  <si>
    <t>$1205 million</t>
  </si>
  <si>
    <t>149 Mbbl</t>
  </si>
  <si>
    <t>37847 km 2</t>
  </si>
  <si>
    <t>http://blocgame.com/stats.php?id=58858</t>
  </si>
  <si>
    <t>not my friends</t>
  </si>
  <si>
    <t>Not my friends</t>
  </si>
  <si>
    <t>$1160 million</t>
  </si>
  <si>
    <t>28162 km 2</t>
  </si>
  <si>
    <t>http://blocgame.com/stats.php?id=53496</t>
  </si>
  <si>
    <t>Yoland</t>
  </si>
  <si>
    <t>aqsafattie</t>
  </si>
  <si>
    <t>last online 193 hours ago</t>
  </si>
  <si>
    <t>$1182 million</t>
  </si>
  <si>
    <t>http://blocgame.com/stats.php?id=58831</t>
  </si>
  <si>
    <t>Albanai</t>
  </si>
  <si>
    <t>ttomvogel</t>
  </si>
  <si>
    <t>last online 179 hours ago</t>
  </si>
  <si>
    <t>$1183 million</t>
  </si>
  <si>
    <t>http://blocgame.com/stats.php?id=58884</t>
  </si>
  <si>
    <t>Brazillis</t>
  </si>
  <si>
    <t>Henrique Heron</t>
  </si>
  <si>
    <t>last online 161 hours ago</t>
  </si>
  <si>
    <t>$1236 million</t>
  </si>
  <si>
    <t>16003 km 2</t>
  </si>
  <si>
    <t>http://blocgame.com/stats.php?id=58265</t>
  </si>
  <si>
    <t>Super Albania</t>
  </si>
  <si>
    <t>Enver Hoxha II</t>
  </si>
  <si>
    <t>http://blocgame.com/alliancestats.php?allianceid=1824</t>
  </si>
  <si>
    <t>Corn Fuckers</t>
  </si>
  <si>
    <t>$1216 million</t>
  </si>
  <si>
    <t>alliancestats.php?allianceid=1824</t>
  </si>
  <si>
    <t>94 Mbbl</t>
  </si>
  <si>
    <t>27748 km 2</t>
  </si>
  <si>
    <t>http://blocgame.com/stats.php?id=58969</t>
  </si>
  <si>
    <t>Lusitan</t>
  </si>
  <si>
    <t>21k active personnel</t>
  </si>
  <si>
    <t>$1449 million</t>
  </si>
  <si>
    <t>46117 km 2</t>
  </si>
  <si>
    <t>http://blocgame.com/stats.php?id=58894</t>
  </si>
  <si>
    <t>SS-Amazonien</t>
  </si>
  <si>
    <t>Mengele-chan</t>
  </si>
  <si>
    <t>$1210 million</t>
  </si>
  <si>
    <t>274 Mbbl</t>
  </si>
  <si>
    <t>26967 km 2</t>
  </si>
  <si>
    <t>http://blocgame.com/stats.php?id=49589</t>
  </si>
  <si>
    <t>Paulandia</t>
  </si>
  <si>
    <t>Cem Uzan</t>
  </si>
  <si>
    <t>$1095 million</t>
  </si>
  <si>
    <t>103283 km 2</t>
  </si>
  <si>
    <t>http://blocgame.com/stats.php?id=55379</t>
  </si>
  <si>
    <t>N'vear</t>
  </si>
  <si>
    <t>Czar Jakola</t>
  </si>
  <si>
    <t>last online 157 hours ago</t>
  </si>
  <si>
    <t>$1167 million</t>
  </si>
  <si>
    <t>http://blocgame.com/stats.php?id=51690</t>
  </si>
  <si>
    <t>mafrika</t>
  </si>
  <si>
    <t>Emmanuel</t>
  </si>
  <si>
    <t>$1076 million</t>
  </si>
  <si>
    <t>19211 km 2</t>
  </si>
  <si>
    <t>http://blocgame.com/stats.php?id=58476</t>
  </si>
  <si>
    <t>Rice Farmers</t>
  </si>
  <si>
    <t>Yellow Fellow</t>
  </si>
  <si>
    <t>$1100 million</t>
  </si>
  <si>
    <t>414 Mbbl</t>
  </si>
  <si>
    <t>23670 km 2</t>
  </si>
  <si>
    <t>http://blocgame.com/stats.php?id=59121</t>
  </si>
  <si>
    <t>404 Not Found.</t>
  </si>
  <si>
    <t>Something Original</t>
  </si>
  <si>
    <t>last online 192 hours ago</t>
  </si>
  <si>
    <t>$1029 million</t>
  </si>
  <si>
    <t>7801 km 2</t>
  </si>
  <si>
    <t>http://blocgame.com/stats.php?id=58545</t>
  </si>
  <si>
    <t>Being Amazing</t>
  </si>
  <si>
    <t>BackUp</t>
  </si>
  <si>
    <t>$947 million</t>
  </si>
  <si>
    <t>191 Mbbl</t>
  </si>
  <si>
    <t>12538 km 2</t>
  </si>
  <si>
    <t>http://blocgame.com/stats.php?id=58937</t>
  </si>
  <si>
    <t>Mï¿½rg</t>
  </si>
  <si>
    <t>albertps</t>
  </si>
  <si>
    <t>$1161 million</t>
  </si>
  <si>
    <t>76 Mbbl</t>
  </si>
  <si>
    <t>46319 km 2</t>
  </si>
  <si>
    <t>http://blocgame.com/stats.php?id=58356</t>
  </si>
  <si>
    <t>Apokalyptom</t>
  </si>
  <si>
    <t>Luakoo</t>
  </si>
  <si>
    <t>$1017 million</t>
  </si>
  <si>
    <t>4654 km 2</t>
  </si>
  <si>
    <t>http://blocgame.com/stats.php?id=58585</t>
  </si>
  <si>
    <t>Viktoria</t>
  </si>
  <si>
    <t>gracious leader skylar</t>
  </si>
  <si>
    <t>$1063 million</t>
  </si>
  <si>
    <t>418 Mbbl</t>
  </si>
  <si>
    <t>23745 km 2</t>
  </si>
  <si>
    <t>http://blocgame.com/stats.php?id=40188</t>
  </si>
  <si>
    <t>Cangaï¿½o</t>
  </si>
  <si>
    <t>Hgomes</t>
  </si>
  <si>
    <t>$1087 million</t>
  </si>
  <si>
    <t>32 Mbbl</t>
  </si>
  <si>
    <t>16047 km 2</t>
  </si>
  <si>
    <t>http://blocgame.com/stats.php?id=58519</t>
  </si>
  <si>
    <t>New Iran</t>
  </si>
  <si>
    <t>Khamenei</t>
  </si>
  <si>
    <t>$868 million</t>
  </si>
  <si>
    <t>4908 Mbbl</t>
  </si>
  <si>
    <t>16536 km 2</t>
  </si>
  <si>
    <t>http://blocgame.com/stats.php?id=55651</t>
  </si>
  <si>
    <t>Empersand</t>
  </si>
  <si>
    <t>Prophet Muhammad</t>
  </si>
  <si>
    <t>$1049 million</t>
  </si>
  <si>
    <t>3262 Mbbl</t>
  </si>
  <si>
    <t>34179 km 2</t>
  </si>
  <si>
    <t>http://blocgame.com/stats.php?id=59059</t>
  </si>
  <si>
    <t>Baris</t>
  </si>
  <si>
    <t>Apollo</t>
  </si>
  <si>
    <t>$987 million</t>
  </si>
  <si>
    <t>5466 Mbbl</t>
  </si>
  <si>
    <t>4999 km 2</t>
  </si>
  <si>
    <t>http://blocgame.com/stats.php?id=50487</t>
  </si>
  <si>
    <t>killthetraitor</t>
  </si>
  <si>
    <t>Kill</t>
  </si>
  <si>
    <t>$1066 million</t>
  </si>
  <si>
    <t>3223 Mbbl</t>
  </si>
  <si>
    <t>http://blocgame.com/stats.php?id=58938</t>
  </si>
  <si>
    <t>Tendo</t>
  </si>
  <si>
    <t>Takehiro</t>
  </si>
  <si>
    <t>$1019 million</t>
  </si>
  <si>
    <t>20762 km 2</t>
  </si>
  <si>
    <t>http://blocgame.com/stats.php?id=58802</t>
  </si>
  <si>
    <t>Masterton East</t>
  </si>
  <si>
    <t>Natedogg</t>
  </si>
  <si>
    <t>18046 km 2</t>
  </si>
  <si>
    <t>http://blocgame.com/stats.php?id=58225</t>
  </si>
  <si>
    <t>New Knoxville</t>
  </si>
  <si>
    <t>Wh1teL1ghtn1ng</t>
  </si>
  <si>
    <t>$1058 million</t>
  </si>
  <si>
    <t>http://blocgame.com/stats.php?id=58860</t>
  </si>
  <si>
    <t>Trump Arabia</t>
  </si>
  <si>
    <t>Donald J. Trump</t>
  </si>
  <si>
    <t>last online 69 hours ago</t>
  </si>
  <si>
    <t>$1038 million</t>
  </si>
  <si>
    <t>17826 km 2</t>
  </si>
  <si>
    <t>http://blocgame.com/stats.php?id=56137</t>
  </si>
  <si>
    <t>Attacottia</t>
  </si>
  <si>
    <t>Syphax</t>
  </si>
  <si>
    <t>$1071 million</t>
  </si>
  <si>
    <t>384 Mbbl</t>
  </si>
  <si>
    <t>http://blocgame.com/stats.php?id=58934</t>
  </si>
  <si>
    <t>Hodolkuthkuth</t>
  </si>
  <si>
    <t>unfeter100</t>
  </si>
  <si>
    <t>$800 million</t>
  </si>
  <si>
    <t>5394 km 2</t>
  </si>
  <si>
    <t>http://blocgame.com/stats.php?id=57997</t>
  </si>
  <si>
    <t>Alien Ant Farm</t>
  </si>
  <si>
    <t>Smooth Criminal</t>
  </si>
  <si>
    <t>$1000 million</t>
  </si>
  <si>
    <t>306 Mbbl</t>
  </si>
  <si>
    <t>18284 km 2</t>
  </si>
  <si>
    <t>http://blocgame.com/stats.php?id=58135</t>
  </si>
  <si>
    <t>Winnebago</t>
  </si>
  <si>
    <t>Jack Rebney</t>
  </si>
  <si>
    <t>172k active personnel</t>
  </si>
  <si>
    <t>last online 142 hours ago</t>
  </si>
  <si>
    <t>$893 million</t>
  </si>
  <si>
    <t>35029 km 2</t>
  </si>
  <si>
    <t>http://blocgame.com/stats.php?id=55431</t>
  </si>
  <si>
    <t>Idiocracy</t>
  </si>
  <si>
    <t>Chillintelligence</t>
  </si>
  <si>
    <t>404k active personnel</t>
  </si>
  <si>
    <t>$1103 million</t>
  </si>
  <si>
    <t>3930 Mbbl</t>
  </si>
  <si>
    <t>23 Tons</t>
  </si>
  <si>
    <t>153567 km 2</t>
  </si>
  <si>
    <t>http://blocgame.com/stats.php?id=49383</t>
  </si>
  <si>
    <t>Pakikahn</t>
  </si>
  <si>
    <t>PapaK</t>
  </si>
  <si>
    <t>$989 million</t>
  </si>
  <si>
    <t>19800 km 2</t>
  </si>
  <si>
    <t>http://blocgame.com/stats.php?id=58958</t>
  </si>
  <si>
    <t>Rattown</t>
  </si>
  <si>
    <t>Furfag Commanding</t>
  </si>
  <si>
    <t>445k active personnel</t>
  </si>
  <si>
    <t>$949 million</t>
  </si>
  <si>
    <t>38344 km 2</t>
  </si>
  <si>
    <t>http://blocgame.com/stats.php?id=39062</t>
  </si>
  <si>
    <t>NaVidia</t>
  </si>
  <si>
    <t>StanleyCasseroll</t>
  </si>
  <si>
    <t>$881 million</t>
  </si>
  <si>
    <t>8070 Mbbl</t>
  </si>
  <si>
    <t>19085 km 2</t>
  </si>
  <si>
    <t>http://blocgame.com/stats.php?id=58746</t>
  </si>
  <si>
    <t>Imaginary Land</t>
  </si>
  <si>
    <t>Chet Manly</t>
  </si>
  <si>
    <t>$933 million</t>
  </si>
  <si>
    <t>20457 km 2</t>
  </si>
  <si>
    <t>http://blocgame.com/stats.php?id=58961</t>
  </si>
  <si>
    <t>Agair</t>
  </si>
  <si>
    <t>miguel angel</t>
  </si>
  <si>
    <t>$948 million</t>
  </si>
  <si>
    <t>34 Mbbl</t>
  </si>
  <si>
    <t>20398 km 2</t>
  </si>
  <si>
    <t>http://blocgame.com/stats.php?id=46015</t>
  </si>
  <si>
    <t>Rica Puerto</t>
  </si>
  <si>
    <t>Juan James Carter</t>
  </si>
  <si>
    <t>24k active personnel</t>
  </si>
  <si>
    <t>$962 million</t>
  </si>
  <si>
    <t>23665 km 2</t>
  </si>
  <si>
    <t>http://blocgame.com/stats.php?id=58990</t>
  </si>
  <si>
    <t>Fenix</t>
  </si>
  <si>
    <t>fr33d0mpt</t>
  </si>
  <si>
    <t>$1101 million</t>
  </si>
  <si>
    <t>69 Mbbl</t>
  </si>
  <si>
    <t>29091 km 2</t>
  </si>
  <si>
    <t>http://blocgame.com/stats.php?id=58875</t>
  </si>
  <si>
    <t>Lenduland!</t>
  </si>
  <si>
    <t>Lendu</t>
  </si>
  <si>
    <t>$844 million</t>
  </si>
  <si>
    <t>6737 Mbbl</t>
  </si>
  <si>
    <t>31373 km 2</t>
  </si>
  <si>
    <t>http://blocgame.com/stats.php?id=58704</t>
  </si>
  <si>
    <t>Hebrew Hammwe</t>
  </si>
  <si>
    <t>The Hebrew Jew</t>
  </si>
  <si>
    <t>$830 million</t>
  </si>
  <si>
    <t>15850 km 2</t>
  </si>
  <si>
    <t>http://blocgame.com/stats.php?id=58592</t>
  </si>
  <si>
    <t>Phatass VI</t>
  </si>
  <si>
    <t>Shitdick1</t>
  </si>
  <si>
    <t>http://blocgame.com/alliancestats.php?allianceid=1811</t>
  </si>
  <si>
    <t>last online 143 hours ago</t>
  </si>
  <si>
    <t>Phatass Legion</t>
  </si>
  <si>
    <t>$882 million</t>
  </si>
  <si>
    <t>alliancestats.php?allianceid=1811</t>
  </si>
  <si>
    <t>3128 Mbbl</t>
  </si>
  <si>
    <t>20840 km 2</t>
  </si>
  <si>
    <t>http://blocgame.com/stats.php?id=58869</t>
  </si>
  <si>
    <t>Amertheria</t>
  </si>
  <si>
    <t>Abrams</t>
  </si>
  <si>
    <t>$907 million</t>
  </si>
  <si>
    <t>105 Mbbl</t>
  </si>
  <si>
    <t>http://blocgame.com/stats.php?id=59022</t>
  </si>
  <si>
    <t>Nerptunia</t>
  </si>
  <si>
    <t>Nerp-Nerp</t>
  </si>
  <si>
    <t>last online 102 hours ago</t>
  </si>
  <si>
    <t>$808 million</t>
  </si>
  <si>
    <t>10973 km 2</t>
  </si>
  <si>
    <t>http://blocgame.com/stats.php?id=57040</t>
  </si>
  <si>
    <t>Alt</t>
  </si>
  <si>
    <t>SincereMage</t>
  </si>
  <si>
    <t>$788 million</t>
  </si>
  <si>
    <t>4142 km 2</t>
  </si>
  <si>
    <t>http://blocgame.com/stats.php?id=57692</t>
  </si>
  <si>
    <t>Freemates</t>
  </si>
  <si>
    <t>Imperiah</t>
  </si>
  <si>
    <t>$1004 million</t>
  </si>
  <si>
    <t>4263 Mbbl</t>
  </si>
  <si>
    <t>33229 km 2</t>
  </si>
  <si>
    <t>http://blocgame.com/stats.php?id=59054</t>
  </si>
  <si>
    <t>Oro Negro</t>
  </si>
  <si>
    <t>Baghdad Bob</t>
  </si>
  <si>
    <t>$769 million</t>
  </si>
  <si>
    <t>4144 Mbbl</t>
  </si>
  <si>
    <t>19330 km 2</t>
  </si>
  <si>
    <t>http://blocgame.com/stats.php?id=46104</t>
  </si>
  <si>
    <t>ButzLand</t>
  </si>
  <si>
    <t>Blaaaman5</t>
  </si>
  <si>
    <t>77k active personnel</t>
  </si>
  <si>
    <t>$798 million</t>
  </si>
  <si>
    <t>3337 Mbbl</t>
  </si>
  <si>
    <t>19538 km 2</t>
  </si>
  <si>
    <t>http://blocgame.com/stats.php?id=58918</t>
  </si>
  <si>
    <t>The Dank Side</t>
  </si>
  <si>
    <t>Dolan Dank</t>
  </si>
  <si>
    <t>$794 million</t>
  </si>
  <si>
    <t>22349 km 2</t>
  </si>
  <si>
    <t>http://blocgame.com/stats.php?id=59019</t>
  </si>
  <si>
    <t>Mahabharat</t>
  </si>
  <si>
    <t>SachinK</t>
  </si>
  <si>
    <t>last online 93 hours ago</t>
  </si>
  <si>
    <t>$836 million</t>
  </si>
  <si>
    <t>3315 Mbbl</t>
  </si>
  <si>
    <t>11460 km 2</t>
  </si>
  <si>
    <t>http://blocgame.com/stats.php?id=59018</t>
  </si>
  <si>
    <t>Lorenzo</t>
  </si>
  <si>
    <t>Gherman Titov</t>
  </si>
  <si>
    <t>$703 million</t>
  </si>
  <si>
    <t>http://blocgame.com/stats.php?id=59158</t>
  </si>
  <si>
    <t>hadouken</t>
  </si>
  <si>
    <t>Mikeisgay</t>
  </si>
  <si>
    <t>$742 million</t>
  </si>
  <si>
    <t>5749 Mbbl</t>
  </si>
  <si>
    <t>36989 km 2</t>
  </si>
  <si>
    <t>http://blocgame.com/stats.php?id=59113</t>
  </si>
  <si>
    <t>Butt Munch Land</t>
  </si>
  <si>
    <t>Butt Munch</t>
  </si>
  <si>
    <t>$723 million</t>
  </si>
  <si>
    <t>24 Mbbl</t>
  </si>
  <si>
    <t>15904 km 2</t>
  </si>
  <si>
    <t>http://blocgame.com/stats.php?id=58540</t>
  </si>
  <si>
    <t>Eteria</t>
  </si>
  <si>
    <t>guillerub</t>
  </si>
  <si>
    <t>last online 86 hours ago</t>
  </si>
  <si>
    <t>$780 million</t>
  </si>
  <si>
    <t>http://blocgame.com/stats.php?id=58943</t>
  </si>
  <si>
    <t>Galifrey</t>
  </si>
  <si>
    <t>Eduardo lomeli</t>
  </si>
  <si>
    <t>http://blocgame.com/alliancestats.php?allianceid=1555</t>
  </si>
  <si>
    <t>87k active personnel</t>
  </si>
  <si>
    <t>last online 54 hours ago</t>
  </si>
  <si>
    <t>Legends</t>
  </si>
  <si>
    <t>$717 million</t>
  </si>
  <si>
    <t>alliancestats.php?allianceid=1555</t>
  </si>
  <si>
    <t>22072 km 2</t>
  </si>
  <si>
    <t>http://blocgame.com/stats.php?id=51939</t>
  </si>
  <si>
    <t>Scrubistan</t>
  </si>
  <si>
    <t>Fernando_Shiros</t>
  </si>
  <si>
    <t>$957 million</t>
  </si>
  <si>
    <t>9297 Mbbl</t>
  </si>
  <si>
    <t>23307 km 2</t>
  </si>
  <si>
    <t>http://blocgame.com/stats.php?id=59122</t>
  </si>
  <si>
    <t>MunchiopolisII</t>
  </si>
  <si>
    <t>ClearAleofGinger</t>
  </si>
  <si>
    <t>$731 million</t>
  </si>
  <si>
    <t>16242 km 2</t>
  </si>
  <si>
    <t>http://blocgame.com/stats.php?id=59025</t>
  </si>
  <si>
    <t>Svanbul</t>
  </si>
  <si>
    <t>Heark</t>
  </si>
  <si>
    <t>$737 million</t>
  </si>
  <si>
    <t>369 Mbbl</t>
  </si>
  <si>
    <t>14960 km 2</t>
  </si>
  <si>
    <t>http://blocgame.com/stats.php?id=57650</t>
  </si>
  <si>
    <t>Reim</t>
  </si>
  <si>
    <t>Azrael</t>
  </si>
  <si>
    <t>$850 million</t>
  </si>
  <si>
    <t>742 Mbbl</t>
  </si>
  <si>
    <t>32257 km 2</t>
  </si>
  <si>
    <t>http://blocgame.com/stats.php?id=41073</t>
  </si>
  <si>
    <t>El Salvador</t>
  </si>
  <si>
    <t>Bolivar</t>
  </si>
  <si>
    <t>http://blocgame.com/alliancestats.php?allianceid=1782</t>
  </si>
  <si>
    <t>last online 51 hours ago</t>
  </si>
  <si>
    <t>$789 million</t>
  </si>
  <si>
    <t>alliancestats.php?allianceid=1782</t>
  </si>
  <si>
    <t>969 Mbbl</t>
  </si>
  <si>
    <t>20027 km 2</t>
  </si>
  <si>
    <t>http://blocgame.com/stats.php?id=46988</t>
  </si>
  <si>
    <t>Tunisia(tunis)</t>
  </si>
  <si>
    <t>RayanToumi</t>
  </si>
  <si>
    <t>$757 million</t>
  </si>
  <si>
    <t>http://blocgame.com/stats.php?id=59055</t>
  </si>
  <si>
    <t>Escratia</t>
  </si>
  <si>
    <t>PaxEmporium</t>
  </si>
  <si>
    <t>$739 million</t>
  </si>
  <si>
    <t>http://blocgame.com/stats.php?id=59048</t>
  </si>
  <si>
    <t>Seattle</t>
  </si>
  <si>
    <t>supercurt37</t>
  </si>
  <si>
    <t>http://blocgame.com/alliancestats.php?allianceid=1820</t>
  </si>
  <si>
    <t>Mojave Wanderers</t>
  </si>
  <si>
    <t>$813 million</t>
  </si>
  <si>
    <t>alliancestats.php?allianceid=1820</t>
  </si>
  <si>
    <t>309 Mbbl</t>
  </si>
  <si>
    <t>20552 km 2</t>
  </si>
  <si>
    <t>http://blocgame.com/stats.php?id=57842</t>
  </si>
  <si>
    <t>Silk Road</t>
  </si>
  <si>
    <t>Hardlined1</t>
  </si>
  <si>
    <t>$659 million</t>
  </si>
  <si>
    <t>27503 km 2</t>
  </si>
  <si>
    <t>http://blocgame.com/stats.php?id=58605</t>
  </si>
  <si>
    <t>Cartenesia</t>
  </si>
  <si>
    <t>hexagon</t>
  </si>
  <si>
    <t>$683 million</t>
  </si>
  <si>
    <t>14294 km 2</t>
  </si>
  <si>
    <t>http://blocgame.com/stats.php?id=58994</t>
  </si>
  <si>
    <t>Kuviere</t>
  </si>
  <si>
    <t>Jaywynne</t>
  </si>
  <si>
    <t>last online 63 hours ago</t>
  </si>
  <si>
    <t>$722 million</t>
  </si>
  <si>
    <t>5296 Mbbl</t>
  </si>
  <si>
    <t>http://blocgame.com/stats.php?id=58755</t>
  </si>
  <si>
    <t>Coronia</t>
  </si>
  <si>
    <t>PokeFan523</t>
  </si>
  <si>
    <t>$641 million</t>
  </si>
  <si>
    <t>http://blocgame.com/stats.php?id=58873</t>
  </si>
  <si>
    <t>South Georgia</t>
  </si>
  <si>
    <t>Bashar Al-Rammers</t>
  </si>
  <si>
    <t>last online 48 hours ago</t>
  </si>
  <si>
    <t>$643 million</t>
  </si>
  <si>
    <t>277 Mbbl</t>
  </si>
  <si>
    <t>http://blocgame.com/stats.php?id=56871</t>
  </si>
  <si>
    <t>Gorka</t>
  </si>
  <si>
    <t>blump</t>
  </si>
  <si>
    <t>http://blocgame.com/alliancestats.php?allianceid=1814</t>
  </si>
  <si>
    <t>the meepining</t>
  </si>
  <si>
    <t>$637 million</t>
  </si>
  <si>
    <t>alliancestats.php?allianceid=1814</t>
  </si>
  <si>
    <t>http://blocgame.com/stats.php?id=58854</t>
  </si>
  <si>
    <t>Kanto</t>
  </si>
  <si>
    <t>savage</t>
  </si>
  <si>
    <t>$546 million</t>
  </si>
  <si>
    <t>19093 km 2</t>
  </si>
  <si>
    <t>http://blocgame.com/stats.php?id=46050</t>
  </si>
  <si>
    <t>Black Niger</t>
  </si>
  <si>
    <t>Niger Niggerly</t>
  </si>
  <si>
    <t>69k active personnel</t>
  </si>
  <si>
    <t>$619 million</t>
  </si>
  <si>
    <t>190 Mbbl</t>
  </si>
  <si>
    <t>34157 km 2</t>
  </si>
  <si>
    <t>http://blocgame.com/stats.php?id=58699</t>
  </si>
  <si>
    <t>Grestin</t>
  </si>
  <si>
    <t>Nikita Khrushchev</t>
  </si>
  <si>
    <t>$749 million</t>
  </si>
  <si>
    <t>55836 km 2</t>
  </si>
  <si>
    <t>http://blocgame.com/stats.php?id=58002</t>
  </si>
  <si>
    <t>Boner Condoner</t>
  </si>
  <si>
    <t>Lightforce</t>
  </si>
  <si>
    <t>$498 million</t>
  </si>
  <si>
    <t>13640 km 2</t>
  </si>
  <si>
    <t>http://blocgame.com/stats.php?id=58661</t>
  </si>
  <si>
    <t>rarara</t>
  </si>
  <si>
    <t>redmex16</t>
  </si>
  <si>
    <t>$673 million</t>
  </si>
  <si>
    <t>http://blocgame.com/stats.php?id=59099</t>
  </si>
  <si>
    <t>Stuttgart</t>
  </si>
  <si>
    <t>landontom</t>
  </si>
  <si>
    <t>18k active personnel</t>
  </si>
  <si>
    <t>$675 million</t>
  </si>
  <si>
    <t>http://blocgame.com/stats.php?id=58567</t>
  </si>
  <si>
    <t>the Holy Cross</t>
  </si>
  <si>
    <t>president_snyder23</t>
  </si>
  <si>
    <t>http://blocgame.com/alliancestats.php?allianceid=1817</t>
  </si>
  <si>
    <t>The New Nato</t>
  </si>
  <si>
    <t>$680 million</t>
  </si>
  <si>
    <t>alliancestats.php?allianceid=1817</t>
  </si>
  <si>
    <t>http://blocgame.com/stats.php?id=59066</t>
  </si>
  <si>
    <t>Maalox</t>
  </si>
  <si>
    <t>TORN</t>
  </si>
  <si>
    <t>last online 70 hours ago</t>
  </si>
  <si>
    <t>2127 Mbbl</t>
  </si>
  <si>
    <t>http://blocgame.com/stats.php?id=59062</t>
  </si>
  <si>
    <t>Rope</t>
  </si>
  <si>
    <t>Rough Bondage</t>
  </si>
  <si>
    <t>484 Mbbl</t>
  </si>
  <si>
    <t>http://blocgame.com/stats.php?id=59114</t>
  </si>
  <si>
    <t>Anthrax v2</t>
  </si>
  <si>
    <t>McVeigh</t>
  </si>
  <si>
    <t>$460 million</t>
  </si>
  <si>
    <t>6957 km 2</t>
  </si>
  <si>
    <t>http://blocgame.com/stats.php?id=57297</t>
  </si>
  <si>
    <t>Pompeii</t>
  </si>
  <si>
    <t>Lykos</t>
  </si>
  <si>
    <t>http://blocgame.com/alliancestats.php?allianceid=1835</t>
  </si>
  <si>
    <t>Non Aligned Movement</t>
  </si>
  <si>
    <t>$669 million</t>
  </si>
  <si>
    <t>alliancestats.php?allianceid=1835</t>
  </si>
  <si>
    <t>1303 Mbbl</t>
  </si>
  <si>
    <t>27167 km 2</t>
  </si>
  <si>
    <t>http://blocgame.com/stats.php?id=39021</t>
  </si>
  <si>
    <t>Soviet Germany</t>
  </si>
  <si>
    <t>Tsar Adolf</t>
  </si>
  <si>
    <t>$597 million</t>
  </si>
  <si>
    <t>88 Mbbl</t>
  </si>
  <si>
    <t>27049 km 2</t>
  </si>
  <si>
    <t>http://blocgame.com/stats.php?id=58954</t>
  </si>
  <si>
    <t>Lebensraum</t>
  </si>
  <si>
    <t>morrison1916</t>
  </si>
  <si>
    <t>$634 million</t>
  </si>
  <si>
    <t>http://blocgame.com/stats.php?id=3646</t>
  </si>
  <si>
    <t>Mazdoora</t>
  </si>
  <si>
    <t>GireeshS</t>
  </si>
  <si>
    <t>$593 million</t>
  </si>
  <si>
    <t>http://blocgame.com/stats.php?id=59093</t>
  </si>
  <si>
    <t>NousAllons</t>
  </si>
  <si>
    <t>SolomonSpade</t>
  </si>
  <si>
    <t>$638 million</t>
  </si>
  <si>
    <t>2840 Mbbl</t>
  </si>
  <si>
    <t>22963 km 2</t>
  </si>
  <si>
    <t>http://blocgame.com/stats.php?id=58836</t>
  </si>
  <si>
    <t>El Dorito</t>
  </si>
  <si>
    <t>Captain Chedder</t>
  </si>
  <si>
    <t>37k active personnel</t>
  </si>
  <si>
    <t>$559 million</t>
  </si>
  <si>
    <t>252 Mbbl</t>
  </si>
  <si>
    <t>30561 km 2</t>
  </si>
  <si>
    <t>http://blocgame.com/stats.php?id=58599</t>
  </si>
  <si>
    <t>patelstan</t>
  </si>
  <si>
    <t>Patel2000</t>
  </si>
  <si>
    <t>$550 million</t>
  </si>
  <si>
    <t>5322 Mbbl</t>
  </si>
  <si>
    <t>20917 km 2</t>
  </si>
  <si>
    <t>http://blocgame.com/stats.php?id=58837</t>
  </si>
  <si>
    <t>Tusken Raiders</t>
  </si>
  <si>
    <t>Blind John Cena</t>
  </si>
  <si>
    <t>$551 million</t>
  </si>
  <si>
    <t>2871 Mbbl</t>
  </si>
  <si>
    <t>http://blocgame.com/stats.php?id=58897</t>
  </si>
  <si>
    <t>Zorlockian</t>
  </si>
  <si>
    <t>Zorlocka</t>
  </si>
  <si>
    <t>$573 million</t>
  </si>
  <si>
    <t>3289 Mbbl</t>
  </si>
  <si>
    <t>26673 km 2</t>
  </si>
  <si>
    <t>http://blocgame.com/stats.php?id=58422</t>
  </si>
  <si>
    <t>Hamshiretonland</t>
  </si>
  <si>
    <t>Lord Hamshiretonburrough</t>
  </si>
  <si>
    <t>$542 million</t>
  </si>
  <si>
    <t>477 Mbbl</t>
  </si>
  <si>
    <t>http://blocgame.com/stats.php?id=58470</t>
  </si>
  <si>
    <t>Peopleoil</t>
  </si>
  <si>
    <t>newname</t>
  </si>
  <si>
    <t>$705 million</t>
  </si>
  <si>
    <t>28851 km 2</t>
  </si>
  <si>
    <t>http://blocgame.com/stats.php?id=59041</t>
  </si>
  <si>
    <t>Daimyo</t>
  </si>
  <si>
    <t>Ripstar</t>
  </si>
  <si>
    <t>$568 million</t>
  </si>
  <si>
    <t>http://blocgame.com/stats.php?id=58983</t>
  </si>
  <si>
    <t>Pr0 Gamers</t>
  </si>
  <si>
    <t>Bruce Wayne</t>
  </si>
  <si>
    <t>http://blocgame.com/alliancestats.php?allianceid=1825</t>
  </si>
  <si>
    <t>last online 89 hours ago</t>
  </si>
  <si>
    <t>Chessmasters</t>
  </si>
  <si>
    <t>$579 million</t>
  </si>
  <si>
    <t>alliancestats.php?allianceid=1825</t>
  </si>
  <si>
    <t>410 Mbbl</t>
  </si>
  <si>
    <t>http://blocgame.com/stats.php?id=59051</t>
  </si>
  <si>
    <t>Basilica</t>
  </si>
  <si>
    <t>Queen Cynthia</t>
  </si>
  <si>
    <t>http://blocgame.com/alliancestats.php?allianceid=1815</t>
  </si>
  <si>
    <t>Black Ravens Of War</t>
  </si>
  <si>
    <t>$444 million</t>
  </si>
  <si>
    <t>alliancestats.php?allianceid=1815</t>
  </si>
  <si>
    <t>16326 km 2</t>
  </si>
  <si>
    <t>http://blocgame.com/stats.php?id=59008</t>
  </si>
  <si>
    <t>Gudvin2</t>
  </si>
  <si>
    <t>Gudik277</t>
  </si>
  <si>
    <t>$592 million</t>
  </si>
  <si>
    <t>http://blocgame.com/stats.php?id=59180</t>
  </si>
  <si>
    <t>Chatswood</t>
  </si>
  <si>
    <t>The Power of Chairman Mao</t>
  </si>
  <si>
    <t>last online 164 hours ago</t>
  </si>
  <si>
    <t>$584 million</t>
  </si>
  <si>
    <t>391 Mbbl</t>
  </si>
  <si>
    <t>http://blocgame.com/stats.php?id=59142</t>
  </si>
  <si>
    <t>Azoria</t>
  </si>
  <si>
    <t>Emperor Azor</t>
  </si>
  <si>
    <t>$583 million</t>
  </si>
  <si>
    <t>423 Mbbl</t>
  </si>
  <si>
    <t>13407 km 2</t>
  </si>
  <si>
    <t>http://blocgame.com/stats.php?id=59005</t>
  </si>
  <si>
    <t>Opperland</t>
  </si>
  <si>
    <t>daddles</t>
  </si>
  <si>
    <t>42 Mbbl</t>
  </si>
  <si>
    <t>23259 km 2</t>
  </si>
  <si>
    <t>http://blocgame.com/stats.php?id=59052</t>
  </si>
  <si>
    <t>Fastistan 2.0</t>
  </si>
  <si>
    <t>St. Sanic</t>
  </si>
  <si>
    <t>451 Mbbl</t>
  </si>
  <si>
    <t>29870 km 2</t>
  </si>
  <si>
    <t>http://blocgame.com/stats.php?id=59029</t>
  </si>
  <si>
    <t>The Red Empire</t>
  </si>
  <si>
    <t>SpecialForces</t>
  </si>
  <si>
    <t>$531 million</t>
  </si>
  <si>
    <t>3541 Mbbl</t>
  </si>
  <si>
    <t>17530 km 2</t>
  </si>
  <si>
    <t>http://blocgame.com/stats.php?id=59076</t>
  </si>
  <si>
    <t>BluePancakes</t>
  </si>
  <si>
    <t>$482 million</t>
  </si>
  <si>
    <t>56 Mbbl</t>
  </si>
  <si>
    <t>http://blocgame.com/stats.php?id=58953</t>
  </si>
  <si>
    <t>Olato</t>
  </si>
  <si>
    <t>CCTT</t>
  </si>
  <si>
    <t>$488 million</t>
  </si>
  <si>
    <t>68 Mbbl</t>
  </si>
  <si>
    <t>http://blocgame.com/stats.php?id=58975</t>
  </si>
  <si>
    <t>Vladimiria</t>
  </si>
  <si>
    <t>AceAxos</t>
  </si>
  <si>
    <t>$511 million</t>
  </si>
  <si>
    <t>http://blocgame.com/stats.php?id=59150</t>
  </si>
  <si>
    <t>Trump Iraq</t>
  </si>
  <si>
    <t>President Trumparino</t>
  </si>
  <si>
    <t>$476 million</t>
  </si>
  <si>
    <t>22487 km 2</t>
  </si>
  <si>
    <t>http://blocgame.com/stats.php?id=59195</t>
  </si>
  <si>
    <t>penis dick</t>
  </si>
  <si>
    <t>King Penis</t>
  </si>
  <si>
    <t>$489 million</t>
  </si>
  <si>
    <t>13275 km 2</t>
  </si>
  <si>
    <t>http://blocgame.com/stats.php?id=59087</t>
  </si>
  <si>
    <t>LOLOLOL</t>
  </si>
  <si>
    <t>$496 million</t>
  </si>
  <si>
    <t>http://blocgame.com/stats.php?id=59107</t>
  </si>
  <si>
    <t>No Jews allowed</t>
  </si>
  <si>
    <t>Wang Hung Low</t>
  </si>
  <si>
    <t>$481 million</t>
  </si>
  <si>
    <t>2145 Mbbl</t>
  </si>
  <si>
    <t>http://blocgame.com/stats.php?id=59058</t>
  </si>
  <si>
    <t>Jumanthia</t>
  </si>
  <si>
    <t>jumin121</t>
  </si>
  <si>
    <t>http://blocgame.com/stats.php?id=59105</t>
  </si>
  <si>
    <t>amurika</t>
  </si>
  <si>
    <t>JohnFitzgeraldsFirstSon</t>
  </si>
  <si>
    <t>$494 million</t>
  </si>
  <si>
    <t>59 Mbbl</t>
  </si>
  <si>
    <t>http://blocgame.com/stats.php?id=58986</t>
  </si>
  <si>
    <t>Kosan</t>
  </si>
  <si>
    <t>Whitearcher8</t>
  </si>
  <si>
    <t>$479 million</t>
  </si>
  <si>
    <t>http://blocgame.com/stats.php?id=59227</t>
  </si>
  <si>
    <t>Syrbania</t>
  </si>
  <si>
    <t>Enver Assad</t>
  </si>
  <si>
    <t>$439 million</t>
  </si>
  <si>
    <t>4631 Mbbl</t>
  </si>
  <si>
    <t>http://blocgame.com/stats.php?id=59021</t>
  </si>
  <si>
    <t>Neu Arabia</t>
  </si>
  <si>
    <t>DustinB44</t>
  </si>
  <si>
    <t>$486 million</t>
  </si>
  <si>
    <t>4422 Mbbl</t>
  </si>
  <si>
    <t>http://blocgame.com/stats.php?id=59036</t>
  </si>
  <si>
    <t>Dogenation</t>
  </si>
  <si>
    <t>dodgingdoge</t>
  </si>
  <si>
    <t>http://blocgame.com/alliancestats.php?allianceid=1826</t>
  </si>
  <si>
    <t>THE REGGIES</t>
  </si>
  <si>
    <t>alliancestats.php?allianceid=1826</t>
  </si>
  <si>
    <t>20006 km 2</t>
  </si>
  <si>
    <t>http://blocgame.com/stats.php?id=59174</t>
  </si>
  <si>
    <t>Nusa Java</t>
  </si>
  <si>
    <t>Gussiloharno</t>
  </si>
  <si>
    <t>$477 million</t>
  </si>
  <si>
    <t>20100 km 2</t>
  </si>
  <si>
    <t>http://blocgame.com/stats.php?id=59205</t>
  </si>
  <si>
    <t>Dacidania</t>
  </si>
  <si>
    <t>clubfoot55</t>
  </si>
  <si>
    <t>$495 million</t>
  </si>
  <si>
    <t>http://blocgame.com/stats.php?id=58464</t>
  </si>
  <si>
    <t>Auctoritas</t>
  </si>
  <si>
    <t>Lorenzato</t>
  </si>
  <si>
    <t>$441 million</t>
  </si>
  <si>
    <t>13434 km 2</t>
  </si>
  <si>
    <t>http://blocgame.com/stats.php?id=57960</t>
  </si>
  <si>
    <t>Giuzzilla</t>
  </si>
  <si>
    <t>$475 million</t>
  </si>
  <si>
    <t>http://blocgame.com/stats.php?id=59228</t>
  </si>
  <si>
    <t>poggy</t>
  </si>
  <si>
    <t>yipog</t>
  </si>
  <si>
    <t>$424 million</t>
  </si>
  <si>
    <t>9152 km 2</t>
  </si>
  <si>
    <t>http://blocgame.com/stats.php?id=58681</t>
  </si>
  <si>
    <t>Walhall</t>
  </si>
  <si>
    <t>Kozos</t>
  </si>
  <si>
    <t>$404 million</t>
  </si>
  <si>
    <t>59882 km 2</t>
  </si>
  <si>
    <t>http://blocgame.com/stats.php?id=55629</t>
  </si>
  <si>
    <t>fagtopia</t>
  </si>
  <si>
    <t>gaylord</t>
  </si>
  <si>
    <t>last online 91 hours ago</t>
  </si>
  <si>
    <t>http://blocgame.com/stats.php?id=59090</t>
  </si>
  <si>
    <t>Soviet Greece</t>
  </si>
  <si>
    <t>Ares Velouchiotis</t>
  </si>
  <si>
    <t>http://blocgame.com/stats.php?id=59170</t>
  </si>
  <si>
    <t>High Glim</t>
  </si>
  <si>
    <t>Silver King</t>
  </si>
  <si>
    <t>last online 136 hours ago</t>
  </si>
  <si>
    <t>$437 million</t>
  </si>
  <si>
    <t>4 Mbbl</t>
  </si>
  <si>
    <t>24492 km 2</t>
  </si>
  <si>
    <t>http://blocgame.com/stats.php?id=58879</t>
  </si>
  <si>
    <t>RS</t>
  </si>
  <si>
    <t>Urzo</t>
  </si>
  <si>
    <t>http://blocgame.com/alliancestats.php?allianceid=1834</t>
  </si>
  <si>
    <t>13k active personnel</t>
  </si>
  <si>
    <t>URSL</t>
  </si>
  <si>
    <t>$438 million</t>
  </si>
  <si>
    <t>alliancestats.php?allianceid=1834</t>
  </si>
  <si>
    <t>385 Mbbl</t>
  </si>
  <si>
    <t>24026 km 2</t>
  </si>
  <si>
    <t>http://blocgame.com/stats.php?id=59119</t>
  </si>
  <si>
    <t>Kï¿½tzchen</t>
  </si>
  <si>
    <t>Alonso</t>
  </si>
  <si>
    <t>last online 57 hours ago</t>
  </si>
  <si>
    <t>$447 million</t>
  </si>
  <si>
    <t>462 Mbbl</t>
  </si>
  <si>
    <t>http://blocgame.com/stats.php?id=59280</t>
  </si>
  <si>
    <t>Vacoas-Phoenix</t>
  </si>
  <si>
    <t>hadestoken</t>
  </si>
  <si>
    <t>last online 188 hours ago</t>
  </si>
  <si>
    <t>$435 million</t>
  </si>
  <si>
    <t>http://blocgame.com/stats.php?id=59202</t>
  </si>
  <si>
    <t>FallenTrees</t>
  </si>
  <si>
    <t>GhostAleII</t>
  </si>
  <si>
    <t>$445 million</t>
  </si>
  <si>
    <t>http://blocgame.com/stats.php?id=59160</t>
  </si>
  <si>
    <t>Somalialand</t>
  </si>
  <si>
    <t>William Sparkman</t>
  </si>
  <si>
    <t>$452 million</t>
  </si>
  <si>
    <t>http://blocgame.com/stats.php?id=59207</t>
  </si>
  <si>
    <t>Fortuynism</t>
  </si>
  <si>
    <t>Fortuyn</t>
  </si>
  <si>
    <t>$413 million</t>
  </si>
  <si>
    <t>http://blocgame.com/stats.php?id=58179</t>
  </si>
  <si>
    <t>MiniGuinea34</t>
  </si>
  <si>
    <t>NeoMatrix</t>
  </si>
  <si>
    <t>$428 million</t>
  </si>
  <si>
    <t>159 Mbbl</t>
  </si>
  <si>
    <t>23365 km 2</t>
  </si>
  <si>
    <t>http://blocgame.com/stats.php?id=59198</t>
  </si>
  <si>
    <t>malthias</t>
  </si>
  <si>
    <t>mikkoku</t>
  </si>
  <si>
    <t>last online 162 hours ago</t>
  </si>
  <si>
    <t>http://blocgame.com/stats.php?id=59201</t>
  </si>
  <si>
    <t>Roarspekistan</t>
  </si>
  <si>
    <t>roar</t>
  </si>
  <si>
    <t>326 Mbbl</t>
  </si>
  <si>
    <t>http://blocgame.com/stats.php?id=59084</t>
  </si>
  <si>
    <t>Phatass III</t>
  </si>
  <si>
    <t>shitdick3</t>
  </si>
  <si>
    <t>last online 150 hours ago</t>
  </si>
  <si>
    <t>$448 million</t>
  </si>
  <si>
    <t>3908 Mbbl</t>
  </si>
  <si>
    <t>17137 km 2</t>
  </si>
  <si>
    <t>http://blocgame.com/stats.php?id=58909</t>
  </si>
  <si>
    <t>Demoniaco</t>
  </si>
  <si>
    <t>Luciraldo</t>
  </si>
  <si>
    <t>last online 186 hours ago</t>
  </si>
  <si>
    <t>$414 million</t>
  </si>
  <si>
    <t>65 Mbbl</t>
  </si>
  <si>
    <t>http://blocgame.com/stats.php?id=59179</t>
  </si>
  <si>
    <t>islamisbad</t>
  </si>
  <si>
    <t>kattwilliams</t>
  </si>
  <si>
    <t>$394 million</t>
  </si>
  <si>
    <t>2375 Mbbl</t>
  </si>
  <si>
    <t>26296 km 2</t>
  </si>
  <si>
    <t>http://blocgame.com/stats.php?id=59233</t>
  </si>
  <si>
    <t>Germanica</t>
  </si>
  <si>
    <t>Birdman</t>
  </si>
  <si>
    <t>last online 196 hours ago</t>
  </si>
  <si>
    <t>$412 million</t>
  </si>
  <si>
    <t>http://blocgame.com/stats.php?id=59192</t>
  </si>
  <si>
    <t>Fagstan</t>
  </si>
  <si>
    <t>Fagarriiino</t>
  </si>
  <si>
    <t>$399 million</t>
  </si>
  <si>
    <t>10994 km 2</t>
  </si>
  <si>
    <t>http://blocgame.com/stats.php?id=58510</t>
  </si>
  <si>
    <t>Samosa</t>
  </si>
  <si>
    <t>Jewboy</t>
  </si>
  <si>
    <t>27656 km 2</t>
  </si>
  <si>
    <t>http://blocgame.com/stats.php?id=59258</t>
  </si>
  <si>
    <t>Oily Puddles</t>
  </si>
  <si>
    <t>Lord Baren</t>
  </si>
  <si>
    <t>$415 million</t>
  </si>
  <si>
    <t>4518 Mbbl</t>
  </si>
  <si>
    <t>18072 km 2</t>
  </si>
  <si>
    <t>http://blocgame.com/stats.php?id=59151</t>
  </si>
  <si>
    <t>Phatass II</t>
  </si>
  <si>
    <t>shitdick2</t>
  </si>
  <si>
    <t>$378 million</t>
  </si>
  <si>
    <t>8129 Mbbl</t>
  </si>
  <si>
    <t>22714 km 2</t>
  </si>
  <si>
    <t>http://blocgame.com/stats.php?id=58908</t>
  </si>
  <si>
    <t>Reikland</t>
  </si>
  <si>
    <t>Karl-Franz I</t>
  </si>
  <si>
    <t>$393 million</t>
  </si>
  <si>
    <t>1553 Mbbl</t>
  </si>
  <si>
    <t>http://blocgame.com/stats.php?id=58781</t>
  </si>
  <si>
    <t>chan-z</t>
  </si>
  <si>
    <t>obigzee</t>
  </si>
  <si>
    <t>last online 38 hours ago</t>
  </si>
  <si>
    <t>1304 Mbbl</t>
  </si>
  <si>
    <t>http://blocgame.com/stats.php?id=59157</t>
  </si>
  <si>
    <t>4Headia</t>
  </si>
  <si>
    <t>Kappagg</t>
  </si>
  <si>
    <t>last online 159 hours ago</t>
  </si>
  <si>
    <t>$418 million</t>
  </si>
  <si>
    <t>http://blocgame.com/stats.php?id=59230</t>
  </si>
  <si>
    <t>Newice</t>
  </si>
  <si>
    <t>SkullKid399</t>
  </si>
  <si>
    <t>$407 million</t>
  </si>
  <si>
    <t>7849 Mbbl</t>
  </si>
  <si>
    <t>http://blocgame.com/stats.php?id=59196</t>
  </si>
  <si>
    <t>prussianiss</t>
  </si>
  <si>
    <t>TracyMorgan</t>
  </si>
  <si>
    <t>$400 million</t>
  </si>
  <si>
    <t>346 Mbbl</t>
  </si>
  <si>
    <t>25225 km 2</t>
  </si>
  <si>
    <t>http://blocgame.com/stats.php?id=59222</t>
  </si>
  <si>
    <t>Finland</t>
  </si>
  <si>
    <t>Lauri Torni</t>
  </si>
  <si>
    <t>$410 million</t>
  </si>
  <si>
    <t>http://blocgame.com/stats.php?id=54254</t>
  </si>
  <si>
    <t>Kosova</t>
  </si>
  <si>
    <t>Chova</t>
  </si>
  <si>
    <t>last online 22 hours ago</t>
  </si>
  <si>
    <t>$313 million</t>
  </si>
  <si>
    <t>13388 km 2</t>
  </si>
  <si>
    <t>http://blocgame.com/stats.php?id=57970</t>
  </si>
  <si>
    <t>Shadeistan</t>
  </si>
  <si>
    <t>Colonel Gaddafi</t>
  </si>
  <si>
    <t>20927 km 2</t>
  </si>
  <si>
    <t>http://blocgame.com/stats.php?id=59361</t>
  </si>
  <si>
    <t>Strongburnz</t>
  </si>
  <si>
    <t>SamzWater</t>
  </si>
  <si>
    <t>$405 million</t>
  </si>
  <si>
    <t>301 Mbbl</t>
  </si>
  <si>
    <t>24150 km 2</t>
  </si>
  <si>
    <t>http://blocgame.com/stats.php?id=59220</t>
  </si>
  <si>
    <t>Dingleberry69</t>
  </si>
  <si>
    <t>squadmoneypimplord</t>
  </si>
  <si>
    <t>http://blocgame.com/alliancestats.php?allianceid=1827</t>
  </si>
  <si>
    <t>Militia Realm</t>
  </si>
  <si>
    <t>$380 million</t>
  </si>
  <si>
    <t>alliancestats.php?allianceid=1827</t>
  </si>
  <si>
    <t>23335 km 2</t>
  </si>
  <si>
    <t>http://blocgame.com/stats.php?id=59268</t>
  </si>
  <si>
    <t>Cumbag</t>
  </si>
  <si>
    <t>Ginger_Ale70-1</t>
  </si>
  <si>
    <t>http://blocgame.com/stats.php?id=59123</t>
  </si>
  <si>
    <t>Salarom</t>
  </si>
  <si>
    <t>Salaren</t>
  </si>
  <si>
    <t>$381 million</t>
  </si>
  <si>
    <t>http://blocgame.com/stats.php?id=48110</t>
  </si>
  <si>
    <t>Bilantes</t>
  </si>
  <si>
    <t>Lufion</t>
  </si>
  <si>
    <t>$384 million</t>
  </si>
  <si>
    <t>488 Mbbl</t>
  </si>
  <si>
    <t>http://blocgame.com/stats.php?id=59184</t>
  </si>
  <si>
    <t>Verzagen</t>
  </si>
  <si>
    <t>Anfï¿½hrer der Katzen</t>
  </si>
  <si>
    <t>http://blocgame.com/stats.php?id=59269</t>
  </si>
  <si>
    <t>Braxton</t>
  </si>
  <si>
    <t>youngbrie</t>
  </si>
  <si>
    <t>last online 182 hours ago</t>
  </si>
  <si>
    <t>$383 million</t>
  </si>
  <si>
    <t>http://blocgame.com/stats.php?id=59208</t>
  </si>
  <si>
    <t>Derpania</t>
  </si>
  <si>
    <t>Llamaderp113</t>
  </si>
  <si>
    <t>http://blocgame.com/stats.php?id=59214</t>
  </si>
  <si>
    <t>Krumbia</t>
  </si>
  <si>
    <t>wozrolland</t>
  </si>
  <si>
    <t>http://blocgame.com/stats.php?id=59225</t>
  </si>
  <si>
    <t>quadnamolia</t>
  </si>
  <si>
    <t>vishnu</t>
  </si>
  <si>
    <t>$382 million</t>
  </si>
  <si>
    <t>http://blocgame.com/stats.php?id=59167</t>
  </si>
  <si>
    <t>East Takistan</t>
  </si>
  <si>
    <t>Sheepshagger</t>
  </si>
  <si>
    <t>$368 million</t>
  </si>
  <si>
    <t>2346 Mbbl</t>
  </si>
  <si>
    <t>26861 km 2</t>
  </si>
  <si>
    <t>http://blocgame.com/stats.php?id=58950</t>
  </si>
  <si>
    <t>Boro</t>
  </si>
  <si>
    <t>Speedy13</t>
  </si>
  <si>
    <t>http://blocgame.com/stats.php?id=59257</t>
  </si>
  <si>
    <t>Testistan</t>
  </si>
  <si>
    <t>Test Testison</t>
  </si>
  <si>
    <t>last online 56 hours ago</t>
  </si>
  <si>
    <t>$340 million</t>
  </si>
  <si>
    <t>11055 km 2</t>
  </si>
  <si>
    <t>http://blocgame.com/stats.php?id=56095</t>
  </si>
  <si>
    <t>sealforlife</t>
  </si>
  <si>
    <t>theepicseal14</t>
  </si>
  <si>
    <t>last online 135 hours ago</t>
  </si>
  <si>
    <t>http://blocgame.com/stats.php?id=59254</t>
  </si>
  <si>
    <t>Lithergrad</t>
  </si>
  <si>
    <t>Juman Uthh</t>
  </si>
  <si>
    <t>$376 million</t>
  </si>
  <si>
    <t>http://blocgame.com/stats.php?id=59262</t>
  </si>
  <si>
    <t>Tankunka</t>
  </si>
  <si>
    <t>Kuntanka</t>
  </si>
  <si>
    <t>$371 million</t>
  </si>
  <si>
    <t>http://blocgame.com/stats.php?id=59173</t>
  </si>
  <si>
    <t>Avramia</t>
  </si>
  <si>
    <t>BouBatran</t>
  </si>
  <si>
    <t>http://blocgame.com/stats.php?id=59301</t>
  </si>
  <si>
    <t>crump</t>
  </si>
  <si>
    <t>dowgamere</t>
  </si>
  <si>
    <t>$375 million</t>
  </si>
  <si>
    <t>6674 Mbbl</t>
  </si>
  <si>
    <t>24028 km 2</t>
  </si>
  <si>
    <t>http://blocgame.com/stats.php?id=59193</t>
  </si>
  <si>
    <t>Volkssturm</t>
  </si>
  <si>
    <t>Wilhelm Keitel</t>
  </si>
  <si>
    <t>last online 106 hours ago</t>
  </si>
  <si>
    <t>$356 million</t>
  </si>
  <si>
    <t>2072 Mbbl</t>
  </si>
  <si>
    <t>14013 km 2</t>
  </si>
  <si>
    <t>http://blocgame.com/stats.php?id=55804</t>
  </si>
  <si>
    <t>Woodbury</t>
  </si>
  <si>
    <t>Governor Phillip</t>
  </si>
  <si>
    <t>$353 million</t>
  </si>
  <si>
    <t>20541 km 2</t>
  </si>
  <si>
    <t>http://blocgame.com/stats.php?id=58974</t>
  </si>
  <si>
    <t>Hitlerjugend</t>
  </si>
  <si>
    <t>Reichfuhrer-SS</t>
  </si>
  <si>
    <t>1713 Mbbl</t>
  </si>
  <si>
    <t>22938 km 2</t>
  </si>
  <si>
    <t>http://blocgame.com/stats.php?id=59358</t>
  </si>
  <si>
    <t>The Division</t>
  </si>
  <si>
    <t>Lorikz Kain</t>
  </si>
  <si>
    <t>last online 109 hours ago</t>
  </si>
  <si>
    <t>430 Mbbl</t>
  </si>
  <si>
    <t>http://blocgame.com/stats.php?id=59267</t>
  </si>
  <si>
    <t>Absortio</t>
  </si>
  <si>
    <t>Dominick Rosenthal</t>
  </si>
  <si>
    <t>http://blocgame.com/stats.php?id=59266</t>
  </si>
  <si>
    <t>Goblandia</t>
  </si>
  <si>
    <t>Goby</t>
  </si>
  <si>
    <t>last online 80 hours ago</t>
  </si>
  <si>
    <t>http://blocgame.com/stats.php?id=59232</t>
  </si>
  <si>
    <t>Cantar</t>
  </si>
  <si>
    <t>zhenlin19651965</t>
  </si>
  <si>
    <t>last online 166 hours ago</t>
  </si>
  <si>
    <t>$367 million</t>
  </si>
  <si>
    <t>http://blocgame.com/stats.php?id=59224</t>
  </si>
  <si>
    <t>The Leaf</t>
  </si>
  <si>
    <t>DonaldTremp</t>
  </si>
  <si>
    <t>4473 Mbbl</t>
  </si>
  <si>
    <t>http://blocgame.com/stats.php?id=59290</t>
  </si>
  <si>
    <t>Early</t>
  </si>
  <si>
    <t>Jubal</t>
  </si>
  <si>
    <t>$342 million</t>
  </si>
  <si>
    <t>8435 km 2</t>
  </si>
  <si>
    <t>http://blocgame.com/stats.php?id=56496</t>
  </si>
  <si>
    <t>Hari Korana</t>
  </si>
  <si>
    <t>ForestEclipsed</t>
  </si>
  <si>
    <t>$372 million</t>
  </si>
  <si>
    <t>201 Mbbl</t>
  </si>
  <si>
    <t>http://blocgame.com/stats.php?id=59236</t>
  </si>
  <si>
    <t>EatMyButtonia</t>
  </si>
  <si>
    <t>ZeLord</t>
  </si>
  <si>
    <t>3976 Mbbl</t>
  </si>
  <si>
    <t>http://blocgame.com/stats.php?id=59299</t>
  </si>
  <si>
    <t>Qopple</t>
  </si>
  <si>
    <t>xhoax</t>
  </si>
  <si>
    <t>last online 147 hours ago</t>
  </si>
  <si>
    <t>$366 million</t>
  </si>
  <si>
    <t>http://blocgame.com/stats.php?id=59248</t>
  </si>
  <si>
    <t>Galapagos Hans</t>
  </si>
  <si>
    <t>Hans den gott</t>
  </si>
  <si>
    <t>$370 million</t>
  </si>
  <si>
    <t>http://blocgame.com/stats.php?id=59323</t>
  </si>
  <si>
    <t>Regeuz</t>
  </si>
  <si>
    <t>Don Wagemanez</t>
  </si>
  <si>
    <t>last online 156 hours ago</t>
  </si>
  <si>
    <t>$362 million</t>
  </si>
  <si>
    <t>http://blocgame.com/stats.php?id=59235</t>
  </si>
  <si>
    <t>Elderberries</t>
  </si>
  <si>
    <t>Roger the Shrubber</t>
  </si>
  <si>
    <t>last online 158 hours ago</t>
  </si>
  <si>
    <t>$345 million</t>
  </si>
  <si>
    <t>1623 Mbbl</t>
  </si>
  <si>
    <t>http://blocgame.com/stats.php?id=59132</t>
  </si>
  <si>
    <t>MONTEROL</t>
  </si>
  <si>
    <t>eqarif</t>
  </si>
  <si>
    <t>$359 million</t>
  </si>
  <si>
    <t>372 Mbbl</t>
  </si>
  <si>
    <t>http://blocgame.com/stats.php?id=59204</t>
  </si>
  <si>
    <t>Armorbearer</t>
  </si>
  <si>
    <t>$397 million</t>
  </si>
  <si>
    <t>http://blocgame.com/stats.php?id=57921</t>
  </si>
  <si>
    <t>Donnoyet</t>
  </si>
  <si>
    <t>Behrtan</t>
  </si>
  <si>
    <t>$358 million</t>
  </si>
  <si>
    <t>http://blocgame.com/stats.php?id=59307</t>
  </si>
  <si>
    <t>Kehmed</t>
  </si>
  <si>
    <t>Aziz XXXVIII</t>
  </si>
  <si>
    <t>$349 million</t>
  </si>
  <si>
    <t>http://blocgame.com/stats.php?id=58615</t>
  </si>
  <si>
    <t>Soviets</t>
  </si>
  <si>
    <t>Dovchenko</t>
  </si>
  <si>
    <t>$348 million</t>
  </si>
  <si>
    <t>http://blocgame.com/stats.php?id=59251</t>
  </si>
  <si>
    <t>piï¿½as</t>
  </si>
  <si>
    <t>valutii</t>
  </si>
  <si>
    <t>$355 million</t>
  </si>
  <si>
    <t>http://blocgame.com/stats.php?id=59279</t>
  </si>
  <si>
    <t>Afstrondis</t>
  </si>
  <si>
    <t>Joseph Havilov</t>
  </si>
  <si>
    <t>$363 million</t>
  </si>
  <si>
    <t>http://blocgame.com/stats.php?id=59317</t>
  </si>
  <si>
    <t>Tamarackin</t>
  </si>
  <si>
    <t>Ernesto Reverez</t>
  </si>
  <si>
    <t>http://blocgame.com/stats.php?id=59296</t>
  </si>
  <si>
    <t>Sticky Green</t>
  </si>
  <si>
    <t>Mary Jane</t>
  </si>
  <si>
    <t>$337 million</t>
  </si>
  <si>
    <t>http://blocgame.com/stats.php?id=59211</t>
  </si>
  <si>
    <t>Nova Michigan</t>
  </si>
  <si>
    <t>Jacob</t>
  </si>
  <si>
    <t>http://blocgame.com/stats.php?id=59215</t>
  </si>
  <si>
    <t>Adams</t>
  </si>
  <si>
    <t>Benjamin Souza</t>
  </si>
  <si>
    <t>$354 million</t>
  </si>
  <si>
    <t>http://blocgame.com/stats.php?id=59260</t>
  </si>
  <si>
    <t>Winoka</t>
  </si>
  <si>
    <t>drolfs</t>
  </si>
  <si>
    <t>http://blocgame.com/alliancestats.php?allianceid=1828</t>
  </si>
  <si>
    <t>Millenials</t>
  </si>
  <si>
    <t>alliancestats.php?allianceid=1828</t>
  </si>
  <si>
    <t>216 Mbbl</t>
  </si>
  <si>
    <t>http://blocgame.com/stats.php?id=59313</t>
  </si>
  <si>
    <t>esten</t>
  </si>
  <si>
    <t>squadmoneypimp</t>
  </si>
  <si>
    <t>$351 million</t>
  </si>
  <si>
    <t>http://blocgame.com/stats.php?id=59285</t>
  </si>
  <si>
    <t>Razorbacks</t>
  </si>
  <si>
    <t>Rojo</t>
  </si>
  <si>
    <t>http://blocgame.com/stats.php?id=59286</t>
  </si>
  <si>
    <t>Khmer Rouge</t>
  </si>
  <si>
    <t>Caesar</t>
  </si>
  <si>
    <t>$350 million</t>
  </si>
  <si>
    <t>http://blocgame.com/stats.php?id=43637</t>
  </si>
  <si>
    <t>Polaria</t>
  </si>
  <si>
    <t>Raiden</t>
  </si>
  <si>
    <t>2119 Mbbl</t>
  </si>
  <si>
    <t>http://blocgame.com/stats.php?id=59261</t>
  </si>
  <si>
    <t>Dominionation</t>
  </si>
  <si>
    <t>Dominionater</t>
  </si>
  <si>
    <t>$347 million</t>
  </si>
  <si>
    <t>http://blocgame.com/stats.php?id=59218</t>
  </si>
  <si>
    <t>Rolandia</t>
  </si>
  <si>
    <t>Roariskewl</t>
  </si>
  <si>
    <t>last online 90 hours ago</t>
  </si>
  <si>
    <t>$346 million</t>
  </si>
  <si>
    <t>http://blocgame.com/stats.php?id=59082</t>
  </si>
  <si>
    <t>Prolapsia</t>
  </si>
  <si>
    <t>Clemator</t>
  </si>
  <si>
    <t>http://blocgame.com/stats.php?id=59305</t>
  </si>
  <si>
    <t>Funinja</t>
  </si>
  <si>
    <t>Funinjapple</t>
  </si>
  <si>
    <t>$322 million</t>
  </si>
  <si>
    <t>23500 km 2</t>
  </si>
  <si>
    <t>http://blocgame.com/stats.php?id=59136</t>
  </si>
  <si>
    <t>Sylivania</t>
  </si>
  <si>
    <t>squadmoneypimplord1</t>
  </si>
  <si>
    <t>http://blocgame.com/stats.php?id=59303</t>
  </si>
  <si>
    <t>pulunia</t>
  </si>
  <si>
    <t>redwhite</t>
  </si>
  <si>
    <t>last online 97 hours ago</t>
  </si>
  <si>
    <t>http://blocgame.com/stats.php?id=59298</t>
  </si>
  <si>
    <t>Lesbiania</t>
  </si>
  <si>
    <t>MissValeska</t>
  </si>
  <si>
    <t>last online 169 hours ago</t>
  </si>
  <si>
    <t>http://blocgame.com/stats.php?id=59223</t>
  </si>
  <si>
    <t>Durbania</t>
  </si>
  <si>
    <t>daltondurbin</t>
  </si>
  <si>
    <t>last online 112 hours ago</t>
  </si>
  <si>
    <t>http://blocgame.com/stats.php?id=59281</t>
  </si>
  <si>
    <t>ass-hole-landia</t>
  </si>
  <si>
    <t>Templar Orddder</t>
  </si>
  <si>
    <t>$335 million</t>
  </si>
  <si>
    <t>370 Mbbl</t>
  </si>
  <si>
    <t>http://blocgame.com/stats.php?id=59291</t>
  </si>
  <si>
    <t>Socialist Iraq</t>
  </si>
  <si>
    <t>Mirkh Jangali</t>
  </si>
  <si>
    <t>$328 million</t>
  </si>
  <si>
    <t>http://blocgame.com/stats.php?id=59283</t>
  </si>
  <si>
    <t>Aquitastan</t>
  </si>
  <si>
    <t>LongDukDong</t>
  </si>
  <si>
    <t>3182 Mbbl</t>
  </si>
  <si>
    <t>http://blocgame.com/stats.php?id=59321</t>
  </si>
  <si>
    <t>Klahiv</t>
  </si>
  <si>
    <t>Aelfred</t>
  </si>
  <si>
    <t>$329 million</t>
  </si>
  <si>
    <t>http://blocgame.com/stats.php?id=59175</t>
  </si>
  <si>
    <t>USK</t>
  </si>
  <si>
    <t>milleman3</t>
  </si>
  <si>
    <t>$330 million</t>
  </si>
  <si>
    <t>http://blocgame.com/stats.php?id=59131</t>
  </si>
  <si>
    <t>Dankness</t>
  </si>
  <si>
    <t>Da Dank</t>
  </si>
  <si>
    <t>19100 km 2</t>
  </si>
  <si>
    <t>http://blocgame.com/stats.php?id=59229</t>
  </si>
  <si>
    <t>Al Buranti</t>
  </si>
  <si>
    <t>Ferrito</t>
  </si>
  <si>
    <t>$314 million</t>
  </si>
  <si>
    <t>http://blocgame.com/stats.php?id=59221</t>
  </si>
  <si>
    <t>Yazu</t>
  </si>
  <si>
    <t>Goobi</t>
  </si>
  <si>
    <t>373k active personnel</t>
  </si>
  <si>
    <t>9125 Mbbl</t>
  </si>
  <si>
    <t>28030 km 2</t>
  </si>
  <si>
    <t>http://blocgame.com/stats.php?id=46519</t>
  </si>
  <si>
    <t>Sezeny</t>
  </si>
  <si>
    <t>Elrick Hansferde</t>
  </si>
  <si>
    <t>last online 123 hours ago</t>
  </si>
  <si>
    <t>$336 million</t>
  </si>
  <si>
    <t>http://blocgame.com/stats.php?id=59274</t>
  </si>
  <si>
    <t>Sagovia</t>
  </si>
  <si>
    <t>wiggles45</t>
  </si>
  <si>
    <t>16k active personnel</t>
  </si>
  <si>
    <t>http://blocgame.com/stats.php?id=59328</t>
  </si>
  <si>
    <t>Wadiyaa</t>
  </si>
  <si>
    <t>Admiral General Alladeen</t>
  </si>
  <si>
    <t>$320 million</t>
  </si>
  <si>
    <t>http://blocgame.com/stats.php?id=59304</t>
  </si>
  <si>
    <t>Escobar</t>
  </si>
  <si>
    <t>ELI THE GREAT</t>
  </si>
  <si>
    <t>http://blocgame.com/stats.php?id=59306</t>
  </si>
  <si>
    <t>Kwaarmy</t>
  </si>
  <si>
    <t>Kwami</t>
  </si>
  <si>
    <t>http://blocgame.com/stats.php?id=59308</t>
  </si>
  <si>
    <t>Sinova</t>
  </si>
  <si>
    <t>iwalrus</t>
  </si>
  <si>
    <t>last online 95 hours ago</t>
  </si>
  <si>
    <t>http://blocgame.com/stats.php?id=59302</t>
  </si>
  <si>
    <t>Malacau</t>
  </si>
  <si>
    <t>inth0x</t>
  </si>
  <si>
    <t>332 Mbbl</t>
  </si>
  <si>
    <t>20200 km 2</t>
  </si>
  <si>
    <t>http://blocgame.com/stats.php?id=59315</t>
  </si>
  <si>
    <t>Black Knights</t>
  </si>
  <si>
    <t>DARK REAPER</t>
  </si>
  <si>
    <t>260 Mbbl</t>
  </si>
  <si>
    <t>http://blocgame.com/stats.php?id=58473</t>
  </si>
  <si>
    <t>gencodog</t>
  </si>
  <si>
    <t>$331 million</t>
  </si>
  <si>
    <t>http://blocgame.com/stats.php?id=59259</t>
  </si>
  <si>
    <t>Giant Sloths</t>
  </si>
  <si>
    <t>KingLordDk</t>
  </si>
  <si>
    <t>$315 million</t>
  </si>
  <si>
    <t>http://blocgame.com/stats.php?id=59287</t>
  </si>
  <si>
    <t>Hachikuji</t>
  </si>
  <si>
    <t>RikaWolf</t>
  </si>
  <si>
    <t>http://blocgame.com/alliancestats.php?allianceid=1379</t>
  </si>
  <si>
    <t>$323 million</t>
  </si>
  <si>
    <t>alliancestats.php?allianceid=1379</t>
  </si>
  <si>
    <t>http://blocgame.com/stats.php?id=50843</t>
  </si>
  <si>
    <t>$ Weed</t>
  </si>
  <si>
    <t>Thugtel</t>
  </si>
  <si>
    <t>last online 31 hours ago</t>
  </si>
  <si>
    <t>3825 km 2</t>
  </si>
  <si>
    <t>http://blocgame.com/stats.php?id=58410</t>
  </si>
  <si>
    <t>Emperors</t>
  </si>
  <si>
    <t>thehelper900</t>
  </si>
  <si>
    <t>http://blocgame.com/stats.php?id=59288</t>
  </si>
  <si>
    <t>zionists</t>
  </si>
  <si>
    <t>lordben</t>
  </si>
  <si>
    <t>$333 million</t>
  </si>
  <si>
    <t>http://blocgame.com/stats.php?id=59246</t>
  </si>
  <si>
    <t>Raman</t>
  </si>
  <si>
    <t>Yasir al-Fulani</t>
  </si>
  <si>
    <t>last online 76 hours ago</t>
  </si>
  <si>
    <t>http://blocgame.com/stats.php?id=59326</t>
  </si>
  <si>
    <t>Makhnovia</t>
  </si>
  <si>
    <t>JohannVonRaum</t>
  </si>
  <si>
    <t>last online 104 hours ago</t>
  </si>
  <si>
    <t>http://blocgame.com/stats.php?id=59293</t>
  </si>
  <si>
    <t>Metalmania</t>
  </si>
  <si>
    <t>MrMetalHead</t>
  </si>
  <si>
    <t>http://blocgame.com/stats.php?id=59294</t>
  </si>
  <si>
    <t>Zalexdria</t>
  </si>
  <si>
    <t>ToasterWithWings</t>
  </si>
  <si>
    <t>http://blocgame.com/stats.php?id=59297</t>
  </si>
  <si>
    <t>Swagging</t>
  </si>
  <si>
    <t>Sirswag</t>
  </si>
  <si>
    <t>last online 85 hours ago</t>
  </si>
  <si>
    <t>http://blocgame.com/stats.php?id=59312</t>
  </si>
  <si>
    <t>Mena</t>
  </si>
  <si>
    <t>Ben Frost</t>
  </si>
  <si>
    <t>http://blocgame.com/stats.php?id=59310</t>
  </si>
  <si>
    <t>Smith</t>
  </si>
  <si>
    <t>bssmith</t>
  </si>
  <si>
    <t>4583 Mbbl</t>
  </si>
  <si>
    <t>http://blocgame.com/stats.php?id=59316</t>
  </si>
  <si>
    <t>Kazanluk</t>
  </si>
  <si>
    <t>Georgi Dimitrov</t>
  </si>
  <si>
    <t>http://blocgame.com/stats.php?id=59322</t>
  </si>
  <si>
    <t>Malacai</t>
  </si>
  <si>
    <t>Sidd</t>
  </si>
  <si>
    <t>http://blocgame.com/stats.php?id=59325</t>
  </si>
  <si>
    <t>Alexis</t>
  </si>
  <si>
    <t>arsamloff</t>
  </si>
  <si>
    <t>http://blocgame.com/stats.php?id=59319</t>
  </si>
  <si>
    <t>Aquitistan</t>
  </si>
  <si>
    <t>Russiastania</t>
  </si>
  <si>
    <t>http://blocgame.com/stats.php?id=59320</t>
  </si>
  <si>
    <t>Aersquire</t>
  </si>
  <si>
    <t>Thomas Wise</t>
  </si>
  <si>
    <t>http://blocgame.com/stats.php?id=59191</t>
  </si>
  <si>
    <t>Freshwell</t>
  </si>
  <si>
    <t>Serious</t>
  </si>
  <si>
    <t>$327 million</t>
  </si>
  <si>
    <t>37437 km 2</t>
  </si>
  <si>
    <t>http://blocgame.com/stats.php?id=58341</t>
  </si>
  <si>
    <t>Great Manasa</t>
  </si>
  <si>
    <t>Haus Omana</t>
  </si>
  <si>
    <t>19600 km 2</t>
  </si>
  <si>
    <t>http://blocgame.com/stats.php?id=58697</t>
  </si>
  <si>
    <t>Filthy Fresh</t>
  </si>
  <si>
    <t>Karter</t>
  </si>
  <si>
    <t>4277 Mbbl</t>
  </si>
  <si>
    <t>http://blocgame.com/stats.php?id=59190</t>
  </si>
  <si>
    <t>Cavorica</t>
  </si>
  <si>
    <t>Wolvy</t>
  </si>
  <si>
    <t>$324 million</t>
  </si>
  <si>
    <t>http://blocgame.com/stats.php?id=59329</t>
  </si>
  <si>
    <t>Helvetica</t>
  </si>
  <si>
    <t>Crorem</t>
  </si>
  <si>
    <t>$307 million</t>
  </si>
  <si>
    <t>http://blocgame.com/stats.php?id=40606</t>
  </si>
  <si>
    <t>Creta</t>
  </si>
  <si>
    <t>Its_poonda</t>
  </si>
  <si>
    <t>http://blocgame.com/stats.php?id=59327</t>
  </si>
  <si>
    <t>Weeaboonese</t>
  </si>
  <si>
    <t>Neko-Senpai</t>
  </si>
  <si>
    <t>429 Mbbl</t>
  </si>
  <si>
    <t>http://blocgame.com/stats.php?id=59276</t>
  </si>
  <si>
    <t>Lawedan</t>
  </si>
  <si>
    <t>deskoft</t>
  </si>
  <si>
    <t>last online 121 hours ago</t>
  </si>
  <si>
    <t>$305 million</t>
  </si>
  <si>
    <t>http://blocgame.com/stats.php?id=59277</t>
  </si>
  <si>
    <t>Skandia</t>
  </si>
  <si>
    <t>vanderpool</t>
  </si>
  <si>
    <t>last online 120 hours ago</t>
  </si>
  <si>
    <t>http://blocgame.com/stats.php?id=59278</t>
  </si>
  <si>
    <t>Sensum Communem</t>
  </si>
  <si>
    <t>v$vpXshavn</t>
  </si>
  <si>
    <t>http://blocgame.com/stats.php?id=59318</t>
  </si>
  <si>
    <t>Cancer</t>
  </si>
  <si>
    <t>Stolen</t>
  </si>
  <si>
    <t>$344 million</t>
  </si>
  <si>
    <t>1878 Mbbl</t>
  </si>
  <si>
    <t>http://blocgame.com/stats.php?id=58745</t>
  </si>
  <si>
    <t>Persischland</t>
  </si>
  <si>
    <t>Zimmermann</t>
  </si>
  <si>
    <t>1605 Mbbl</t>
  </si>
  <si>
    <t>http://blocgame.com/stats.php?id=59345</t>
  </si>
  <si>
    <t>Chemicalus</t>
  </si>
  <si>
    <t>minisiren</t>
  </si>
  <si>
    <t>$294 million</t>
  </si>
  <si>
    <t>http://blocgame.com/stats.php?id=59249</t>
  </si>
  <si>
    <t>Fukyu</t>
  </si>
  <si>
    <t>HoboSkrub</t>
  </si>
  <si>
    <t>http://blocgame.com/alliancestats.php?allianceid=1832</t>
  </si>
  <si>
    <t>Council of Skrubs</t>
  </si>
  <si>
    <t>alliancestats.php?allianceid=1832</t>
  </si>
  <si>
    <t>http://blocgame.com/stats.php?id=59347</t>
  </si>
  <si>
    <t>Depnia</t>
  </si>
  <si>
    <t>PetrolOil</t>
  </si>
  <si>
    <t>http://blocgame.com/stats.php?id=59348</t>
  </si>
  <si>
    <t>Confederados</t>
  </si>
  <si>
    <t>Leviathann</t>
  </si>
  <si>
    <t>$332 million</t>
  </si>
  <si>
    <t>http://blocgame.com/stats.php?id=59354</t>
  </si>
  <si>
    <t>MACCapitalism</t>
  </si>
  <si>
    <t>Doue</t>
  </si>
  <si>
    <t>http://blocgame.com/stats.php?id=59349</t>
  </si>
  <si>
    <t>Cakeo</t>
  </si>
  <si>
    <t>silver2127</t>
  </si>
  <si>
    <t>$325 million</t>
  </si>
  <si>
    <t>http://blocgame.com/stats.php?id=59341</t>
  </si>
  <si>
    <t>Larsted</t>
  </si>
  <si>
    <t>Drew Zirkle</t>
  </si>
  <si>
    <t>http://blocgame.com/stats.php?id=59343</t>
  </si>
  <si>
    <t>Gino</t>
  </si>
  <si>
    <t>$319 million</t>
  </si>
  <si>
    <t>http://blocgame.com/stats.php?id=59352</t>
  </si>
  <si>
    <t>Love Coco</t>
  </si>
  <si>
    <t>Punjabi Kalishia</t>
  </si>
  <si>
    <t>http://blocgame.com/stats.php?id=59335</t>
  </si>
  <si>
    <t>Murika</t>
  </si>
  <si>
    <t>odowan1</t>
  </si>
  <si>
    <t>http://blocgame.com/stats.php?id=59263</t>
  </si>
  <si>
    <t>Leinad</t>
  </si>
  <si>
    <t>bloodywaffles12</t>
  </si>
  <si>
    <t>$321 million</t>
  </si>
  <si>
    <t>http://blocgame.com/stats.php?id=59332</t>
  </si>
  <si>
    <t>Jaakiekko</t>
  </si>
  <si>
    <t>HauskaKL</t>
  </si>
  <si>
    <t>last online 124 hours ago</t>
  </si>
  <si>
    <t>http://blocgame.com/stats.php?id=59272</t>
  </si>
  <si>
    <t>urface</t>
  </si>
  <si>
    <t>Blocsofoil</t>
  </si>
  <si>
    <t>http://blocgame.com/stats.php?id=59155</t>
  </si>
  <si>
    <t>nasty cat land</t>
  </si>
  <si>
    <t>nasty kat</t>
  </si>
  <si>
    <t>$316 million</t>
  </si>
  <si>
    <t>3354 Mbbl</t>
  </si>
  <si>
    <t>http://blocgame.com/stats.php?id=59209</t>
  </si>
  <si>
    <t>Aton</t>
  </si>
  <si>
    <t>Akenaton</t>
  </si>
  <si>
    <t>4907 Mbbl</t>
  </si>
  <si>
    <t>http://blocgame.com/stats.php?id=59360</t>
  </si>
  <si>
    <t>Costa Cabana</t>
  </si>
  <si>
    <t>Chris Back</t>
  </si>
  <si>
    <t>$317 million</t>
  </si>
  <si>
    <t>http://blocgame.com/stats.php?id=59340</t>
  </si>
  <si>
    <t>Epicureans</t>
  </si>
  <si>
    <t>Leuconoe</t>
  </si>
  <si>
    <t>http://blocgame.com/stats.php?id=59363</t>
  </si>
  <si>
    <t>Westerden</t>
  </si>
  <si>
    <t>rdf123</t>
  </si>
  <si>
    <t>19212 km 2</t>
  </si>
  <si>
    <t>http://blocgame.com/stats.php?id=59351</t>
  </si>
  <si>
    <t>Luna Bay</t>
  </si>
  <si>
    <t>Tyranus</t>
  </si>
  <si>
    <t>http://blocgame.com/stats.php?id=59336</t>
  </si>
  <si>
    <t>Maronzas</t>
  </si>
  <si>
    <t>Sumtion</t>
  </si>
  <si>
    <t>$389 million</t>
  </si>
  <si>
    <t>19116 km 2</t>
  </si>
  <si>
    <t>http://blocgame.com/stats.php?id=59000</t>
  </si>
  <si>
    <t>Bango</t>
  </si>
  <si>
    <t>MrTangoMango</t>
  </si>
  <si>
    <t>last online 46 hours ago</t>
  </si>
  <si>
    <t>http://blocgame.com/stats.php?id=59337</t>
  </si>
  <si>
    <t>Aryans</t>
  </si>
  <si>
    <t>Herr Hinterlistig</t>
  </si>
  <si>
    <t>http://blocgame.com/stats.php?id=59339</t>
  </si>
  <si>
    <t>Deez N00ts</t>
  </si>
  <si>
    <t>Got Eeeeem</t>
  </si>
  <si>
    <t>http://blocgame.com/stats.php?id=59334</t>
  </si>
  <si>
    <t>YRU</t>
  </si>
  <si>
    <t>Nevedov</t>
  </si>
  <si>
    <t>http://blocgame.com/stats.php?id=59362</t>
  </si>
  <si>
    <t>Hedjaz</t>
  </si>
  <si>
    <t>Abdul Wahhab</t>
  </si>
  <si>
    <t>$306 million</t>
  </si>
  <si>
    <t>12974 km 2</t>
  </si>
  <si>
    <t>http://blocgame.com/stats.php?id=49882</t>
  </si>
  <si>
    <t>Tatianazia</t>
  </si>
  <si>
    <t>tot8083</t>
  </si>
  <si>
    <t>http://blocgame.com/stats.php?id=59365</t>
  </si>
  <si>
    <t>Paaltomo</t>
  </si>
  <si>
    <t>last online 50 hours ago</t>
  </si>
  <si>
    <t>http://blocgame.com/stats.php?id=59359</t>
  </si>
  <si>
    <t>Zakynthos</t>
  </si>
  <si>
    <t>PetrosZak</t>
  </si>
  <si>
    <t>http://blocgame.com/stats.php?id=59357</t>
  </si>
  <si>
    <t>Lightwood</t>
  </si>
  <si>
    <t>Habsburg</t>
  </si>
  <si>
    <t>$308 million</t>
  </si>
  <si>
    <t>http://blocgame.com/stats.php?id=59342</t>
  </si>
  <si>
    <t>Belgravia</t>
  </si>
  <si>
    <t>Joseph Brandt</t>
  </si>
  <si>
    <t>5676 Mbbl</t>
  </si>
  <si>
    <t>http://blocgame.com/stats.php?id=59295</t>
  </si>
  <si>
    <t>NotCommies</t>
  </si>
  <si>
    <t>Shockwave151</t>
  </si>
  <si>
    <t>http://blocgame.com/stats.php?id=59346</t>
  </si>
  <si>
    <t>DeathMetalLand</t>
  </si>
  <si>
    <t>ShiaSurprise!</t>
  </si>
  <si>
    <t>$301 million</t>
  </si>
  <si>
    <t>393 Mbbl</t>
  </si>
  <si>
    <t>13875 km 2</t>
  </si>
  <si>
    <t>http://blocgame.com/stats.php?id=58576</t>
  </si>
  <si>
    <t>Marmota</t>
  </si>
  <si>
    <t>legopaidi</t>
  </si>
  <si>
    <t>$310 million</t>
  </si>
  <si>
    <t>4411 Mbbl</t>
  </si>
  <si>
    <t>http://blocgame.com/stats.php?id=59353</t>
  </si>
  <si>
    <t>Barenton</t>
  </si>
  <si>
    <t>reficulgr</t>
  </si>
  <si>
    <t>http://blocgame.com/stats.php?id=59355</t>
  </si>
  <si>
    <t>Badakhshan</t>
  </si>
  <si>
    <t>Demetrius Levensworth</t>
  </si>
  <si>
    <t>http://blocgame.com/stats.php?id=59374</t>
  </si>
  <si>
    <t>Vilithia</t>
  </si>
  <si>
    <t>Razorblayde</t>
  </si>
  <si>
    <t>$303 million</t>
  </si>
  <si>
    <t>http://blocgame.com/stats.php?id=57749</t>
  </si>
  <si>
    <t>Dogmen</t>
  </si>
  <si>
    <t>Main Dogman</t>
  </si>
  <si>
    <t>last online 145 hours ago</t>
  </si>
  <si>
    <t>$296 million</t>
  </si>
  <si>
    <t>http://blocgame.com/stats.php?id=59250</t>
  </si>
  <si>
    <t>Saltanat-e-Hind</t>
  </si>
  <si>
    <t>AbdAllah</t>
  </si>
  <si>
    <t>http://blocgame.com/stats.php?id=59371</t>
  </si>
  <si>
    <t>Anarquista</t>
  </si>
  <si>
    <t>BurregoAssado</t>
  </si>
  <si>
    <t>http://blocgame.com/stats.php?id=59381</t>
  </si>
  <si>
    <t>switzerdouch</t>
  </si>
  <si>
    <t>yaboimtndew</t>
  </si>
  <si>
    <t>19471 km 2</t>
  </si>
  <si>
    <t>http://blocgame.com/stats.php?id=58997</t>
  </si>
  <si>
    <t>Ghouliamos</t>
  </si>
  <si>
    <t>Aryan Rand</t>
  </si>
  <si>
    <t>http://blocgame.com/stats.php?id=59386</t>
  </si>
  <si>
    <t>Marwey</t>
  </si>
  <si>
    <t>mikespty1</t>
  </si>
  <si>
    <t>last online 148 hours ago</t>
  </si>
  <si>
    <t>$302 million</t>
  </si>
  <si>
    <t>http://blocgame.com/stats.php?id=59245</t>
  </si>
  <si>
    <t>laranjada</t>
  </si>
  <si>
    <t>ruben</t>
  </si>
  <si>
    <t>http://blocgame.com/stats.php?id=42009</t>
  </si>
  <si>
    <t>Johnada</t>
  </si>
  <si>
    <t>John Christiansen</t>
  </si>
  <si>
    <t>http://blocgame.com/stats.php?id=59384</t>
  </si>
  <si>
    <t>Demokina</t>
  </si>
  <si>
    <t>Commander Markez</t>
  </si>
  <si>
    <t>374 Mbbl</t>
  </si>
  <si>
    <t>http://blocgame.com/stats.php?id=59383</t>
  </si>
  <si>
    <t>The Roaches</t>
  </si>
  <si>
    <t>TheRoach</t>
  </si>
  <si>
    <t>$311 million</t>
  </si>
  <si>
    <t>http://blocgame.com/stats.php?id=59380</t>
  </si>
  <si>
    <t>Cestor</t>
  </si>
  <si>
    <t>Robert Dubage</t>
  </si>
  <si>
    <t>http://blocgame.com/stats.php?id=59379</t>
  </si>
  <si>
    <t>DerpDerpDerp123</t>
  </si>
  <si>
    <t>FlyingBehemoth</t>
  </si>
  <si>
    <t>http://blocgame.com/stats.php?id=59382</t>
  </si>
  <si>
    <t>Augusta Romula</t>
  </si>
  <si>
    <t>Shawn Hancock</t>
  </si>
  <si>
    <t>$260 million</t>
  </si>
  <si>
    <t>http://blocgame.com/stats.php?id=59378</t>
  </si>
  <si>
    <t>peolkinda</t>
  </si>
  <si>
    <t>peoplekind</t>
  </si>
  <si>
    <t>http://blocgame.com/stats.php?id=52097</t>
  </si>
  <si>
    <t>williams</t>
  </si>
  <si>
    <t>twill174</t>
  </si>
  <si>
    <t>371 Mbbl</t>
  </si>
  <si>
    <t>http://blocgame.com/stats.php?id=59373</t>
  </si>
  <si>
    <t>A$AP Mob</t>
  </si>
  <si>
    <t>A$AP in tha Trap</t>
  </si>
  <si>
    <t>344 Mbbl</t>
  </si>
  <si>
    <t>http://blocgame.com/stats.php?id=59375</t>
  </si>
  <si>
    <t>Munchiopolis</t>
  </si>
  <si>
    <t>Ginger_Ale69xxx</t>
  </si>
  <si>
    <t>$290 million</t>
  </si>
  <si>
    <t>http://blocgame.com/stats.php?id=58992</t>
  </si>
  <si>
    <t>Karrazzan</t>
  </si>
  <si>
    <t>Harold Weiss</t>
  </si>
  <si>
    <t>20788 km 2</t>
  </si>
  <si>
    <t>http://blocgame.com/stats.php?id=59265</t>
  </si>
  <si>
    <t>freeedom</t>
  </si>
  <si>
    <t>mr president</t>
  </si>
  <si>
    <t>http://blocgame.com/stats.php?id=59368</t>
  </si>
  <si>
    <t>Diocletian</t>
  </si>
  <si>
    <t>http://blocgame.com/stats.php?id=59393</t>
  </si>
  <si>
    <t>Al Kebab</t>
  </si>
  <si>
    <t>John Zoidberg</t>
  </si>
  <si>
    <t>http://blocgame.com/stats.php?id=59392</t>
  </si>
  <si>
    <t>Mathelona</t>
  </si>
  <si>
    <t>President Mathieu</t>
  </si>
  <si>
    <t>6790 Mbbl</t>
  </si>
  <si>
    <t>http://blocgame.com/stats.php?id=59394</t>
  </si>
  <si>
    <t>Golgom</t>
  </si>
  <si>
    <t>golgom</t>
  </si>
  <si>
    <t>$312 million</t>
  </si>
  <si>
    <t>20594 km 2</t>
  </si>
  <si>
    <t>http://blocgame.com/stats.php?id=59391</t>
  </si>
  <si>
    <t>WARZZZZ</t>
  </si>
  <si>
    <t>WARZTAN</t>
  </si>
  <si>
    <t>$318 million</t>
  </si>
  <si>
    <t>http://blocgame.com/stats.php?id=59390</t>
  </si>
  <si>
    <t>Shimalistan</t>
  </si>
  <si>
    <t>Shimali</t>
  </si>
  <si>
    <t>http://blocgame.com/stats.php?id=59389</t>
  </si>
  <si>
    <t>Cognito</t>
  </si>
  <si>
    <t>Fireboyx</t>
  </si>
  <si>
    <t>$309 million</t>
  </si>
  <si>
    <t>http://blocgame.com/stats.php?id=59388</t>
  </si>
  <si>
    <t>Taggart</t>
  </si>
  <si>
    <t>Dagny</t>
  </si>
  <si>
    <t>20500 km 2</t>
  </si>
  <si>
    <t>http://blocgame.com/stats.php?id=59387</t>
  </si>
  <si>
    <t>Amazonian Union</t>
  </si>
  <si>
    <t>Hugo Chavez</t>
  </si>
  <si>
    <t>http://blocgame.com/stats.php?id=59377</t>
  </si>
  <si>
    <t>Elrond</t>
  </si>
  <si>
    <t>TealFrost</t>
  </si>
  <si>
    <t>$282 million</t>
  </si>
  <si>
    <t>http://blocgame.com/stats.php?id=59239</t>
  </si>
  <si>
    <t>Zafar</t>
  </si>
  <si>
    <t>Yassin</t>
  </si>
  <si>
    <t>$275 million</t>
  </si>
  <si>
    <t>http://blocgame.com/stats.php?id=59284</t>
  </si>
  <si>
    <t>Jolt</t>
  </si>
  <si>
    <t>brand0n</t>
  </si>
  <si>
    <t>last online 74 hours ago</t>
  </si>
  <si>
    <t>$285 million</t>
  </si>
  <si>
    <t>1930 Mbbl</t>
  </si>
  <si>
    <t>http://blocgame.com/stats.php?id=48890</t>
  </si>
  <si>
    <t>Hurria</t>
  </si>
  <si>
    <t>Steiner</t>
  </si>
  <si>
    <t>19994 km 2</t>
  </si>
  <si>
    <t>http://blocgame.com/stats.php?id=59271</t>
  </si>
  <si>
    <t>Loganaia</t>
  </si>
  <si>
    <t>alanbeumel</t>
  </si>
  <si>
    <t>$279 million</t>
  </si>
  <si>
    <t>http://blocgame.com/stats.php?id=59275</t>
  </si>
  <si>
    <t>Chibiskaya</t>
  </si>
  <si>
    <t>GeneralPopo</t>
  </si>
  <si>
    <t>11231 km 2</t>
  </si>
  <si>
    <t>http://blocgame.com/stats.php?id=51569</t>
  </si>
  <si>
    <t>soviet darkness</t>
  </si>
  <si>
    <t>darkness arises</t>
  </si>
  <si>
    <t>http://blocgame.com/stats.php?id=59256</t>
  </si>
  <si>
    <t>Umen</t>
  </si>
  <si>
    <t>Sheih Bahar Radzinow</t>
  </si>
  <si>
    <t>$272 million</t>
  </si>
  <si>
    <t>4346 Mbbl</t>
  </si>
  <si>
    <t>http://blocgame.com/stats.php?id=59300</t>
  </si>
  <si>
    <t>*Bindy*</t>
  </si>
  <si>
    <t>Bindy1</t>
  </si>
  <si>
    <t>$283 million</t>
  </si>
  <si>
    <t>http://blocgame.com/stats.php?id=59243</t>
  </si>
  <si>
    <t>camar</t>
  </si>
  <si>
    <t>Duke Camar</t>
  </si>
  <si>
    <t>$280 million</t>
  </si>
  <si>
    <t>4636 Mbbl</t>
  </si>
  <si>
    <t>16501 km 2</t>
  </si>
  <si>
    <t>http://blocgame.com/stats.php?id=59086</t>
  </si>
  <si>
    <t>RODINA</t>
  </si>
  <si>
    <t>IVAN CHESNOKOV</t>
  </si>
  <si>
    <t>http://blocgame.com/alliancestats.php?allianceid=1385</t>
  </si>
  <si>
    <t>Innawoods</t>
  </si>
  <si>
    <t>$291 million</t>
  </si>
  <si>
    <t>alliancestats.php?allianceid=1385</t>
  </si>
  <si>
    <t>http://blocgame.com/stats.php?id=48445</t>
  </si>
  <si>
    <t>Sharkonia</t>
  </si>
  <si>
    <t>sharkman15</t>
  </si>
  <si>
    <t>20295 km 2</t>
  </si>
  <si>
    <t>http://blocgame.com/stats.php?id=58634</t>
  </si>
  <si>
    <t>McButtnut32</t>
  </si>
  <si>
    <t>buttmutt3000</t>
  </si>
  <si>
    <t>4456 Mbbl</t>
  </si>
  <si>
    <t>http://blocgame.com/stats.php?id=59197</t>
  </si>
  <si>
    <t>guadalajara</t>
  </si>
  <si>
    <t>adeooo45</t>
  </si>
  <si>
    <t>$288 million</t>
  </si>
  <si>
    <t>http://blocgame.com/stats.php?id=59324</t>
  </si>
  <si>
    <t>Shatmapants</t>
  </si>
  <si>
    <t>Penguin</t>
  </si>
  <si>
    <t>$292 million</t>
  </si>
  <si>
    <t>66 Mbbl</t>
  </si>
  <si>
    <t>http://blocgame.com/stats.php?id=58425</t>
  </si>
  <si>
    <t>Khasuf</t>
  </si>
  <si>
    <t>Ma1co1m</t>
  </si>
  <si>
    <t>$270 million</t>
  </si>
  <si>
    <t>2819 Mbbl</t>
  </si>
  <si>
    <t>http://blocgame.com/stats.php?id=59231</t>
  </si>
  <si>
    <t>Purassia</t>
  </si>
  <si>
    <t>Vegeta4901</t>
  </si>
  <si>
    <t>$247 million</t>
  </si>
  <si>
    <t>24388 km 2</t>
  </si>
  <si>
    <t>http://blocgame.com/stats.php?id=59217</t>
  </si>
  <si>
    <t>Exx Dee</t>
  </si>
  <si>
    <t>Juny</t>
  </si>
  <si>
    <t>$265 million</t>
  </si>
  <si>
    <t>40 Mbbl</t>
  </si>
  <si>
    <t>3738 km 2</t>
  </si>
  <si>
    <t>http://blocgame.com/stats.php?id=58436</t>
  </si>
  <si>
    <t>Farroupilha</t>
  </si>
  <si>
    <t>Kimakino</t>
  </si>
  <si>
    <t>$250 million</t>
  </si>
  <si>
    <t>437 Mbbl</t>
  </si>
  <si>
    <t>http://blocgame.com/stats.php?id=59219</t>
  </si>
  <si>
    <t>OILBLOC</t>
  </si>
  <si>
    <t>$244 million</t>
  </si>
  <si>
    <t>16667 km 2</t>
  </si>
  <si>
    <t>http://blocgame.com/stats.php?id=59152</t>
  </si>
  <si>
    <t>South Germania</t>
  </si>
  <si>
    <t>Staus</t>
  </si>
  <si>
    <t>last online 191 hours ago</t>
  </si>
  <si>
    <t>$237 million</t>
  </si>
  <si>
    <t>http://blocgame.com/stats.php?id=59199</t>
  </si>
  <si>
    <t>CurlyButtHair</t>
  </si>
  <si>
    <t>DaCoco</t>
  </si>
  <si>
    <t>http://blocgame.com/alliancestats.php?allianceid=1823</t>
  </si>
  <si>
    <t>Vacuum</t>
  </si>
  <si>
    <t>$223 million</t>
  </si>
  <si>
    <t>alliancestats.php?allianceid=1823</t>
  </si>
  <si>
    <t>16665 km 2</t>
  </si>
  <si>
    <t>http://blocgame.com/stats.php?id=59264</t>
  </si>
  <si>
    <t>CPT</t>
  </si>
  <si>
    <t>Gangstatel</t>
  </si>
  <si>
    <t>$195 million</t>
  </si>
  <si>
    <t>13084 km 2</t>
  </si>
  <si>
    <t>http://blocgame.com/stats.php?id=58914</t>
  </si>
  <si>
    <t>Isackingz</t>
  </si>
  <si>
    <t>Isack Militoniyers</t>
  </si>
  <si>
    <t>$236 million</t>
  </si>
  <si>
    <t>http://blocgame.com/stats.php?id=58865</t>
  </si>
  <si>
    <t>Induye</t>
  </si>
  <si>
    <t>Daruma</t>
  </si>
  <si>
    <t>$224 million</t>
  </si>
  <si>
    <t>http://blocgame.com/stats.php?id=58809</t>
  </si>
  <si>
    <t>East</t>
  </si>
  <si>
    <t>West</t>
  </si>
  <si>
    <t>$239 million</t>
  </si>
  <si>
    <t>4492 Mbbl</t>
  </si>
  <si>
    <t>http://blocgame.com/stats.php?id=59100</t>
  </si>
  <si>
    <t>Lenin</t>
  </si>
  <si>
    <t>C43E</t>
  </si>
  <si>
    <t>$211 million</t>
  </si>
  <si>
    <t>http://blocgame.com/stats.php?id=59237</t>
  </si>
  <si>
    <t>Homo Mono</t>
  </si>
  <si>
    <t>$225 million</t>
  </si>
  <si>
    <t>1123 Mbbl</t>
  </si>
  <si>
    <t>13858 km 2</t>
  </si>
  <si>
    <t>http://blocgame.com/stats.php?id=59108</t>
  </si>
  <si>
    <t>Jenkistan</t>
  </si>
  <si>
    <t>Peter Jenkins</t>
  </si>
  <si>
    <t>http://blocgame.com/alliancestats.php?allianceid=1819</t>
  </si>
  <si>
    <t>Nordic Union</t>
  </si>
  <si>
    <t>$222 million</t>
  </si>
  <si>
    <t>alliancestats.php?allianceid=1819</t>
  </si>
  <si>
    <t>http://blocgame.com/stats.php?id=59186</t>
  </si>
  <si>
    <t>Better Mexico</t>
  </si>
  <si>
    <t>Natezi</t>
  </si>
  <si>
    <t>$238 million</t>
  </si>
  <si>
    <t>2814 Mbbl</t>
  </si>
  <si>
    <t>13037 km 2</t>
  </si>
  <si>
    <t>http://blocgame.com/stats.php?id=58923</t>
  </si>
  <si>
    <t>Central Island</t>
  </si>
  <si>
    <t>The Dealer</t>
  </si>
  <si>
    <t>$209 million</t>
  </si>
  <si>
    <t>18976 km 2</t>
  </si>
  <si>
    <t>http://blocgame.com/stats.php?id=59154</t>
  </si>
  <si>
    <t>U.R.S.S.</t>
  </si>
  <si>
    <t>joï¿½o golart</t>
  </si>
  <si>
    <t>$234 million</t>
  </si>
  <si>
    <t>http://blocgame.com/stats.php?id=59080</t>
  </si>
  <si>
    <t>JK</t>
  </si>
  <si>
    <t>Lavey</t>
  </si>
  <si>
    <t>$226 million</t>
  </si>
  <si>
    <t>4245 Mbbl</t>
  </si>
  <si>
    <t>http://blocgame.com/stats.php?id=58602</t>
  </si>
  <si>
    <t>Swedeinstan</t>
  </si>
  <si>
    <t>The_Real_Taylor_Swift</t>
  </si>
  <si>
    <t>20300 km 2</t>
  </si>
  <si>
    <t>http://blocgame.com/stats.php?id=39005</t>
  </si>
  <si>
    <t>Larry</t>
  </si>
  <si>
    <t>Not Larry</t>
  </si>
  <si>
    <t>$200 million</t>
  </si>
  <si>
    <t>http://blocgame.com/stats.php?id=59045</t>
  </si>
  <si>
    <t>III Reich</t>
  </si>
  <si>
    <t>NSDAP</t>
  </si>
  <si>
    <t>$204 million</t>
  </si>
  <si>
    <t>4428 Mbbl</t>
  </si>
  <si>
    <t>http://blocgame.com/stats.php?id=59172</t>
  </si>
  <si>
    <t>Chinoegypt</t>
  </si>
  <si>
    <t>lordofcain</t>
  </si>
  <si>
    <t>http://blocgame.com/alliancestats.php?allianceid=1821</t>
  </si>
  <si>
    <t>Soviet Alliance</t>
  </si>
  <si>
    <t>$181 million</t>
  </si>
  <si>
    <t>alliancestats.php?allianceid=1821</t>
  </si>
  <si>
    <t>http://blocgame.com/stats.php?id=59203</t>
  </si>
  <si>
    <t>stuff yous</t>
  </si>
  <si>
    <t>hahahahaha</t>
  </si>
  <si>
    <t>last online 149 hours ago</t>
  </si>
  <si>
    <t>$207 million</t>
  </si>
  <si>
    <t>15845 km 2</t>
  </si>
  <si>
    <t>http://blocgame.com/stats.php?id=57720</t>
  </si>
  <si>
    <t>Skhrimm</t>
  </si>
  <si>
    <t>Ept24I5</t>
  </si>
  <si>
    <t>http://blocgame.com/alliancestats.php?allianceid=1667</t>
  </si>
  <si>
    <t>$176 million</t>
  </si>
  <si>
    <t>alliancestats.php?allianceid=1667</t>
  </si>
  <si>
    <t>21890 km 2</t>
  </si>
  <si>
    <t>http://blocgame.com/stats.php?id=54756</t>
  </si>
  <si>
    <t>Firantia</t>
  </si>
  <si>
    <t>MrFronzen</t>
  </si>
  <si>
    <t>$183 million</t>
  </si>
  <si>
    <t>13475 km 2</t>
  </si>
  <si>
    <t>http://blocgame.com/stats.php?id=59095</t>
  </si>
  <si>
    <t>Islamic Empire</t>
  </si>
  <si>
    <t>wolfghostrecon</t>
  </si>
  <si>
    <t>$169 million</t>
  </si>
  <si>
    <t>http://blocgame.com/stats.php?id=58823</t>
  </si>
  <si>
    <t>satay beef</t>
  </si>
  <si>
    <t>2minutenoodle</t>
  </si>
  <si>
    <t>$165 million</t>
  </si>
  <si>
    <t>http://blocgame.com/stats.php?id=57364</t>
  </si>
  <si>
    <t>Klaszkovikstan</t>
  </si>
  <si>
    <t>K. Vaslov</t>
  </si>
  <si>
    <t>$162 million</t>
  </si>
  <si>
    <t>http://blocgame.com/stats.php?id=58899</t>
  </si>
  <si>
    <t>Spontania</t>
  </si>
  <si>
    <t>Katharo</t>
  </si>
  <si>
    <t>$139 million</t>
  </si>
  <si>
    <t>http://blocgame.com/stats.php?id=47084</t>
  </si>
  <si>
    <t>Junoma</t>
  </si>
  <si>
    <t>VicReyes</t>
  </si>
  <si>
    <t>$136 million</t>
  </si>
  <si>
    <t>http://blocgame.com/stats.php?id=40349</t>
  </si>
  <si>
    <t>Khmerchina</t>
  </si>
  <si>
    <t>Feldmeijer</t>
  </si>
  <si>
    <t>$129 million</t>
  </si>
  <si>
    <t>http://blocgame.com/stats.php?id=59024</t>
  </si>
  <si>
    <t>BlackPowers</t>
  </si>
  <si>
    <t>Declan Power</t>
  </si>
  <si>
    <t>$148 million</t>
  </si>
  <si>
    <t>18800 km 2</t>
  </si>
  <si>
    <t>http://blocgame.com/stats.php?id=57639</t>
  </si>
  <si>
    <t>Daskama</t>
  </si>
  <si>
    <t>Moragia</t>
  </si>
  <si>
    <t>$104 million</t>
  </si>
  <si>
    <t>http://blocgame.com/stats.php?id=59213</t>
  </si>
  <si>
    <t>Aladonda</t>
  </si>
  <si>
    <t>tfwqtp2tlgf:3</t>
  </si>
  <si>
    <t>last online 43 hours ago</t>
  </si>
  <si>
    <t>$94 million</t>
  </si>
  <si>
    <t>1725 Mbbl</t>
  </si>
  <si>
    <t>7611 km 2</t>
  </si>
  <si>
    <t>http://blocgame.com/stats.php?id=53329</t>
  </si>
  <si>
    <t>fishboyland</t>
  </si>
  <si>
    <t>fishboy</t>
  </si>
  <si>
    <t>http://blocgame.com/alliancestats.php?allianceid=1535</t>
  </si>
  <si>
    <t>fish</t>
  </si>
  <si>
    <t>$98 million</t>
  </si>
  <si>
    <t>alliancestats.php?allianceid=1535</t>
  </si>
  <si>
    <t>http://blocgame.com/stats.php?id=51831</t>
  </si>
  <si>
    <t>Ural</t>
  </si>
  <si>
    <t>Dzerzhinsky</t>
  </si>
  <si>
    <t>$73 million</t>
  </si>
  <si>
    <t>http://blocgame.com/stats.php?id=40147</t>
  </si>
  <si>
    <t>Gubbins :3</t>
  </si>
  <si>
    <t>Gubbins</t>
  </si>
  <si>
    <t>last online 197 hours ago</t>
  </si>
  <si>
    <t>$67 million</t>
  </si>
  <si>
    <t>11273 km 2</t>
  </si>
  <si>
    <t>http://blocgame.com/stats.php?id=46500</t>
  </si>
  <si>
    <t>Row Labels</t>
  </si>
  <si>
    <t>Grand Total</t>
  </si>
  <si>
    <t>Sum of army_size</t>
  </si>
  <si>
    <t>Sum of navy</t>
  </si>
  <si>
    <t>Sum of factories</t>
  </si>
  <si>
    <t>Sum of gdp</t>
  </si>
  <si>
    <t>Sum of oil_reserves</t>
  </si>
  <si>
    <t>Sum of uranium</t>
  </si>
  <si>
    <t>Sum of territory</t>
  </si>
  <si>
    <t>oil reserves</t>
  </si>
  <si>
    <t>army size</t>
  </si>
  <si>
    <t>last on</t>
  </si>
  <si>
    <t>Count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</si>
</sst>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02.316079050928" createdVersion="5" refreshedVersion="5" minRefreshableVersion="3" recordCount="888">
  <cacheSource type="worksheet">
    <worksheetSource ref="A1:Q889" sheet="Country Stats"/>
  </cacheSource>
  <cacheFields count="17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47">
        <s v="Inter/pol/"/>
        <s v="Brotherhood of Zion"/>
        <s v="Wreckage brothers"/>
        <s v="The Federal Colonies"/>
        <n v="0"/>
        <s v="The High Council"/>
        <s v="The Last Phoenix"/>
        <s v="BAMF"/>
        <s v="Brotherhood of Nod"/>
        <s v="Non-Aligned Movement"/>
        <s v="UoHN"/>
        <s v="The Cartel"/>
        <s v="Kekolutionaries"/>
        <s v="S.T.A.L.K.E.R."/>
        <s v="Cult of the DEADFISH"/>
        <s v="Al-Qassam Brigades"/>
        <s v="Che Guevara League"/>
        <s v="IDA"/>
        <s v="The New Vegan Empire"/>
        <s v="None"/>
        <s v="The Golden Company"/>
        <s v="EUN"/>
        <s v="Socialist Arab Union"/>
        <s v="Trump International"/>
        <s v="League of Gentlemen"/>
        <s v="Carpe Diem"/>
        <s v="Union of Durkas"/>
        <s v="DEADFISH Reformed"/>
        <s v="Corn Fuckers"/>
        <s v="Phatass Legion"/>
        <s v="Legends"/>
        <s v="Mojave Wanderers"/>
        <s v="the meepining"/>
        <s v="The New Nato"/>
        <s v="Non Aligned Movement"/>
        <s v="Chessmasters"/>
        <s v="Black Ravens Of War"/>
        <s v="THE REGGIES"/>
        <s v="URSL"/>
        <s v="Militia Realm"/>
        <s v="Millenials"/>
        <s v="Council of Skrubs"/>
        <s v="Innawoods"/>
        <s v="Vacuum"/>
        <s v="Nordic Union"/>
        <s v="Soviet Alliance"/>
        <s v="fish"/>
      </sharedItems>
    </cacheField>
    <cacheField name="army_size" numFmtId="0">
      <sharedItems containsSemiMixedTypes="0" containsString="0" containsNumber="1" containsInteger="1" minValue="0" maxValue="953" count="240">
        <n v="456"/>
        <n v="441"/>
        <n v="258"/>
        <n v="15"/>
        <n v="309"/>
        <n v="324"/>
        <n v="238"/>
        <n v="184"/>
        <n v="239"/>
        <n v="144"/>
        <n v="138"/>
        <n v="953"/>
        <n v="299"/>
        <n v="216"/>
        <n v="105"/>
        <n v="240"/>
        <n v="219"/>
        <n v="168"/>
        <n v="403"/>
        <n v="322"/>
        <n v="259"/>
        <n v="192"/>
        <n v="100"/>
        <n v="284"/>
        <n v="281"/>
        <n v="275"/>
        <n v="122"/>
        <n v="63"/>
        <n v="292"/>
        <n v="113"/>
        <n v="187"/>
        <n v="65"/>
        <n v="20"/>
        <n v="103"/>
        <n v="262"/>
        <n v="218"/>
        <n v="347"/>
        <n v="224"/>
        <n v="308"/>
        <n v="280"/>
        <n v="9"/>
        <n v="34"/>
        <n v="154"/>
        <n v="319"/>
        <n v="158"/>
        <n v="264"/>
        <n v="178"/>
        <n v="279"/>
        <n v="220"/>
        <n v="127"/>
        <n v="96"/>
        <n v="232"/>
        <n v="313"/>
        <n v="186"/>
        <n v="145"/>
        <n v="226"/>
        <n v="241"/>
        <n v="200"/>
        <n v="235"/>
        <n v="193"/>
        <n v="231"/>
        <n v="179"/>
        <n v="244"/>
        <n v="49"/>
        <n v="119"/>
        <n v="199"/>
        <n v="146"/>
        <n v="274"/>
        <n v="188"/>
        <n v="78"/>
        <n v="189"/>
        <n v="118"/>
        <n v="318"/>
        <n v="29"/>
        <n v="209"/>
        <n v="91"/>
        <n v="290"/>
        <n v="194"/>
        <n v="163"/>
        <n v="320"/>
        <n v="28"/>
        <n v="198"/>
        <n v="68"/>
        <n v="204"/>
        <n v="130"/>
        <n v="74"/>
        <n v="81"/>
        <n v="152"/>
        <n v="94"/>
        <n v="151"/>
        <n v="133"/>
        <n v="8"/>
        <n v="202"/>
        <n v="89"/>
        <n v="171"/>
        <n v="210"/>
        <n v="167"/>
        <n v="64"/>
        <n v="206"/>
        <n v="42"/>
        <n v="115"/>
        <n v="156"/>
        <n v="5"/>
        <n v="107"/>
        <n v="659"/>
        <n v="3"/>
        <n v="61"/>
        <n v="120"/>
        <n v="273"/>
        <n v="190"/>
        <n v="478"/>
        <n v="43"/>
        <n v="98"/>
        <n v="203"/>
        <n v="228"/>
        <n v="57"/>
        <n v="173"/>
        <n v="79"/>
        <n v="252"/>
        <n v="255"/>
        <n v="4"/>
        <n v="117"/>
        <n v="72"/>
        <n v="88"/>
        <n v="7"/>
        <n v="128"/>
        <n v="53"/>
        <n v="197"/>
        <n v="93"/>
        <n v="191"/>
        <n v="293"/>
        <n v="99"/>
        <n v="389"/>
        <n v="148"/>
        <n v="134"/>
        <n v="17"/>
        <n v="51"/>
        <n v="170"/>
        <n v="102"/>
        <n v="108"/>
        <n v="26"/>
        <n v="225"/>
        <n v="185"/>
        <n v="121"/>
        <n v="6"/>
        <n v="150"/>
        <n v="31"/>
        <n v="106"/>
        <n v="84"/>
        <n v="27"/>
        <n v="227"/>
        <n v="137"/>
        <n v="344"/>
        <n v="143"/>
        <n v="132"/>
        <n v="58"/>
        <n v="48"/>
        <n v="250"/>
        <n v="104"/>
        <n v="109"/>
        <n v="123"/>
        <n v="214"/>
        <n v="139"/>
        <n v="112"/>
        <n v="335"/>
        <n v="10"/>
        <n v="196"/>
        <n v="70"/>
        <n v="36"/>
        <n v="131"/>
        <n v="110"/>
        <n v="1"/>
        <n v="374"/>
        <n v="157"/>
        <n v="135"/>
        <n v="217"/>
        <n v="33"/>
        <n v="97"/>
        <n v="0"/>
        <n v="14"/>
        <n v="82"/>
        <n v="83"/>
        <n v="80"/>
        <n v="35"/>
        <n v="30"/>
        <n v="73"/>
        <n v="222"/>
        <n v="47"/>
        <n v="142"/>
        <n v="67"/>
        <n v="211"/>
        <n v="12"/>
        <n v="147"/>
        <n v="114"/>
        <n v="40"/>
        <n v="56"/>
        <n v="11"/>
        <n v="92"/>
        <n v="52"/>
        <n v="2"/>
        <n v="95"/>
        <n v="23"/>
        <n v="32"/>
        <n v="116"/>
        <n v="44"/>
        <n v="46"/>
        <n v="45"/>
        <n v="129"/>
        <n v="41"/>
        <n v="25"/>
        <n v="111"/>
        <n v="90"/>
        <n v="124"/>
        <n v="54"/>
        <n v="282"/>
        <n v="55"/>
        <n v="59"/>
        <n v="19"/>
        <n v="101"/>
        <n v="60"/>
        <n v="287"/>
        <n v="50"/>
        <n v="22"/>
        <n v="62"/>
        <n v="304"/>
        <n v="183"/>
        <n v="39"/>
        <n v="21"/>
        <n v="172"/>
        <n v="404"/>
        <n v="445"/>
        <n v="24"/>
        <n v="77"/>
        <n v="87"/>
        <n v="69"/>
        <n v="18"/>
        <n v="37"/>
        <n v="13"/>
        <n v="373"/>
        <n v="16"/>
      </sharedItems>
    </cacheField>
    <cacheField name="navy" numFmtId="0">
      <sharedItems containsSemiMixedTypes="0" containsString="0" containsNumber="1" containsInteger="1" minValue="0" maxValue="86"/>
    </cacheField>
    <cacheField name="equipment" numFmtId="0">
      <sharedItems/>
    </cacheField>
    <cacheField name="factories" numFmtId="0">
      <sharedItems containsSemiMixedTypes="0" containsString="0" containsNumber="1" containsInteger="1" minValue="0" maxValue="31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97"/>
    </cacheField>
    <cacheField name="gdp" numFmtId="0">
      <sharedItems containsSemiMixedTypes="0" containsString="0" containsNumber="1" containsInteger="1" minValue="67" maxValue="28171"/>
    </cacheField>
    <cacheField name="oil_reserves" numFmtId="0">
      <sharedItems containsSemiMixedTypes="0" containsString="0" containsNumber="1" containsInteger="1" minValue="0" maxValue="16250"/>
    </cacheField>
    <cacheField name="region/_text" numFmtId="0">
      <sharedItems count="20">
        <s v="Arabia"/>
        <s v="Southern Cone"/>
        <s v="China"/>
        <s v="Congo"/>
        <s v="Mesopotamia"/>
        <s v="Caribbean"/>
        <s v="Indochina"/>
        <s v="Egypt"/>
        <s v="Amazonia"/>
        <s v="Atlas"/>
        <s v="Southern Africa"/>
        <s v="Pacific Rim"/>
        <s v="East Indies"/>
        <s v="Gran Colombia"/>
        <s v="The Subcontinent"/>
        <s v="East Africa"/>
        <s v="Persia"/>
        <s v="Mesoamerica"/>
        <s v="West Africa"/>
        <s v="Guinea"/>
      </sharedItems>
    </cacheField>
    <cacheField name="uranium" numFmtId="0">
      <sharedItems containsSemiMixedTypes="0" containsString="0" containsNumber="1" containsInteger="1" minValue="0" maxValue="40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1011" maxValue="241317"/>
    </cacheField>
    <cacheField name="page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8">
  <r>
    <s v="Truinibad"/>
    <s v="Truin Andrest"/>
    <x v="0"/>
    <x v="0"/>
    <n v="86"/>
    <s v="Advanced"/>
    <n v="31"/>
    <s v="Elite"/>
    <n v="4"/>
    <n v="28171"/>
    <n v="6196"/>
    <x v="0"/>
    <n v="2"/>
    <s v="Untapped"/>
    <s v="Very Powerful"/>
    <n v="161313"/>
    <s v="http://blocgame.com/stats.php?id=52331"/>
  </r>
  <r>
    <s v="Skanonia"/>
    <s v="Beefy"/>
    <x v="1"/>
    <x v="1"/>
    <n v="35"/>
    <s v="Almost Modern"/>
    <n v="18"/>
    <s v="Standard"/>
    <n v="15"/>
    <n v="27668"/>
    <n v="0"/>
    <x v="1"/>
    <n v="0"/>
    <s v="Untapped"/>
    <s v="Very Powerful"/>
    <n v="28436"/>
    <s v="http://blocgame.com/stats.php?id=44384"/>
  </r>
  <r>
    <s v="Olympia"/>
    <s v="Xasthur"/>
    <x v="1"/>
    <x v="2"/>
    <n v="63"/>
    <s v="Persian Gulf War surplus"/>
    <n v="15"/>
    <s v="Elite"/>
    <n v="1"/>
    <n v="26961"/>
    <n v="0"/>
    <x v="2"/>
    <n v="0"/>
    <s v="Plentiful"/>
    <s v="Very Powerful"/>
    <n v="44959"/>
    <s v="http://blocgame.com/stats.php?id=51354"/>
  </r>
  <r>
    <s v="Africanistan"/>
    <s v="Jacques Strahp"/>
    <x v="1"/>
    <x v="3"/>
    <n v="40"/>
    <s v="Persian Gulf War surplus"/>
    <n v="13"/>
    <s v="Good"/>
    <n v="81"/>
    <n v="25368"/>
    <n v="0"/>
    <x v="3"/>
    <n v="0"/>
    <s v="Untapped"/>
    <s v="Very Powerful"/>
    <n v="33821"/>
    <s v="http://blocgame.com/stats.php?id=40233"/>
  </r>
  <r>
    <s v="Best Syria"/>
    <s v="Bashar Hafez al-Assad"/>
    <x v="2"/>
    <x v="4"/>
    <n v="39"/>
    <s v="Persian Gulf War surplus"/>
    <n v="15"/>
    <s v="Elite"/>
    <n v="2"/>
    <n v="20024"/>
    <n v="0"/>
    <x v="4"/>
    <n v="0"/>
    <s v="Plentiful"/>
    <s v="Very Powerful"/>
    <n v="85275"/>
    <s v="http://blocgame.com/stats.php?id=52852"/>
  </r>
  <r>
    <s v="Minmaxia"/>
    <s v="Reanchi"/>
    <x v="1"/>
    <x v="5"/>
    <n v="30"/>
    <s v="Advanced"/>
    <n v="15"/>
    <s v="Elite"/>
    <n v="4"/>
    <n v="19327"/>
    <n v="11265"/>
    <x v="4"/>
    <n v="0"/>
    <s v="Untapped"/>
    <s v="Very Powerful"/>
    <n v="47249"/>
    <s v="http://blocgame.com/stats.php?id=40270"/>
  </r>
  <r>
    <s v="Coccoladia"/>
    <s v="Ernesto Caprone"/>
    <x v="3"/>
    <x v="6"/>
    <n v="54"/>
    <s v="Persian Gulf War surplus"/>
    <n v="12"/>
    <s v="Good"/>
    <n v="16"/>
    <n v="19097"/>
    <n v="506"/>
    <x v="5"/>
    <n v="0"/>
    <s v="Untapped"/>
    <s v="Very Powerful"/>
    <n v="27330"/>
    <s v="http://blocgame.com/stats.php?id=40289"/>
  </r>
  <r>
    <s v="Morjei"/>
    <s v="FlairWoW"/>
    <x v="1"/>
    <x v="7"/>
    <n v="50"/>
    <s v="Persian Gulf War surplus"/>
    <n v="11"/>
    <s v="Elite"/>
    <n v="6"/>
    <n v="18124"/>
    <n v="0"/>
    <x v="6"/>
    <n v="0"/>
    <n v="0"/>
    <s v="Very Powerful"/>
    <n v="42211"/>
    <s v="http://blocgame.com/stats.php?id=53068"/>
  </r>
  <r>
    <s v="Arsinoe"/>
    <s v="Sobek"/>
    <x v="1"/>
    <x v="8"/>
    <n v="51"/>
    <s v="Persian Gulf War surplus"/>
    <n v="17"/>
    <s v="Standard"/>
    <n v="9"/>
    <n v="18858"/>
    <n v="10054"/>
    <x v="7"/>
    <n v="0"/>
    <s v="Untapped"/>
    <s v="Very Powerful"/>
    <n v="76898"/>
    <s v="http://blocgame.com/stats.php?id=49868"/>
  </r>
  <r>
    <s v="Gertralia"/>
    <s v="Guillermicus"/>
    <x v="4"/>
    <x v="9"/>
    <n v="56"/>
    <s v="Persian Gulf War surplus"/>
    <n v="12"/>
    <s v="Elite"/>
    <n v="14"/>
    <n v="18728"/>
    <n v="0"/>
    <x v="1"/>
    <n v="0"/>
    <s v="Untapped"/>
    <s v="Powerful"/>
    <n v="34928"/>
    <s v="http://blocgame.com/stats.php?id=45604"/>
  </r>
  <r>
    <s v="Mmhat"/>
    <s v="Homermustdie"/>
    <x v="5"/>
    <x v="10"/>
    <n v="27"/>
    <s v="Almost Modern"/>
    <n v="9"/>
    <s v="Elite"/>
    <n v="0"/>
    <n v="18669"/>
    <n v="39"/>
    <x v="8"/>
    <n v="1"/>
    <s v="Untapped"/>
    <s v="Very Powerful"/>
    <n v="29206"/>
    <s v="http://blocgame.com/stats.php?id=45846"/>
  </r>
  <r>
    <s v="Mongolstan"/>
    <s v="Khan"/>
    <x v="1"/>
    <x v="11"/>
    <n v="58"/>
    <s v="Advanced"/>
    <n v="27"/>
    <s v="Good"/>
    <n v="2"/>
    <n v="17783"/>
    <n v="0"/>
    <x v="2"/>
    <n v="2"/>
    <s v="Untapped"/>
    <s v="Very Powerful"/>
    <n v="105588"/>
    <s v="http://blocgame.com/stats.php?id=47945"/>
  </r>
  <r>
    <s v="Ekodebota"/>
    <s v="tfwqtp2tlgf|;3"/>
    <x v="2"/>
    <x v="12"/>
    <n v="51"/>
    <s v="Advanced"/>
    <n v="15"/>
    <s v="Elite"/>
    <n v="3"/>
    <n v="18505"/>
    <n v="0"/>
    <x v="9"/>
    <n v="0"/>
    <s v="Untapped"/>
    <s v="Very Powerful"/>
    <n v="78320"/>
    <s v="http://blocgame.com/stats.php?id=53422"/>
  </r>
  <r>
    <s v="Death1812"/>
    <s v="Death1812"/>
    <x v="6"/>
    <x v="13"/>
    <n v="59"/>
    <s v="Persian Gulf War surplus"/>
    <n v="12"/>
    <s v="Standard"/>
    <n v="19"/>
    <n v="18236"/>
    <n v="0"/>
    <x v="1"/>
    <n v="0"/>
    <s v="Untapped"/>
    <s v="Very Powerful"/>
    <n v="35225"/>
    <s v="http://blocgame.com/stats.php?id=50027"/>
  </r>
  <r>
    <s v="LOCAI"/>
    <s v="Agumentic"/>
    <x v="7"/>
    <x v="14"/>
    <n v="50"/>
    <s v="Persian Gulf War surplus"/>
    <n v="10"/>
    <s v="Elite"/>
    <n v="1"/>
    <n v="17065"/>
    <n v="0"/>
    <x v="10"/>
    <n v="0"/>
    <s v="Plentiful"/>
    <s v="Very Powerful"/>
    <n v="42690"/>
    <s v="http://blocgame.com/stats.php?id=53011"/>
  </r>
  <r>
    <s v="German Reich"/>
    <s v="Frederick III"/>
    <x v="7"/>
    <x v="15"/>
    <n v="51"/>
    <s v="Persian Gulf War surplus"/>
    <n v="14"/>
    <s v="Good"/>
    <n v="4"/>
    <n v="17946"/>
    <n v="0"/>
    <x v="7"/>
    <n v="0"/>
    <s v="Untapped"/>
    <s v="Very Powerful"/>
    <n v="43521"/>
    <s v="http://blocgame.com/stats.php?id=49204"/>
  </r>
  <r>
    <s v="Iwasaki"/>
    <s v="Saeka Nogushi"/>
    <x v="7"/>
    <x v="16"/>
    <n v="33"/>
    <s v="Persian Gulf War surplus"/>
    <n v="10"/>
    <s v="Elite"/>
    <n v="4"/>
    <n v="17918"/>
    <n v="0"/>
    <x v="11"/>
    <n v="0"/>
    <s v="Untapped"/>
    <s v="Very Powerful"/>
    <n v="50704"/>
    <s v="http://blocgame.com/stats.php?id=52235"/>
  </r>
  <r>
    <s v="Briggs"/>
    <s v="General Armstrong"/>
    <x v="1"/>
    <x v="17"/>
    <n v="11"/>
    <s v="Persian Gulf War surplus"/>
    <n v="11"/>
    <s v="Elite"/>
    <n v="20"/>
    <n v="17865"/>
    <n v="0"/>
    <x v="1"/>
    <n v="0"/>
    <s v="Untapped"/>
    <s v="Very Powerful"/>
    <n v="34230"/>
    <s v="http://blocgame.com/stats.php?id=53442"/>
  </r>
  <r>
    <s v="pelle"/>
    <s v="pelle"/>
    <x v="7"/>
    <x v="18"/>
    <n v="13"/>
    <s v="Almost Modern"/>
    <n v="19"/>
    <s v="Good"/>
    <n v="4"/>
    <n v="17779"/>
    <n v="0"/>
    <x v="2"/>
    <n v="0"/>
    <s v="Plentiful"/>
    <s v="Very Powerful"/>
    <n v="51183"/>
    <s v="http://blocgame.com/stats.php?id=52372"/>
  </r>
  <r>
    <s v="FreakTopia"/>
    <s v="Remington Steel"/>
    <x v="7"/>
    <x v="19"/>
    <n v="42"/>
    <s v="Persian Gulf War surplus"/>
    <n v="18"/>
    <s v="Elite"/>
    <n v="1"/>
    <n v="19843"/>
    <n v="70"/>
    <x v="8"/>
    <n v="0"/>
    <s v="Untapped"/>
    <s v="Very Powerful"/>
    <n v="99560"/>
    <s v="http://blocgame.com/stats.php?id=45527"/>
  </r>
  <r>
    <s v="Shambala"/>
    <s v="Feranon"/>
    <x v="4"/>
    <x v="20"/>
    <n v="16"/>
    <s v="Persian Gulf War surplus"/>
    <n v="12"/>
    <s v="Elite"/>
    <n v="19"/>
    <n v="17131"/>
    <n v="138"/>
    <x v="11"/>
    <n v="0"/>
    <s v="Untapped"/>
    <s v="Very Powerful"/>
    <n v="28432"/>
    <s v="http://blocgame.com/stats.php?id=41268"/>
  </r>
  <r>
    <s v="HCLI"/>
    <s v="Kasper Hekmatyar"/>
    <x v="7"/>
    <x v="21"/>
    <n v="18"/>
    <s v="Persian Gulf War surplus"/>
    <n v="12"/>
    <s v="Elite"/>
    <n v="6"/>
    <n v="17147"/>
    <n v="644"/>
    <x v="2"/>
    <n v="0"/>
    <s v="Untapped"/>
    <s v="Very Powerful"/>
    <n v="27793"/>
    <s v="http://blocgame.com/stats.php?id=46030"/>
  </r>
  <r>
    <s v="Ardon"/>
    <s v="Frontrox"/>
    <x v="7"/>
    <x v="22"/>
    <n v="14"/>
    <s v="Almost Modern"/>
    <n v="7"/>
    <s v="Good"/>
    <n v="26"/>
    <n v="17097"/>
    <n v="21"/>
    <x v="12"/>
    <n v="0"/>
    <s v="Untapped"/>
    <s v="Powerful"/>
    <n v="22437"/>
    <s v="http://blocgame.com/stats.php?id=43237"/>
  </r>
  <r>
    <s v="Kennethland"/>
    <s v="Kenneth"/>
    <x v="1"/>
    <x v="23"/>
    <n v="42"/>
    <s v="Advanced"/>
    <n v="13"/>
    <s v="Good"/>
    <n v="9"/>
    <n v="17002"/>
    <n v="0"/>
    <x v="13"/>
    <n v="0"/>
    <s v="Untapped"/>
    <s v="Very Powerful"/>
    <n v="68460"/>
    <s v="http://blocgame.com/stats.php?id=47662"/>
  </r>
  <r>
    <s v="kocksmashistan"/>
    <s v="negerus prime"/>
    <x v="7"/>
    <x v="24"/>
    <n v="51"/>
    <s v="Persian Gulf War surplus"/>
    <n v="11"/>
    <s v="Good"/>
    <n v="4"/>
    <n v="16908"/>
    <n v="0"/>
    <x v="14"/>
    <n v="0"/>
    <s v="Untapped"/>
    <s v="Very Powerful"/>
    <n v="41113"/>
    <s v="http://blocgame.com/stats.php?id=49792"/>
  </r>
  <r>
    <s v="Northmarch"/>
    <s v="Elroy"/>
    <x v="1"/>
    <x v="25"/>
    <n v="16"/>
    <s v="Advanced"/>
    <n v="16"/>
    <s v="Elite"/>
    <n v="3"/>
    <n v="16934"/>
    <n v="0"/>
    <x v="5"/>
    <n v="3"/>
    <s v="Untapped"/>
    <s v="Very Powerful"/>
    <n v="43195"/>
    <s v="http://blocgame.com/stats.php?id=41629"/>
  </r>
  <r>
    <s v="Svoboda"/>
    <s v="morro111"/>
    <x v="4"/>
    <x v="26"/>
    <n v="23"/>
    <s v="Almost Modern"/>
    <n v="10"/>
    <s v="Standard"/>
    <n v="1"/>
    <n v="16810"/>
    <n v="0"/>
    <x v="15"/>
    <n v="0"/>
    <s v="Depleted"/>
    <s v="Very Powerful"/>
    <n v="24034"/>
    <s v="http://blocgame.com/stats.php?id=54397"/>
  </r>
  <r>
    <s v="Versail"/>
    <s v="Chairman"/>
    <x v="0"/>
    <x v="27"/>
    <n v="3"/>
    <s v="Persian Gulf War surplus"/>
    <n v="6"/>
    <s v="Elite"/>
    <n v="4"/>
    <n v="16740"/>
    <n v="0"/>
    <x v="5"/>
    <n v="0"/>
    <n v="0"/>
    <s v="Large"/>
    <n v="29548"/>
    <s v="http://blocgame.com/stats.php?id=45646"/>
  </r>
  <r>
    <s v="Cirno"/>
    <s v="jc99"/>
    <x v="3"/>
    <x v="20"/>
    <n v="47"/>
    <s v="Persian Gulf War surplus"/>
    <n v="12"/>
    <s v="Elite"/>
    <n v="5"/>
    <n v="16747"/>
    <n v="0"/>
    <x v="12"/>
    <n v="0"/>
    <s v="Untapped"/>
    <s v="Very Powerful"/>
    <n v="28182"/>
    <s v="http://blocgame.com/stats.php?id=43375"/>
  </r>
  <r>
    <s v="Zanzabarland"/>
    <s v="Taza"/>
    <x v="7"/>
    <x v="28"/>
    <n v="51"/>
    <s v="Persian Gulf War surplus"/>
    <n v="13"/>
    <s v="Elite"/>
    <n v="0"/>
    <n v="16643"/>
    <n v="217"/>
    <x v="16"/>
    <n v="0"/>
    <s v="Untapped"/>
    <s v="Very Powerful"/>
    <n v="44316"/>
    <s v="http://blocgame.com/stats.php?id=40078"/>
  </r>
  <r>
    <s v="Edtopia"/>
    <s v="Edgar"/>
    <x v="3"/>
    <x v="16"/>
    <n v="9"/>
    <s v="Advanced"/>
    <n v="9"/>
    <s v="Elite"/>
    <n v="17"/>
    <n v="16370"/>
    <n v="0"/>
    <x v="17"/>
    <n v="0"/>
    <s v="Untapped"/>
    <s v="Very Powerful"/>
    <n v="23265"/>
    <s v="http://blocgame.com/stats.php?id=249"/>
  </r>
  <r>
    <s v="Karat"/>
    <s v="TankGun"/>
    <x v="3"/>
    <x v="29"/>
    <n v="32"/>
    <s v="Almost Modern"/>
    <n v="7"/>
    <s v="Elite"/>
    <n v="11"/>
    <n v="15519"/>
    <n v="0"/>
    <x v="5"/>
    <n v="0"/>
    <s v="Untapped"/>
    <s v="Very Powerful"/>
    <n v="23712"/>
    <s v="http://blocgame.com/stats.php?id=45853"/>
  </r>
  <r>
    <s v="Newfoundland"/>
    <s v="Gohlper"/>
    <x v="0"/>
    <x v="30"/>
    <n v="28"/>
    <s v="Persian Gulf War surplus"/>
    <n v="8"/>
    <s v="Elite"/>
    <n v="15"/>
    <n v="15479"/>
    <n v="0"/>
    <x v="5"/>
    <n v="0"/>
    <n v="0"/>
    <s v="Very Powerful"/>
    <n v="26156"/>
    <s v="http://blocgame.com/stats.php?id=52486"/>
  </r>
  <r>
    <s v="New-Rhodesia"/>
    <s v="Tito Van Ronnk"/>
    <x v="0"/>
    <x v="31"/>
    <n v="22"/>
    <s v="Almost Modern"/>
    <n v="10"/>
    <s v="Elite"/>
    <n v="1"/>
    <n v="15389"/>
    <n v="0"/>
    <x v="15"/>
    <n v="0"/>
    <s v="Untapped"/>
    <s v="Very Powerful"/>
    <n v="48708"/>
    <s v="http://blocgame.com/stats.php?id=49249"/>
  </r>
  <r>
    <s v="Pickles"/>
    <s v="Pickles"/>
    <x v="4"/>
    <x v="32"/>
    <n v="33"/>
    <s v="Almost Modern"/>
    <n v="9"/>
    <s v="Standard"/>
    <n v="1"/>
    <n v="15126"/>
    <n v="0"/>
    <x v="6"/>
    <n v="0"/>
    <s v="Untapped"/>
    <s v="Very Powerful"/>
    <n v="32583"/>
    <s v="http://blocgame.com/stats.php?id=42911"/>
  </r>
  <r>
    <s v="Falk"/>
    <s v="Seth"/>
    <x v="3"/>
    <x v="26"/>
    <n v="11"/>
    <s v="Persian Gulf War surplus"/>
    <n v="5"/>
    <s v="Elite"/>
    <n v="21"/>
    <n v="15036"/>
    <n v="0"/>
    <x v="11"/>
    <n v="0"/>
    <s v="Untapped"/>
    <s v="Very Powerful"/>
    <n v="14662"/>
    <s v="http://blocgame.com/stats.php?id=43574"/>
  </r>
  <r>
    <s v="Savannah"/>
    <s v="Watersfall"/>
    <x v="6"/>
    <x v="16"/>
    <n v="29"/>
    <s v="Almost Modern"/>
    <n v="12"/>
    <s v="Good"/>
    <n v="5"/>
    <n v="14967"/>
    <n v="0"/>
    <x v="11"/>
    <n v="1"/>
    <s v="Untapped"/>
    <s v="Very Powerful"/>
    <n v="57350"/>
    <s v="http://blocgame.com/stats.php?id=49817"/>
  </r>
  <r>
    <s v="Dovelantis"/>
    <s v="Kenneth Hon"/>
    <x v="6"/>
    <x v="6"/>
    <n v="29"/>
    <s v="Almost Modern"/>
    <n v="11"/>
    <s v="Elite"/>
    <n v="2"/>
    <n v="14944"/>
    <n v="0"/>
    <x v="11"/>
    <n v="0"/>
    <s v="Untapped"/>
    <s v="Very Powerful"/>
    <n v="34681"/>
    <s v="http://blocgame.com/stats.php?id=51767"/>
  </r>
  <r>
    <s v="Cubania"/>
    <s v="General Fidelis"/>
    <x v="7"/>
    <x v="33"/>
    <n v="35"/>
    <s v="Vietnam War surplus"/>
    <n v="11"/>
    <s v="Elite"/>
    <n v="29"/>
    <n v="14998"/>
    <n v="0"/>
    <x v="17"/>
    <n v="0"/>
    <s v="Untapped"/>
    <s v="Very Powerful"/>
    <n v="37226"/>
    <s v="http://blocgame.com/stats.php?id=47349"/>
  </r>
  <r>
    <s v="Krakozhia"/>
    <s v="Ilyich"/>
    <x v="0"/>
    <x v="34"/>
    <n v="39"/>
    <s v="Persian Gulf War surplus"/>
    <n v="10"/>
    <s v="Elite"/>
    <n v="3"/>
    <n v="14913"/>
    <n v="0"/>
    <x v="2"/>
    <n v="0"/>
    <s v="Untapped"/>
    <s v="Powerful"/>
    <n v="35918"/>
    <s v="http://blocgame.com/stats.php?id=39065"/>
  </r>
  <r>
    <s v="nation name"/>
    <s v="alysdexia"/>
    <x v="4"/>
    <x v="35"/>
    <n v="20"/>
    <s v="Persian Gulf War surplus"/>
    <n v="10"/>
    <s v="Standard"/>
    <n v="11"/>
    <n v="14776"/>
    <n v="579"/>
    <x v="4"/>
    <n v="1"/>
    <s v="Untapped"/>
    <s v="Very Powerful"/>
    <n v="25105"/>
    <s v="http://blocgame.com/stats.php?id=49652"/>
  </r>
  <r>
    <s v="Pooland"/>
    <s v="kurwa"/>
    <x v="1"/>
    <x v="36"/>
    <n v="18"/>
    <s v="Persian Gulf War surplus"/>
    <n v="15"/>
    <s v="Good"/>
    <n v="3"/>
    <n v="14691"/>
    <n v="3054"/>
    <x v="9"/>
    <n v="1"/>
    <s v="Untapped"/>
    <s v="Very Powerful"/>
    <n v="64773"/>
    <s v="http://blocgame.com/stats.php?id=49295"/>
  </r>
  <r>
    <s v="Khuzestan"/>
    <s v="Georgy Zhukov"/>
    <x v="3"/>
    <x v="20"/>
    <n v="42"/>
    <s v="Persian Gulf War surplus"/>
    <n v="10"/>
    <s v="Elite"/>
    <n v="1"/>
    <n v="14536"/>
    <n v="3696"/>
    <x v="16"/>
    <n v="1"/>
    <s v="Untapped"/>
    <s v="Very Powerful"/>
    <n v="35604"/>
    <s v="http://blocgame.com/stats.php?id=48914"/>
  </r>
  <r>
    <s v="Gensokyo"/>
    <s v="DrKourin"/>
    <x v="7"/>
    <x v="37"/>
    <n v="51"/>
    <s v="Persian Gulf War surplus"/>
    <n v="11"/>
    <s v="Elite"/>
    <n v="4"/>
    <n v="13849"/>
    <n v="89"/>
    <x v="11"/>
    <n v="0"/>
    <s v="Untapped"/>
    <s v="Very Powerful"/>
    <n v="29481"/>
    <s v="http://blocgame.com/stats.php?id=5212"/>
  </r>
  <r>
    <s v="Yulai"/>
    <s v="SupremeSoviet"/>
    <x v="7"/>
    <x v="38"/>
    <n v="51"/>
    <s v="Persian Gulf War surplus"/>
    <n v="15"/>
    <s v="Elite"/>
    <n v="2"/>
    <n v="13817"/>
    <n v="0"/>
    <x v="11"/>
    <n v="0"/>
    <s v="Untapped"/>
    <s v="Very Powerful"/>
    <n v="62173"/>
    <s v="http://blocgame.com/stats.php?id=53451"/>
  </r>
  <r>
    <s v="Kersumsos"/>
    <s v="Kersumsos"/>
    <x v="7"/>
    <x v="39"/>
    <n v="52"/>
    <s v="Almost Modern"/>
    <n v="16"/>
    <s v="Standard"/>
    <n v="4"/>
    <n v="13675"/>
    <n v="0"/>
    <x v="2"/>
    <n v="0"/>
    <n v="0"/>
    <s v="Powerful"/>
    <n v="89892"/>
    <s v="http://blocgame.com/stats.php?id=46317"/>
  </r>
  <r>
    <s v="The Hegemony"/>
    <s v="Peter Wiggin"/>
    <x v="0"/>
    <x v="40"/>
    <n v="28"/>
    <s v="Almost Modern"/>
    <n v="7"/>
    <s v="Good"/>
    <n v="5"/>
    <n v="11155"/>
    <n v="0"/>
    <x v="13"/>
    <n v="0"/>
    <n v="0"/>
    <s v="Powerful"/>
    <n v="38475"/>
    <s v="http://blocgame.com/stats.php?id=40840"/>
  </r>
  <r>
    <s v="Al-Petralia"/>
    <s v="El-Oil"/>
    <x v="4"/>
    <x v="41"/>
    <n v="22"/>
    <s v="Persian Gulf War surplus"/>
    <n v="8"/>
    <s v="Elite"/>
    <n v="14"/>
    <n v="13407"/>
    <n v="0"/>
    <x v="0"/>
    <n v="0"/>
    <n v="0"/>
    <s v="Powerful"/>
    <n v="28731"/>
    <s v="http://blocgame.com/stats.php?id=52484"/>
  </r>
  <r>
    <s v="Alexandrastan"/>
    <s v="TWAIN"/>
    <x v="3"/>
    <x v="16"/>
    <n v="2"/>
    <s v="Advanced"/>
    <n v="8"/>
    <s v="Good"/>
    <n v="9"/>
    <n v="13126"/>
    <n v="0"/>
    <x v="4"/>
    <n v="0"/>
    <s v="Untapped"/>
    <s v="Very Powerful"/>
    <n v="25953"/>
    <s v="http://blocgame.com/stats.php?id=39070"/>
  </r>
  <r>
    <s v="MoonMania"/>
    <s v="MoonMan"/>
    <x v="7"/>
    <x v="42"/>
    <n v="15"/>
    <s v="Almost Modern"/>
    <n v="8"/>
    <s v="Elite"/>
    <n v="3"/>
    <n v="13155"/>
    <n v="0"/>
    <x v="8"/>
    <n v="0"/>
    <s v="Untapped"/>
    <s v="Very Powerful"/>
    <n v="33155"/>
    <s v="http://blocgame.com/stats.php?id=53650"/>
  </r>
  <r>
    <s v="karkkarkia"/>
    <s v="karkkark"/>
    <x v="8"/>
    <x v="43"/>
    <n v="20"/>
    <s v="Persian Gulf War surplus"/>
    <n v="13"/>
    <s v="Standard"/>
    <n v="1"/>
    <n v="13098"/>
    <n v="0"/>
    <x v="6"/>
    <n v="0"/>
    <s v="Untapped"/>
    <s v="Very Powerful"/>
    <n v="79131"/>
    <s v="http://blocgame.com/stats.php?id=52816"/>
  </r>
  <r>
    <s v="Crimea"/>
    <s v="Hayro Khan"/>
    <x v="7"/>
    <x v="44"/>
    <n v="20"/>
    <s v="Persian Gulf War surplus"/>
    <n v="6"/>
    <s v="Elite"/>
    <n v="21"/>
    <n v="12997"/>
    <n v="0"/>
    <x v="9"/>
    <n v="0"/>
    <s v="Untapped"/>
    <s v="Very Powerful"/>
    <n v="31052"/>
    <s v="http://blocgame.com/stats.php?id=2570"/>
  </r>
  <r>
    <s v="Rhod3sia"/>
    <s v="FreeMindInside"/>
    <x v="1"/>
    <x v="45"/>
    <n v="31"/>
    <s v="Almost Modern"/>
    <n v="8"/>
    <s v="Standard"/>
    <n v="14"/>
    <n v="12847"/>
    <n v="0"/>
    <x v="10"/>
    <n v="0"/>
    <n v="0"/>
    <s v="Very Powerful"/>
    <n v="50546"/>
    <s v="http://blocgame.com/stats.php?id=52679"/>
  </r>
  <r>
    <s v="Gandoria"/>
    <s v="zoneguy22"/>
    <x v="1"/>
    <x v="46"/>
    <n v="31"/>
    <s v="Persian Gulf War surplus"/>
    <n v="5"/>
    <s v="Good"/>
    <n v="5"/>
    <n v="12800"/>
    <n v="409"/>
    <x v="13"/>
    <n v="0"/>
    <s v="Untapped"/>
    <s v="Very Powerful"/>
    <n v="19833"/>
    <s v="http://blocgame.com/stats.php?id=50771"/>
  </r>
  <r>
    <s v="Canuckistan!!"/>
    <s v="Cosmic Canuck"/>
    <x v="8"/>
    <x v="47"/>
    <n v="21"/>
    <s v="Persian Gulf War surplus"/>
    <n v="19"/>
    <s v="Good"/>
    <n v="2"/>
    <n v="15005"/>
    <n v="3547"/>
    <x v="16"/>
    <n v="0"/>
    <s v="Plentiful"/>
    <s v="Very Powerful"/>
    <n v="133263"/>
    <s v="http://blocgame.com/stats.php?id=49526"/>
  </r>
  <r>
    <s v="Slavostan"/>
    <s v="Joe Tito-Hoxha"/>
    <x v="5"/>
    <x v="48"/>
    <n v="11"/>
    <s v="Almost Modern"/>
    <n v="7"/>
    <s v="Elite"/>
    <n v="3"/>
    <n v="12714"/>
    <n v="51"/>
    <x v="6"/>
    <n v="0"/>
    <s v="Untapped"/>
    <s v="Very Powerful"/>
    <n v="25996"/>
    <s v="http://blocgame.com/stats.php?id=48188"/>
  </r>
  <r>
    <s v="Skeenation"/>
    <s v="David Tomanka"/>
    <x v="7"/>
    <x v="49"/>
    <n v="41"/>
    <s v="Almost Modern"/>
    <n v="5"/>
    <s v="Elite"/>
    <n v="40"/>
    <n v="12710"/>
    <n v="0"/>
    <x v="1"/>
    <n v="0"/>
    <s v="Untapped"/>
    <s v="Very Powerful"/>
    <n v="43180"/>
    <s v="http://blocgame.com/stats.php?id=40443"/>
  </r>
  <r>
    <s v="Maa"/>
    <s v="AnalDecomposer"/>
    <x v="0"/>
    <x v="50"/>
    <n v="27"/>
    <s v="Almost Modern"/>
    <n v="7"/>
    <s v="Good"/>
    <n v="5"/>
    <n v="12695"/>
    <n v="0"/>
    <x v="15"/>
    <n v="0"/>
    <s v="Near Depletion"/>
    <s v="Very Powerful"/>
    <n v="28787"/>
    <s v="http://blocgame.com/stats.php?id=50790"/>
  </r>
  <r>
    <s v="Biji Kurdistan"/>
    <s v="Myron2point0"/>
    <x v="8"/>
    <x v="51"/>
    <n v="24"/>
    <s v="Persian Gulf War surplus"/>
    <n v="10"/>
    <s v="Good"/>
    <n v="27"/>
    <n v="12670"/>
    <n v="0"/>
    <x v="4"/>
    <n v="0"/>
    <s v="Plentiful"/>
    <s v="Very Powerful"/>
    <n v="63422"/>
    <s v="http://blocgame.com/stats.php?id=52906"/>
  </r>
  <r>
    <s v="Almania"/>
    <s v="Almanich"/>
    <x v="8"/>
    <x v="52"/>
    <n v="35"/>
    <s v="Almost Modern"/>
    <n v="14"/>
    <s v="Standard"/>
    <n v="6"/>
    <n v="12597"/>
    <n v="0"/>
    <x v="2"/>
    <n v="0"/>
    <s v="Plentiful"/>
    <s v="Very Powerful"/>
    <n v="37527"/>
    <s v="http://blocgame.com/stats.php?id=51725"/>
  </r>
  <r>
    <s v="Ceti Alpha V"/>
    <s v="J. Dax"/>
    <x v="5"/>
    <x v="53"/>
    <n v="35"/>
    <s v="Persian Gulf War surplus"/>
    <n v="7"/>
    <s v="Elite"/>
    <n v="2"/>
    <n v="12461"/>
    <n v="0"/>
    <x v="5"/>
    <n v="0"/>
    <s v="Untapped"/>
    <s v="Very Powerful"/>
    <n v="29426"/>
    <s v="http://blocgame.com/stats.php?id=51185"/>
  </r>
  <r>
    <s v="Rodan"/>
    <s v="Rodgun"/>
    <x v="0"/>
    <x v="54"/>
    <n v="32"/>
    <s v="Persian Gulf War surplus"/>
    <n v="10"/>
    <s v="Elite"/>
    <n v="1"/>
    <n v="11744"/>
    <n v="0"/>
    <x v="16"/>
    <n v="0"/>
    <n v="0"/>
    <s v="Very Powerful"/>
    <n v="43722"/>
    <s v="http://blocgame.com/stats.php?id=52317"/>
  </r>
  <r>
    <s v="South Park"/>
    <s v="cartman"/>
    <x v="7"/>
    <x v="55"/>
    <n v="41"/>
    <s v="Almost Modern"/>
    <n v="9"/>
    <s v="Good"/>
    <n v="39"/>
    <n v="12329"/>
    <n v="0"/>
    <x v="5"/>
    <n v="0"/>
    <s v="Untapped"/>
    <s v="Very Powerful"/>
    <n v="51110"/>
    <s v="http://blocgame.com/stats.php?id=228"/>
  </r>
  <r>
    <s v="See Aye Eh"/>
    <s v="BillWilson"/>
    <x v="2"/>
    <x v="6"/>
    <n v="31"/>
    <s v="Advanced"/>
    <n v="11"/>
    <s v="Good"/>
    <n v="5"/>
    <n v="12235"/>
    <n v="0"/>
    <x v="0"/>
    <n v="0"/>
    <s v="Untapped"/>
    <s v="Very Powerful"/>
    <n v="40091"/>
    <s v="http://blocgame.com/stats.php?id=52844"/>
  </r>
  <r>
    <s v="JucheBox"/>
    <s v="Lunin"/>
    <x v="7"/>
    <x v="56"/>
    <n v="6"/>
    <s v="Vietnam War surplus"/>
    <n v="10"/>
    <s v="Standard"/>
    <n v="6"/>
    <n v="12165"/>
    <n v="1"/>
    <x v="2"/>
    <n v="0"/>
    <s v="Untapped"/>
    <s v="Powerful"/>
    <n v="35221"/>
    <s v="http://blocgame.com/stats.php?id=56203"/>
  </r>
  <r>
    <s v="Genowia"/>
    <s v="ThePole"/>
    <x v="7"/>
    <x v="57"/>
    <n v="27"/>
    <s v="Almost Modern"/>
    <n v="8"/>
    <s v="Good"/>
    <n v="11"/>
    <n v="12039"/>
    <n v="0"/>
    <x v="11"/>
    <n v="0"/>
    <s v="Untapped"/>
    <s v="Very Powerful"/>
    <n v="48327"/>
    <s v="http://blocgame.com/stats.php?id=50839"/>
  </r>
  <r>
    <s v="Large Man"/>
    <s v="LargeMan"/>
    <x v="2"/>
    <x v="58"/>
    <n v="40"/>
    <s v="Persian Gulf War surplus"/>
    <n v="12"/>
    <s v="Good"/>
    <n v="3"/>
    <n v="12067"/>
    <n v="513"/>
    <x v="7"/>
    <n v="17"/>
    <n v="0"/>
    <s v="Very Powerful"/>
    <n v="52624"/>
    <s v="http://blocgame.com/stats.php?id=52836"/>
  </r>
  <r>
    <s v="Whitey"/>
    <s v="Knee Grow"/>
    <x v="1"/>
    <x v="59"/>
    <n v="64"/>
    <s v="Almost Modern"/>
    <n v="10"/>
    <s v="Good"/>
    <n v="10"/>
    <n v="11411"/>
    <n v="51"/>
    <x v="18"/>
    <n v="0"/>
    <s v="Plentiful"/>
    <s v="Powerful"/>
    <n v="69243"/>
    <s v="http://blocgame.com/stats.php?id=4816"/>
  </r>
  <r>
    <s v="durkastan"/>
    <s v="ned kelly"/>
    <x v="0"/>
    <x v="60"/>
    <n v="44"/>
    <s v="Persian Gulf War surplus"/>
    <n v="20"/>
    <s v="Good"/>
    <n v="0"/>
    <n v="11969"/>
    <n v="0"/>
    <x v="0"/>
    <n v="0"/>
    <s v="Plentiful"/>
    <s v="Powerful"/>
    <n v="121422"/>
    <s v="http://blocgame.com/stats.php?id=40488"/>
  </r>
  <r>
    <s v="Argenwhite"/>
    <s v="Grecius"/>
    <x v="8"/>
    <x v="61"/>
    <n v="41"/>
    <s v="Almost Modern"/>
    <n v="7"/>
    <s v="Elite"/>
    <n v="8"/>
    <n v="11905"/>
    <n v="0"/>
    <x v="1"/>
    <n v="0"/>
    <s v="Untapped"/>
    <s v="Very Powerful"/>
    <n v="45053"/>
    <s v="http://blocgame.com/stats.php?id=40579"/>
  </r>
  <r>
    <s v="Casa del Nolano"/>
    <s v="jnolat09"/>
    <x v="2"/>
    <x v="29"/>
    <n v="16"/>
    <s v="Persian Gulf War surplus"/>
    <n v="3"/>
    <s v="Standard"/>
    <n v="17"/>
    <n v="11858"/>
    <n v="0"/>
    <x v="12"/>
    <n v="0"/>
    <s v="Untapped"/>
    <s v="Very Powerful"/>
    <n v="18511"/>
    <s v="http://blocgame.com/stats.php?id=45936"/>
  </r>
  <r>
    <s v="Fapman"/>
    <s v="Fapman"/>
    <x v="7"/>
    <x v="62"/>
    <n v="44"/>
    <s v="Persian Gulf War surplus"/>
    <n v="11"/>
    <s v="Elite"/>
    <n v="2"/>
    <n v="11782"/>
    <n v="0"/>
    <x v="0"/>
    <n v="0"/>
    <s v="Untapped"/>
    <s v="Very Powerful"/>
    <n v="86032"/>
    <s v="http://blocgame.com/stats.php?id=53748"/>
  </r>
  <r>
    <s v="Burlap"/>
    <s v="Stan Flightplan"/>
    <x v="7"/>
    <x v="63"/>
    <n v="12"/>
    <s v="Almost Modern"/>
    <n v="5"/>
    <s v="Good"/>
    <n v="37"/>
    <n v="11791"/>
    <n v="0"/>
    <x v="14"/>
    <n v="0"/>
    <s v="Untapped"/>
    <s v="Powerful"/>
    <n v="22699"/>
    <s v="http://blocgame.com/stats.php?id=54579"/>
  </r>
  <r>
    <s v="Puella-Magia"/>
    <s v="Emily"/>
    <x v="8"/>
    <x v="8"/>
    <n v="41"/>
    <s v="Persian Gulf War surplus"/>
    <n v="10"/>
    <s v="Good"/>
    <n v="6"/>
    <n v="11665"/>
    <n v="70"/>
    <x v="11"/>
    <n v="0"/>
    <s v="Untapped"/>
    <s v="Very Powerful"/>
    <n v="53147"/>
    <s v="http://blocgame.com/stats.php?id=35958"/>
  </r>
  <r>
    <s v="JaMon"/>
    <s v="amschind"/>
    <x v="3"/>
    <x v="6"/>
    <n v="0"/>
    <s v="Persian Gulf War surplus"/>
    <n v="10"/>
    <s v="Elite"/>
    <n v="5"/>
    <n v="11475"/>
    <n v="294"/>
    <x v="5"/>
    <n v="0"/>
    <s v="Untapped"/>
    <s v="Very Powerful"/>
    <n v="41765"/>
    <s v="http://blocgame.com/stats.php?id=44573"/>
  </r>
  <r>
    <s v="Terminales"/>
    <s v="unopuntocinco"/>
    <x v="4"/>
    <x v="64"/>
    <n v="26"/>
    <s v="Almost Modern"/>
    <n v="5"/>
    <s v="Standard"/>
    <n v="77"/>
    <n v="11494"/>
    <n v="0"/>
    <x v="17"/>
    <n v="0"/>
    <s v="Untapped"/>
    <s v="Very Powerful"/>
    <n v="49223"/>
    <s v="http://blocgame.com/stats.php?id=53772"/>
  </r>
  <r>
    <s v="South Grestin"/>
    <s v="Haenel"/>
    <x v="8"/>
    <x v="65"/>
    <n v="31"/>
    <s v="Persian Gulf War surplus"/>
    <n v="7"/>
    <s v="Elite"/>
    <n v="4"/>
    <n v="11459"/>
    <n v="273"/>
    <x v="6"/>
    <n v="0"/>
    <s v="Untapped"/>
    <s v="Very Powerful"/>
    <n v="34166"/>
    <s v="http://blocgame.com/stats.php?id=46163"/>
  </r>
  <r>
    <s v="MothershipZeta"/>
    <s v="ratedoforobscene"/>
    <x v="8"/>
    <x v="66"/>
    <n v="15"/>
    <s v="Almost Modern"/>
    <n v="4"/>
    <s v="Elite"/>
    <n v="10"/>
    <n v="11419"/>
    <n v="80"/>
    <x v="6"/>
    <n v="0"/>
    <s v="Untapped"/>
    <s v="Very Powerful"/>
    <n v="16145"/>
    <s v="http://blocgame.com/stats.php?id=40629"/>
  </r>
  <r>
    <s v="Great Poverty"/>
    <s v="SamoGrrr"/>
    <x v="1"/>
    <x v="67"/>
    <n v="51"/>
    <s v="Persian Gulf War surplus"/>
    <n v="10"/>
    <s v="Standard"/>
    <n v="0"/>
    <n v="11347"/>
    <n v="0"/>
    <x v="3"/>
    <n v="0"/>
    <n v="0"/>
    <s v="Very Powerful"/>
    <n v="34260"/>
    <s v="http://blocgame.com/stats.php?id=52440"/>
  </r>
  <r>
    <s v="Potatoland"/>
    <s v="ThePotatoGuy"/>
    <x v="9"/>
    <x v="68"/>
    <n v="25"/>
    <s v="Almost Modern"/>
    <n v="9"/>
    <s v="Elite"/>
    <n v="7"/>
    <n v="11333"/>
    <n v="0"/>
    <x v="5"/>
    <n v="0"/>
    <s v="Untapped"/>
    <s v="Very Powerful"/>
    <n v="46898"/>
    <s v="http://blocgame.com/stats.php?id=53696"/>
  </r>
  <r>
    <s v="Asmern"/>
    <s v="Barrenja"/>
    <x v="8"/>
    <x v="69"/>
    <n v="31"/>
    <s v="Almost Modern"/>
    <n v="8"/>
    <s v="Elite"/>
    <n v="9"/>
    <n v="11332"/>
    <n v="0"/>
    <x v="2"/>
    <n v="0"/>
    <s v="Near Depletion"/>
    <s v="Very Powerful"/>
    <n v="28894"/>
    <s v="http://blocgame.com/stats.php?id=53700"/>
  </r>
  <r>
    <s v="QonoS"/>
    <s v="Tmonsta"/>
    <x v="5"/>
    <x v="70"/>
    <n v="34"/>
    <s v="Persian Gulf War surplus"/>
    <n v="8"/>
    <s v="Good"/>
    <n v="1"/>
    <n v="11097"/>
    <n v="0"/>
    <x v="2"/>
    <n v="0"/>
    <s v="Untapped"/>
    <s v="Powerful"/>
    <n v="26746"/>
    <s v="http://blocgame.com/stats.php?id=44539"/>
  </r>
  <r>
    <s v="Skhimm"/>
    <s v="Ept2415"/>
    <x v="8"/>
    <x v="32"/>
    <n v="64"/>
    <s v="Advanced"/>
    <n v="10"/>
    <s v="Elite"/>
    <n v="0"/>
    <n v="9062"/>
    <n v="293"/>
    <x v="16"/>
    <n v="0"/>
    <s v="Near Depletion"/>
    <s v="None"/>
    <n v="84772"/>
    <s v="http://blocgame.com/stats.php?id=52362"/>
  </r>
  <r>
    <s v="San Marquez"/>
    <s v="Juan Pablo Montoya II"/>
    <x v="5"/>
    <x v="71"/>
    <n v="27"/>
    <s v="Almost Modern"/>
    <n v="5"/>
    <s v="Elite"/>
    <n v="67"/>
    <n v="11019"/>
    <n v="0"/>
    <x v="17"/>
    <n v="0"/>
    <s v="Untapped"/>
    <s v="Very Powerful"/>
    <n v="26230"/>
    <s v="http://blocgame.com/stats.php?id=54023"/>
  </r>
  <r>
    <s v="Pheonix"/>
    <s v="Shockwave"/>
    <x v="3"/>
    <x v="65"/>
    <n v="44"/>
    <s v="Persian Gulf War surplus"/>
    <n v="10"/>
    <s v="Good"/>
    <n v="19"/>
    <n v="11153"/>
    <n v="0"/>
    <x v="16"/>
    <n v="0"/>
    <s v="Untapped"/>
    <s v="Very Powerful"/>
    <n v="39554"/>
    <s v="http://blocgame.com/stats.php?id=40311"/>
  </r>
  <r>
    <s v="Scavia"/>
    <s v="nike1155"/>
    <x v="1"/>
    <x v="42"/>
    <n v="21"/>
    <s v="Almost Modern"/>
    <n v="7"/>
    <s v="Good"/>
    <n v="12"/>
    <n v="11004"/>
    <n v="0"/>
    <x v="1"/>
    <n v="0"/>
    <n v="0"/>
    <s v="Very Powerful"/>
    <n v="29852"/>
    <s v="http://blocgame.com/stats.php?id=52275"/>
  </r>
  <r>
    <s v="deepfriedbutter"/>
    <s v="kittenSmasher"/>
    <x v="7"/>
    <x v="8"/>
    <n v="51"/>
    <s v="Persian Gulf War surplus"/>
    <n v="17"/>
    <s v="Poor"/>
    <n v="2"/>
    <n v="12178"/>
    <n v="0"/>
    <x v="18"/>
    <n v="0"/>
    <s v="Plentiful"/>
    <s v="Very Powerful"/>
    <n v="92247"/>
    <s v="http://blocgame.com/stats.php?id=44479"/>
  </r>
  <r>
    <s v="Treehuggers"/>
    <s v="Treehugger"/>
    <x v="4"/>
    <x v="72"/>
    <n v="48"/>
    <s v="Persian Gulf War surplus"/>
    <n v="16"/>
    <s v="Good"/>
    <n v="0"/>
    <n v="11058"/>
    <n v="2016"/>
    <x v="7"/>
    <n v="2"/>
    <s v="Untapped"/>
    <s v="Very Powerful"/>
    <n v="54416"/>
    <s v="http://blocgame.com/stats.php?id=42299"/>
  </r>
  <r>
    <s v="Bear Country"/>
    <s v="Kowalski"/>
    <x v="8"/>
    <x v="73"/>
    <n v="9"/>
    <s v="Korean War surplus"/>
    <n v="3"/>
    <s v="Standard"/>
    <n v="15"/>
    <n v="11034"/>
    <n v="0"/>
    <x v="16"/>
    <n v="0"/>
    <s v="Untapped"/>
    <s v="Somewhat Large"/>
    <n v="23208"/>
    <s v="http://blocgame.com/stats.php?id=54578"/>
  </r>
  <r>
    <s v="TheDesertFox"/>
    <s v="DesertFox"/>
    <x v="7"/>
    <x v="74"/>
    <n v="34"/>
    <s v="Almost Modern"/>
    <n v="9"/>
    <s v="Elite"/>
    <n v="13"/>
    <n v="10856"/>
    <n v="0"/>
    <x v="11"/>
    <n v="0"/>
    <s v="Untapped"/>
    <s v="Very Powerful"/>
    <n v="47652"/>
    <s v="http://blocgame.com/stats.php?id=52368"/>
  </r>
  <r>
    <s v="Vizio"/>
    <s v="linkbro"/>
    <x v="7"/>
    <x v="75"/>
    <n v="10"/>
    <s v="Persian Gulf War surplus"/>
    <n v="5"/>
    <s v="Elite"/>
    <n v="2"/>
    <n v="10943"/>
    <n v="0"/>
    <x v="0"/>
    <n v="0"/>
    <s v="Plentiful"/>
    <s v="Very Powerful"/>
    <n v="30385"/>
    <s v="http://blocgame.com/stats.php?id=39037"/>
  </r>
  <r>
    <s v="Lemonstan"/>
    <s v="Lemon"/>
    <x v="8"/>
    <x v="76"/>
    <n v="25"/>
    <s v="Persian Gulf War surplus"/>
    <n v="12"/>
    <s v="Elite"/>
    <n v="3"/>
    <n v="10910"/>
    <n v="0"/>
    <x v="16"/>
    <n v="0"/>
    <n v="0"/>
    <s v="Very Powerful"/>
    <n v="62436"/>
    <s v="http://blocgame.com/stats.php?id=40048"/>
  </r>
  <r>
    <s v="Lalaland"/>
    <s v="Lalaland"/>
    <x v="8"/>
    <x v="77"/>
    <n v="25"/>
    <s v="Persian Gulf War surplus"/>
    <n v="8"/>
    <s v="Good"/>
    <n v="175"/>
    <n v="10792"/>
    <n v="0"/>
    <x v="11"/>
    <n v="0"/>
    <s v="Untapped"/>
    <s v="Very Powerful"/>
    <n v="27955"/>
    <s v="http://blocgame.com/stats.php?id=40201"/>
  </r>
  <r>
    <s v="dane"/>
    <s v="josen"/>
    <x v="3"/>
    <x v="78"/>
    <n v="47"/>
    <s v="Almost Modern"/>
    <n v="8"/>
    <s v="Elite"/>
    <n v="11"/>
    <n v="10732"/>
    <n v="0"/>
    <x v="5"/>
    <n v="0"/>
    <s v="Untapped"/>
    <s v="Very Powerful"/>
    <n v="37795"/>
    <s v="http://blocgame.com/stats.php?id=45877"/>
  </r>
  <r>
    <s v="OurTown"/>
    <s v="StarlightGlimmer"/>
    <x v="10"/>
    <x v="79"/>
    <n v="50"/>
    <s v="Persian Gulf War surplus"/>
    <n v="13"/>
    <s v="Elite"/>
    <n v="2"/>
    <n v="9565"/>
    <n v="4667"/>
    <x v="16"/>
    <n v="4"/>
    <s v="Plentiful"/>
    <s v="Very Powerful"/>
    <n v="55869"/>
    <s v="http://blocgame.com/stats.php?id=51681"/>
  </r>
  <r>
    <s v="British Egypt"/>
    <s v="Montgomery"/>
    <x v="7"/>
    <x v="80"/>
    <n v="49"/>
    <s v="Persian Gulf War surplus"/>
    <n v="5"/>
    <s v="Good"/>
    <n v="8"/>
    <n v="10635"/>
    <n v="8220"/>
    <x v="7"/>
    <n v="0"/>
    <s v="Depleted"/>
    <s v="Large"/>
    <n v="31898"/>
    <s v="http://blocgame.com/stats.php?id=45596"/>
  </r>
  <r>
    <s v="Kalayaan"/>
    <s v="Fernindad E. Marcos"/>
    <x v="7"/>
    <x v="81"/>
    <n v="44"/>
    <s v="Almost Modern"/>
    <n v="8"/>
    <s v="Elite"/>
    <n v="3"/>
    <n v="10554"/>
    <n v="0"/>
    <x v="11"/>
    <n v="0"/>
    <s v="Untapped"/>
    <s v="Very Powerful"/>
    <n v="67577"/>
    <s v="http://blocgame.com/stats.php?id=52349"/>
  </r>
  <r>
    <s v="Eagleland"/>
    <s v="AMERICAN_HERO"/>
    <x v="2"/>
    <x v="82"/>
    <n v="15"/>
    <s v="Korean War surplus"/>
    <n v="8"/>
    <s v="Elite"/>
    <n v="10"/>
    <n v="10588"/>
    <n v="0"/>
    <x v="17"/>
    <n v="0"/>
    <s v="Untapped"/>
    <s v="Large"/>
    <n v="49388"/>
    <s v="http://blocgame.com/stats.php?id=39022"/>
  </r>
  <r>
    <s v="Laurence"/>
    <s v="Frezzerbloom"/>
    <x v="2"/>
    <x v="37"/>
    <n v="21"/>
    <s v="Persian Gulf War surplus"/>
    <n v="9"/>
    <s v="Elite"/>
    <n v="1"/>
    <n v="10493"/>
    <n v="0"/>
    <x v="0"/>
    <n v="0"/>
    <s v="Untapped"/>
    <s v="Very Powerful"/>
    <n v="33958"/>
    <s v="http://blocgame.com/stats.php?id=49637"/>
  </r>
  <r>
    <s v="The Fire"/>
    <s v="Masketta Man"/>
    <x v="2"/>
    <x v="35"/>
    <n v="50"/>
    <s v="Persian Gulf War surplus"/>
    <n v="15"/>
    <s v="Standard"/>
    <n v="66"/>
    <n v="10491"/>
    <n v="0"/>
    <x v="7"/>
    <n v="0"/>
    <s v="Untapped"/>
    <s v="Very Powerful"/>
    <n v="80258"/>
    <s v="http://blocgame.com/stats.php?id=52756"/>
  </r>
  <r>
    <s v="Parameswara"/>
    <s v="brownmy"/>
    <x v="8"/>
    <x v="83"/>
    <n v="13"/>
    <s v="Vietnam War surplus"/>
    <n v="8"/>
    <s v="Good"/>
    <n v="2"/>
    <n v="10166"/>
    <n v="0"/>
    <x v="6"/>
    <n v="0"/>
    <s v="Untapped"/>
    <s v="Powerful"/>
    <n v="44935"/>
    <s v="http://blocgame.com/stats.php?id=56360"/>
  </r>
  <r>
    <s v="Celtic Nations"/>
    <s v="BigWilly526"/>
    <x v="8"/>
    <x v="84"/>
    <n v="38"/>
    <s v="Persian Gulf War surplus"/>
    <n v="11"/>
    <s v="Elite"/>
    <n v="3"/>
    <n v="9540"/>
    <n v="587"/>
    <x v="16"/>
    <n v="0"/>
    <s v="Plentiful"/>
    <s v="Very Powerful"/>
    <n v="55371"/>
    <s v="http://blocgame.com/stats.php?id=7511"/>
  </r>
  <r>
    <s v="Ryukyu"/>
    <s v="Shaady"/>
    <x v="7"/>
    <x v="65"/>
    <n v="12"/>
    <s v="Persian Gulf War surplus"/>
    <n v="8"/>
    <s v="Poor"/>
    <n v="49"/>
    <n v="10003"/>
    <n v="0"/>
    <x v="11"/>
    <n v="0"/>
    <s v="Untapped"/>
    <s v="Very Powerful"/>
    <n v="18830"/>
    <s v="http://blocgame.com/stats.php?id=53782"/>
  </r>
  <r>
    <s v="Hashashin"/>
    <s v="moffe"/>
    <x v="0"/>
    <x v="85"/>
    <n v="29"/>
    <s v="Persian Gulf War surplus"/>
    <n v="13"/>
    <s v="Elite"/>
    <n v="0"/>
    <n v="10119"/>
    <n v="2510"/>
    <x v="16"/>
    <n v="0"/>
    <s v="Near Depletion"/>
    <s v="Very Powerful"/>
    <n v="88239"/>
    <s v="http://blocgame.com/stats.php?id=54220"/>
  </r>
  <r>
    <s v="Libratio"/>
    <s v="Concarne"/>
    <x v="3"/>
    <x v="86"/>
    <n v="13"/>
    <s v="Vietnam War surplus"/>
    <n v="4"/>
    <s v="Elite"/>
    <n v="2"/>
    <n v="10022"/>
    <n v="91"/>
    <x v="5"/>
    <n v="0"/>
    <s v="Untapped"/>
    <s v="Large"/>
    <n v="14207"/>
    <s v="http://blocgame.com/stats.php?id=40370"/>
  </r>
  <r>
    <s v="Lepkonia"/>
    <s v="Raguixxx"/>
    <x v="0"/>
    <x v="87"/>
    <n v="7"/>
    <s v="Almost Modern"/>
    <n v="7"/>
    <s v="Good"/>
    <n v="6"/>
    <n v="9994"/>
    <n v="0"/>
    <x v="1"/>
    <n v="0"/>
    <n v="0"/>
    <s v="Very Powerful"/>
    <n v="40147"/>
    <s v="http://blocgame.com/stats.php?id=55854"/>
  </r>
  <r>
    <s v="Sir Vivors"/>
    <s v="Sir Vivors"/>
    <x v="2"/>
    <x v="15"/>
    <n v="28"/>
    <s v="Almost Modern"/>
    <n v="12"/>
    <s v="Good"/>
    <n v="0"/>
    <n v="9895"/>
    <n v="0"/>
    <x v="14"/>
    <n v="0"/>
    <s v="Untapped"/>
    <s v="Very Powerful"/>
    <n v="79892"/>
    <s v="http://blocgame.com/stats.php?id=53609"/>
  </r>
  <r>
    <s v="Turodi"/>
    <s v="Pt74"/>
    <x v="7"/>
    <x v="48"/>
    <n v="0"/>
    <s v="Almost Modern"/>
    <n v="10"/>
    <s v="Elite"/>
    <n v="9"/>
    <n v="9997"/>
    <n v="0"/>
    <x v="13"/>
    <n v="0"/>
    <s v="Untapped"/>
    <s v="Very Powerful"/>
    <n v="30049"/>
    <s v="http://blocgame.com/stats.php?id=53194"/>
  </r>
  <r>
    <s v="Formosa"/>
    <s v="Chen ya len"/>
    <x v="0"/>
    <x v="88"/>
    <n v="26"/>
    <s v="Persian Gulf War surplus"/>
    <n v="7"/>
    <s v="Elite"/>
    <n v="4"/>
    <n v="9412"/>
    <n v="0"/>
    <x v="11"/>
    <n v="0"/>
    <s v="Untapped"/>
    <s v="Very Powerful"/>
    <n v="31854"/>
    <s v="http://blocgame.com/stats.php?id=41162"/>
  </r>
  <r>
    <s v="reptil"/>
    <s v="maniacgxz"/>
    <x v="9"/>
    <x v="70"/>
    <n v="32"/>
    <s v="Almost Modern"/>
    <n v="7"/>
    <s v="Elite"/>
    <n v="9"/>
    <n v="9726"/>
    <n v="4119"/>
    <x v="0"/>
    <n v="0"/>
    <s v="Plentiful"/>
    <s v="Very Powerful"/>
    <n v="29759"/>
    <s v="http://blocgame.com/stats.php?id=53598"/>
  </r>
  <r>
    <s v="Tyrantia"/>
    <s v="Malakal"/>
    <x v="6"/>
    <x v="71"/>
    <n v="38"/>
    <s v="Persian Gulf War surplus"/>
    <n v="12"/>
    <s v="Good"/>
    <n v="0"/>
    <n v="9707"/>
    <n v="0"/>
    <x v="12"/>
    <n v="2"/>
    <s v="Plentiful"/>
    <s v="Very Powerful"/>
    <n v="45459"/>
    <s v="http://blocgame.com/stats.php?id=40238"/>
  </r>
  <r>
    <s v="Ahkazra"/>
    <s v="Allen Chï¿½rra"/>
    <x v="7"/>
    <x v="89"/>
    <n v="13"/>
    <s v="Persian Gulf War surplus"/>
    <n v="6"/>
    <s v="Elite"/>
    <n v="1"/>
    <n v="9616"/>
    <n v="4070"/>
    <x v="0"/>
    <n v="0"/>
    <n v="0"/>
    <s v="Very Powerful"/>
    <n v="43201"/>
    <s v="http://blocgame.com/stats.php?id=49332"/>
  </r>
  <r>
    <s v="Bourbon Island"/>
    <s v="Gypsy Danger"/>
    <x v="1"/>
    <x v="86"/>
    <n v="9"/>
    <s v="Almost Modern"/>
    <n v="10"/>
    <s v="Elite"/>
    <n v="10"/>
    <n v="9118"/>
    <n v="4649"/>
    <x v="7"/>
    <n v="0"/>
    <s v="Depleted"/>
    <s v="Very Powerful"/>
    <n v="42909"/>
    <s v="http://blocgame.com/stats.php?id=41247"/>
  </r>
  <r>
    <s v="argentina"/>
    <s v="argentina"/>
    <x v="11"/>
    <x v="44"/>
    <n v="28"/>
    <s v="Persian Gulf War surplus"/>
    <n v="18"/>
    <s v="Standard"/>
    <n v="4"/>
    <n v="9568"/>
    <n v="0"/>
    <x v="5"/>
    <n v="0"/>
    <s v="Near Depletion"/>
    <s v="Large"/>
    <n v="161689"/>
    <s v="http://blocgame.com/stats.php?id=39074"/>
  </r>
  <r>
    <s v="Somaliya"/>
    <s v="Al Somali"/>
    <x v="0"/>
    <x v="90"/>
    <n v="11"/>
    <s v="Vietnam War surplus"/>
    <n v="6"/>
    <s v="Elite"/>
    <n v="11"/>
    <n v="9378"/>
    <n v="0"/>
    <x v="0"/>
    <n v="0"/>
    <s v="Untapped"/>
    <s v="Powerful"/>
    <n v="26443"/>
    <s v="http://blocgame.com/stats.php?id=52569"/>
  </r>
  <r>
    <s v="Termina"/>
    <s v="Ravevengful"/>
    <x v="0"/>
    <x v="69"/>
    <n v="31"/>
    <s v="Persian Gulf War surplus"/>
    <n v="18"/>
    <s v="Good"/>
    <n v="1"/>
    <n v="9454"/>
    <n v="900"/>
    <x v="4"/>
    <n v="0"/>
    <s v="Untapped"/>
    <s v="Very Powerful"/>
    <n v="95788"/>
    <s v="http://blocgame.com/stats.php?id=54034"/>
  </r>
  <r>
    <s v="Best Istan"/>
    <s v="Glorious Leader"/>
    <x v="1"/>
    <x v="91"/>
    <n v="1"/>
    <s v="Vietnam War surplus"/>
    <n v="3"/>
    <s v="Elite"/>
    <n v="173"/>
    <n v="9416"/>
    <n v="0"/>
    <x v="2"/>
    <n v="0"/>
    <s v="Untapped"/>
    <s v="Large"/>
    <n v="11128"/>
    <s v="http://blocgame.com/stats.php?id=40577"/>
  </r>
  <r>
    <s v="Vekta"/>
    <s v="Strongbad"/>
    <x v="5"/>
    <x v="92"/>
    <n v="13"/>
    <s v="Almost Modern"/>
    <n v="8"/>
    <s v="Good"/>
    <n v="2"/>
    <n v="9196"/>
    <n v="0"/>
    <x v="11"/>
    <n v="0"/>
    <s v="Plentiful"/>
    <s v="Large"/>
    <n v="44982"/>
    <s v="http://blocgame.com/stats.php?id=46288"/>
  </r>
  <r>
    <s v="Banestantinople"/>
    <s v="PunishedShaq"/>
    <x v="4"/>
    <x v="93"/>
    <n v="11"/>
    <s v="Almost Modern"/>
    <n v="4"/>
    <s v="Elite"/>
    <n v="9"/>
    <n v="9227"/>
    <n v="0"/>
    <x v="9"/>
    <n v="0"/>
    <s v="Untapped"/>
    <s v="Very Powerful"/>
    <n v="17986"/>
    <s v="http://blocgame.com/stats.php?id=53840"/>
  </r>
  <r>
    <s v="Eisen"/>
    <s v="Balthazaar"/>
    <x v="2"/>
    <x v="23"/>
    <n v="24"/>
    <s v="Almost Modern"/>
    <n v="10"/>
    <s v="Good"/>
    <n v="0"/>
    <n v="8963"/>
    <n v="0"/>
    <x v="2"/>
    <n v="0"/>
    <s v="Untapped"/>
    <s v="Very Powerful"/>
    <n v="75436"/>
    <s v="http://blocgame.com/stats.php?id=53566"/>
  </r>
  <r>
    <s v="America"/>
    <s v="Superman"/>
    <x v="4"/>
    <x v="71"/>
    <n v="14"/>
    <s v="Almost Modern"/>
    <n v="3"/>
    <s v="Elite"/>
    <n v="18"/>
    <n v="8892"/>
    <n v="0"/>
    <x v="18"/>
    <n v="0"/>
    <s v="Untapped"/>
    <s v="Very Powerful"/>
    <n v="21327"/>
    <s v="http://blocgame.com/stats.php?id=40167"/>
  </r>
  <r>
    <s v="Nuremburg"/>
    <s v="Heinrich"/>
    <x v="5"/>
    <x v="94"/>
    <n v="27"/>
    <s v="Almost Modern"/>
    <n v="8"/>
    <s v="Good"/>
    <n v="2"/>
    <n v="8693"/>
    <n v="0"/>
    <x v="2"/>
    <n v="0"/>
    <s v="Untapped"/>
    <s v="Very Powerful"/>
    <n v="31778"/>
    <s v="http://blocgame.com/stats.php?id=53615"/>
  </r>
  <r>
    <s v="Providia"/>
    <s v="Floriano Destiquo"/>
    <x v="12"/>
    <x v="91"/>
    <n v="2"/>
    <s v="Vietnam War surplus"/>
    <n v="3"/>
    <s v="Elite"/>
    <n v="15"/>
    <n v="7359"/>
    <n v="0"/>
    <x v="5"/>
    <n v="0"/>
    <n v="0"/>
    <s v="Large"/>
    <n v="11209"/>
    <s v="http://blocgame.com/stats.php?id=53115"/>
  </r>
  <r>
    <s v="Palludore"/>
    <s v="Thane Palludore"/>
    <x v="4"/>
    <x v="44"/>
    <n v="29"/>
    <s v="Almost Modern"/>
    <n v="7"/>
    <s v="Elite"/>
    <n v="4"/>
    <n v="8855"/>
    <n v="8032"/>
    <x v="0"/>
    <n v="0"/>
    <s v="Untapped"/>
    <s v="Very Powerful"/>
    <n v="29525"/>
    <s v="http://blocgame.com/stats.php?id=54996"/>
  </r>
  <r>
    <s v="BATHUK"/>
    <s v="BATHUK"/>
    <x v="8"/>
    <x v="95"/>
    <n v="10"/>
    <s v="Almost Modern"/>
    <n v="13"/>
    <s v="Good"/>
    <n v="17"/>
    <n v="8894"/>
    <n v="3481"/>
    <x v="16"/>
    <n v="0"/>
    <s v="Untapped"/>
    <s v="Very Powerful"/>
    <n v="71427"/>
    <s v="http://blocgame.com/stats.php?id=57153"/>
  </r>
  <r>
    <s v="Arina"/>
    <s v="Hakir"/>
    <x v="0"/>
    <x v="84"/>
    <n v="30"/>
    <s v="Vietnam War surplus"/>
    <n v="5"/>
    <s v="Elite"/>
    <n v="14"/>
    <n v="8715"/>
    <n v="0"/>
    <x v="8"/>
    <n v="0"/>
    <s v="Untapped"/>
    <s v="Very Powerful"/>
    <n v="38103"/>
    <s v="http://blocgame.com/stats.php?id=54480"/>
  </r>
  <r>
    <s v="Lyranistan"/>
    <s v="Lyranistan"/>
    <x v="8"/>
    <x v="96"/>
    <n v="12"/>
    <s v="Almost Modern"/>
    <n v="9"/>
    <s v="Elite"/>
    <n v="13"/>
    <n v="8691"/>
    <n v="5941"/>
    <x v="4"/>
    <n v="0"/>
    <s v="Untapped"/>
    <s v="Very Powerful"/>
    <n v="50610"/>
    <s v="http://blocgame.com/stats.php?id=56860"/>
  </r>
  <r>
    <s v="The Joose"/>
    <s v="BomberJack"/>
    <x v="0"/>
    <x v="97"/>
    <n v="23"/>
    <s v="Almost Modern"/>
    <n v="3"/>
    <s v="Elite"/>
    <n v="3"/>
    <n v="8639"/>
    <n v="0"/>
    <x v="4"/>
    <n v="0"/>
    <s v="Untapped"/>
    <s v="Very Powerful"/>
    <n v="10263"/>
    <s v="http://blocgame.com/stats.php?id=48611"/>
  </r>
  <r>
    <s v="Southern Russia"/>
    <s v="Jiovana"/>
    <x v="8"/>
    <x v="98"/>
    <n v="30"/>
    <s v="Persian Gulf War surplus"/>
    <n v="8"/>
    <s v="Elite"/>
    <n v="10"/>
    <n v="8568"/>
    <n v="0"/>
    <x v="2"/>
    <n v="0"/>
    <s v="Untapped"/>
    <s v="Very Powerful"/>
    <n v="54817"/>
    <s v="http://blocgame.com/stats.php?id=52935"/>
  </r>
  <r>
    <s v="San-Guan"/>
    <s v="Spencer Martin"/>
    <x v="7"/>
    <x v="99"/>
    <n v="13"/>
    <s v="Almost Modern"/>
    <n v="6"/>
    <s v="Good"/>
    <n v="33"/>
    <n v="8450"/>
    <n v="0"/>
    <x v="2"/>
    <n v="0"/>
    <n v="0"/>
    <s v="Very Powerful"/>
    <n v="31341"/>
    <s v="http://blocgame.com/stats.php?id=51057"/>
  </r>
  <r>
    <s v="venua"/>
    <s v="bilbo swaggins"/>
    <x v="8"/>
    <x v="100"/>
    <n v="2"/>
    <s v="Vietnam War surplus"/>
    <n v="3"/>
    <s v="Elite"/>
    <n v="8"/>
    <n v="8538"/>
    <n v="0"/>
    <x v="13"/>
    <n v="0"/>
    <s v="Plentiful"/>
    <s v="Very Powerful"/>
    <n v="20348"/>
    <s v="http://blocgame.com/stats.php?id=54363"/>
  </r>
  <r>
    <s v="Granola"/>
    <s v="Granola Empire"/>
    <x v="7"/>
    <x v="16"/>
    <n v="24"/>
    <s v="Almost Modern"/>
    <n v="8"/>
    <s v="Standard"/>
    <n v="8"/>
    <n v="8488"/>
    <n v="0"/>
    <x v="18"/>
    <n v="0"/>
    <s v="Plentiful"/>
    <s v="Very Powerful"/>
    <n v="55909"/>
    <s v="http://blocgame.com/stats.php?id=50172"/>
  </r>
  <r>
    <s v="Chaos county"/>
    <s v="Chavo"/>
    <x v="9"/>
    <x v="101"/>
    <n v="30"/>
    <s v="Persian Gulf War surplus"/>
    <n v="7"/>
    <s v="Elite"/>
    <n v="0"/>
    <n v="7595"/>
    <n v="2525"/>
    <x v="9"/>
    <n v="2"/>
    <s v="Plentiful"/>
    <s v="Very Powerful"/>
    <n v="24625"/>
    <s v="http://blocgame.com/stats.php?id=49736"/>
  </r>
  <r>
    <s v="Histalaxia"/>
    <s v="Sir William the First"/>
    <x v="8"/>
    <x v="35"/>
    <n v="22"/>
    <s v="Persian Gulf War surplus"/>
    <n v="7"/>
    <s v="Standard"/>
    <n v="6"/>
    <n v="8390"/>
    <n v="0"/>
    <x v="11"/>
    <n v="0"/>
    <n v="0"/>
    <s v="Very Powerful"/>
    <n v="25708"/>
    <s v="http://blocgame.com/stats.php?id=51506"/>
  </r>
  <r>
    <s v="Void"/>
    <s v="Zamuljuk"/>
    <x v="0"/>
    <x v="102"/>
    <n v="3"/>
    <s v="Almost Modern"/>
    <n v="4"/>
    <s v="Elite"/>
    <n v="0"/>
    <n v="7977"/>
    <n v="5239"/>
    <x v="4"/>
    <n v="0"/>
    <s v="Depleted"/>
    <s v="None"/>
    <n v="15323"/>
    <s v="http://blocgame.com/stats.php?id=55103"/>
  </r>
  <r>
    <s v="Hallendren"/>
    <s v="Dellexe"/>
    <x v="13"/>
    <x v="103"/>
    <n v="24"/>
    <s v="Vietnam War surplus"/>
    <n v="6"/>
    <s v="Elite"/>
    <n v="0"/>
    <n v="8385"/>
    <n v="0"/>
    <x v="10"/>
    <n v="0"/>
    <s v="Plentiful"/>
    <s v="Very Powerful"/>
    <n v="42204"/>
    <s v="http://blocgame.com/stats.php?id=55627"/>
  </r>
  <r>
    <s v="Brhodesia"/>
    <s v="Dragonlore"/>
    <x v="13"/>
    <x v="100"/>
    <n v="24"/>
    <s v="Almost Modern"/>
    <n v="4"/>
    <s v="Elite"/>
    <n v="37"/>
    <n v="8313"/>
    <n v="0"/>
    <x v="3"/>
    <n v="0"/>
    <s v="Untapped"/>
    <s v="Very Powerful"/>
    <n v="28986"/>
    <s v="http://blocgame.com/stats.php?id=52805"/>
  </r>
  <r>
    <s v="Texano"/>
    <s v="Eden"/>
    <x v="7"/>
    <x v="104"/>
    <n v="69"/>
    <s v="Persian Gulf War surplus"/>
    <n v="14"/>
    <s v="Good"/>
    <n v="5"/>
    <n v="8078"/>
    <n v="933"/>
    <x v="16"/>
    <n v="0"/>
    <s v="Untapped"/>
    <s v="Very Powerful"/>
    <n v="94939"/>
    <s v="http://blocgame.com/stats.php?id=52354"/>
  </r>
  <r>
    <s v="Scumm Islands"/>
    <s v="El Pollo Diablo"/>
    <x v="7"/>
    <x v="105"/>
    <n v="15"/>
    <s v="Vietnam War surplus"/>
    <n v="5"/>
    <s v="Undisciplined Rabble"/>
    <n v="190"/>
    <n v="8220"/>
    <n v="0"/>
    <x v="5"/>
    <n v="0"/>
    <s v="Untapped"/>
    <s v="Very Powerful"/>
    <n v="21863"/>
    <s v="http://blocgame.com/stats.php?id=53204"/>
  </r>
  <r>
    <s v="Asenea"/>
    <s v="DrSmouse"/>
    <x v="13"/>
    <x v="106"/>
    <n v="24"/>
    <s v="Almost Modern"/>
    <n v="5"/>
    <s v="Good"/>
    <n v="7"/>
    <n v="8337"/>
    <n v="0"/>
    <x v="5"/>
    <n v="0"/>
    <s v="Near Depletion"/>
    <s v="Very Powerful"/>
    <n v="25325"/>
    <s v="http://blocgame.com/stats.php?id=55546"/>
  </r>
  <r>
    <s v="Peach"/>
    <s v="Tanaille"/>
    <x v="0"/>
    <x v="107"/>
    <n v="18"/>
    <s v="Persian Gulf War surplus"/>
    <n v="14"/>
    <s v="Good"/>
    <n v="2"/>
    <n v="8268"/>
    <n v="0"/>
    <x v="4"/>
    <n v="0"/>
    <n v="0"/>
    <s v="Very Powerful"/>
    <n v="117023"/>
    <s v="http://blocgame.com/stats.php?id=54825"/>
  </r>
  <r>
    <s v="Greekrules"/>
    <s v="General Humphreys"/>
    <x v="2"/>
    <x v="43"/>
    <n v="21"/>
    <s v="Persian Gulf War surplus"/>
    <n v="12"/>
    <s v="Elite"/>
    <n v="3"/>
    <n v="8134"/>
    <n v="0"/>
    <x v="0"/>
    <n v="0"/>
    <s v="Untapped"/>
    <s v="Very Powerful"/>
    <n v="65217"/>
    <s v="http://blocgame.com/stats.php?id=43351"/>
  </r>
  <r>
    <s v="Jevgeniumland"/>
    <s v="Jevgenerus"/>
    <x v="1"/>
    <x v="68"/>
    <n v="8"/>
    <s v="Almost Modern"/>
    <n v="10"/>
    <s v="Good"/>
    <n v="14"/>
    <n v="8175"/>
    <n v="169"/>
    <x v="10"/>
    <n v="0"/>
    <s v="Untapped"/>
    <s v="Very Powerful"/>
    <n v="69480"/>
    <s v="http://blocgame.com/stats.php?id=55289"/>
  </r>
  <r>
    <s v="Swadia"/>
    <s v="SonnyJack"/>
    <x v="8"/>
    <x v="108"/>
    <n v="1"/>
    <s v="Persian Gulf War surplus"/>
    <n v="11"/>
    <s v="Good"/>
    <n v="0"/>
    <n v="8037"/>
    <n v="0"/>
    <x v="0"/>
    <n v="0"/>
    <n v="0"/>
    <s v="Very Powerful"/>
    <n v="70680"/>
    <s v="http://blocgame.com/stats.php?id=40011"/>
  </r>
  <r>
    <s v="Kajima"/>
    <s v="Angelus"/>
    <x v="8"/>
    <x v="109"/>
    <n v="11"/>
    <s v="Vietnam War surplus"/>
    <n v="7"/>
    <s v="Elite"/>
    <n v="2"/>
    <n v="8013"/>
    <n v="0"/>
    <x v="11"/>
    <n v="0"/>
    <s v="Untapped"/>
    <s v="Very Powerful"/>
    <n v="29918"/>
    <s v="http://blocgame.com/stats.php?id=46908"/>
  </r>
  <r>
    <s v="The Kebabtopol"/>
    <s v="Ghaddafini"/>
    <x v="7"/>
    <x v="110"/>
    <n v="10"/>
    <s v="Persian Gulf War surplus"/>
    <n v="10"/>
    <s v="Poor"/>
    <n v="16"/>
    <n v="7802"/>
    <n v="0"/>
    <x v="6"/>
    <n v="0"/>
    <s v="Untapped"/>
    <s v="Very Powerful"/>
    <n v="67893"/>
    <s v="http://blocgame.com/stats.php?id=40117"/>
  </r>
  <r>
    <s v="Central Haven"/>
    <s v="El Maï¿½ana"/>
    <x v="13"/>
    <x v="111"/>
    <n v="11"/>
    <s v="Vietnam War surplus"/>
    <n v="5"/>
    <s v="Good"/>
    <n v="30"/>
    <n v="7771"/>
    <n v="11067"/>
    <x v="0"/>
    <n v="0"/>
    <n v="0"/>
    <s v="Powerful"/>
    <n v="22891"/>
    <s v="http://blocgame.com/stats.php?id=55569"/>
  </r>
  <r>
    <s v="the Kongo"/>
    <s v="King Affonso II"/>
    <x v="14"/>
    <x v="102"/>
    <n v="8"/>
    <s v="Vietnam War surplus"/>
    <n v="3"/>
    <s v="Good"/>
    <n v="114"/>
    <n v="7784"/>
    <n v="0"/>
    <x v="3"/>
    <n v="0"/>
    <s v="Untapped"/>
    <s v="Very Powerful"/>
    <n v="10582"/>
    <s v="http://blocgame.com/stats.php?id=54285"/>
  </r>
  <r>
    <s v="ï¿½ï¿½ï¿½ï¿½ï¿½ï¿½ï¿½ï¿½ï¿½ï¿½"/>
    <s v="ï¿½ï¿½ï¿½ï¿½ï¿½ï¿½ ï¿½ï¿½ï¿½ï¿½ï¿½ï¿½ï¿½"/>
    <x v="0"/>
    <x v="112"/>
    <n v="12"/>
    <s v="Almost Modern"/>
    <n v="4"/>
    <s v="Elite"/>
    <n v="0"/>
    <n v="7642"/>
    <n v="0"/>
    <x v="13"/>
    <n v="0"/>
    <s v="Plentiful"/>
    <s v="Very Powerful"/>
    <n v="14276"/>
    <s v="http://blocgame.com/stats.php?id=54626"/>
  </r>
  <r>
    <s v="bro dude"/>
    <s v="guy man"/>
    <x v="4"/>
    <x v="10"/>
    <n v="22"/>
    <s v="Almost Modern"/>
    <n v="4"/>
    <s v="Elite"/>
    <n v="21"/>
    <n v="7614"/>
    <n v="1345"/>
    <x v="9"/>
    <n v="0"/>
    <s v="Untapped"/>
    <s v="Very Powerful"/>
    <n v="34340"/>
    <s v="http://blocgame.com/stats.php?id=49465"/>
  </r>
  <r>
    <s v="Gruys"/>
    <s v="Urak Harban"/>
    <x v="1"/>
    <x v="40"/>
    <n v="6"/>
    <s v="Almost Modern"/>
    <n v="6"/>
    <s v="Standard"/>
    <n v="36"/>
    <n v="7599"/>
    <n v="0"/>
    <x v="10"/>
    <n v="1"/>
    <s v="Near Depletion"/>
    <s v="Mediocre"/>
    <n v="45973"/>
    <s v="http://blocgame.com/stats.php?id=54913"/>
  </r>
  <r>
    <s v="Chernobyl"/>
    <s v="Ivan Ivanovitch Ivanovsky"/>
    <x v="0"/>
    <x v="113"/>
    <n v="12"/>
    <s v="Almost Modern"/>
    <n v="7"/>
    <s v="Elite"/>
    <n v="0"/>
    <n v="7539"/>
    <n v="0"/>
    <x v="0"/>
    <n v="0"/>
    <s v="Plentiful"/>
    <s v="Very Powerful"/>
    <n v="51450"/>
    <s v="http://blocgame.com/stats.php?id=54826"/>
  </r>
  <r>
    <s v="OnlyJuanOvue"/>
    <s v="BigGuyBane"/>
    <x v="2"/>
    <x v="114"/>
    <n v="43"/>
    <s v="Persian Gulf War surplus"/>
    <n v="10"/>
    <s v="Elite"/>
    <n v="5"/>
    <n v="7646"/>
    <n v="0"/>
    <x v="0"/>
    <n v="0"/>
    <s v="Untapped"/>
    <s v="Very Powerful"/>
    <n v="53675"/>
    <s v="http://blocgame.com/stats.php?id=52889"/>
  </r>
  <r>
    <s v="Bih"/>
    <s v="Fidel Baneo"/>
    <x v="2"/>
    <x v="83"/>
    <n v="14"/>
    <s v="Persian Gulf War surplus"/>
    <n v="11"/>
    <s v="Standard"/>
    <n v="7"/>
    <n v="7380"/>
    <n v="0"/>
    <x v="17"/>
    <n v="0"/>
    <s v="Plentiful"/>
    <s v="Very Powerful"/>
    <n v="89629"/>
    <s v="http://blocgame.com/stats.php?id=53791"/>
  </r>
  <r>
    <s v="new aussie land"/>
    <s v="benj"/>
    <x v="4"/>
    <x v="85"/>
    <n v="5"/>
    <s v="Korean War surplus"/>
    <n v="3"/>
    <s v="Elite"/>
    <n v="35"/>
    <n v="7033"/>
    <n v="0"/>
    <x v="5"/>
    <n v="0"/>
    <s v="Untapped"/>
    <s v="Powerful"/>
    <n v="20075"/>
    <s v="http://blocgame.com/stats.php?id=52750"/>
  </r>
  <r>
    <s v="Uesugi"/>
    <s v="bluesolid"/>
    <x v="4"/>
    <x v="115"/>
    <n v="17"/>
    <s v="Korean War surplus"/>
    <n v="6"/>
    <s v="Elite"/>
    <n v="9"/>
    <n v="7070"/>
    <n v="0"/>
    <x v="11"/>
    <n v="0"/>
    <s v="Plentiful"/>
    <s v="Very Powerful"/>
    <n v="31943"/>
    <s v="http://blocgame.com/stats.php?id=56825"/>
  </r>
  <r>
    <s v="New Caucasus"/>
    <s v="Cotton Luther"/>
    <x v="1"/>
    <x v="116"/>
    <n v="11"/>
    <s v="Persian Gulf War surplus"/>
    <n v="7"/>
    <s v="Elite"/>
    <n v="1"/>
    <n v="7388"/>
    <n v="0"/>
    <x v="10"/>
    <n v="0"/>
    <s v="Plentiful"/>
    <s v="Very Powerful"/>
    <n v="56795"/>
    <s v="http://blocgame.com/stats.php?id=4392"/>
  </r>
  <r>
    <s v="Krvaalia"/>
    <s v="Lorddeathbane"/>
    <x v="8"/>
    <x v="117"/>
    <n v="10"/>
    <s v="Vietnam War surplus"/>
    <n v="6"/>
    <s v="Elite"/>
    <n v="8"/>
    <n v="7006"/>
    <n v="141"/>
    <x v="14"/>
    <n v="0"/>
    <s v="Plentiful"/>
    <s v="Very Powerful"/>
    <n v="30691"/>
    <s v="http://blocgame.com/stats.php?id=51768"/>
  </r>
  <r>
    <s v="WUBstep"/>
    <s v="WUBstep"/>
    <x v="8"/>
    <x v="118"/>
    <n v="23"/>
    <s v="Advanced"/>
    <n v="8"/>
    <s v="Elite"/>
    <n v="1"/>
    <n v="6920"/>
    <n v="2769"/>
    <x v="16"/>
    <n v="0"/>
    <n v="0"/>
    <s v="Very Powerful"/>
    <n v="103033"/>
    <s v="http://blocgame.com/stats.php?id=39023"/>
  </r>
  <r>
    <s v="Sodor"/>
    <s v="Sir Topham Hatt"/>
    <x v="0"/>
    <x v="119"/>
    <n v="21"/>
    <s v="Korean War surplus"/>
    <n v="12"/>
    <s v="Good"/>
    <n v="9"/>
    <n v="7341"/>
    <n v="6922"/>
    <x v="7"/>
    <n v="0"/>
    <s v="Untapped"/>
    <s v="Very Powerful"/>
    <n v="94518"/>
    <s v="http://blocgame.com/stats.php?id=54806"/>
  </r>
  <r>
    <s v="Hatmistan"/>
    <s v="Pertti II"/>
    <x v="15"/>
    <x v="120"/>
    <n v="16"/>
    <s v="Almost Modern"/>
    <n v="3"/>
    <s v="Undisciplined Rabble"/>
    <n v="133"/>
    <n v="7336"/>
    <n v="0"/>
    <x v="9"/>
    <n v="0"/>
    <s v="Untapped"/>
    <s v="Very Powerful"/>
    <n v="14473"/>
    <s v="http://blocgame.com/stats.php?id=46162"/>
  </r>
  <r>
    <s v="Gatistan"/>
    <s v="Gaston Stallman"/>
    <x v="13"/>
    <x v="10"/>
    <n v="5"/>
    <s v="Vietnam War surplus"/>
    <n v="8"/>
    <s v="Elite"/>
    <n v="4"/>
    <n v="7338"/>
    <n v="0"/>
    <x v="9"/>
    <n v="0"/>
    <s v="Untapped"/>
    <s v="Very Powerful"/>
    <n v="35947"/>
    <s v="http://blocgame.com/stats.php?id=55805"/>
  </r>
  <r>
    <s v="New pirates"/>
    <s v="alevserX"/>
    <x v="5"/>
    <x v="121"/>
    <n v="15"/>
    <s v="Korean War surplus"/>
    <n v="4"/>
    <s v="Standard"/>
    <n v="0"/>
    <n v="7321"/>
    <n v="108"/>
    <x v="5"/>
    <n v="0"/>
    <s v="Untapped"/>
    <s v="Very Powerful"/>
    <n v="32922"/>
    <s v="http://blocgame.com/stats.php?id=54727"/>
  </r>
  <r>
    <s v="Broules"/>
    <s v="Xing Cheung"/>
    <x v="0"/>
    <x v="44"/>
    <n v="2"/>
    <s v="Almost Modern"/>
    <n v="11"/>
    <s v="Elite"/>
    <n v="3"/>
    <n v="7271"/>
    <n v="0"/>
    <x v="11"/>
    <n v="0"/>
    <n v="0"/>
    <s v="Very Powerful"/>
    <n v="36221"/>
    <s v="http://blocgame.com/stats.php?id=55591"/>
  </r>
  <r>
    <s v="Jobror"/>
    <s v="Pbever"/>
    <x v="8"/>
    <x v="122"/>
    <n v="2"/>
    <s v="Korean War surplus"/>
    <n v="5"/>
    <s v="Good"/>
    <n v="6"/>
    <n v="7227"/>
    <n v="3469"/>
    <x v="16"/>
    <n v="0"/>
    <s v="Near Depletion"/>
    <s v="Very Powerful"/>
    <n v="29690"/>
    <s v="http://blocgame.com/stats.php?id=57942"/>
  </r>
  <r>
    <s v="FlySoGood"/>
    <s v="ycheez"/>
    <x v="2"/>
    <x v="123"/>
    <n v="15"/>
    <s v="Persian Gulf War surplus"/>
    <n v="4"/>
    <s v="Good"/>
    <n v="4"/>
    <n v="7051"/>
    <n v="0"/>
    <x v="11"/>
    <n v="0"/>
    <n v="0"/>
    <s v="Small"/>
    <n v="49124"/>
    <s v="http://blocgame.com/stats.php?id=54541"/>
  </r>
  <r>
    <s v="Skirr"/>
    <s v="frap129"/>
    <x v="8"/>
    <x v="124"/>
    <n v="17"/>
    <s v="Almost Modern"/>
    <n v="5"/>
    <s v="Standard"/>
    <n v="15"/>
    <n v="6082"/>
    <n v="0"/>
    <x v="4"/>
    <n v="0"/>
    <n v="0"/>
    <s v="None"/>
    <n v="27546"/>
    <s v="http://blocgame.com/stats.php?id=35744"/>
  </r>
  <r>
    <s v="Valoria"/>
    <s v="Deux"/>
    <x v="7"/>
    <x v="61"/>
    <n v="20"/>
    <s v="Almost Modern"/>
    <n v="7"/>
    <s v="Elite"/>
    <n v="45"/>
    <n v="6978"/>
    <n v="7077"/>
    <x v="16"/>
    <n v="0"/>
    <s v="Untapped"/>
    <s v="Very Powerful"/>
    <n v="37888"/>
    <s v="http://blocgame.com/stats.php?id=40017"/>
  </r>
  <r>
    <s v="Planeptune"/>
    <s v="Nep-Nep"/>
    <x v="13"/>
    <x v="125"/>
    <n v="22"/>
    <s v="Almost Modern"/>
    <n v="6"/>
    <s v="Good"/>
    <n v="2"/>
    <n v="6998"/>
    <n v="86"/>
    <x v="11"/>
    <n v="0"/>
    <s v="Untapped"/>
    <s v="Powerful"/>
    <n v="29616"/>
    <s v="http://blocgame.com/stats.php?id=55590"/>
  </r>
  <r>
    <s v="Funs and Ammo"/>
    <s v="Ivan Ivanovsky"/>
    <x v="13"/>
    <x v="27"/>
    <n v="7"/>
    <s v="Vietnam War surplus"/>
    <n v="4"/>
    <s v="Elite"/>
    <n v="3"/>
    <n v="6916"/>
    <n v="0"/>
    <x v="12"/>
    <n v="0"/>
    <s v="Untapped"/>
    <s v="Very Powerful"/>
    <n v="28188"/>
    <s v="http://blocgame.com/stats.php?id=55794"/>
  </r>
  <r>
    <s v="Showerland"/>
    <s v="Showerman"/>
    <x v="8"/>
    <x v="6"/>
    <n v="30"/>
    <s v="Almost Modern"/>
    <n v="12"/>
    <s v="Good"/>
    <n v="36"/>
    <n v="6808"/>
    <n v="0"/>
    <x v="16"/>
    <n v="0"/>
    <s v="Untapped"/>
    <s v="Very Powerful"/>
    <n v="48894"/>
    <s v="http://blocgame.com/stats.php?id=53306"/>
  </r>
  <r>
    <s v="Die Eisenfaust"/>
    <s v="Allgemeine Stahlhammer"/>
    <x v="0"/>
    <x v="126"/>
    <n v="8"/>
    <s v="Vietnam War surplus"/>
    <n v="10"/>
    <s v="Elite"/>
    <n v="5"/>
    <n v="6871"/>
    <n v="99"/>
    <x v="14"/>
    <n v="0"/>
    <s v="Near Depletion"/>
    <s v="Very Powerful"/>
    <n v="59534"/>
    <s v="http://blocgame.com/stats.php?id=51904"/>
  </r>
  <r>
    <s v="Melaka"/>
    <s v="Hang Tuah"/>
    <x v="5"/>
    <x v="127"/>
    <n v="15"/>
    <s v="Vietnam War surplus"/>
    <n v="9"/>
    <s v="Elite"/>
    <n v="2"/>
    <n v="6682"/>
    <n v="0"/>
    <x v="12"/>
    <n v="0"/>
    <s v="Untapped"/>
    <s v="Very Powerful"/>
    <n v="47686"/>
    <s v="http://blocgame.com/stats.php?id=57146"/>
  </r>
  <r>
    <s v="al-Qatal"/>
    <s v="Poldena"/>
    <x v="0"/>
    <x v="128"/>
    <n v="10"/>
    <s v="Korean War surplus"/>
    <n v="7"/>
    <s v="Elite"/>
    <n v="4"/>
    <n v="6645"/>
    <n v="1140"/>
    <x v="0"/>
    <n v="0"/>
    <n v="0"/>
    <s v="Powerful"/>
    <n v="59170"/>
    <s v="http://blocgame.com/stats.php?id=57996"/>
  </r>
  <r>
    <s v="Boomtown"/>
    <s v="Rataca1000"/>
    <x v="6"/>
    <x v="82"/>
    <n v="7"/>
    <s v="Vietnam War surplus"/>
    <n v="3"/>
    <s v="Elite"/>
    <n v="19"/>
    <n v="6727"/>
    <n v="132"/>
    <x v="2"/>
    <n v="0"/>
    <s v="Untapped"/>
    <s v="Very Powerful"/>
    <n v="6543"/>
    <s v="http://blocgame.com/stats.php?id=50054"/>
  </r>
  <r>
    <s v="Aisednasinhg"/>
    <s v="spurdobenis"/>
    <x v="2"/>
    <x v="129"/>
    <n v="25"/>
    <s v="Persian Gulf War surplus"/>
    <n v="8"/>
    <s v="Elite"/>
    <n v="0"/>
    <n v="6640"/>
    <n v="0"/>
    <x v="18"/>
    <n v="0"/>
    <s v="Plentiful"/>
    <s v="Very Powerful"/>
    <n v="53652"/>
    <s v="http://blocgame.com/stats.php?id=53667"/>
  </r>
  <r>
    <s v="Utopia"/>
    <s v="Ozymandias"/>
    <x v="7"/>
    <x v="130"/>
    <n v="50"/>
    <s v="Persian Gulf War surplus"/>
    <n v="28"/>
    <s v="Standard"/>
    <n v="17"/>
    <n v="6570"/>
    <n v="0"/>
    <x v="0"/>
    <n v="0"/>
    <n v="0"/>
    <s v="Very Powerful"/>
    <n v="241317"/>
    <s v="http://blocgame.com/stats.php?id=40759"/>
  </r>
  <r>
    <s v="CIRD"/>
    <s v="John Wayne Gasey"/>
    <x v="10"/>
    <x v="8"/>
    <n v="30"/>
    <s v="Persian Gulf War surplus"/>
    <n v="12"/>
    <s v="Good"/>
    <n v="66"/>
    <n v="6648"/>
    <n v="0"/>
    <x v="0"/>
    <n v="0"/>
    <s v="Untapped"/>
    <s v="Very Powerful"/>
    <n v="70026"/>
    <s v="http://blocgame.com/stats.php?id=51022"/>
  </r>
  <r>
    <s v="Ziwataland"/>
    <s v="Mustard"/>
    <x v="0"/>
    <x v="10"/>
    <n v="9"/>
    <s v="Almost Modern"/>
    <n v="12"/>
    <s v="Elite"/>
    <n v="0"/>
    <n v="6540"/>
    <n v="6091"/>
    <x v="0"/>
    <n v="0"/>
    <s v="Plentiful"/>
    <s v="Very Powerful"/>
    <n v="69245"/>
    <s v="http://blocgame.com/stats.php?id=48211"/>
  </r>
  <r>
    <s v="MumbosMountain"/>
    <s v="Mumbo Jumbo"/>
    <x v="4"/>
    <x v="90"/>
    <n v="13"/>
    <s v="Almost Modern"/>
    <n v="6"/>
    <s v="Standard"/>
    <n v="15"/>
    <n v="6565"/>
    <n v="0"/>
    <x v="17"/>
    <n v="0"/>
    <s v="Near Depletion"/>
    <s v="Powerful"/>
    <n v="52541"/>
    <s v="http://blocgame.com/stats.php?id=54444"/>
  </r>
  <r>
    <s v="Robots"/>
    <s v="stormbot28"/>
    <x v="2"/>
    <x v="131"/>
    <n v="5"/>
    <s v="Vietnam War surplus"/>
    <n v="7"/>
    <s v="Elite"/>
    <n v="12"/>
    <n v="6527"/>
    <n v="0"/>
    <x v="5"/>
    <n v="0"/>
    <s v="Untapped"/>
    <s v="Powerful"/>
    <n v="40266"/>
    <s v="http://blocgame.com/stats.php?id=40242"/>
  </r>
  <r>
    <s v="kurdastan"/>
    <s v="stax"/>
    <x v="1"/>
    <x v="132"/>
    <n v="1"/>
    <s v="Advanced"/>
    <n v="6"/>
    <s v="Elite"/>
    <n v="1"/>
    <n v="6300"/>
    <n v="6529"/>
    <x v="16"/>
    <n v="0"/>
    <s v="Untapped"/>
    <s v="Very Powerful"/>
    <n v="91302"/>
    <s v="http://blocgame.com/stats.php?id=44907"/>
  </r>
  <r>
    <s v="The UCOA"/>
    <s v="Stephanobroburg123"/>
    <x v="1"/>
    <x v="105"/>
    <n v="8"/>
    <s v="Almost Modern"/>
    <n v="3"/>
    <s v="Good"/>
    <n v="5"/>
    <n v="6391"/>
    <n v="0"/>
    <x v="11"/>
    <n v="0"/>
    <s v="Untapped"/>
    <s v="Very Powerful"/>
    <n v="12818"/>
    <s v="http://blocgame.com/stats.php?id=54240"/>
  </r>
  <r>
    <s v="Indonia"/>
    <s v="Indy"/>
    <x v="0"/>
    <x v="133"/>
    <n v="21"/>
    <s v="Almost Modern"/>
    <n v="6"/>
    <s v="Good"/>
    <n v="1"/>
    <n v="6215"/>
    <n v="0"/>
    <x v="0"/>
    <n v="0"/>
    <s v="Untapped"/>
    <s v="Very Powerful"/>
    <n v="24830"/>
    <s v="http://blocgame.com/stats.php?id=52315"/>
  </r>
  <r>
    <s v="Cascoia"/>
    <s v="unioncomic"/>
    <x v="0"/>
    <x v="134"/>
    <n v="33"/>
    <s v="Almost Modern"/>
    <n v="11"/>
    <s v="Elite"/>
    <n v="5"/>
    <n v="6007"/>
    <n v="0"/>
    <x v="0"/>
    <n v="0"/>
    <s v="Plentiful"/>
    <s v="Very Powerful"/>
    <n v="74595"/>
    <s v="http://blocgame.com/stats.php?id=54174"/>
  </r>
  <r>
    <s v="Reinheit"/>
    <s v="Gambill"/>
    <x v="0"/>
    <x v="135"/>
    <n v="32"/>
    <s v="Almost Modern"/>
    <n v="2"/>
    <s v="Elite"/>
    <n v="55"/>
    <n v="6331"/>
    <n v="10906"/>
    <x v="4"/>
    <n v="0"/>
    <s v="Plentiful"/>
    <s v="Very Powerful"/>
    <n v="13855"/>
    <s v="http://blocgame.com/stats.php?id=1428"/>
  </r>
  <r>
    <s v="Steel Beams"/>
    <s v="spacebunneh"/>
    <x v="5"/>
    <x v="125"/>
    <n v="0"/>
    <s v="Korean War surplus"/>
    <n v="5"/>
    <s v="Undisciplined Rabble"/>
    <n v="58"/>
    <n v="6270"/>
    <n v="0"/>
    <x v="13"/>
    <n v="0"/>
    <s v="Near Depletion"/>
    <s v="Very Powerful"/>
    <n v="15283"/>
    <s v="http://blocgame.com/stats.php?id=55509"/>
  </r>
  <r>
    <s v="North Arstozka"/>
    <s v="BasedRussia"/>
    <x v="2"/>
    <x v="109"/>
    <n v="45"/>
    <s v="Almost Modern"/>
    <n v="7"/>
    <s v="Good"/>
    <n v="3"/>
    <n v="6204"/>
    <n v="0"/>
    <x v="0"/>
    <n v="0"/>
    <s v="Untapped"/>
    <s v="Very Powerful"/>
    <n v="40161"/>
    <s v="http://blocgame.com/stats.php?id=53593"/>
  </r>
  <r>
    <s v="Orendoria"/>
    <s v="Sir Grammar Nazi"/>
    <x v="7"/>
    <x v="29"/>
    <n v="16"/>
    <s v="Almost Modern"/>
    <n v="11"/>
    <s v="Elite"/>
    <n v="2"/>
    <n v="5968"/>
    <n v="3298"/>
    <x v="7"/>
    <n v="0"/>
    <s v="Depleted"/>
    <s v="Large"/>
    <n v="44158"/>
    <s v="http://blocgame.com/stats.php?id=52948"/>
  </r>
  <r>
    <s v="Yalina"/>
    <s v="Gisela"/>
    <x v="4"/>
    <x v="10"/>
    <n v="20"/>
    <s v="Almost Modern"/>
    <n v="6"/>
    <s v="Elite"/>
    <n v="3"/>
    <n v="6285"/>
    <n v="134"/>
    <x v="6"/>
    <n v="0"/>
    <s v="Untapped"/>
    <s v="Very Powerful"/>
    <n v="45945"/>
    <s v="http://blocgame.com/stats.php?id=55917"/>
  </r>
  <r>
    <s v="Shiba"/>
    <s v="Dogtown33"/>
    <x v="0"/>
    <x v="136"/>
    <n v="0"/>
    <s v="Korean War surplus"/>
    <n v="6"/>
    <s v="Elite"/>
    <n v="0"/>
    <n v="6130"/>
    <n v="0"/>
    <x v="11"/>
    <n v="0"/>
    <s v="Depleted"/>
    <s v="Very Powerful"/>
    <n v="35968"/>
    <s v="http://blocgame.com/stats.php?id=56250"/>
  </r>
  <r>
    <s v="LottaLoyaTee"/>
    <s v="Smee, Son of Sheev"/>
    <x v="2"/>
    <x v="137"/>
    <n v="11"/>
    <s v="Vietnam War surplus"/>
    <n v="8"/>
    <s v="Elite"/>
    <n v="3"/>
    <n v="6135"/>
    <n v="81"/>
    <x v="18"/>
    <n v="1"/>
    <s v="Plentiful"/>
    <s v="Very Powerful"/>
    <n v="45022"/>
    <s v="http://blocgame.com/stats.php?id=54693"/>
  </r>
  <r>
    <s v="Orindesia"/>
    <s v="IvanLivitnenko"/>
    <x v="13"/>
    <x v="138"/>
    <n v="13"/>
    <s v="Vietnam War surplus"/>
    <n v="4"/>
    <s v="Elite"/>
    <n v="8"/>
    <n v="6198"/>
    <n v="0"/>
    <x v="12"/>
    <n v="0"/>
    <s v="Untapped"/>
    <s v="Very Powerful"/>
    <n v="24439"/>
    <s v="http://blocgame.com/stats.php?id=55700"/>
  </r>
  <r>
    <s v="Van Halen"/>
    <s v="Sammy Hagar"/>
    <x v="0"/>
    <x v="10"/>
    <n v="13"/>
    <s v="Korean War surplus"/>
    <n v="7"/>
    <s v="Elite"/>
    <n v="2"/>
    <n v="6084"/>
    <n v="0"/>
    <x v="0"/>
    <n v="0"/>
    <s v="Untapped"/>
    <s v="Very Powerful"/>
    <n v="60129"/>
    <s v="http://blocgame.com/stats.php?id=57296"/>
  </r>
  <r>
    <s v="New Albany"/>
    <s v="Burt"/>
    <x v="0"/>
    <x v="46"/>
    <n v="24"/>
    <s v="Almost Modern"/>
    <n v="6"/>
    <s v="Elite"/>
    <n v="5"/>
    <n v="6101"/>
    <n v="0"/>
    <x v="9"/>
    <n v="0"/>
    <s v="Untapped"/>
    <s v="Very Powerful"/>
    <n v="28764"/>
    <s v="http://blocgame.com/stats.php?id=2746"/>
  </r>
  <r>
    <s v="Ragnorak"/>
    <s v="Yggdrasil"/>
    <x v="0"/>
    <x v="139"/>
    <n v="36"/>
    <s v="Almost Modern"/>
    <n v="9"/>
    <s v="Good"/>
    <n v="2"/>
    <n v="5856"/>
    <n v="0"/>
    <x v="7"/>
    <n v="5"/>
    <n v="0"/>
    <s v="Very Powerful"/>
    <n v="91825"/>
    <s v="http://blocgame.com/stats.php?id=52905"/>
  </r>
  <r>
    <s v="Nerdia"/>
    <s v="TheKyu"/>
    <x v="8"/>
    <x v="101"/>
    <n v="12"/>
    <s v="Korean War surplus"/>
    <n v="6"/>
    <s v="Good"/>
    <n v="18"/>
    <n v="6130"/>
    <n v="215"/>
    <x v="5"/>
    <n v="0"/>
    <n v="0"/>
    <s v="Very Powerful"/>
    <n v="56427"/>
    <s v="http://blocgame.com/stats.php?id=56451"/>
  </r>
  <r>
    <s v="Kikkomen"/>
    <s v="general_tso_chiken"/>
    <x v="2"/>
    <x v="140"/>
    <n v="2"/>
    <s v="Vietnam War surplus"/>
    <n v="3"/>
    <s v="Elite"/>
    <n v="3"/>
    <n v="6049"/>
    <n v="0"/>
    <x v="11"/>
    <n v="0"/>
    <s v="Depleted"/>
    <s v="Mediocre"/>
    <n v="11623"/>
    <s v="http://blocgame.com/stats.php?id=53662"/>
  </r>
  <r>
    <s v="Wi-Ha-Tu"/>
    <s v="FindowWhathi"/>
    <x v="2"/>
    <x v="141"/>
    <n v="38"/>
    <s v="Almost Modern"/>
    <n v="11"/>
    <s v="Standard"/>
    <n v="33"/>
    <n v="5968"/>
    <n v="6471"/>
    <x v="0"/>
    <n v="0"/>
    <s v="Untapped"/>
    <s v="Very Powerful"/>
    <n v="57525"/>
    <s v="http://blocgame.com/stats.php?id=53539"/>
  </r>
  <r>
    <s v="Iranzamin"/>
    <s v="Lord of War"/>
    <x v="0"/>
    <x v="142"/>
    <n v="46"/>
    <s v="Almost Modern"/>
    <n v="7"/>
    <s v="Elite"/>
    <n v="18"/>
    <n v="6001"/>
    <n v="0"/>
    <x v="16"/>
    <n v="0"/>
    <s v="Untapped"/>
    <s v="Very Powerful"/>
    <n v="37529"/>
    <s v="http://blocgame.com/stats.php?id=49556"/>
  </r>
  <r>
    <s v="PMAOA"/>
    <s v="Mbatume II"/>
    <x v="5"/>
    <x v="40"/>
    <n v="20"/>
    <s v="Korean War surplus"/>
    <n v="3"/>
    <s v="Good"/>
    <n v="2"/>
    <n v="5920"/>
    <n v="0"/>
    <x v="19"/>
    <n v="0"/>
    <s v="Untapped"/>
    <s v="Powerful"/>
    <n v="8887"/>
    <s v="http://blocgame.com/stats.php?id=54574"/>
  </r>
  <r>
    <s v="Ishtar"/>
    <s v="Magnus Magnus"/>
    <x v="8"/>
    <x v="143"/>
    <n v="13"/>
    <s v="Korean War surplus"/>
    <n v="7"/>
    <s v="Elite"/>
    <n v="3"/>
    <n v="5954"/>
    <n v="2702"/>
    <x v="4"/>
    <n v="0"/>
    <s v="Near Depletion"/>
    <s v="Large"/>
    <n v="28681"/>
    <s v="http://blocgame.com/stats.php?id=55882"/>
  </r>
  <r>
    <s v="jabbaflabba"/>
    <s v="fabba wabba jabba"/>
    <x v="1"/>
    <x v="144"/>
    <n v="15"/>
    <s v="Vietnam War surplus"/>
    <n v="3"/>
    <s v="Undisciplined Rabble"/>
    <n v="126"/>
    <n v="5840"/>
    <n v="0"/>
    <x v="3"/>
    <n v="0"/>
    <s v="Untapped"/>
    <s v="Very Powerful"/>
    <n v="25282"/>
    <s v="http://blocgame.com/stats.php?id=55440"/>
  </r>
  <r>
    <s v="Savarnia"/>
    <s v="Kxxvc"/>
    <x v="0"/>
    <x v="145"/>
    <n v="19"/>
    <s v="Almost Modern"/>
    <n v="10"/>
    <s v="Elite"/>
    <n v="10"/>
    <n v="5549"/>
    <n v="0"/>
    <x v="11"/>
    <n v="0"/>
    <s v="Untapped"/>
    <s v="Very Powerful"/>
    <n v="63369"/>
    <s v="http://blocgame.com/stats.php?id=57059"/>
  </r>
  <r>
    <s v="Brunton"/>
    <s v="Brownieboy"/>
    <x v="7"/>
    <x v="85"/>
    <n v="4"/>
    <s v="Korean War surplus"/>
    <n v="5"/>
    <s v="Good"/>
    <n v="16"/>
    <n v="5889"/>
    <n v="0"/>
    <x v="18"/>
    <n v="0"/>
    <s v="Plentiful"/>
    <s v="Powerful"/>
    <n v="32413"/>
    <s v="http://blocgame.com/stats.php?id=57192"/>
  </r>
  <r>
    <s v="Pathos"/>
    <s v="Hope"/>
    <x v="13"/>
    <x v="146"/>
    <n v="11"/>
    <s v="Vietnam War surplus"/>
    <n v="3"/>
    <s v="Elite"/>
    <n v="3"/>
    <n v="5912"/>
    <n v="5562"/>
    <x v="9"/>
    <n v="0"/>
    <s v="Near Depletion"/>
    <s v="Powerful"/>
    <n v="15570"/>
    <s v="http://blocgame.com/stats.php?id=56155"/>
  </r>
  <r>
    <s v="Kuto"/>
    <s v="AKMB"/>
    <x v="3"/>
    <x v="75"/>
    <n v="0"/>
    <s v="Korean War surplus"/>
    <n v="2"/>
    <s v="Good"/>
    <n v="19"/>
    <n v="5846"/>
    <n v="2365"/>
    <x v="16"/>
    <n v="0"/>
    <s v="Untapped"/>
    <s v="Very Powerful"/>
    <n v="5799"/>
    <s v="http://blocgame.com/stats.php?id=40095"/>
  </r>
  <r>
    <s v="Palmeiras"/>
    <s v="BrPony"/>
    <x v="4"/>
    <x v="44"/>
    <n v="50"/>
    <s v="Persian Gulf War surplus"/>
    <n v="5"/>
    <s v="Standard"/>
    <n v="8"/>
    <n v="5758"/>
    <n v="1616"/>
    <x v="4"/>
    <n v="1"/>
    <s v="Untapped"/>
    <s v="Very Powerful"/>
    <n v="27949"/>
    <s v="http://blocgame.com/stats.php?id=52988"/>
  </r>
  <r>
    <s v="Anasov"/>
    <s v="Axale"/>
    <x v="10"/>
    <x v="147"/>
    <n v="12"/>
    <s v="Korean War surplus"/>
    <n v="5"/>
    <s v="Good"/>
    <n v="132"/>
    <n v="5828"/>
    <n v="0"/>
    <x v="13"/>
    <n v="0"/>
    <s v="Untapped"/>
    <s v="Very Powerful"/>
    <n v="39691"/>
    <s v="http://blocgame.com/stats.php?id=55892"/>
  </r>
  <r>
    <s v="ï¿½ï¿½ï¿½ï¿½ï¿½ï¿½ï¿½ï¿½ï¿½ï¿½"/>
    <s v="Mambuta"/>
    <x v="0"/>
    <x v="148"/>
    <n v="5"/>
    <s v="Almost Modern"/>
    <n v="6"/>
    <s v="Elite"/>
    <n v="0"/>
    <n v="5795"/>
    <n v="0"/>
    <x v="10"/>
    <n v="0"/>
    <s v="Depleted"/>
    <s v="Very Powerful"/>
    <n v="21991"/>
    <s v="http://blocgame.com/stats.php?id=55460"/>
  </r>
  <r>
    <s v="Zapps"/>
    <s v="Zapps"/>
    <x v="0"/>
    <x v="149"/>
    <n v="3"/>
    <s v="Second World War surplus"/>
    <n v="4"/>
    <s v="Standard"/>
    <n v="9"/>
    <n v="5735"/>
    <n v="0"/>
    <x v="11"/>
    <n v="0"/>
    <n v="0"/>
    <s v="Somewhat Large"/>
    <n v="33635"/>
    <s v="http://blocgame.com/stats.php?id=58113"/>
  </r>
  <r>
    <s v="Aztlan"/>
    <s v="Spic"/>
    <x v="7"/>
    <x v="40"/>
    <n v="0"/>
    <s v="Vietnam War surplus"/>
    <n v="3"/>
    <s v="Good"/>
    <n v="26"/>
    <n v="5780"/>
    <n v="10952"/>
    <x v="0"/>
    <n v="0"/>
    <s v="Untapped"/>
    <s v="Powerful"/>
    <n v="10536"/>
    <s v="http://blocgame.com/stats.php?id=40023"/>
  </r>
  <r>
    <s v="Yudai"/>
    <s v="Der Fuhrer"/>
    <x v="9"/>
    <x v="91"/>
    <n v="17"/>
    <s v="Almost Modern"/>
    <n v="3"/>
    <s v="Standard"/>
    <n v="185"/>
    <n v="5745"/>
    <n v="1504"/>
    <x v="16"/>
    <n v="0"/>
    <n v="0"/>
    <s v="Large"/>
    <n v="13265"/>
    <s v="http://blocgame.com/stats.php?id=50302"/>
  </r>
  <r>
    <s v="San Palomino"/>
    <s v="Akiravo"/>
    <x v="10"/>
    <x v="150"/>
    <n v="23"/>
    <s v="Almost Modern"/>
    <n v="8"/>
    <s v="Good"/>
    <n v="2"/>
    <n v="5647"/>
    <n v="0"/>
    <x v="16"/>
    <n v="0"/>
    <n v="0"/>
    <s v="Very Powerful"/>
    <n v="41311"/>
    <s v="http://blocgame.com/stats.php?id=51103"/>
  </r>
  <r>
    <s v="Allwell"/>
    <s v="Whitjer"/>
    <x v="2"/>
    <x v="144"/>
    <n v="16"/>
    <s v="Korean War surplus"/>
    <n v="4"/>
    <s v="Elite"/>
    <n v="12"/>
    <n v="5775"/>
    <n v="1149"/>
    <x v="7"/>
    <n v="0"/>
    <s v="Depleted"/>
    <s v="Very Powerful"/>
    <n v="18687"/>
    <s v="http://blocgame.com/stats.php?id=55295"/>
  </r>
  <r>
    <s v="Nummary"/>
    <s v="enkephalogy"/>
    <x v="4"/>
    <x v="64"/>
    <n v="15"/>
    <s v="Vietnam War surplus"/>
    <n v="5"/>
    <s v="Elite"/>
    <n v="0"/>
    <n v="5715"/>
    <n v="111"/>
    <x v="2"/>
    <n v="0"/>
    <s v="Untapped"/>
    <s v="Very Powerful"/>
    <n v="25083"/>
    <s v="http://blocgame.com/stats.php?id=57058"/>
  </r>
  <r>
    <s v="Sarpeda"/>
    <s v="Sarpedon"/>
    <x v="8"/>
    <x v="22"/>
    <n v="2"/>
    <s v="Vietnam War surplus"/>
    <n v="9"/>
    <s v="Standard"/>
    <n v="1"/>
    <n v="5706"/>
    <n v="3183"/>
    <x v="4"/>
    <n v="0"/>
    <n v="0"/>
    <s v="Large"/>
    <n v="46506"/>
    <s v="http://blocgame.com/stats.php?id=56585"/>
  </r>
  <r>
    <s v="DFWEFWEF"/>
    <s v="dmc5"/>
    <x v="0"/>
    <x v="151"/>
    <n v="29"/>
    <s v="Vietnam War surplus"/>
    <n v="6"/>
    <s v="Elite"/>
    <n v="1"/>
    <n v="5548"/>
    <n v="11942"/>
    <x v="0"/>
    <n v="0"/>
    <s v="Untapped"/>
    <s v="Large"/>
    <n v="28763"/>
    <s v="http://blocgame.com/stats.php?id=55118"/>
  </r>
  <r>
    <s v="Maskettia"/>
    <s v="qqqqq"/>
    <x v="2"/>
    <x v="152"/>
    <n v="1"/>
    <s v="Persian Gulf War surplus"/>
    <n v="14"/>
    <s v="Good"/>
    <n v="2"/>
    <n v="5563"/>
    <n v="0"/>
    <x v="0"/>
    <n v="0"/>
    <s v="Untapped"/>
    <s v="Very Powerful"/>
    <n v="51666"/>
    <s v="http://blocgame.com/stats.php?id=52872"/>
  </r>
  <r>
    <s v="Dzhokhar"/>
    <s v="tb12rm"/>
    <x v="13"/>
    <x v="3"/>
    <n v="3"/>
    <s v="Korean War surplus"/>
    <n v="5"/>
    <s v="Elite"/>
    <n v="6"/>
    <n v="5535"/>
    <n v="0"/>
    <x v="6"/>
    <n v="0"/>
    <s v="Near Depletion"/>
    <s v="Somewhat Large"/>
    <n v="21635"/>
    <s v="http://blocgame.com/stats.php?id=55519"/>
  </r>
  <r>
    <s v="RiceFields"/>
    <s v="Jean-Jean"/>
    <x v="2"/>
    <x v="153"/>
    <n v="8"/>
    <s v="Almost Modern"/>
    <n v="6"/>
    <s v="Good"/>
    <n v="17"/>
    <n v="5469"/>
    <n v="0"/>
    <x v="12"/>
    <n v="0"/>
    <s v="Untapped"/>
    <s v="Very Powerful"/>
    <n v="31916"/>
    <s v="http://blocgame.com/stats.php?id=52930"/>
  </r>
  <r>
    <s v="Alanies"/>
    <s v="Alany"/>
    <x v="0"/>
    <x v="154"/>
    <n v="15"/>
    <s v="Almost Modern"/>
    <n v="9"/>
    <s v="Elite"/>
    <n v="3"/>
    <n v="5399"/>
    <n v="8098"/>
    <x v="4"/>
    <n v="0"/>
    <s v="Plentiful"/>
    <s v="Large"/>
    <n v="39806"/>
    <s v="http://blocgame.com/stats.php?id=54617"/>
  </r>
  <r>
    <s v="Omnia"/>
    <s v="Bropo"/>
    <x v="1"/>
    <x v="155"/>
    <n v="8"/>
    <s v="Korean War surplus"/>
    <n v="9"/>
    <s v="Elite"/>
    <n v="2"/>
    <n v="5372"/>
    <n v="50"/>
    <x v="12"/>
    <n v="0"/>
    <n v="0"/>
    <s v="Large"/>
    <n v="50891"/>
    <s v="http://blocgame.com/stats.php?id=57055"/>
  </r>
  <r>
    <s v="New Pilipinas"/>
    <s v="Justin Manrique"/>
    <x v="5"/>
    <x v="3"/>
    <n v="1"/>
    <s v="Korean War surplus"/>
    <n v="5"/>
    <s v="Good"/>
    <n v="4"/>
    <n v="5465"/>
    <n v="0"/>
    <x v="12"/>
    <n v="0"/>
    <s v="Untapped"/>
    <s v="Somewhat Large"/>
    <n v="35240"/>
    <s v="http://blocgame.com/stats.php?id=56172"/>
  </r>
  <r>
    <s v="Nougat"/>
    <s v="Nougat Empire"/>
    <x v="4"/>
    <x v="88"/>
    <n v="11"/>
    <s v="Almost Modern"/>
    <n v="3"/>
    <s v="Good"/>
    <n v="32"/>
    <n v="5375"/>
    <n v="0"/>
    <x v="15"/>
    <n v="0"/>
    <s v="Untapped"/>
    <s v="Very Powerful"/>
    <n v="31457"/>
    <s v="http://blocgame.com/stats.php?id=51471"/>
  </r>
  <r>
    <s v="Starlight"/>
    <s v="Shardok95120"/>
    <x v="10"/>
    <x v="113"/>
    <n v="15"/>
    <s v="Almost Modern"/>
    <n v="9"/>
    <s v="Standard"/>
    <n v="1"/>
    <n v="5039"/>
    <n v="0"/>
    <x v="11"/>
    <n v="0"/>
    <s v="Untapped"/>
    <s v="Very Powerful"/>
    <n v="55826"/>
    <s v="http://blocgame.com/stats.php?id=55690"/>
  </r>
  <r>
    <s v="The Lost"/>
    <s v="Vypr"/>
    <x v="13"/>
    <x v="88"/>
    <n v="13"/>
    <s v="Vietnam War surplus"/>
    <n v="5"/>
    <s v="Elite"/>
    <n v="3"/>
    <n v="5355"/>
    <n v="0"/>
    <x v="6"/>
    <n v="0"/>
    <s v="Untapped"/>
    <s v="Very Powerful"/>
    <n v="33140"/>
    <s v="http://blocgame.com/stats.php?id=40441"/>
  </r>
  <r>
    <s v="Esboslavia"/>
    <s v="Swatbot26"/>
    <x v="2"/>
    <x v="156"/>
    <n v="5"/>
    <s v="Korean War surplus"/>
    <n v="3"/>
    <s v="Elite"/>
    <n v="11"/>
    <n v="5383"/>
    <n v="0"/>
    <x v="5"/>
    <n v="0"/>
    <n v="0"/>
    <s v="Mediocre"/>
    <n v="20468"/>
    <s v="http://blocgame.com/stats.php?id=57376"/>
  </r>
  <r>
    <s v="SPNR"/>
    <s v="Stefan Stamenkovic"/>
    <x v="4"/>
    <x v="131"/>
    <n v="13"/>
    <s v="Korean War surplus"/>
    <n v="4"/>
    <s v="Elite"/>
    <n v="1"/>
    <n v="5210"/>
    <n v="124"/>
    <x v="6"/>
    <n v="0"/>
    <s v="Untapped"/>
    <s v="Very Powerful"/>
    <n v="17644"/>
    <s v="http://blocgame.com/stats.php?id=51722"/>
  </r>
  <r>
    <s v="al-Masketta"/>
    <s v="kingcuck"/>
    <x v="2"/>
    <x v="157"/>
    <n v="10"/>
    <s v="Persian Gulf War surplus"/>
    <n v="14"/>
    <s v="Elite"/>
    <n v="16"/>
    <n v="5216"/>
    <n v="0"/>
    <x v="0"/>
    <n v="0"/>
    <s v="Untapped"/>
    <s v="Very Powerful"/>
    <n v="61853"/>
    <s v="http://blocgame.com/stats.php?id=53028"/>
  </r>
  <r>
    <s v="Ceeyayey"/>
    <s v="Revios"/>
    <x v="2"/>
    <x v="158"/>
    <n v="10"/>
    <s v="Korean War surplus"/>
    <n v="2"/>
    <s v="Standard"/>
    <n v="82"/>
    <n v="5148"/>
    <n v="0"/>
    <x v="1"/>
    <n v="0"/>
    <s v="Untapped"/>
    <s v="Large"/>
    <n v="23821"/>
    <s v="http://blocgame.com/stats.php?id=55100"/>
  </r>
  <r>
    <s v="FistPump"/>
    <s v="MasterChef"/>
    <x v="8"/>
    <x v="153"/>
    <n v="8"/>
    <s v="Persian Gulf War surplus"/>
    <n v="4"/>
    <s v="Elite"/>
    <n v="9"/>
    <n v="5240"/>
    <n v="2215"/>
    <x v="16"/>
    <n v="0"/>
    <s v="Untapped"/>
    <s v="Very Powerful"/>
    <n v="21961"/>
    <s v="http://blocgame.com/stats.php?id=43623"/>
  </r>
  <r>
    <s v="Chaouenne"/>
    <s v="pyrignis"/>
    <x v="5"/>
    <x v="159"/>
    <n v="9"/>
    <s v="Vietnam War surplus"/>
    <n v="3"/>
    <s v="Good"/>
    <n v="29"/>
    <n v="5165"/>
    <n v="0"/>
    <x v="9"/>
    <n v="0"/>
    <s v="Untapped"/>
    <s v="Very Powerful"/>
    <n v="13306"/>
    <s v="http://blocgame.com/stats.php?id=42019"/>
  </r>
  <r>
    <s v="Arizona"/>
    <s v="Layez"/>
    <x v="7"/>
    <x v="64"/>
    <n v="7"/>
    <s v="Korean War surplus"/>
    <n v="5"/>
    <s v="Good"/>
    <n v="8"/>
    <n v="5201"/>
    <n v="103"/>
    <x v="17"/>
    <n v="0"/>
    <s v="Untapped"/>
    <s v="Powerful"/>
    <n v="20202"/>
    <s v="http://blocgame.com/stats.php?id=56856"/>
  </r>
  <r>
    <s v="Marslavia"/>
    <s v="Surveyvon"/>
    <x v="7"/>
    <x v="90"/>
    <n v="0"/>
    <s v="Korean War surplus"/>
    <n v="4"/>
    <s v="Good"/>
    <n v="1"/>
    <n v="5169"/>
    <n v="0"/>
    <x v="18"/>
    <n v="0"/>
    <s v="Plentiful"/>
    <s v="Very Powerful"/>
    <n v="15249"/>
    <s v="http://blocgame.com/stats.php?id=56758"/>
  </r>
  <r>
    <s v="Albertistan"/>
    <s v="King Istan"/>
    <x v="7"/>
    <x v="14"/>
    <n v="2"/>
    <s v="Vietnam War surplus"/>
    <n v="8"/>
    <s v="Good"/>
    <n v="0"/>
    <n v="4679"/>
    <n v="110"/>
    <x v="2"/>
    <n v="0"/>
    <s v="Depleted"/>
    <s v="Mediocre"/>
    <n v="41837"/>
    <s v="http://blocgame.com/stats.php?id=55877"/>
  </r>
  <r>
    <s v="Argos"/>
    <s v="Arkadios"/>
    <x v="1"/>
    <x v="160"/>
    <n v="7"/>
    <s v="Almost Modern"/>
    <n v="3"/>
    <s v="Undisciplined Rabble"/>
    <n v="107"/>
    <n v="5067"/>
    <n v="0"/>
    <x v="2"/>
    <n v="0"/>
    <s v="Untapped"/>
    <s v="Very Powerful"/>
    <n v="86471"/>
    <s v="http://blocgame.com/stats.php?id=43443"/>
  </r>
  <r>
    <s v="Krymskii"/>
    <s v="comradekowalski"/>
    <x v="0"/>
    <x v="161"/>
    <n v="31"/>
    <s v="Almost Modern"/>
    <n v="7"/>
    <s v="Good"/>
    <n v="8"/>
    <n v="4989"/>
    <n v="6363"/>
    <x v="9"/>
    <n v="0"/>
    <s v="Untapped"/>
    <s v="Powerful"/>
    <n v="38172"/>
    <s v="http://blocgame.com/stats.php?id=54142"/>
  </r>
  <r>
    <s v="Pingaslavia"/>
    <s v="CowsRTasty"/>
    <x v="10"/>
    <x v="162"/>
    <n v="25"/>
    <s v="Almost Modern"/>
    <n v="6"/>
    <s v="Elite"/>
    <n v="6"/>
    <n v="5019"/>
    <n v="219"/>
    <x v="13"/>
    <n v="1"/>
    <s v="Untapped"/>
    <s v="Very Powerful"/>
    <n v="42962"/>
    <s v="http://blocgame.com/stats.php?id=6730"/>
  </r>
  <r>
    <s v="skrubrikei"/>
    <s v="coweymcnuggets"/>
    <x v="1"/>
    <x v="163"/>
    <n v="4"/>
    <s v="Korean War surplus"/>
    <n v="5"/>
    <s v="Elite"/>
    <n v="3"/>
    <n v="5116"/>
    <n v="107"/>
    <x v="11"/>
    <n v="0"/>
    <s v="Untapped"/>
    <s v="Very Powerful"/>
    <n v="37796"/>
    <s v="http://blocgame.com/stats.php?id=48846"/>
  </r>
  <r>
    <s v="The Deserted"/>
    <s v="Kamakazi Sunshine"/>
    <x v="11"/>
    <x v="164"/>
    <n v="35"/>
    <s v="Persian Gulf War surplus"/>
    <n v="21"/>
    <s v="Elite"/>
    <n v="11"/>
    <n v="5050"/>
    <n v="0"/>
    <x v="11"/>
    <n v="0"/>
    <n v="0"/>
    <s v="Very Powerful"/>
    <n v="125100"/>
    <s v="http://blocgame.com/stats.php?id=40459"/>
  </r>
  <r>
    <s v="TakeControl"/>
    <s v="MasterPlan"/>
    <x v="2"/>
    <x v="121"/>
    <n v="13"/>
    <s v="Vietnam War surplus"/>
    <n v="7"/>
    <s v="Elite"/>
    <n v="0"/>
    <n v="4937"/>
    <n v="0"/>
    <x v="2"/>
    <n v="0"/>
    <s v="Untapped"/>
    <s v="Powerful"/>
    <n v="38501"/>
    <s v="http://blocgame.com/stats.php?id=54871"/>
  </r>
  <r>
    <s v="South yemen"/>
    <s v="wessam"/>
    <x v="8"/>
    <x v="165"/>
    <n v="7"/>
    <s v="Vietnam War surplus"/>
    <n v="6"/>
    <s v="Elite"/>
    <n v="153"/>
    <n v="5059"/>
    <n v="1267"/>
    <x v="0"/>
    <n v="0"/>
    <s v="Untapped"/>
    <s v="Very Powerful"/>
    <n v="24547"/>
    <s v="http://blocgame.com/stats.php?id=50446"/>
  </r>
  <r>
    <s v="Bahavian"/>
    <s v="Captain LoveDucks"/>
    <x v="10"/>
    <x v="166"/>
    <n v="5"/>
    <s v="Korean War surplus"/>
    <n v="9"/>
    <s v="Poor"/>
    <n v="62"/>
    <n v="4928"/>
    <n v="0"/>
    <x v="14"/>
    <n v="0"/>
    <s v="Untapped"/>
    <s v="Powerful"/>
    <n v="82458"/>
    <s v="http://blocgame.com/stats.php?id=54960"/>
  </r>
  <r>
    <s v="New Kerala"/>
    <s v="penguincascadia"/>
    <x v="4"/>
    <x v="86"/>
    <n v="7"/>
    <s v="Korean War surplus"/>
    <n v="4"/>
    <s v="Elite"/>
    <n v="4"/>
    <n v="5018"/>
    <n v="0"/>
    <x v="14"/>
    <n v="0"/>
    <s v="Untapped"/>
    <s v="Very Powerful"/>
    <n v="25102"/>
    <s v="http://blocgame.com/stats.php?id=55503"/>
  </r>
  <r>
    <s v="Vaul"/>
    <s v="Commander Miller"/>
    <x v="13"/>
    <x v="27"/>
    <n v="6"/>
    <s v="Korean War surplus"/>
    <n v="2"/>
    <s v="Elite"/>
    <n v="4"/>
    <n v="4984"/>
    <n v="0"/>
    <x v="12"/>
    <n v="0"/>
    <n v="0"/>
    <s v="Powerful"/>
    <n v="22354"/>
    <s v="http://blocgame.com/stats.php?id=55907"/>
  </r>
  <r>
    <s v="Texastan"/>
    <s v="Rebel Lord"/>
    <x v="0"/>
    <x v="165"/>
    <n v="6"/>
    <s v="Korean War surplus"/>
    <n v="3"/>
    <s v="Good"/>
    <n v="4"/>
    <n v="3452"/>
    <n v="0"/>
    <x v="4"/>
    <n v="0"/>
    <n v="0"/>
    <s v="Mediocre"/>
    <n v="25316"/>
    <s v="http://blocgame.com/stats.php?id=58149"/>
  </r>
  <r>
    <s v="Uboat 1"/>
    <s v="Commander"/>
    <x v="1"/>
    <x v="162"/>
    <n v="12"/>
    <s v="Korean War surplus"/>
    <n v="7"/>
    <s v="Elite"/>
    <n v="10"/>
    <n v="4948"/>
    <n v="0"/>
    <x v="12"/>
    <n v="0"/>
    <s v="Untapped"/>
    <s v="Powerful"/>
    <n v="28726"/>
    <s v="http://blocgame.com/stats.php?id=56440"/>
  </r>
  <r>
    <s v="Rhodesia land"/>
    <s v="ZeUberStriker"/>
    <x v="13"/>
    <x v="50"/>
    <n v="10"/>
    <s v="Vietnam War surplus"/>
    <n v="3"/>
    <s v="Elite"/>
    <n v="1"/>
    <n v="4887"/>
    <n v="103"/>
    <x v="10"/>
    <n v="0"/>
    <s v="Untapped"/>
    <s v="Very Powerful"/>
    <n v="23828"/>
    <s v="http://blocgame.com/stats.php?id=56093"/>
  </r>
  <r>
    <s v="Caballos"/>
    <s v="Tï¿½mas"/>
    <x v="10"/>
    <x v="145"/>
    <n v="4"/>
    <s v="Korean War surplus"/>
    <n v="8"/>
    <s v="Poor"/>
    <n v="1"/>
    <n v="4916"/>
    <n v="0"/>
    <x v="14"/>
    <n v="0"/>
    <s v="Plentiful"/>
    <s v="Large"/>
    <n v="20654"/>
    <s v="http://blocgame.com/stats.php?id=5261"/>
  </r>
  <r>
    <s v="The Wired"/>
    <s v="LAIN"/>
    <x v="2"/>
    <x v="47"/>
    <n v="20"/>
    <s v="Persian Gulf War surplus"/>
    <n v="11"/>
    <s v="Good"/>
    <n v="30"/>
    <n v="4819"/>
    <n v="0"/>
    <x v="0"/>
    <n v="0"/>
    <s v="Untapped"/>
    <s v="Very Powerful"/>
    <n v="61784"/>
    <s v="http://blocgame.com/stats.php?id=53298"/>
  </r>
  <r>
    <s v="Behnan"/>
    <s v="Feroze Ardashir"/>
    <x v="8"/>
    <x v="139"/>
    <n v="20"/>
    <s v="Vietnam War surplus"/>
    <n v="6"/>
    <s v="Elite"/>
    <n v="1"/>
    <n v="4788"/>
    <n v="3097"/>
    <x v="16"/>
    <n v="0"/>
    <n v="0"/>
    <s v="Large"/>
    <n v="28342"/>
    <s v="http://blocgame.com/stats.php?id=54162"/>
  </r>
  <r>
    <s v="Fadjistan"/>
    <s v="Einar Wojak"/>
    <x v="13"/>
    <x v="160"/>
    <n v="4"/>
    <s v="Vietnam War surplus"/>
    <n v="5"/>
    <s v="Elite"/>
    <n v="10"/>
    <n v="4799"/>
    <n v="0"/>
    <x v="4"/>
    <n v="0"/>
    <s v="Untapped"/>
    <s v="Large"/>
    <n v="20000"/>
    <s v="http://blocgame.com/stats.php?id=55614"/>
  </r>
  <r>
    <s v="Upper Laos"/>
    <s v="BroskiMcBroham"/>
    <x v="13"/>
    <x v="145"/>
    <n v="20"/>
    <s v="Vietnam War surplus"/>
    <n v="6"/>
    <s v="Elite"/>
    <n v="4"/>
    <n v="4784"/>
    <n v="0"/>
    <x v="6"/>
    <n v="0"/>
    <s v="Untapped"/>
    <s v="Very Powerful"/>
    <n v="29640"/>
    <s v="http://blocgame.com/stats.php?id=55575"/>
  </r>
  <r>
    <s v="GÄ«lÄn"/>
    <s v="Kuchik Gul"/>
    <x v="12"/>
    <x v="167"/>
    <n v="0"/>
    <s v="Second World War surplus"/>
    <n v="0"/>
    <s v="Elite"/>
    <n v="3"/>
    <n v="4859"/>
    <n v="3405"/>
    <x v="16"/>
    <n v="0"/>
    <s v="Plentiful"/>
    <s v="None"/>
    <n v="1435"/>
    <s v="http://blocgame.com/stats.php?id=54430"/>
  </r>
  <r>
    <s v="The Khyber Pass"/>
    <s v="Jasmarud"/>
    <x v="13"/>
    <x v="168"/>
    <n v="3"/>
    <s v="Korean War surplus"/>
    <n v="2"/>
    <s v="Elite"/>
    <n v="5"/>
    <n v="4767"/>
    <n v="0"/>
    <x v="0"/>
    <n v="0"/>
    <s v="Plentiful"/>
    <s v="Very Powerful"/>
    <n v="22735"/>
    <s v="http://blocgame.com/stats.php?id=57021"/>
  </r>
  <r>
    <s v="Dragon Stone"/>
    <s v="Mannis"/>
    <x v="0"/>
    <x v="169"/>
    <n v="22"/>
    <s v="Almost Modern"/>
    <n v="5"/>
    <s v="Good"/>
    <n v="10"/>
    <n v="4664"/>
    <n v="17"/>
    <x v="14"/>
    <n v="0"/>
    <s v="Untapped"/>
    <s v="Very Powerful"/>
    <n v="26400"/>
    <s v="http://blocgame.com/stats.php?id=54852"/>
  </r>
  <r>
    <s v="Trï¿½pico"/>
    <s v="rumsod"/>
    <x v="16"/>
    <x v="102"/>
    <n v="1"/>
    <s v="Korean War surplus"/>
    <n v="3"/>
    <s v="Good"/>
    <n v="0"/>
    <n v="4762"/>
    <n v="280"/>
    <x v="5"/>
    <n v="0"/>
    <n v="0"/>
    <s v="Somewhat Large"/>
    <n v="8483"/>
    <s v="http://blocgame.com/stats.php?id=1"/>
  </r>
  <r>
    <s v="Reality"/>
    <s v="fujisyugi"/>
    <x v="7"/>
    <x v="77"/>
    <n v="13"/>
    <s v="Almost Modern"/>
    <n v="7"/>
    <s v="Standard"/>
    <n v="0"/>
    <n v="4651"/>
    <n v="0"/>
    <x v="10"/>
    <n v="0"/>
    <s v="Untapped"/>
    <s v="Very Powerful"/>
    <n v="62780"/>
    <s v="http://blocgame.com/stats.php?id=53029"/>
  </r>
  <r>
    <s v="Saminis"/>
    <s v="Marcus Slate"/>
    <x v="17"/>
    <x v="170"/>
    <n v="10"/>
    <s v="Second World War surplus"/>
    <n v="4"/>
    <s v="Elite"/>
    <n v="14"/>
    <n v="4686"/>
    <n v="121"/>
    <x v="1"/>
    <n v="0"/>
    <s v="Untapped"/>
    <s v="Very Powerful"/>
    <n v="38761"/>
    <s v="http://blocgame.com/stats.php?id=54520"/>
  </r>
  <r>
    <s v="valagentino"/>
    <s v="Benhard"/>
    <x v="14"/>
    <x v="167"/>
    <n v="4"/>
    <s v="Korean War surplus"/>
    <n v="4"/>
    <s v="Elite"/>
    <n v="37"/>
    <n v="4660"/>
    <n v="72"/>
    <x v="13"/>
    <n v="0"/>
    <s v="Plentiful"/>
    <s v="Large"/>
    <n v="39097"/>
    <s v="http://blocgame.com/stats.php?id=58211"/>
  </r>
  <r>
    <s v="Tuchankaa"/>
    <s v="Toquisador"/>
    <x v="5"/>
    <x v="171"/>
    <n v="12"/>
    <s v="Vietnam War surplus"/>
    <n v="3"/>
    <s v="Good"/>
    <n v="15"/>
    <n v="4812"/>
    <n v="0"/>
    <x v="2"/>
    <n v="0"/>
    <s v="Untapped"/>
    <s v="None"/>
    <n v="15583"/>
    <s v="http://blocgame.com/stats.php?id=47573"/>
  </r>
  <r>
    <s v="New Akbaristan"/>
    <s v="Kalish Al-Quadaffi"/>
    <x v="0"/>
    <x v="46"/>
    <n v="14"/>
    <s v="Almost Modern"/>
    <n v="6"/>
    <s v="Elite"/>
    <n v="2"/>
    <n v="4521"/>
    <n v="9663"/>
    <x v="7"/>
    <n v="0"/>
    <s v="Untapped"/>
    <s v="Very Powerful"/>
    <n v="47478"/>
    <s v="http://blocgame.com/stats.php?id=56420"/>
  </r>
  <r>
    <s v="No Kebab"/>
    <s v="Tihomir"/>
    <x v="0"/>
    <x v="172"/>
    <n v="58"/>
    <s v="Advanced"/>
    <n v="23"/>
    <s v="Good"/>
    <n v="7"/>
    <n v="4494"/>
    <n v="4598"/>
    <x v="4"/>
    <n v="0"/>
    <s v="Untapped"/>
    <s v="Very Powerful"/>
    <n v="165813"/>
    <s v="http://blocgame.com/stats.php?id=53759"/>
  </r>
  <r>
    <s v="Wielkopl"/>
    <s v="taikuh"/>
    <x v="11"/>
    <x v="20"/>
    <n v="18"/>
    <s v="Persian Gulf War surplus"/>
    <n v="14"/>
    <s v="Good"/>
    <n v="14"/>
    <n v="4584"/>
    <n v="0"/>
    <x v="11"/>
    <n v="4"/>
    <s v="Untapped"/>
    <s v="Very Powerful"/>
    <n v="92200"/>
    <s v="http://blocgame.com/stats.php?id=42376"/>
  </r>
  <r>
    <s v="Sqynet"/>
    <s v="robosax"/>
    <x v="1"/>
    <x v="173"/>
    <n v="2"/>
    <s v="Advanced"/>
    <n v="6"/>
    <s v="Good"/>
    <n v="0"/>
    <n v="4475"/>
    <n v="0"/>
    <x v="10"/>
    <n v="40"/>
    <s v="Untapped"/>
    <s v="Very Powerful"/>
    <n v="87145"/>
    <s v="http://blocgame.com/stats.php?id=52255"/>
  </r>
  <r>
    <s v="Frostyputania"/>
    <s v="Frostyputa"/>
    <x v="7"/>
    <x v="174"/>
    <n v="9"/>
    <s v="Vietnam War surplus"/>
    <n v="3"/>
    <s v="Elite"/>
    <n v="44"/>
    <n v="4456"/>
    <n v="0"/>
    <x v="13"/>
    <n v="1"/>
    <s v="Untapped"/>
    <s v="Very Powerful"/>
    <n v="38560"/>
    <s v="http://blocgame.com/stats.php?id=42065"/>
  </r>
  <r>
    <s v="Based World"/>
    <s v="Lil B"/>
    <x v="7"/>
    <x v="175"/>
    <n v="9"/>
    <s v="Vietnam War surplus"/>
    <n v="8"/>
    <s v="Standard"/>
    <n v="4"/>
    <n v="4507"/>
    <n v="0"/>
    <x v="14"/>
    <n v="0"/>
    <s v="Untapped"/>
    <s v="Very Powerful"/>
    <n v="45235"/>
    <s v="http://blocgame.com/stats.php?id=58035"/>
  </r>
  <r>
    <s v="Nowy Europa"/>
    <s v="Jorge Pedraboa"/>
    <x v="0"/>
    <x v="10"/>
    <n v="11"/>
    <s v="Korean War surplus"/>
    <n v="4"/>
    <s v="Elite"/>
    <n v="12"/>
    <n v="4325"/>
    <n v="0"/>
    <x v="8"/>
    <n v="0"/>
    <s v="Untapped"/>
    <s v="Very Powerful"/>
    <n v="36101"/>
    <s v="http://blocgame.com/stats.php?id=57151"/>
  </r>
  <r>
    <s v="Parsistan"/>
    <s v="PrinceOfPersia"/>
    <x v="7"/>
    <x v="176"/>
    <n v="1"/>
    <s v="Korean War surplus"/>
    <n v="4"/>
    <s v="Elite"/>
    <n v="3"/>
    <n v="5258"/>
    <n v="0"/>
    <x v="16"/>
    <n v="0"/>
    <s v="Near Depletion"/>
    <s v="Large"/>
    <n v="22994"/>
    <s v="http://blocgame.com/stats.php?id=58128"/>
  </r>
  <r>
    <s v="The Silver Hand"/>
    <s v="Morladim"/>
    <x v="5"/>
    <x v="81"/>
    <n v="1"/>
    <s v="Korean War surplus"/>
    <n v="7"/>
    <s v="Good"/>
    <n v="8"/>
    <n v="4451"/>
    <n v="163"/>
    <x v="11"/>
    <n v="0"/>
    <s v="Near Depletion"/>
    <s v="Large"/>
    <n v="38884"/>
    <s v="http://blocgame.com/stats.php?id=56161"/>
  </r>
  <r>
    <s v="jOOskoland"/>
    <s v="jOOsko"/>
    <x v="10"/>
    <x v="177"/>
    <n v="46"/>
    <s v="Almost Modern"/>
    <n v="11"/>
    <s v="Poor"/>
    <n v="0"/>
    <n v="4332"/>
    <n v="0"/>
    <x v="9"/>
    <n v="0"/>
    <s v="Plentiful"/>
    <s v="Very Powerful"/>
    <n v="72281"/>
    <s v="http://blocgame.com/stats.php?id=55410"/>
  </r>
  <r>
    <s v="I Am Mad"/>
    <s v="I Am Mad"/>
    <x v="0"/>
    <x v="145"/>
    <n v="22"/>
    <s v="Second World War surplus"/>
    <n v="4"/>
    <s v="Good"/>
    <n v="2"/>
    <n v="5809"/>
    <n v="16250"/>
    <x v="4"/>
    <n v="0"/>
    <n v="0"/>
    <s v="Powerful"/>
    <n v="48572"/>
    <s v="http://blocgame.com/stats.php?id=58303"/>
  </r>
  <r>
    <s v="Bluedenstone"/>
    <s v="Patelman"/>
    <x v="8"/>
    <x v="8"/>
    <n v="11"/>
    <s v="Second World War surplus"/>
    <n v="5"/>
    <s v="Standard"/>
    <n v="7"/>
    <n v="4395"/>
    <n v="0"/>
    <x v="5"/>
    <n v="0"/>
    <s v="Near Depletion"/>
    <s v="Large"/>
    <n v="35070"/>
    <s v="http://blocgame.com/stats.php?id=58045"/>
  </r>
  <r>
    <s v="Violent Vegans"/>
    <s v="SnakeBombs"/>
    <x v="18"/>
    <x v="20"/>
    <n v="50"/>
    <s v="Almost Modern"/>
    <n v="12"/>
    <s v="Good"/>
    <n v="3"/>
    <n v="4313"/>
    <n v="124"/>
    <x v="8"/>
    <n v="0"/>
    <s v="Untapped"/>
    <s v="Very Powerful"/>
    <n v="60214"/>
    <s v="http://blocgame.com/stats.php?id=48869"/>
  </r>
  <r>
    <s v="Cocobongo"/>
    <s v="Cuban Pete"/>
    <x v="4"/>
    <x v="88"/>
    <n v="10"/>
    <s v="Korean War surplus"/>
    <n v="5"/>
    <s v="Elite"/>
    <n v="10"/>
    <n v="4370"/>
    <n v="74"/>
    <x v="13"/>
    <n v="0"/>
    <s v="Untapped"/>
    <s v="Powerful"/>
    <n v="23877"/>
    <s v="http://blocgame.com/stats.php?id=58193"/>
  </r>
  <r>
    <s v="Kindred"/>
    <s v="Pendraggon"/>
    <x v="0"/>
    <x v="178"/>
    <n v="4"/>
    <s v="Second World War surplus"/>
    <n v="3"/>
    <s v="Elite"/>
    <n v="0"/>
    <n v="2941"/>
    <n v="0"/>
    <x v="11"/>
    <n v="0"/>
    <s v="Untapped"/>
    <s v="Somewhat Large"/>
    <n v="29172"/>
    <s v="http://blocgame.com/stats.php?id=58449"/>
  </r>
  <r>
    <s v="Haramia"/>
    <s v="HARAMNOTHALAL"/>
    <x v="4"/>
    <x v="179"/>
    <n v="4"/>
    <s v="Almost Modern"/>
    <n v="3"/>
    <s v="Undisciplined Rabble"/>
    <n v="28"/>
    <n v="4635"/>
    <n v="5908"/>
    <x v="0"/>
    <n v="0"/>
    <s v="Untapped"/>
    <s v="Very Powerful"/>
    <n v="5410"/>
    <s v="http://blocgame.com/stats.php?id=52802"/>
  </r>
  <r>
    <s v="Duterte"/>
    <s v="Rodrigo Duterte"/>
    <x v="7"/>
    <x v="90"/>
    <n v="2"/>
    <s v="Korean War surplus"/>
    <n v="8"/>
    <s v="Elite"/>
    <n v="1"/>
    <n v="4252"/>
    <n v="0"/>
    <x v="6"/>
    <n v="0"/>
    <s v="Depleted"/>
    <s v="Large"/>
    <n v="41192"/>
    <s v="http://blocgame.com/stats.php?id=57937"/>
  </r>
  <r>
    <s v="Waiwud Iwanem"/>
    <s v="Hasaki Enkou"/>
    <x v="2"/>
    <x v="180"/>
    <n v="10"/>
    <s v="Almost Modern"/>
    <n v="5"/>
    <s v="Poor"/>
    <n v="177"/>
    <n v="4260"/>
    <n v="0"/>
    <x v="12"/>
    <n v="0"/>
    <s v="Untapped"/>
    <s v="Very Powerful"/>
    <n v="22484"/>
    <s v="http://blocgame.com/stats.php?id=54484"/>
  </r>
  <r>
    <s v="Utrokistan"/>
    <s v="Taslet"/>
    <x v="10"/>
    <x v="167"/>
    <n v="14"/>
    <s v="Vietnam War surplus"/>
    <n v="3"/>
    <s v="Elite"/>
    <n v="132"/>
    <n v="4275"/>
    <n v="161"/>
    <x v="2"/>
    <n v="0"/>
    <s v="Untapped"/>
    <s v="Very Powerful"/>
    <n v="16010"/>
    <s v="http://blocgame.com/stats.php?id=53002"/>
  </r>
  <r>
    <s v="BlvckJvcobin"/>
    <s v="BlvckJvcobin"/>
    <x v="8"/>
    <x v="165"/>
    <n v="1"/>
    <s v="Vietnam War surplus"/>
    <n v="3"/>
    <s v="Elite"/>
    <n v="15"/>
    <n v="4084"/>
    <n v="0"/>
    <x v="4"/>
    <n v="0"/>
    <s v="Plentiful"/>
    <s v="Mediocre"/>
    <n v="16698"/>
    <s v="http://blocgame.com/stats.php?id=57136"/>
  </r>
  <r>
    <s v="Lexico"/>
    <s v="payansnake"/>
    <x v="19"/>
    <x v="40"/>
    <n v="1"/>
    <s v="Korean War surplus"/>
    <n v="3"/>
    <s v="Standard"/>
    <n v="137"/>
    <n v="4311"/>
    <n v="0"/>
    <x v="17"/>
    <n v="0"/>
    <s v="Untapped"/>
    <s v="Somewhat Large"/>
    <n v="20328"/>
    <s v="http://blocgame.com/stats.php?id=56735"/>
  </r>
  <r>
    <s v="Gillen"/>
    <s v="Gillen"/>
    <x v="0"/>
    <x v="177"/>
    <n v="0"/>
    <s v="Second World War surplus"/>
    <n v="3"/>
    <s v="Good"/>
    <n v="4"/>
    <n v="4203"/>
    <n v="2448"/>
    <x v="0"/>
    <n v="0"/>
    <n v="0"/>
    <s v="Very Powerful"/>
    <n v="17760"/>
    <s v="http://blocgame.com/stats.php?id=54335"/>
  </r>
  <r>
    <s v="woosha"/>
    <s v="blaatje"/>
    <x v="4"/>
    <x v="69"/>
    <n v="5"/>
    <s v="Almost Modern"/>
    <n v="11"/>
    <s v="Elite"/>
    <n v="15"/>
    <n v="4187"/>
    <n v="0"/>
    <x v="7"/>
    <n v="0"/>
    <s v="Untapped"/>
    <s v="Very Powerful"/>
    <n v="70610"/>
    <s v="http://blocgame.com/stats.php?id=58158"/>
  </r>
  <r>
    <s v="Aesarozija"/>
    <s v="Panoramic Meatballs"/>
    <x v="13"/>
    <x v="106"/>
    <n v="7"/>
    <s v="Korean War surplus"/>
    <n v="4"/>
    <s v="Elite"/>
    <n v="5"/>
    <n v="4290"/>
    <n v="0"/>
    <x v="4"/>
    <n v="0"/>
    <s v="Near Depletion"/>
    <s v="Large"/>
    <n v="21500"/>
    <s v="http://blocgame.com/stats.php?id=57730"/>
  </r>
  <r>
    <s v="Deklain"/>
    <s v="Otis"/>
    <x v="5"/>
    <x v="145"/>
    <n v="5"/>
    <s v="Vietnam War surplus"/>
    <n v="7"/>
    <s v="Elite"/>
    <n v="4"/>
    <n v="4258"/>
    <n v="0"/>
    <x v="11"/>
    <n v="0"/>
    <s v="Untapped"/>
    <s v="Very Powerful"/>
    <n v="29832"/>
    <s v="http://blocgame.com/stats.php?id=57066"/>
  </r>
  <r>
    <s v="CZUKAY Love"/>
    <s v="Zefiro"/>
    <x v="12"/>
    <x v="181"/>
    <n v="6"/>
    <s v="Vietnam War surplus"/>
    <n v="3"/>
    <s v="Elite"/>
    <n v="8"/>
    <n v="4167"/>
    <n v="933"/>
    <x v="16"/>
    <n v="0"/>
    <s v="Near Depletion"/>
    <s v="Somewhat Large"/>
    <n v="5062"/>
    <s v="http://blocgame.com/stats.php?id=52807"/>
  </r>
  <r>
    <s v="Skywalker"/>
    <s v="War Raven"/>
    <x v="7"/>
    <x v="22"/>
    <n v="0"/>
    <s v="Second World War surplus"/>
    <n v="4"/>
    <s v="Good"/>
    <n v="14"/>
    <n v="4173"/>
    <n v="0"/>
    <x v="8"/>
    <n v="0"/>
    <n v="0"/>
    <s v="Powerful"/>
    <n v="23434"/>
    <s v="http://blocgame.com/stats.php?id=57844"/>
  </r>
  <r>
    <s v="Lagoense"/>
    <s v="Marechal Fabra"/>
    <x v="2"/>
    <x v="182"/>
    <n v="2"/>
    <s v="Second World War surplus"/>
    <n v="3"/>
    <s v="Elite"/>
    <n v="13"/>
    <n v="4181"/>
    <n v="0"/>
    <x v="5"/>
    <n v="0"/>
    <s v="Plentiful"/>
    <s v="Mediocre"/>
    <n v="18343"/>
    <s v="http://blocgame.com/stats.php?id=57361"/>
  </r>
  <r>
    <s v="The Dome"/>
    <s v="Hardlined"/>
    <x v="7"/>
    <x v="173"/>
    <n v="2"/>
    <s v="Korean War surplus"/>
    <n v="5"/>
    <s v="Good"/>
    <n v="1"/>
    <n v="4083"/>
    <n v="0"/>
    <x v="2"/>
    <n v="0"/>
    <s v="Untapped"/>
    <s v="Large"/>
    <n v="24808"/>
    <s v="http://blocgame.com/stats.php?id=56795"/>
  </r>
  <r>
    <s v="Norrisonya"/>
    <s v="ChuckNorrison"/>
    <x v="8"/>
    <x v="183"/>
    <n v="0"/>
    <s v="Korean War surplus"/>
    <n v="1"/>
    <s v="Good"/>
    <n v="41"/>
    <n v="4080"/>
    <n v="16"/>
    <x v="12"/>
    <n v="0"/>
    <s v="Untapped"/>
    <s v="Somewhat Large"/>
    <n v="20000"/>
    <s v="http://blocgame.com/stats.php?id=56220"/>
  </r>
  <r>
    <s v="Funktahulia"/>
    <s v="Sweet Baby Doc"/>
    <x v="3"/>
    <x v="81"/>
    <n v="0"/>
    <s v="Persian Gulf War surplus"/>
    <n v="9"/>
    <s v="Good"/>
    <n v="10"/>
    <n v="4082"/>
    <n v="0"/>
    <x v="5"/>
    <n v="0"/>
    <s v="Untapped"/>
    <s v="Very Powerful"/>
    <n v="44526"/>
    <s v="http://blocgame.com/stats.php?id=47179"/>
  </r>
  <r>
    <s v="Yare Yare"/>
    <s v="Spongythebk"/>
    <x v="13"/>
    <x v="184"/>
    <n v="8"/>
    <s v="Korean War surplus"/>
    <n v="4"/>
    <s v="Elite"/>
    <n v="9"/>
    <n v="4136"/>
    <n v="0"/>
    <x v="9"/>
    <n v="0"/>
    <s v="Untapped"/>
    <s v="Large"/>
    <n v="21000"/>
    <s v="http://blocgame.com/stats.php?id=58202"/>
  </r>
  <r>
    <s v="Roman Empire"/>
    <s v="Trajan"/>
    <x v="0"/>
    <x v="182"/>
    <n v="1"/>
    <s v="Korean War surplus"/>
    <n v="4"/>
    <s v="Elite"/>
    <n v="8"/>
    <n v="4067"/>
    <n v="7914"/>
    <x v="7"/>
    <n v="0"/>
    <s v="Near Depletion"/>
    <s v="Very Powerful"/>
    <n v="19036"/>
    <s v="http://blocgame.com/stats.php?id=57846"/>
  </r>
  <r>
    <s v="Umbrella corp"/>
    <s v="Miss. Parks"/>
    <x v="5"/>
    <x v="26"/>
    <n v="17"/>
    <s v="Almost Modern"/>
    <n v="5"/>
    <s v="Elite"/>
    <n v="1"/>
    <n v="3984"/>
    <n v="0"/>
    <x v="2"/>
    <n v="0"/>
    <s v="Untapped"/>
    <s v="Small"/>
    <n v="34378"/>
    <s v="http://blocgame.com/stats.php?id=54467"/>
  </r>
  <r>
    <s v="Costa Del Sol"/>
    <s v="Wittenoom"/>
    <x v="0"/>
    <x v="179"/>
    <n v="0"/>
    <s v="Second World War surplus"/>
    <n v="3"/>
    <s v="Elite"/>
    <n v="3"/>
    <n v="4064"/>
    <n v="114"/>
    <x v="11"/>
    <n v="0"/>
    <s v="Untapped"/>
    <s v="Mediocre"/>
    <n v="25611"/>
    <s v="http://blocgame.com/stats.php?id=40097"/>
  </r>
  <r>
    <s v="Jet Fuel"/>
    <s v="formerpresidentbush"/>
    <x v="0"/>
    <x v="112"/>
    <n v="11"/>
    <s v="Second World War surplus"/>
    <n v="4"/>
    <s v="Elite"/>
    <n v="1"/>
    <n v="3839"/>
    <n v="471"/>
    <x v="2"/>
    <n v="0"/>
    <s v="Near Depletion"/>
    <s v="Somewhat Large"/>
    <n v="31602"/>
    <s v="http://blocgame.com/stats.php?id=58259"/>
  </r>
  <r>
    <s v="Hasting"/>
    <s v="President Austin"/>
    <x v="0"/>
    <x v="175"/>
    <n v="30"/>
    <s v="Persian Gulf War surplus"/>
    <n v="10"/>
    <s v="Good"/>
    <n v="6"/>
    <n v="3974"/>
    <n v="0"/>
    <x v="0"/>
    <n v="0"/>
    <s v="Plentiful"/>
    <s v="Very Powerful"/>
    <n v="44882"/>
    <s v="http://blocgame.com/stats.php?id=53965"/>
  </r>
  <r>
    <s v="MikesPisshole"/>
    <s v="MikeButJewish"/>
    <x v="20"/>
    <x v="185"/>
    <n v="4"/>
    <s v="Second World War surplus"/>
    <n v="4"/>
    <s v="Elite"/>
    <n v="0"/>
    <n v="4064"/>
    <n v="0"/>
    <x v="19"/>
    <n v="0"/>
    <s v="Plentiful"/>
    <s v="Powerful"/>
    <n v="25817"/>
    <s v="http://blocgame.com/stats.php?id=57391"/>
  </r>
  <r>
    <s v="Bubupooka"/>
    <s v="Princess Rahalia"/>
    <x v="1"/>
    <x v="186"/>
    <n v="4"/>
    <s v="Persian Gulf War surplus"/>
    <n v="6"/>
    <s v="Elite"/>
    <n v="1"/>
    <n v="4567"/>
    <n v="0"/>
    <x v="10"/>
    <n v="0"/>
    <n v="0"/>
    <s v="Very Powerful"/>
    <n v="54215"/>
    <s v="http://blocgame.com/stats.php?id=44960"/>
  </r>
  <r>
    <s v="Viaduct's Rise"/>
    <s v="Martin Ensvet"/>
    <x v="5"/>
    <x v="187"/>
    <n v="10"/>
    <s v="Korean War surplus"/>
    <n v="4"/>
    <s v="Elite"/>
    <n v="13"/>
    <n v="3979"/>
    <n v="0"/>
    <x v="3"/>
    <n v="0"/>
    <s v="Near Depletion"/>
    <s v="Large"/>
    <n v="33270"/>
    <s v="http://blocgame.com/stats.php?id=57813"/>
  </r>
  <r>
    <s v="Apollonia"/>
    <s v="aekakiac"/>
    <x v="8"/>
    <x v="139"/>
    <n v="9"/>
    <s v="Vietnam War surplus"/>
    <n v="3"/>
    <s v="Standard"/>
    <n v="160"/>
    <n v="3905"/>
    <n v="6227"/>
    <x v="7"/>
    <n v="0"/>
    <s v="Untapped"/>
    <s v="Large"/>
    <n v="20000"/>
    <s v="http://blocgame.com/stats.php?id=55816"/>
  </r>
  <r>
    <s v="Free Phoenix"/>
    <s v="Captain Mandrake"/>
    <x v="7"/>
    <x v="106"/>
    <n v="3"/>
    <s v="Second World War surplus"/>
    <n v="2"/>
    <s v="Elite"/>
    <n v="13"/>
    <n v="3981"/>
    <n v="0"/>
    <x v="17"/>
    <n v="0"/>
    <s v="Untapped"/>
    <s v="Powerful"/>
    <n v="20135"/>
    <s v="http://blocgame.com/stats.php?id=58198"/>
  </r>
  <r>
    <s v="Burlmenia"/>
    <s v="Nathan Barlow"/>
    <x v="4"/>
    <x v="90"/>
    <n v="7"/>
    <s v="Korean War surplus"/>
    <n v="5"/>
    <s v="Standard"/>
    <n v="4"/>
    <n v="3948"/>
    <n v="0"/>
    <x v="8"/>
    <n v="0"/>
    <s v="Untapped"/>
    <s v="Somewhat Large"/>
    <n v="27086"/>
    <s v="http://blocgame.com/stats.php?id=57957"/>
  </r>
  <r>
    <s v="Urubigguay"/>
    <s v="A big guy"/>
    <x v="2"/>
    <x v="188"/>
    <n v="11"/>
    <s v="Almost Modern"/>
    <n v="8"/>
    <s v="Good"/>
    <n v="2"/>
    <n v="3823"/>
    <n v="0"/>
    <x v="0"/>
    <n v="0"/>
    <s v="Untapped"/>
    <s v="Very Powerful"/>
    <n v="80554"/>
    <s v="http://blocgame.com/stats.php?id=53076"/>
  </r>
  <r>
    <s v="New Java"/>
    <s v="Stalker"/>
    <x v="13"/>
    <x v="86"/>
    <n v="2"/>
    <s v="Korean War surplus"/>
    <n v="5"/>
    <s v="Good"/>
    <n v="10"/>
    <n v="3920"/>
    <n v="0"/>
    <x v="12"/>
    <n v="0"/>
    <s v="Untapped"/>
    <s v="Very Powerful"/>
    <n v="36879"/>
    <s v="http://blocgame.com/stats.php?id=56984"/>
  </r>
  <r>
    <s v="Yugoslothia"/>
    <s v="Yugoslothia"/>
    <x v="2"/>
    <x v="143"/>
    <n v="9"/>
    <s v="Vietnam War surplus"/>
    <n v="6"/>
    <s v="Elite"/>
    <n v="4"/>
    <n v="3859"/>
    <n v="2756"/>
    <x v="7"/>
    <n v="0"/>
    <s v="Untapped"/>
    <s v="Very Powerful"/>
    <n v="27107"/>
    <s v="http://blocgame.com/stats.php?id=55968"/>
  </r>
  <r>
    <s v="Dixie"/>
    <s v="Karazian"/>
    <x v="1"/>
    <x v="93"/>
    <n v="23"/>
    <s v="Almost Modern"/>
    <n v="3"/>
    <s v="Standard"/>
    <n v="77"/>
    <n v="3793"/>
    <n v="0"/>
    <x v="2"/>
    <n v="0"/>
    <s v="Untapped"/>
    <s v="Very Powerful"/>
    <n v="18339"/>
    <s v="http://blocgame.com/stats.php?id=50628"/>
  </r>
  <r>
    <s v="Lippe"/>
    <s v="The Landser"/>
    <x v="13"/>
    <x v="163"/>
    <n v="7"/>
    <s v="Vietnam War surplus"/>
    <n v="4"/>
    <s v="Elite"/>
    <n v="16"/>
    <n v="3836"/>
    <n v="0"/>
    <x v="10"/>
    <n v="0"/>
    <s v="Near Depletion"/>
    <s v="Very Powerful"/>
    <n v="29599"/>
    <s v="http://blocgame.com/stats.php?id=55767"/>
  </r>
  <r>
    <s v="SW Africa"/>
    <s v="Wilhelm II"/>
    <x v="2"/>
    <x v="14"/>
    <n v="20"/>
    <s v="Vietnam War surplus"/>
    <n v="5"/>
    <s v="Good"/>
    <n v="17"/>
    <n v="3751"/>
    <n v="0"/>
    <x v="10"/>
    <n v="0"/>
    <s v="Untapped"/>
    <s v="Very Powerful"/>
    <n v="22469"/>
    <s v="http://blocgame.com/stats.php?id=55313"/>
  </r>
  <r>
    <s v="Mnemosyne"/>
    <s v="Solus"/>
    <x v="7"/>
    <x v="189"/>
    <n v="11"/>
    <s v="Second World War surplus"/>
    <n v="4"/>
    <s v="Elite"/>
    <n v="3"/>
    <n v="4573"/>
    <n v="0"/>
    <x v="11"/>
    <n v="0"/>
    <s v="Untapped"/>
    <s v="Powerful"/>
    <n v="26486"/>
    <s v="http://blocgame.com/stats.php?id=57952"/>
  </r>
  <r>
    <s v="Nova Ikaki"/>
    <s v="Bisimbi"/>
    <x v="7"/>
    <x v="190"/>
    <n v="14"/>
    <s v="Persian Gulf War surplus"/>
    <n v="6"/>
    <s v="Good"/>
    <n v="3"/>
    <n v="4591"/>
    <n v="0"/>
    <x v="0"/>
    <n v="0"/>
    <n v="0"/>
    <s v="Very Powerful"/>
    <n v="60549"/>
    <s v="http://blocgame.com/stats.php?id=55911"/>
  </r>
  <r>
    <s v="SlavLand"/>
    <s v="Tsar Svetoslav"/>
    <x v="10"/>
    <x v="129"/>
    <n v="18"/>
    <s v="Almost Modern"/>
    <n v="8"/>
    <s v="Standard"/>
    <n v="3"/>
    <n v="3736"/>
    <n v="2303"/>
    <x v="16"/>
    <n v="2"/>
    <s v="Untapped"/>
    <s v="Very Powerful"/>
    <n v="43707"/>
    <s v="http://blocgame.com/stats.php?id=51011"/>
  </r>
  <r>
    <s v="whitmanistan"/>
    <s v="slim"/>
    <x v="21"/>
    <x v="75"/>
    <n v="3"/>
    <s v="Second World War surplus"/>
    <n v="5"/>
    <s v="Good"/>
    <n v="4"/>
    <n v="3805"/>
    <n v="3957"/>
    <x v="4"/>
    <n v="0"/>
    <s v="Untapped"/>
    <s v="Large"/>
    <n v="46543"/>
    <s v="http://blocgame.com/stats.php?id=36344"/>
  </r>
  <r>
    <s v="Desert Fox"/>
    <s v="schmitzz"/>
    <x v="0"/>
    <x v="61"/>
    <n v="7"/>
    <s v="Korean War surplus"/>
    <n v="6"/>
    <s v="Elite"/>
    <n v="0"/>
    <n v="3677"/>
    <n v="0"/>
    <x v="0"/>
    <n v="0"/>
    <s v="Untapped"/>
    <s v="Powerful"/>
    <n v="41240"/>
    <s v="http://blocgame.com/stats.php?id=56662"/>
  </r>
  <r>
    <s v="Huaxia"/>
    <s v="Cin Gungtang"/>
    <x v="8"/>
    <x v="50"/>
    <n v="5"/>
    <s v="Second World War surplus"/>
    <n v="5"/>
    <s v="Good"/>
    <n v="14"/>
    <n v="3749"/>
    <n v="0"/>
    <x v="2"/>
    <n v="0"/>
    <s v="Plentiful"/>
    <s v="Very Powerful"/>
    <n v="21764"/>
    <s v="http://blocgame.com/stats.php?id=58320"/>
  </r>
  <r>
    <s v="Utopiastan"/>
    <s v="SilmAlpha"/>
    <x v="7"/>
    <x v="191"/>
    <n v="3"/>
    <s v="Korean War surplus"/>
    <n v="4"/>
    <s v="Good"/>
    <n v="0"/>
    <n v="3665"/>
    <n v="0"/>
    <x v="19"/>
    <n v="0"/>
    <s v="Untapped"/>
    <s v="Powerful"/>
    <n v="27621"/>
    <s v="http://blocgame.com/stats.php?id=56876"/>
  </r>
  <r>
    <s v="Persia_Iran"/>
    <s v="Txheat512"/>
    <x v="22"/>
    <x v="192"/>
    <n v="3"/>
    <s v="Vietnam War surplus"/>
    <n v="5"/>
    <s v="Elite"/>
    <n v="4"/>
    <n v="3507"/>
    <n v="7271"/>
    <x v="16"/>
    <n v="0"/>
    <n v="0"/>
    <s v="Very Powerful"/>
    <n v="25090"/>
    <s v="http://blocgame.com/stats.php?id=57306"/>
  </r>
  <r>
    <s v="Arborea"/>
    <s v="Arbus"/>
    <x v="8"/>
    <x v="22"/>
    <n v="3"/>
    <s v="Korean War surplus"/>
    <n v="4"/>
    <s v="Elite"/>
    <n v="15"/>
    <n v="3708"/>
    <n v="473"/>
    <x v="18"/>
    <n v="0"/>
    <n v="0"/>
    <s v="Somewhat Large"/>
    <n v="30388"/>
    <s v="http://blocgame.com/stats.php?id=57767"/>
  </r>
  <r>
    <s v="Rararaland"/>
    <s v="Whiskertoes"/>
    <x v="21"/>
    <x v="85"/>
    <n v="4"/>
    <s v="Vietnam War surplus"/>
    <n v="1"/>
    <s v="Good"/>
    <n v="7"/>
    <n v="3700"/>
    <n v="0"/>
    <x v="0"/>
    <n v="0"/>
    <s v="Near Depletion"/>
    <s v="Small"/>
    <n v="4555"/>
    <s v="http://blocgame.com/stats.php?id=49272"/>
  </r>
  <r>
    <s v="Al_Palane"/>
    <s v="CLixDix"/>
    <x v="2"/>
    <x v="81"/>
    <n v="20"/>
    <s v="Persian Gulf War surplus"/>
    <n v="8"/>
    <s v="Good"/>
    <n v="47"/>
    <n v="3647"/>
    <n v="0"/>
    <x v="0"/>
    <n v="0"/>
    <s v="Untapped"/>
    <s v="Very Powerful"/>
    <n v="54335"/>
    <s v="http://blocgame.com/stats.php?id=52847"/>
  </r>
  <r>
    <s v="Islas Filipinas"/>
    <s v="Narciso Claveria y Zaldua"/>
    <x v="6"/>
    <x v="120"/>
    <n v="0"/>
    <s v="Vietnam War surplus"/>
    <n v="2"/>
    <s v="Undisciplined Rabble"/>
    <n v="83"/>
    <n v="3851"/>
    <n v="0"/>
    <x v="12"/>
    <n v="0"/>
    <s v="Untapped"/>
    <s v="Very Powerful"/>
    <n v="6249"/>
    <s v="http://blocgame.com/stats.php?id=48601"/>
  </r>
  <r>
    <s v="Get Schwifty"/>
    <s v="Rick Sanchez"/>
    <x v="0"/>
    <x v="193"/>
    <n v="4"/>
    <s v="Korean War surplus"/>
    <n v="7"/>
    <s v="Good"/>
    <n v="13"/>
    <n v="4179"/>
    <n v="0"/>
    <x v="0"/>
    <n v="0"/>
    <n v="0"/>
    <s v="Very Powerful"/>
    <n v="64778"/>
    <s v="http://blocgame.com/stats.php?id=57824"/>
  </r>
  <r>
    <s v="Autistic Youth"/>
    <s v="lifehunter"/>
    <x v="0"/>
    <x v="120"/>
    <n v="11"/>
    <s v="Second World War surplus"/>
    <n v="2"/>
    <s v="Elite"/>
    <n v="2"/>
    <n v="2955"/>
    <n v="0"/>
    <x v="7"/>
    <n v="0"/>
    <n v="0"/>
    <s v="None"/>
    <n v="27630"/>
    <s v="http://blocgame.com/stats.php?id=57918"/>
  </r>
  <r>
    <s v="Clop"/>
    <s v="Dezmo55"/>
    <x v="10"/>
    <x v="9"/>
    <n v="20"/>
    <s v="Second World War surplus"/>
    <n v="8"/>
    <s v="Elite"/>
    <n v="4"/>
    <n v="3600"/>
    <n v="200"/>
    <x v="12"/>
    <n v="0"/>
    <n v="0"/>
    <s v="Very Powerful"/>
    <n v="51306"/>
    <s v="http://blocgame.com/stats.php?id=55813"/>
  </r>
  <r>
    <s v="Ceannesburg"/>
    <s v="theorange0"/>
    <x v="1"/>
    <x v="194"/>
    <n v="1"/>
    <s v="Second World War surplus"/>
    <n v="3"/>
    <s v="Elite"/>
    <n v="2"/>
    <n v="3643"/>
    <n v="0"/>
    <x v="17"/>
    <n v="0"/>
    <s v="Plentiful"/>
    <s v="Somewhat Large"/>
    <n v="16288"/>
    <s v="http://blocgame.com/stats.php?id=56500"/>
  </r>
  <r>
    <s v="Feminism"/>
    <s v="BriannaWu"/>
    <x v="8"/>
    <x v="102"/>
    <n v="0"/>
    <s v="Vietnam War surplus"/>
    <n v="3"/>
    <s v="Standard"/>
    <n v="153"/>
    <n v="3585"/>
    <n v="212"/>
    <x v="8"/>
    <n v="0"/>
    <s v="Untapped"/>
    <s v="Meagre"/>
    <n v="17080"/>
    <s v="http://blocgame.com/stats.php?id=55861"/>
  </r>
  <r>
    <s v="Thermonia"/>
    <s v="Aluminothermic"/>
    <x v="4"/>
    <x v="137"/>
    <n v="12"/>
    <s v="Almost Modern"/>
    <n v="6"/>
    <s v="Elite"/>
    <n v="55"/>
    <n v="3589"/>
    <n v="18"/>
    <x v="2"/>
    <n v="0"/>
    <s v="Untapped"/>
    <s v="Very Powerful"/>
    <n v="22964"/>
    <s v="http://blocgame.com/stats.php?id=53567"/>
  </r>
  <r>
    <s v="Butt"/>
    <s v="loliwut"/>
    <x v="13"/>
    <x v="32"/>
    <n v="8"/>
    <s v="Korean War surplus"/>
    <n v="4"/>
    <s v="Elite"/>
    <n v="42"/>
    <n v="3658"/>
    <n v="0"/>
    <x v="14"/>
    <n v="0"/>
    <s v="Untapped"/>
    <s v="Powerful"/>
    <n v="27520"/>
    <s v="http://blocgame.com/stats.php?id=58078"/>
  </r>
  <r>
    <s v="Toread"/>
    <s v="andkon"/>
    <x v="10"/>
    <x v="109"/>
    <n v="19"/>
    <s v="Almost Modern"/>
    <n v="8"/>
    <s v="Standard"/>
    <n v="44"/>
    <n v="3550"/>
    <n v="0"/>
    <x v="14"/>
    <n v="1"/>
    <s v="Untapped"/>
    <s v="Powerful"/>
    <n v="50075"/>
    <s v="http://blocgame.com/stats.php?id=54530"/>
  </r>
  <r>
    <s v="Masterton"/>
    <s v="Kaiser Tayman"/>
    <x v="5"/>
    <x v="195"/>
    <n v="3"/>
    <s v="Finest of the 19th century"/>
    <n v="3"/>
    <s v="Elite"/>
    <n v="9"/>
    <n v="3627"/>
    <n v="0"/>
    <x v="11"/>
    <n v="0"/>
    <s v="Plentiful"/>
    <s v="Meagre"/>
    <n v="12665"/>
    <s v="http://blocgame.com/stats.php?id=55967"/>
  </r>
  <r>
    <s v="Ilonia"/>
    <s v="Indigo Blues"/>
    <x v="0"/>
    <x v="153"/>
    <n v="11"/>
    <s v="Vietnam War surplus"/>
    <n v="6"/>
    <s v="Good"/>
    <n v="1"/>
    <n v="3527"/>
    <n v="0"/>
    <x v="0"/>
    <n v="0"/>
    <n v="0"/>
    <s v="Very Powerful"/>
    <n v="51618"/>
    <s v="http://blocgame.com/stats.php?id=55914"/>
  </r>
  <r>
    <s v="Sloth"/>
    <s v="Speedwardo"/>
    <x v="6"/>
    <x v="40"/>
    <n v="5"/>
    <s v="Korean War surplus"/>
    <n v="3"/>
    <s v="Elite"/>
    <n v="34"/>
    <n v="3578"/>
    <n v="0"/>
    <x v="15"/>
    <n v="0"/>
    <n v="0"/>
    <s v="Mediocre"/>
    <n v="13390"/>
    <s v="http://blocgame.com/stats.php?id=56328"/>
  </r>
  <r>
    <s v="United"/>
    <s v="allsmart"/>
    <x v="3"/>
    <x v="107"/>
    <n v="11"/>
    <s v="Korean War surplus"/>
    <n v="5"/>
    <s v="Elite"/>
    <n v="11"/>
    <n v="3555"/>
    <n v="0"/>
    <x v="13"/>
    <n v="0"/>
    <s v="Untapped"/>
    <s v="Very Powerful"/>
    <n v="36086"/>
    <s v="http://blocgame.com/stats.php?id=57257"/>
  </r>
  <r>
    <s v="Ketroyla"/>
    <s v="Erolvant"/>
    <x v="10"/>
    <x v="75"/>
    <n v="7"/>
    <s v="Korean War surplus"/>
    <n v="3"/>
    <s v="Good"/>
    <n v="5"/>
    <n v="3508"/>
    <n v="0"/>
    <x v="6"/>
    <n v="0"/>
    <s v="Untapped"/>
    <s v="Large"/>
    <n v="19406"/>
    <s v="http://blocgame.com/stats.php?id=55951"/>
  </r>
  <r>
    <s v="Dominicanos"/>
    <s v="jrod183"/>
    <x v="8"/>
    <x v="66"/>
    <n v="41"/>
    <s v="Korean War surplus"/>
    <n v="8"/>
    <s v="Poor"/>
    <n v="2"/>
    <n v="4108"/>
    <n v="0"/>
    <x v="5"/>
    <n v="0"/>
    <s v="Plentiful"/>
    <s v="Large"/>
    <n v="51505"/>
    <s v="http://blocgame.com/stats.php?id=56237"/>
  </r>
  <r>
    <s v="IornFront"/>
    <s v="Firestar"/>
    <x v="4"/>
    <x v="102"/>
    <n v="4"/>
    <s v="Second World War surplus"/>
    <n v="3"/>
    <s v="Elite"/>
    <n v="67"/>
    <n v="3598"/>
    <n v="409"/>
    <x v="2"/>
    <n v="0"/>
    <n v="0"/>
    <s v="Powerful"/>
    <n v="16940"/>
    <s v="http://blocgame.com/stats.php?id=58206"/>
  </r>
  <r>
    <s v="Ruye"/>
    <s v="Gingington"/>
    <x v="7"/>
    <x v="73"/>
    <n v="2"/>
    <s v="Second World War surplus"/>
    <n v="3"/>
    <s v="Elite"/>
    <n v="4"/>
    <n v="3569"/>
    <n v="0"/>
    <x v="12"/>
    <n v="0"/>
    <n v="0"/>
    <s v="Somewhat Large"/>
    <n v="19958"/>
    <s v="http://blocgame.com/stats.php?id=58408"/>
  </r>
  <r>
    <s v="Masketto"/>
    <s v="svidjod"/>
    <x v="2"/>
    <x v="162"/>
    <n v="6"/>
    <s v="Almost Modern"/>
    <n v="10"/>
    <s v="Elite"/>
    <n v="2"/>
    <n v="3496"/>
    <n v="0"/>
    <x v="7"/>
    <n v="0"/>
    <s v="Plentiful"/>
    <s v="Very Powerful"/>
    <n v="71120"/>
    <s v="http://blocgame.com/stats.php?id=55437"/>
  </r>
  <r>
    <s v="Bennington"/>
    <s v="William Wallace"/>
    <x v="10"/>
    <x v="117"/>
    <n v="6"/>
    <s v="Korean War surplus"/>
    <n v="2"/>
    <s v="Elite"/>
    <n v="36"/>
    <n v="3510"/>
    <n v="0"/>
    <x v="11"/>
    <n v="0"/>
    <s v="Untapped"/>
    <s v="Large"/>
    <n v="13343"/>
    <s v="http://blocgame.com/stats.php?id=58167"/>
  </r>
  <r>
    <s v="/r/Stanch"/>
    <s v="Stanch"/>
    <x v="4"/>
    <x v="165"/>
    <n v="1"/>
    <s v="Second World War surplus"/>
    <n v="3"/>
    <s v="Standard"/>
    <n v="125"/>
    <n v="3531"/>
    <n v="580"/>
    <x v="8"/>
    <n v="0"/>
    <s v="Plentiful"/>
    <s v="None"/>
    <n v="30765"/>
    <s v="http://blocgame.com/stats.php?id=57684"/>
  </r>
  <r>
    <s v="Stargaze"/>
    <s v="The Head"/>
    <x v="4"/>
    <x v="171"/>
    <n v="3"/>
    <s v="First World War surplus"/>
    <n v="4"/>
    <s v="Undisciplined Rabble"/>
    <n v="8"/>
    <n v="3479"/>
    <n v="0"/>
    <x v="2"/>
    <n v="0"/>
    <s v="Depleted"/>
    <s v="Large"/>
    <n v="23860"/>
    <s v="http://blocgame.com/stats.php?id=58264"/>
  </r>
  <r>
    <s v="Argon"/>
    <s v="Argus"/>
    <x v="0"/>
    <x v="138"/>
    <n v="9"/>
    <s v="Korean War surplus"/>
    <n v="5"/>
    <s v="Good"/>
    <n v="17"/>
    <n v="3050"/>
    <n v="7120"/>
    <x v="9"/>
    <n v="0"/>
    <n v="0"/>
    <s v="Powerful"/>
    <n v="34552"/>
    <s v="http://blocgame.com/stats.php?id=57323"/>
  </r>
  <r>
    <s v="East Siam"/>
    <s v="Joseph Orwell"/>
    <x v="0"/>
    <x v="146"/>
    <n v="5"/>
    <s v="Korean War surplus"/>
    <n v="5"/>
    <s v="Good"/>
    <n v="30"/>
    <n v="3334"/>
    <n v="584"/>
    <x v="6"/>
    <n v="0"/>
    <s v="Untapped"/>
    <s v="Powerful"/>
    <n v="40998"/>
    <s v="http://blocgame.com/stats.php?id=57655"/>
  </r>
  <r>
    <s v="Kalashnicovia"/>
    <s v="Big Richard"/>
    <x v="13"/>
    <x v="40"/>
    <n v="5"/>
    <s v="Second World War surplus"/>
    <n v="3"/>
    <s v="Elite"/>
    <n v="32"/>
    <n v="3468"/>
    <n v="5939"/>
    <x v="9"/>
    <n v="0"/>
    <s v="Untapped"/>
    <s v="Large"/>
    <n v="21606"/>
    <s v="http://blocgame.com/stats.php?id=57728"/>
  </r>
  <r>
    <s v="Chimerica"/>
    <s v="Juan"/>
    <x v="1"/>
    <x v="117"/>
    <n v="2"/>
    <s v="Vietnam War surplus"/>
    <n v="3"/>
    <s v="Good"/>
    <n v="154"/>
    <n v="3332"/>
    <n v="103"/>
    <x v="17"/>
    <n v="0"/>
    <s v="Untapped"/>
    <s v="Large"/>
    <n v="31923"/>
    <s v="http://blocgame.com/stats.php?id=51469"/>
  </r>
  <r>
    <s v="Krasnyyikistan"/>
    <s v="JohnTheGreat"/>
    <x v="22"/>
    <x v="196"/>
    <n v="3"/>
    <s v="Korean War surplus"/>
    <n v="2"/>
    <s v="Good"/>
    <n v="8"/>
    <n v="3434"/>
    <n v="948"/>
    <x v="0"/>
    <n v="0"/>
    <s v="Untapped"/>
    <s v="Large"/>
    <n v="14210"/>
    <s v="http://blocgame.com/stats.php?id=50209"/>
  </r>
  <r>
    <s v="ublurg"/>
    <s v="MaximilianConti"/>
    <x v="8"/>
    <x v="120"/>
    <n v="5"/>
    <s v="Vietnam War surplus"/>
    <n v="3"/>
    <s v="Standard"/>
    <n v="187"/>
    <n v="3332"/>
    <n v="0"/>
    <x v="2"/>
    <n v="0"/>
    <s v="Untapped"/>
    <s v="Large"/>
    <n v="17787"/>
    <s v="http://blocgame.com/stats.php?id=55362"/>
  </r>
  <r>
    <s v="Rhodesovo"/>
    <s v="Jean Latrois"/>
    <x v="13"/>
    <x v="146"/>
    <n v="11"/>
    <s v="Vietnam War surplus"/>
    <n v="3"/>
    <s v="Good"/>
    <n v="1"/>
    <n v="3364"/>
    <n v="0"/>
    <x v="10"/>
    <n v="0"/>
    <s v="Near Depletion"/>
    <s v="Somewhat Large"/>
    <n v="17764"/>
    <s v="http://blocgame.com/stats.php?id=55524"/>
  </r>
  <r>
    <s v="Autismo"/>
    <s v="Setup"/>
    <x v="13"/>
    <x v="197"/>
    <n v="3"/>
    <s v="Korean War surplus"/>
    <n v="3"/>
    <s v="Good"/>
    <n v="12"/>
    <n v="3325"/>
    <n v="600"/>
    <x v="5"/>
    <n v="0"/>
    <s v="Untapped"/>
    <s v="Somewhat Large"/>
    <n v="20600"/>
    <s v="http://blocgame.com/stats.php?id=57745"/>
  </r>
  <r>
    <s v="Jam"/>
    <s v="pbjam"/>
    <x v="8"/>
    <x v="29"/>
    <n v="16"/>
    <s v="Korean War surplus"/>
    <n v="5"/>
    <s v="Good"/>
    <n v="7"/>
    <n v="3295"/>
    <n v="0"/>
    <x v="12"/>
    <n v="0"/>
    <s v="Untapped"/>
    <s v="Very Powerful"/>
    <n v="25133"/>
    <s v="http://blocgame.com/stats.php?id=56490"/>
  </r>
  <r>
    <s v="DynamicMemes"/>
    <s v="mememan69"/>
    <x v="0"/>
    <x v="198"/>
    <n v="12"/>
    <s v="Second World War surplus"/>
    <n v="3"/>
    <s v="Elite"/>
    <n v="3"/>
    <n v="3333"/>
    <n v="71"/>
    <x v="10"/>
    <n v="0"/>
    <s v="Plentiful"/>
    <s v="Large"/>
    <n v="19432"/>
    <s v="http://blocgame.com/stats.php?id=57005"/>
  </r>
  <r>
    <s v="Chanada"/>
    <s v="chad7405"/>
    <x v="7"/>
    <x v="105"/>
    <n v="0"/>
    <s v="First World War surplus"/>
    <n v="4"/>
    <s v="Good"/>
    <n v="19"/>
    <n v="3341"/>
    <n v="0"/>
    <x v="0"/>
    <n v="0"/>
    <s v="Plentiful"/>
    <s v="Large"/>
    <n v="33981"/>
    <s v="http://blocgame.com/stats.php?id=58742"/>
  </r>
  <r>
    <s v="FURFAGGOTRY"/>
    <s v="Film"/>
    <x v="4"/>
    <x v="198"/>
    <n v="0"/>
    <s v="Korean War surplus"/>
    <n v="2"/>
    <s v="Good"/>
    <n v="10"/>
    <n v="3227"/>
    <n v="426"/>
    <x v="13"/>
    <n v="0"/>
    <n v="0"/>
    <s v="Somewhat Large"/>
    <n v="19500"/>
    <s v="http://blocgame.com/stats.php?id=56981"/>
  </r>
  <r>
    <s v="Normies"/>
    <s v="Twiggy Spackle"/>
    <x v="7"/>
    <x v="199"/>
    <n v="3"/>
    <s v="Second World War surplus"/>
    <n v="3"/>
    <s v="Undisciplined Rabble"/>
    <n v="2"/>
    <n v="3299"/>
    <n v="0"/>
    <x v="16"/>
    <n v="0"/>
    <s v="Depleted"/>
    <s v="None"/>
    <n v="8779"/>
    <s v="http://blocgame.com/stats.php?id=55806"/>
  </r>
  <r>
    <s v="Azhdahagate"/>
    <s v="Azhdaha_Panzer"/>
    <x v="8"/>
    <x v="119"/>
    <n v="40"/>
    <s v="Almost Modern"/>
    <n v="20"/>
    <s v="Poor"/>
    <n v="4"/>
    <n v="3158"/>
    <n v="0"/>
    <x v="4"/>
    <n v="0"/>
    <s v="Plentiful"/>
    <s v="Very Powerful"/>
    <n v="116034"/>
    <s v="http://blocgame.com/stats.php?id=52422"/>
  </r>
  <r>
    <s v="PonyPenetrators"/>
    <s v="PonyPenetrator"/>
    <x v="21"/>
    <x v="84"/>
    <n v="20"/>
    <s v="Almost Modern"/>
    <n v="5"/>
    <s v="Elite"/>
    <n v="2"/>
    <n v="3161"/>
    <n v="0"/>
    <x v="2"/>
    <n v="0"/>
    <s v="Untapped"/>
    <s v="Very Powerful"/>
    <n v="13920"/>
    <s v="http://blocgame.com/stats.php?id=52348"/>
  </r>
  <r>
    <s v="New Sealand"/>
    <s v="Amish Electrician"/>
    <x v="0"/>
    <x v="54"/>
    <n v="2"/>
    <s v="Second World War surplus"/>
    <n v="3"/>
    <s v="Standard"/>
    <n v="187"/>
    <n v="3128"/>
    <n v="0"/>
    <x v="5"/>
    <n v="0"/>
    <s v="Untapped"/>
    <s v="Large"/>
    <n v="30239"/>
    <s v="http://blocgame.com/stats.php?id=57797"/>
  </r>
  <r>
    <s v="Awesomeria"/>
    <s v="killbodies"/>
    <x v="1"/>
    <x v="200"/>
    <n v="13"/>
    <s v="Korean War surplus"/>
    <n v="7"/>
    <s v="Elite"/>
    <n v="0"/>
    <n v="3118"/>
    <n v="0"/>
    <x v="10"/>
    <n v="0"/>
    <s v="Near Depletion"/>
    <s v="Mediocre"/>
    <n v="40570"/>
    <s v="http://blocgame.com/stats.php?id=57755"/>
  </r>
  <r>
    <s v="Republic Dank"/>
    <s v="Dank de von Psstoyeur"/>
    <x v="22"/>
    <x v="194"/>
    <n v="0"/>
    <s v="Second World War surplus"/>
    <n v="3"/>
    <s v="Good"/>
    <n v="6"/>
    <n v="3221"/>
    <n v="0"/>
    <x v="0"/>
    <n v="0"/>
    <s v="Untapped"/>
    <s v="Powerful"/>
    <n v="21845"/>
    <s v="http://blocgame.com/stats.php?id=58562"/>
  </r>
  <r>
    <s v="French Africa"/>
    <s v="Philippe Pï¿½tain"/>
    <x v="2"/>
    <x v="174"/>
    <n v="21"/>
    <s v="Vietnam War surplus"/>
    <n v="7"/>
    <s v="Elite"/>
    <n v="8"/>
    <n v="2961"/>
    <n v="0"/>
    <x v="19"/>
    <n v="0"/>
    <s v="Untapped"/>
    <s v="Very Powerful"/>
    <n v="35614"/>
    <s v="http://blocgame.com/stats.php?id=58122"/>
  </r>
  <r>
    <s v="Solomonopolis"/>
    <s v="Supreme Meme Solomon VII"/>
    <x v="4"/>
    <x v="91"/>
    <n v="0"/>
    <s v="Second World War surplus"/>
    <n v="3"/>
    <s v="Undisciplined Rabble"/>
    <n v="177"/>
    <n v="3152"/>
    <n v="0"/>
    <x v="19"/>
    <n v="0"/>
    <s v="Untapped"/>
    <s v="Very Powerful"/>
    <n v="18759"/>
    <s v="http://blocgame.com/stats.php?id=57398"/>
  </r>
  <r>
    <s v="Cebrene"/>
    <s v="Ares"/>
    <x v="8"/>
    <x v="135"/>
    <n v="0"/>
    <s v="Second World War surplus"/>
    <n v="0"/>
    <s v="Undisciplined Rabble"/>
    <n v="107"/>
    <n v="3084"/>
    <n v="5346"/>
    <x v="7"/>
    <n v="0"/>
    <s v="Untapped"/>
    <s v="Meagre"/>
    <n v="7564"/>
    <s v="http://blocgame.com/stats.php?id=50488"/>
  </r>
  <r>
    <s v="Hardian"/>
    <s v="Al-Kor"/>
    <x v="8"/>
    <x v="201"/>
    <n v="7"/>
    <s v="Korean War surplus"/>
    <n v="3"/>
    <s v="Elite"/>
    <n v="4"/>
    <n v="2818"/>
    <n v="5814"/>
    <x v="4"/>
    <n v="0"/>
    <s v="Near Depletion"/>
    <s v="Somewhat Large"/>
    <n v="16170"/>
    <s v="http://blocgame.com/stats.php?id=55913"/>
  </r>
  <r>
    <s v="Bubbians"/>
    <s v="Bubbanator"/>
    <x v="7"/>
    <x v="124"/>
    <n v="2"/>
    <s v="Second World War surplus"/>
    <n v="2"/>
    <s v="Good"/>
    <n v="176"/>
    <n v="3078"/>
    <n v="0"/>
    <x v="7"/>
    <n v="0"/>
    <s v="Untapped"/>
    <s v="Meagre"/>
    <n v="9140"/>
    <s v="http://blocgame.com/stats.php?id=58104"/>
  </r>
  <r>
    <s v="Bloodied Stools"/>
    <s v="cowds"/>
    <x v="5"/>
    <x v="124"/>
    <n v="0"/>
    <s v="Korean War surplus"/>
    <n v="2"/>
    <s v="Elite"/>
    <n v="2"/>
    <n v="3097"/>
    <n v="0"/>
    <x v="13"/>
    <n v="0"/>
    <n v="0"/>
    <s v="Meagre"/>
    <n v="17450"/>
    <s v="http://blocgame.com/stats.php?id=56997"/>
  </r>
  <r>
    <s v="Ugandisian"/>
    <s v="True Infinite"/>
    <x v="5"/>
    <x v="168"/>
    <n v="12"/>
    <s v="Korean War surplus"/>
    <n v="3"/>
    <s v="Elite"/>
    <n v="1"/>
    <n v="3112"/>
    <n v="0"/>
    <x v="11"/>
    <n v="0"/>
    <s v="Depleted"/>
    <s v="Powerful"/>
    <n v="28895"/>
    <s v="http://blocgame.com/stats.php?id=58089"/>
  </r>
  <r>
    <s v="Curry Ville"/>
    <s v="chettiar"/>
    <x v="8"/>
    <x v="202"/>
    <n v="0"/>
    <s v="Second World War surplus"/>
    <n v="1"/>
    <s v="Elite"/>
    <n v="75"/>
    <n v="3104"/>
    <n v="0"/>
    <x v="14"/>
    <n v="0"/>
    <s v="Untapped"/>
    <s v="None"/>
    <n v="11120"/>
    <s v="http://blocgame.com/stats.php?id=57293"/>
  </r>
  <r>
    <s v="Plob"/>
    <s v="plox"/>
    <x v="22"/>
    <x v="203"/>
    <n v="4"/>
    <s v="Second World War surplus"/>
    <n v="2"/>
    <s v="Standard"/>
    <n v="17"/>
    <n v="3033"/>
    <n v="2998"/>
    <x v="0"/>
    <n v="0"/>
    <s v="Untapped"/>
    <s v="Mediocre"/>
    <n v="19493"/>
    <s v="http://blocgame.com/stats.php?id=58260"/>
  </r>
  <r>
    <s v="Sengala"/>
    <s v="General Tyler"/>
    <x v="4"/>
    <x v="102"/>
    <n v="0"/>
    <s v="Korean War surplus"/>
    <n v="1"/>
    <s v="Elite"/>
    <n v="7"/>
    <n v="2559"/>
    <n v="0"/>
    <x v="10"/>
    <n v="0"/>
    <n v="0"/>
    <s v="Mediocre"/>
    <n v="5823"/>
    <s v="http://blocgame.com/stats.php?id=56035"/>
  </r>
  <r>
    <s v="Wolomon"/>
    <s v="2DankRets"/>
    <x v="20"/>
    <x v="189"/>
    <n v="2"/>
    <s v="Korean War surplus"/>
    <n v="3"/>
    <s v="Good"/>
    <n v="25"/>
    <n v="3080"/>
    <n v="187"/>
    <x v="19"/>
    <n v="0"/>
    <n v="0"/>
    <s v="Somewhat Large"/>
    <n v="14368"/>
    <s v="http://blocgame.com/stats.php?id=57395"/>
  </r>
  <r>
    <s v="Free Hawaii"/>
    <s v="Cw3040"/>
    <x v="4"/>
    <x v="124"/>
    <n v="3"/>
    <s v="Second World War surplus"/>
    <n v="3"/>
    <s v="Standard"/>
    <n v="137"/>
    <n v="3057"/>
    <n v="0"/>
    <x v="11"/>
    <n v="0"/>
    <s v="Untapped"/>
    <s v="Meagre"/>
    <n v="21706"/>
    <s v="http://blocgame.com/stats.php?id=58038"/>
  </r>
  <r>
    <s v="Libertem"/>
    <s v="Commander in Chief"/>
    <x v="17"/>
    <x v="102"/>
    <n v="0"/>
    <s v="Korean War surplus"/>
    <n v="0"/>
    <s v="Elite"/>
    <n v="129"/>
    <n v="3026"/>
    <n v="0"/>
    <x v="11"/>
    <n v="0"/>
    <s v="Plentiful"/>
    <s v="Mediocre"/>
    <n v="5617"/>
    <s v="http://blocgame.com/stats.php?id=56783"/>
  </r>
  <r>
    <s v="Clownaland"/>
    <s v="Clowny"/>
    <x v="1"/>
    <x v="42"/>
    <n v="2"/>
    <s v="Persian Gulf War surplus"/>
    <n v="6"/>
    <s v="Elite"/>
    <n v="3"/>
    <n v="2952"/>
    <n v="189"/>
    <x v="3"/>
    <n v="0"/>
    <s v="Untapped"/>
    <s v="Very Powerful"/>
    <n v="62215"/>
    <s v="http://blocgame.com/stats.php?id=46942"/>
  </r>
  <r>
    <s v="eQna8"/>
    <s v="Dave_Smith"/>
    <x v="7"/>
    <x v="7"/>
    <n v="15"/>
    <s v="Vietnam War surplus"/>
    <n v="13"/>
    <s v="Elite"/>
    <n v="0"/>
    <n v="2953"/>
    <n v="107"/>
    <x v="3"/>
    <n v="0"/>
    <s v="Plentiful"/>
    <s v="Very Powerful"/>
    <n v="98598"/>
    <s v="http://blocgame.com/stats.php?id=48695"/>
  </r>
  <r>
    <s v="The"/>
    <s v="metalmallowz"/>
    <x v="4"/>
    <x v="49"/>
    <n v="13"/>
    <s v="Korean War surplus"/>
    <n v="5"/>
    <s v="Elite"/>
    <n v="1"/>
    <n v="2928"/>
    <n v="0"/>
    <x v="16"/>
    <n v="0"/>
    <s v="Plentiful"/>
    <s v="Very Powerful"/>
    <n v="49133"/>
    <s v="http://blocgame.com/stats.php?id=58004"/>
  </r>
  <r>
    <s v="Tajikistan"/>
    <s v="Perrehkeet"/>
    <x v="4"/>
    <x v="204"/>
    <n v="0"/>
    <s v="Korean War surplus"/>
    <n v="2"/>
    <s v="Elite"/>
    <n v="40"/>
    <n v="3015"/>
    <n v="6"/>
    <x v="14"/>
    <n v="0"/>
    <s v="Untapped"/>
    <s v="Large"/>
    <n v="19602"/>
    <s v="http://blocgame.com/stats.php?id=58207"/>
  </r>
  <r>
    <s v="Habibastan"/>
    <s v="Ahmed Habib"/>
    <x v="7"/>
    <x v="54"/>
    <n v="9"/>
    <s v="Vietnam War surplus"/>
    <n v="9"/>
    <s v="Good"/>
    <n v="0"/>
    <n v="3613"/>
    <n v="1296"/>
    <x v="7"/>
    <n v="0"/>
    <n v="0"/>
    <s v="Very Powerful"/>
    <n v="58198"/>
    <s v="http://blocgame.com/stats.php?id=5936"/>
  </r>
  <r>
    <s v="Confederates"/>
    <s v="Sinborn"/>
    <x v="8"/>
    <x v="124"/>
    <n v="7"/>
    <s v="Second World War surplus"/>
    <n v="3"/>
    <s v="Elite"/>
    <n v="12"/>
    <n v="2508"/>
    <n v="0"/>
    <x v="7"/>
    <n v="0"/>
    <n v="0"/>
    <s v="Powerful"/>
    <n v="19406"/>
    <s v="http://blocgame.com/stats.php?id=55297"/>
  </r>
  <r>
    <s v="Muricastan"/>
    <s v="UncleKalashnikov"/>
    <x v="23"/>
    <x v="82"/>
    <n v="0"/>
    <s v="Korean War surplus"/>
    <n v="1"/>
    <s v="Elite"/>
    <n v="83"/>
    <n v="2908"/>
    <n v="0"/>
    <x v="10"/>
    <n v="0"/>
    <s v="Untapped"/>
    <s v="Large"/>
    <n v="7355"/>
    <s v="http://blocgame.com/stats.php?id=48270"/>
  </r>
  <r>
    <s v="HiredGun"/>
    <s v="FreeCharge"/>
    <x v="2"/>
    <x v="65"/>
    <n v="49"/>
    <s v="Persian Gulf War surplus"/>
    <n v="10"/>
    <s v="Good"/>
    <n v="12"/>
    <n v="2848"/>
    <n v="0"/>
    <x v="7"/>
    <n v="0"/>
    <s v="Untapped"/>
    <s v="Very Powerful"/>
    <n v="66714"/>
    <s v="http://blocgame.com/stats.php?id=53353"/>
  </r>
  <r>
    <s v="Cecoe"/>
    <s v="JamesK"/>
    <x v="4"/>
    <x v="194"/>
    <n v="0"/>
    <s v="Second World War surplus"/>
    <n v="0"/>
    <s v="Good"/>
    <n v="19"/>
    <n v="2912"/>
    <n v="0"/>
    <x v="1"/>
    <n v="0"/>
    <s v="Untapped"/>
    <s v="Meagre"/>
    <n v="9175"/>
    <s v="http://blocgame.com/stats.php?id=57441"/>
  </r>
  <r>
    <s v="uitkyk"/>
    <s v="dede macaba"/>
    <x v="17"/>
    <x v="205"/>
    <n v="5"/>
    <s v="Second World War surplus"/>
    <n v="3"/>
    <s v="Good"/>
    <n v="15"/>
    <n v="2885"/>
    <n v="0"/>
    <x v="3"/>
    <n v="0"/>
    <s v="Near Depletion"/>
    <s v="Large"/>
    <n v="28731"/>
    <s v="http://blocgame.com/stats.php?id=58105"/>
  </r>
  <r>
    <s v="Loznica"/>
    <s v="Straxinja"/>
    <x v="12"/>
    <x v="33"/>
    <n v="9"/>
    <s v="Korean War surplus"/>
    <n v="3"/>
    <s v="Elite"/>
    <n v="20"/>
    <n v="2738"/>
    <n v="0"/>
    <x v="7"/>
    <n v="0"/>
    <s v="Untapped"/>
    <s v="Very Powerful"/>
    <n v="15479"/>
    <s v="http://blocgame.com/stats.php?id=54918"/>
  </r>
  <r>
    <s v="Klub"/>
    <s v="Man of the Moon"/>
    <x v="2"/>
    <x v="61"/>
    <n v="9"/>
    <s v="Persian Gulf War surplus"/>
    <n v="6"/>
    <s v="Standard"/>
    <n v="2"/>
    <n v="2786"/>
    <n v="0"/>
    <x v="19"/>
    <n v="0"/>
    <s v="Untapped"/>
    <s v="Very Powerful"/>
    <n v="46887"/>
    <s v="http://blocgame.com/stats.php?id=52854"/>
  </r>
  <r>
    <s v="One Star"/>
    <s v="Neku"/>
    <x v="5"/>
    <x v="82"/>
    <n v="15"/>
    <s v="Vietnam War surplus"/>
    <n v="5"/>
    <s v="Elite"/>
    <n v="10"/>
    <n v="2794"/>
    <n v="0"/>
    <x v="16"/>
    <n v="0"/>
    <s v="Untapped"/>
    <s v="Powerful"/>
    <n v="35196"/>
    <s v="http://blocgame.com/stats.php?id=57783"/>
  </r>
  <r>
    <s v="Gondwansa"/>
    <s v="Chancellor Reninens"/>
    <x v="4"/>
    <x v="32"/>
    <n v="0"/>
    <s v="First World War surplus"/>
    <n v="0"/>
    <s v="Poor"/>
    <n v="52"/>
    <n v="2826"/>
    <n v="0"/>
    <x v="10"/>
    <n v="0"/>
    <s v="Untapped"/>
    <s v="Meagre"/>
    <n v="13750"/>
    <s v="http://blocgame.com/stats.php?id=56003"/>
  </r>
  <r>
    <s v="Kathar"/>
    <s v="Nariva"/>
    <x v="0"/>
    <x v="165"/>
    <n v="0"/>
    <s v="Korean War surplus"/>
    <n v="1"/>
    <s v="Standard"/>
    <n v="78"/>
    <n v="2376"/>
    <n v="112"/>
    <x v="17"/>
    <n v="0"/>
    <s v="Untapped"/>
    <s v="Small"/>
    <n v="13477"/>
    <s v="http://blocgame.com/stats.php?id=58426"/>
  </r>
  <r>
    <s v="Freedom Treaty"/>
    <s v="Ursa Majoris"/>
    <x v="0"/>
    <x v="33"/>
    <n v="0"/>
    <s v="Second World War surplus"/>
    <n v="4"/>
    <s v="Good"/>
    <n v="29"/>
    <n v="2821"/>
    <n v="0"/>
    <x v="2"/>
    <n v="0"/>
    <s v="Untapped"/>
    <s v="Powerful"/>
    <n v="35059"/>
    <s v="http://blocgame.com/stats.php?id=57690"/>
  </r>
  <r>
    <s v="Gringolandia"/>
    <s v="The Morally Superior: II"/>
    <x v="7"/>
    <x v="91"/>
    <n v="0"/>
    <s v="Finest of the 19th century"/>
    <n v="3"/>
    <s v="Undisciplined Rabble"/>
    <n v="1"/>
    <n v="2751"/>
    <n v="0"/>
    <x v="13"/>
    <n v="0"/>
    <s v="Near Depletion"/>
    <s v="None"/>
    <n v="31204"/>
    <s v="http://blocgame.com/stats.php?id=57106"/>
  </r>
  <r>
    <s v="Kutushland"/>
    <s v="unfeter101"/>
    <x v="8"/>
    <x v="198"/>
    <n v="0"/>
    <s v="Second World War surplus"/>
    <n v="2"/>
    <s v="Elite"/>
    <n v="0"/>
    <n v="2768"/>
    <n v="0"/>
    <x v="14"/>
    <n v="0"/>
    <s v="Depleted"/>
    <s v="Small"/>
    <n v="28501"/>
    <s v="http://blocgame.com/stats.php?id=58396"/>
  </r>
  <r>
    <s v="Syldavia"/>
    <s v="Bozalo"/>
    <x v="8"/>
    <x v="144"/>
    <n v="0"/>
    <s v="First World War surplus"/>
    <n v="2"/>
    <s v="Standard"/>
    <n v="176"/>
    <n v="2785"/>
    <n v="486"/>
    <x v="6"/>
    <n v="0"/>
    <s v="Untapped"/>
    <s v="None"/>
    <n v="16496"/>
    <s v="http://blocgame.com/stats.php?id=57972"/>
  </r>
  <r>
    <s v="Kruland"/>
    <s v="megaspider01"/>
    <x v="14"/>
    <x v="206"/>
    <n v="0"/>
    <s v="Second World War surplus"/>
    <n v="2"/>
    <s v="Standard"/>
    <n v="24"/>
    <n v="2808"/>
    <n v="0"/>
    <x v="18"/>
    <n v="0"/>
    <s v="Near Depletion"/>
    <s v="Small"/>
    <n v="13330"/>
    <s v="http://blocgame.com/stats.php?id=57321"/>
  </r>
  <r>
    <s v="That One Place"/>
    <s v="That One Guy"/>
    <x v="13"/>
    <x v="198"/>
    <n v="1"/>
    <s v="Vietnam War surplus"/>
    <n v="3"/>
    <s v="Elite"/>
    <n v="16"/>
    <n v="2810"/>
    <n v="3559"/>
    <x v="16"/>
    <n v="0"/>
    <s v="Untapped"/>
    <s v="Large"/>
    <n v="37190"/>
    <s v="http://blocgame.com/stats.php?id=56980"/>
  </r>
  <r>
    <s v="Equinepolis"/>
    <s v="PoshTiara"/>
    <x v="10"/>
    <x v="31"/>
    <n v="2"/>
    <s v="Second World War surplus"/>
    <n v="3"/>
    <s v="Elite"/>
    <n v="16"/>
    <n v="2806"/>
    <n v="0"/>
    <x v="11"/>
    <n v="0"/>
    <s v="Untapped"/>
    <s v="Small"/>
    <n v="23489"/>
    <s v="http://blocgame.com/stats.php?id=58637"/>
  </r>
  <r>
    <s v="MightyDuckistan"/>
    <s v="Reginald D. Capote"/>
    <x v="20"/>
    <x v="115"/>
    <n v="0"/>
    <s v="Korean War surplus"/>
    <n v="2"/>
    <s v="Elite"/>
    <n v="0"/>
    <n v="2695"/>
    <n v="0"/>
    <x v="19"/>
    <n v="0"/>
    <s v="Depleted"/>
    <s v="Mediocre"/>
    <n v="16026"/>
    <s v="http://blocgame.com/stats.php?id=57447"/>
  </r>
  <r>
    <s v="Decelea"/>
    <s v="Demeter"/>
    <x v="5"/>
    <x v="102"/>
    <n v="0"/>
    <s v="First World War surplus"/>
    <n v="0"/>
    <s v="Undisciplined Rabble"/>
    <n v="107"/>
    <n v="2696"/>
    <n v="11960"/>
    <x v="0"/>
    <n v="0"/>
    <s v="Untapped"/>
    <s v="None"/>
    <n v="4382"/>
    <s v="http://blocgame.com/stats.php?id=50489"/>
  </r>
  <r>
    <s v="Mosul"/>
    <s v="Mosul"/>
    <x v="10"/>
    <x v="207"/>
    <n v="14"/>
    <s v="Korean War surplus"/>
    <n v="7"/>
    <s v="Standard"/>
    <n v="14"/>
    <n v="2686"/>
    <n v="0"/>
    <x v="4"/>
    <n v="0"/>
    <s v="Untapped"/>
    <s v="Very Powerful"/>
    <n v="51271"/>
    <s v="http://blocgame.com/stats.php?id=56505"/>
  </r>
  <r>
    <s v="Space Cops"/>
    <s v="Starfleet Command"/>
    <x v="20"/>
    <x v="97"/>
    <n v="6"/>
    <s v="Korean War surplus"/>
    <n v="3"/>
    <s v="Good"/>
    <n v="3"/>
    <n v="2789"/>
    <n v="98"/>
    <x v="19"/>
    <n v="0"/>
    <s v="Depleted"/>
    <s v="Large"/>
    <n v="8689"/>
    <s v="http://blocgame.com/stats.php?id=57394"/>
  </r>
  <r>
    <s v="Graceland"/>
    <s v="Elvis"/>
    <x v="7"/>
    <x v="184"/>
    <n v="2"/>
    <s v="Second World War surplus"/>
    <n v="3"/>
    <s v="Good"/>
    <n v="1"/>
    <n v="2679"/>
    <n v="329"/>
    <x v="15"/>
    <n v="0"/>
    <n v="0"/>
    <s v="Somewhat Large"/>
    <n v="36936"/>
    <s v="http://blocgame.com/stats.php?id=7435"/>
  </r>
  <r>
    <s v="jesucristo"/>
    <s v="jesucristo"/>
    <x v="8"/>
    <x v="208"/>
    <n v="0"/>
    <s v="First World War surplus"/>
    <n v="2"/>
    <s v="Undisciplined Rabble"/>
    <n v="2"/>
    <n v="2624"/>
    <n v="0"/>
    <x v="0"/>
    <n v="0"/>
    <s v="Untapped"/>
    <s v="Large"/>
    <n v="33313"/>
    <s v="http://blocgame.com/stats.php?id=58200"/>
  </r>
  <r>
    <s v="Durkstan"/>
    <s v="Talib"/>
    <x v="0"/>
    <x v="109"/>
    <n v="12"/>
    <s v="Korean War surplus"/>
    <n v="8"/>
    <s v="Elite"/>
    <n v="5"/>
    <n v="2479"/>
    <n v="0"/>
    <x v="9"/>
    <n v="0"/>
    <s v="Plentiful"/>
    <s v="Very Powerful"/>
    <n v="61012"/>
    <s v="http://blocgame.com/stats.php?id=56559"/>
  </r>
  <r>
    <s v="Walmart"/>
    <s v="Jeddy"/>
    <x v="0"/>
    <x v="120"/>
    <n v="8"/>
    <s v="Korean War surplus"/>
    <n v="4"/>
    <s v="Elite"/>
    <n v="2"/>
    <n v="2595"/>
    <n v="0"/>
    <x v="2"/>
    <n v="0"/>
    <n v="0"/>
    <s v="Very Powerful"/>
    <n v="57741"/>
    <s v="http://blocgame.com/stats.php?id=57903"/>
  </r>
  <r>
    <s v="Zambara"/>
    <s v="relower"/>
    <x v="8"/>
    <x v="183"/>
    <n v="0"/>
    <s v="Second World War surplus"/>
    <n v="1"/>
    <s v="Standard"/>
    <n v="153"/>
    <n v="2697"/>
    <n v="266"/>
    <x v="2"/>
    <n v="0"/>
    <s v="Untapped"/>
    <s v="Somewhat Large"/>
    <n v="22097"/>
    <s v="http://blocgame.com/stats.php?id=58507"/>
  </r>
  <r>
    <s v="king's landing"/>
    <s v="mannisbaratheon"/>
    <x v="0"/>
    <x v="209"/>
    <n v="16"/>
    <s v="Almost Modern"/>
    <n v="4"/>
    <s v="Elite"/>
    <n v="15"/>
    <n v="2659"/>
    <n v="109"/>
    <x v="14"/>
    <n v="0"/>
    <n v="0"/>
    <s v="Very Powerful"/>
    <n v="38403"/>
    <s v="http://blocgame.com/stats.php?id=55616"/>
  </r>
  <r>
    <s v="Oreos"/>
    <s v="noidll"/>
    <x v="7"/>
    <x v="54"/>
    <n v="8"/>
    <s v="Korean War surplus"/>
    <n v="7"/>
    <s v="Elite"/>
    <n v="0"/>
    <n v="2566"/>
    <n v="0"/>
    <x v="11"/>
    <n v="0"/>
    <s v="Untapped"/>
    <s v="Very Powerful"/>
    <n v="37662"/>
    <s v="http://blocgame.com/stats.php?id=58157"/>
  </r>
  <r>
    <s v="Brick"/>
    <s v="Brick"/>
    <x v="0"/>
    <x v="210"/>
    <n v="6"/>
    <s v="Korean War surplus"/>
    <n v="3"/>
    <s v="Elite"/>
    <n v="3"/>
    <n v="2578"/>
    <n v="169"/>
    <x v="1"/>
    <n v="0"/>
    <s v="Plentiful"/>
    <s v="Large"/>
    <n v="42591"/>
    <s v="http://blocgame.com/stats.php?id=57300"/>
  </r>
  <r>
    <s v="Good Jobs"/>
    <s v="Mongoloid Manager"/>
    <x v="4"/>
    <x v="176"/>
    <n v="0"/>
    <s v="Korean War surplus"/>
    <n v="5"/>
    <s v="Good"/>
    <n v="5"/>
    <n v="2542"/>
    <n v="0"/>
    <x v="6"/>
    <n v="0"/>
    <s v="Plentiful"/>
    <s v="Large"/>
    <n v="35297"/>
    <s v="http://blocgame.com/stats.php?id=57865"/>
  </r>
  <r>
    <s v="Yoxtopistan"/>
    <s v="Yoxernator"/>
    <x v="10"/>
    <x v="106"/>
    <n v="8"/>
    <s v="Vietnam War surplus"/>
    <n v="4"/>
    <s v="Elite"/>
    <n v="3"/>
    <n v="2620"/>
    <n v="7168"/>
    <x v="7"/>
    <n v="0"/>
    <s v="Untapped"/>
    <s v="Very Powerful"/>
    <n v="14146"/>
    <s v="http://blocgame.com/stats.php?id=50922"/>
  </r>
  <r>
    <s v="Communistutopia"/>
    <s v="Bill Broskis"/>
    <x v="7"/>
    <x v="10"/>
    <n v="1"/>
    <s v="Korean War surplus"/>
    <n v="2"/>
    <s v="Good"/>
    <n v="0"/>
    <n v="2537"/>
    <n v="4319"/>
    <x v="16"/>
    <n v="0"/>
    <s v="Untapped"/>
    <s v="Mediocre"/>
    <n v="20263"/>
    <s v="http://blocgame.com/stats.php?id=49796"/>
  </r>
  <r>
    <s v="New Eastasia"/>
    <s v="LogieBear"/>
    <x v="17"/>
    <x v="182"/>
    <n v="0"/>
    <s v="Korean War surplus"/>
    <n v="2"/>
    <s v="Good"/>
    <n v="10"/>
    <n v="2572"/>
    <n v="0"/>
    <x v="2"/>
    <n v="0"/>
    <s v="Untapped"/>
    <s v="Somewhat Large"/>
    <n v="21236"/>
    <s v="http://blocgame.com/stats.php?id=57041"/>
  </r>
  <r>
    <s v="New Palestina"/>
    <s v="MacK0797"/>
    <x v="1"/>
    <x v="107"/>
    <n v="1"/>
    <s v="Korean War surplus"/>
    <n v="4"/>
    <s v="Good"/>
    <n v="11"/>
    <n v="2590"/>
    <n v="2037"/>
    <x v="4"/>
    <n v="0"/>
    <s v="Untapped"/>
    <s v="Powerful"/>
    <n v="35246"/>
    <s v="http://blocgame.com/stats.php?id=58215"/>
  </r>
  <r>
    <s v="Markovia"/>
    <s v="RDM HC"/>
    <x v="3"/>
    <x v="165"/>
    <n v="7"/>
    <s v="Second World War surplus"/>
    <n v="3"/>
    <s v="Undisciplined Rabble"/>
    <n v="127"/>
    <n v="2638"/>
    <n v="0"/>
    <x v="5"/>
    <n v="0"/>
    <s v="Untapped"/>
    <s v="Meagre"/>
    <n v="23801"/>
    <s v="http://blocgame.com/stats.php?id=58369"/>
  </r>
  <r>
    <s v="SaorStatEire"/>
    <s v="jaybyrne9"/>
    <x v="8"/>
    <x v="206"/>
    <n v="0"/>
    <s v="Korean War surplus"/>
    <n v="3"/>
    <s v="Standard"/>
    <n v="185"/>
    <n v="2560"/>
    <n v="0"/>
    <x v="5"/>
    <n v="0"/>
    <s v="Untapped"/>
    <s v="Very Powerful"/>
    <n v="30300"/>
    <s v="http://blocgame.com/stats.php?id=50293"/>
  </r>
  <r>
    <s v="Subcon"/>
    <s v="Sybalus"/>
    <x v="8"/>
    <x v="204"/>
    <n v="7"/>
    <s v="Second World War surplus"/>
    <n v="2"/>
    <s v="Good"/>
    <n v="137"/>
    <n v="2600"/>
    <n v="255"/>
    <x v="15"/>
    <n v="0"/>
    <s v="Untapped"/>
    <s v="Somewhat Large"/>
    <n v="13750"/>
    <s v="http://blocgame.com/stats.php?id=53099"/>
  </r>
  <r>
    <s v="PolandThePower"/>
    <s v="PolandThePower44"/>
    <x v="7"/>
    <x v="97"/>
    <n v="5"/>
    <s v="Second World War surplus"/>
    <n v="4"/>
    <s v="Elite"/>
    <n v="11"/>
    <n v="2577"/>
    <n v="3799"/>
    <x v="4"/>
    <n v="0"/>
    <s v="Plentiful"/>
    <s v="Powerful"/>
    <n v="20263"/>
    <s v="http://blocgame.com/stats.php?id=58217"/>
  </r>
  <r>
    <s v="Conferan"/>
    <s v="Cryptox"/>
    <x v="5"/>
    <x v="192"/>
    <n v="11"/>
    <s v="Korean War surplus"/>
    <n v="4"/>
    <s v="Standard"/>
    <n v="1"/>
    <n v="2509"/>
    <n v="0"/>
    <x v="12"/>
    <n v="0"/>
    <s v="Untapped"/>
    <s v="Somewhat Large"/>
    <n v="16010"/>
    <s v="http://blocgame.com/stats.php?id=56710"/>
  </r>
  <r>
    <s v="Devina"/>
    <s v="semi_equal"/>
    <x v="6"/>
    <x v="98"/>
    <n v="13"/>
    <s v="Vietnam War surplus"/>
    <n v="8"/>
    <s v="Good"/>
    <n v="1"/>
    <n v="2503"/>
    <n v="0"/>
    <x v="8"/>
    <n v="0"/>
    <s v="Untapped"/>
    <s v="Very Powerful"/>
    <n v="41161"/>
    <s v="http://blocgame.com/stats.php?id=54734"/>
  </r>
  <r>
    <s v="Jebawka"/>
    <s v="Shetay"/>
    <x v="10"/>
    <x v="105"/>
    <n v="8"/>
    <s v="Vietnam War surplus"/>
    <n v="3"/>
    <s v="Good"/>
    <n v="13"/>
    <n v="2556"/>
    <n v="0"/>
    <x v="4"/>
    <n v="0"/>
    <n v="0"/>
    <s v="Small"/>
    <n v="9326"/>
    <s v="http://blocgame.com/stats.php?id=54304"/>
  </r>
  <r>
    <s v="Cheeseburger"/>
    <s v="OneManKlan"/>
    <x v="4"/>
    <x v="156"/>
    <n v="1"/>
    <s v="Korean War surplus"/>
    <n v="3"/>
    <s v="Undisciplined Rabble"/>
    <n v="2"/>
    <n v="2564"/>
    <n v="538"/>
    <x v="2"/>
    <n v="0"/>
    <s v="Near Depletion"/>
    <s v="Large"/>
    <n v="20191"/>
    <s v="http://blocgame.com/stats.php?id=58246"/>
  </r>
  <r>
    <s v="Bermuda"/>
    <s v="London J. Collins"/>
    <x v="7"/>
    <x v="211"/>
    <n v="3"/>
    <s v="Korean War surplus"/>
    <n v="2"/>
    <s v="Elite"/>
    <n v="1"/>
    <n v="2479"/>
    <n v="75"/>
    <x v="5"/>
    <n v="0"/>
    <s v="Untapped"/>
    <s v="Powerful"/>
    <n v="47146"/>
    <s v="http://blocgame.com/stats.php?id=58252"/>
  </r>
  <r>
    <s v="Esmair"/>
    <s v="muffjin"/>
    <x v="7"/>
    <x v="212"/>
    <n v="26"/>
    <s v="Almost Modern"/>
    <n v="4"/>
    <s v="Good"/>
    <n v="3"/>
    <n v="2481"/>
    <n v="0"/>
    <x v="6"/>
    <n v="0"/>
    <s v="Plentiful"/>
    <s v="Very Powerful"/>
    <n v="34026"/>
    <s v="http://blocgame.com/stats.php?id=40882"/>
  </r>
  <r>
    <s v="Cheekistan"/>
    <s v="Josef Reimer"/>
    <x v="13"/>
    <x v="167"/>
    <n v="2"/>
    <s v="Korean War surplus"/>
    <n v="3"/>
    <s v="Elite"/>
    <n v="100"/>
    <n v="2556"/>
    <n v="5235"/>
    <x v="9"/>
    <n v="0"/>
    <s v="Untapped"/>
    <s v="Mediocre"/>
    <n v="21211"/>
    <s v="http://blocgame.com/stats.php?id=58547"/>
  </r>
  <r>
    <s v="Pegasus"/>
    <s v="hoy18883"/>
    <x v="2"/>
    <x v="196"/>
    <n v="0"/>
    <s v="Korean War surplus"/>
    <n v="2"/>
    <s v="Elite"/>
    <n v="64"/>
    <n v="2530"/>
    <n v="0"/>
    <x v="0"/>
    <n v="0"/>
    <n v="0"/>
    <s v="Mediocre"/>
    <n v="8923"/>
    <s v="http://blocgame.com/stats.php?id=57829"/>
  </r>
  <r>
    <s v="Ferma"/>
    <s v="President Jacobo Vincenzo"/>
    <x v="7"/>
    <x v="195"/>
    <n v="1"/>
    <s v="Second World War surplus"/>
    <n v="4"/>
    <s v="Elite"/>
    <n v="4"/>
    <n v="2509"/>
    <n v="0"/>
    <x v="1"/>
    <n v="0"/>
    <s v="Untapped"/>
    <s v="Powerful"/>
    <n v="29100"/>
    <s v="http://blocgame.com/stats.php?id=58784"/>
  </r>
  <r>
    <s v="Jumbonesia"/>
    <s v="Napalm Caesar"/>
    <x v="5"/>
    <x v="213"/>
    <n v="0"/>
    <s v="Second World War surplus"/>
    <n v="3"/>
    <s v="Elite"/>
    <n v="4"/>
    <n v="2486"/>
    <n v="0"/>
    <x v="11"/>
    <n v="0"/>
    <s v="Plentiful"/>
    <s v="Mediocre"/>
    <n v="15270"/>
    <s v="http://blocgame.com/stats.php?id=58350"/>
  </r>
  <r>
    <s v="Hof'Koursh"/>
    <s v="TheGoodDoctor"/>
    <x v="2"/>
    <x v="214"/>
    <n v="10"/>
    <s v="Almost Modern"/>
    <n v="10"/>
    <s v="Poor"/>
    <n v="1"/>
    <n v="2428"/>
    <n v="239"/>
    <x v="18"/>
    <n v="2"/>
    <n v="0"/>
    <s v="Very Powerful"/>
    <n v="70583"/>
    <s v="http://blocgame.com/stats.php?id=55002"/>
  </r>
  <r>
    <s v="New Siberia"/>
    <s v="DrywallToastCrunch"/>
    <x v="4"/>
    <x v="124"/>
    <n v="1"/>
    <s v="Second World War surplus"/>
    <n v="2"/>
    <s v="Undisciplined Rabble"/>
    <n v="131"/>
    <n v="2400"/>
    <n v="0"/>
    <x v="19"/>
    <n v="0"/>
    <s v="Untapped"/>
    <s v="Large"/>
    <n v="10575"/>
    <s v="http://blocgame.com/stats.php?id=58077"/>
  </r>
  <r>
    <s v="Herpderpastan"/>
    <s v="Herpderpmcderp"/>
    <x v="7"/>
    <x v="15"/>
    <n v="17"/>
    <s v="Almost Modern"/>
    <n v="10"/>
    <s v="Elite"/>
    <n v="11"/>
    <n v="2287"/>
    <n v="0"/>
    <x v="16"/>
    <n v="0"/>
    <s v="Untapped"/>
    <s v="Very Powerful"/>
    <n v="43332"/>
    <s v="http://blocgame.com/stats.php?id=40615"/>
  </r>
  <r>
    <s v="Magyarska"/>
    <s v="UngvarLaszlo"/>
    <x v="0"/>
    <x v="215"/>
    <n v="9"/>
    <s v="Korean War surplus"/>
    <n v="3"/>
    <s v="Good"/>
    <n v="2"/>
    <n v="2294"/>
    <n v="0"/>
    <x v="2"/>
    <n v="0"/>
    <s v="Untapped"/>
    <s v="Very Powerful"/>
    <n v="26422"/>
    <s v="http://blocgame.com/stats.php?id=57837"/>
  </r>
  <r>
    <s v="4U9525"/>
    <s v="Bloomin"/>
    <x v="2"/>
    <x v="126"/>
    <n v="2"/>
    <s v="Second World War surplus"/>
    <n v="3"/>
    <s v="Good"/>
    <n v="19"/>
    <n v="2392"/>
    <n v="136"/>
    <x v="2"/>
    <n v="0"/>
    <s v="Untapped"/>
    <s v="Large"/>
    <n v="20000"/>
    <s v="http://blocgame.com/stats.php?id=58527"/>
  </r>
  <r>
    <s v="Translandia"/>
    <s v="5Six"/>
    <x v="1"/>
    <x v="175"/>
    <n v="0"/>
    <s v="Persian Gulf War surplus"/>
    <n v="6"/>
    <s v="Elite"/>
    <n v="3"/>
    <n v="3123"/>
    <n v="239"/>
    <x v="11"/>
    <n v="0"/>
    <s v="Untapped"/>
    <s v="Very Powerful"/>
    <n v="50900"/>
    <s v="http://blocgame.com/stats.php?id=46112"/>
  </r>
  <r>
    <s v="Cubna"/>
    <s v="Fishdel_Castro"/>
    <x v="20"/>
    <x v="14"/>
    <n v="3"/>
    <s v="First World War surplus"/>
    <n v="3"/>
    <s v="Elite"/>
    <n v="4"/>
    <n v="2324"/>
    <n v="261"/>
    <x v="19"/>
    <n v="0"/>
    <s v="Untapped"/>
    <s v="Small"/>
    <n v="36779"/>
    <s v="http://blocgame.com/stats.php?id=57396"/>
  </r>
  <r>
    <s v="Foundation"/>
    <s v="Danzo"/>
    <x v="1"/>
    <x v="74"/>
    <n v="11"/>
    <s v="Almost Modern"/>
    <n v="5"/>
    <s v="Elite"/>
    <n v="1"/>
    <n v="2252"/>
    <n v="0"/>
    <x v="2"/>
    <n v="0"/>
    <s v="Untapped"/>
    <s v="Very Powerful"/>
    <n v="81898"/>
    <s v="http://blocgame.com/stats.php?id=46870"/>
  </r>
  <r>
    <s v="BURGEROPILY"/>
    <s v="Burger_boss"/>
    <x v="1"/>
    <x v="32"/>
    <n v="0"/>
    <s v="Korean War surplus"/>
    <n v="1"/>
    <s v="Elite"/>
    <n v="10"/>
    <n v="2255"/>
    <n v="1330"/>
    <x v="0"/>
    <n v="0"/>
    <s v="Untapped"/>
    <s v="Mediocre"/>
    <n v="16862"/>
    <s v="http://blocgame.com/stats.php?id=55903"/>
  </r>
  <r>
    <s v="Good Sleep"/>
    <s v="Pupper"/>
    <x v="4"/>
    <x v="216"/>
    <n v="0"/>
    <s v="Korean War surplus"/>
    <n v="2"/>
    <s v="Good"/>
    <n v="8"/>
    <n v="2290"/>
    <n v="5663"/>
    <x v="7"/>
    <n v="0"/>
    <s v="Near Depletion"/>
    <s v="Mediocre"/>
    <n v="23257"/>
    <s v="http://blocgame.com/stats.php?id=57001"/>
  </r>
  <r>
    <s v="Space"/>
    <s v="Blank_Space___"/>
    <x v="1"/>
    <x v="154"/>
    <n v="1"/>
    <s v="Korean War surplus"/>
    <n v="3"/>
    <s v="Standard"/>
    <n v="9"/>
    <n v="2263"/>
    <n v="63"/>
    <x v="2"/>
    <n v="0"/>
    <s v="Untapped"/>
    <s v="Meagre"/>
    <n v="16335"/>
    <s v="http://blocgame.com/stats.php?id=57090"/>
  </r>
  <r>
    <s v="Dedham"/>
    <s v="dassiell"/>
    <x v="0"/>
    <x v="97"/>
    <n v="0"/>
    <s v="Second World War surplus"/>
    <n v="2"/>
    <s v="Poor"/>
    <n v="155"/>
    <n v="2292"/>
    <n v="0"/>
    <x v="17"/>
    <n v="0"/>
    <s v="Untapped"/>
    <s v="Meagre"/>
    <n v="19388"/>
    <s v="http://blocgame.com/stats.php?id=58580"/>
  </r>
  <r>
    <s v="Latveria"/>
    <s v="Doom"/>
    <x v="4"/>
    <x v="217"/>
    <n v="1"/>
    <s v="Second World War surplus"/>
    <n v="2"/>
    <s v="Elite"/>
    <n v="0"/>
    <n v="2312"/>
    <n v="0"/>
    <x v="4"/>
    <n v="0"/>
    <n v="0"/>
    <s v="Meagre"/>
    <n v="10115"/>
    <s v="http://blocgame.com/stats.php?id=57009"/>
  </r>
  <r>
    <s v="FIFA"/>
    <s v="Seff Blatter"/>
    <x v="8"/>
    <x v="145"/>
    <n v="11"/>
    <s v="Korean War surplus"/>
    <n v="5"/>
    <s v="Elite"/>
    <n v="33"/>
    <n v="2130"/>
    <n v="26"/>
    <x v="8"/>
    <n v="0"/>
    <s v="Untapped"/>
    <s v="Powerful"/>
    <n v="41138"/>
    <s v="http://blocgame.com/stats.php?id=56829"/>
  </r>
  <r>
    <s v="nandao"/>
    <s v="(insert racist name here)"/>
    <x v="17"/>
    <x v="156"/>
    <n v="2"/>
    <s v="Korean War surplus"/>
    <n v="3"/>
    <s v="Elite"/>
    <n v="0"/>
    <n v="2290"/>
    <n v="0"/>
    <x v="2"/>
    <n v="0"/>
    <s v="Near Depletion"/>
    <s v="Mediocre"/>
    <n v="25280"/>
    <s v="http://blocgame.com/stats.php?id=58150"/>
  </r>
  <r>
    <s v="Nautique"/>
    <s v="wayneeconomist"/>
    <x v="0"/>
    <x v="122"/>
    <n v="1"/>
    <s v="Second World War surplus"/>
    <n v="3"/>
    <s v="Elite"/>
    <n v="0"/>
    <n v="2199"/>
    <n v="452"/>
    <x v="14"/>
    <n v="0"/>
    <s v="Plentiful"/>
    <s v="Small"/>
    <n v="23257"/>
    <s v="http://blocgame.com/stats.php?id=58443"/>
  </r>
  <r>
    <s v="Beaners"/>
    <s v="Judge Judy"/>
    <x v="10"/>
    <x v="143"/>
    <n v="20"/>
    <s v="Vietnam War surplus"/>
    <n v="4"/>
    <s v="Good"/>
    <n v="13"/>
    <n v="2170"/>
    <n v="100"/>
    <x v="17"/>
    <n v="1"/>
    <s v="Untapped"/>
    <s v="Very Powerful"/>
    <n v="32153"/>
    <s v="http://blocgame.com/stats.php?id=55673"/>
  </r>
  <r>
    <s v="isil"/>
    <s v="imbringingarabsback"/>
    <x v="7"/>
    <x v="63"/>
    <n v="0"/>
    <s v="First World War surplus"/>
    <n v="3"/>
    <s v="Undisciplined Rabble"/>
    <n v="2"/>
    <n v="2152"/>
    <n v="0"/>
    <x v="0"/>
    <n v="0"/>
    <s v="Plentiful"/>
    <s v="Very Powerful"/>
    <n v="36258"/>
    <s v="http://blocgame.com/stats.php?id=58315"/>
  </r>
  <r>
    <s v="Umpauna"/>
    <s v="Sarsy Parsy"/>
    <x v="5"/>
    <x v="147"/>
    <n v="5"/>
    <s v="Vietnam War surplus"/>
    <n v="3"/>
    <s v="Elite"/>
    <n v="7"/>
    <n v="2116"/>
    <n v="12106"/>
    <x v="4"/>
    <n v="0"/>
    <s v="Untapped"/>
    <s v="Meagre"/>
    <n v="16687"/>
    <s v="http://blocgame.com/stats.php?id=56092"/>
  </r>
  <r>
    <s v="Boletaria"/>
    <s v="Geralt Dayne"/>
    <x v="0"/>
    <x v="10"/>
    <n v="5"/>
    <s v="Korean War surplus"/>
    <n v="3"/>
    <s v="Standard"/>
    <n v="4"/>
    <n v="2042"/>
    <n v="78"/>
    <x v="2"/>
    <n v="0"/>
    <s v="Untapped"/>
    <s v="Very Powerful"/>
    <n v="20000"/>
    <s v="http://blocgame.com/stats.php?id=56664"/>
  </r>
  <r>
    <s v="Marijuana"/>
    <s v="Weed is Good the III"/>
    <x v="8"/>
    <x v="193"/>
    <n v="11"/>
    <s v="Korean War surplus"/>
    <n v="3"/>
    <s v="Standard"/>
    <n v="55"/>
    <n v="2064"/>
    <n v="239"/>
    <x v="5"/>
    <n v="0"/>
    <s v="Untapped"/>
    <s v="Very Powerful"/>
    <n v="25757"/>
    <s v="http://blocgame.com/stats.php?id=56663"/>
  </r>
  <r>
    <s v="Cigars"/>
    <s v="El Caballo"/>
    <x v="1"/>
    <x v="17"/>
    <n v="0"/>
    <s v="Persian Gulf War surplus"/>
    <n v="4"/>
    <s v="Good"/>
    <n v="1"/>
    <n v="2033"/>
    <n v="0"/>
    <x v="5"/>
    <n v="0"/>
    <s v="Untapped"/>
    <s v="Very Powerful"/>
    <n v="49016"/>
    <s v="http://blocgame.com/stats.php?id=52087"/>
  </r>
  <r>
    <s v="Judeau"/>
    <s v="Flynn MacMaster"/>
    <x v="17"/>
    <x v="146"/>
    <n v="3"/>
    <s v="Second World War surplus"/>
    <n v="2"/>
    <s v="Elite"/>
    <n v="9"/>
    <n v="2145"/>
    <n v="0"/>
    <x v="11"/>
    <n v="0"/>
    <n v="0"/>
    <s v="Mediocre"/>
    <n v="13210"/>
    <s v="http://blocgame.com/stats.php?id=58551"/>
  </r>
  <r>
    <s v="Burma"/>
    <s v="Wyatt McCc"/>
    <x v="0"/>
    <x v="218"/>
    <n v="2"/>
    <s v="Korean War surplus"/>
    <n v="3"/>
    <s v="Good"/>
    <n v="59"/>
    <n v="2050"/>
    <n v="0"/>
    <x v="12"/>
    <n v="0"/>
    <s v="Untapped"/>
    <s v="Large"/>
    <n v="24400"/>
    <s v="http://blocgame.com/stats.php?id=56151"/>
  </r>
  <r>
    <s v="ayyland"/>
    <s v="jesusaves"/>
    <x v="8"/>
    <x v="146"/>
    <n v="0"/>
    <s v="First World War surplus"/>
    <n v="2"/>
    <s v="Undisciplined Rabble"/>
    <n v="2"/>
    <n v="2091"/>
    <n v="0"/>
    <x v="5"/>
    <n v="0"/>
    <n v="0"/>
    <s v="Powerful"/>
    <n v="14527"/>
    <s v="http://blocgame.com/stats.php?id=56439"/>
  </r>
  <r>
    <s v="Fury Road"/>
    <s v="Immortan Joe"/>
    <x v="7"/>
    <x v="212"/>
    <n v="1"/>
    <s v="Second World War surplus"/>
    <n v="5"/>
    <s v="Good"/>
    <n v="8"/>
    <n v="2007"/>
    <n v="0"/>
    <x v="0"/>
    <n v="0"/>
    <s v="Near Depletion"/>
    <s v="Very Powerful"/>
    <n v="30865"/>
    <s v="http://blocgame.com/stats.php?id=58541"/>
  </r>
  <r>
    <s v="cured ebola"/>
    <s v="bigtop ranga"/>
    <x v="5"/>
    <x v="131"/>
    <n v="9"/>
    <s v="Korean War surplus"/>
    <n v="3"/>
    <s v="Poor"/>
    <n v="53"/>
    <n v="2002"/>
    <n v="0"/>
    <x v="18"/>
    <n v="0"/>
    <s v="Untapped"/>
    <s v="Very Powerful"/>
    <n v="27739"/>
    <s v="http://blocgame.com/stats.php?id=56450"/>
  </r>
  <r>
    <s v="Azteca"/>
    <s v="Jakjon09"/>
    <x v="12"/>
    <x v="106"/>
    <n v="3"/>
    <s v="Korean War surplus"/>
    <n v="2"/>
    <s v="Standard"/>
    <n v="18"/>
    <n v="2032"/>
    <n v="112"/>
    <x v="17"/>
    <n v="0"/>
    <s v="Untapped"/>
    <s v="Mediocre"/>
    <n v="31661"/>
    <s v="http://blocgame.com/stats.php?id=58499"/>
  </r>
  <r>
    <s v="Pasties"/>
    <s v="Adorkable"/>
    <x v="0"/>
    <x v="88"/>
    <n v="1"/>
    <s v="Korean War surplus"/>
    <n v="3"/>
    <s v="Elite"/>
    <n v="1"/>
    <n v="1945"/>
    <n v="0"/>
    <x v="2"/>
    <n v="0"/>
    <s v="Untapped"/>
    <s v="Powerful"/>
    <n v="49018"/>
    <s v="http://blocgame.com/stats.php?id=58006"/>
  </r>
  <r>
    <s v="WhiteArgentina"/>
    <s v="MickyVanilla"/>
    <x v="4"/>
    <x v="144"/>
    <n v="1"/>
    <s v="Second World War surplus"/>
    <n v="2"/>
    <s v="Poor"/>
    <n v="37"/>
    <n v="1932"/>
    <n v="0"/>
    <x v="1"/>
    <n v="0"/>
    <s v="Untapped"/>
    <s v="Meagre"/>
    <n v="4296"/>
    <s v="http://blocgame.com/stats.php?id=56750"/>
  </r>
  <r>
    <s v="Umbria"/>
    <s v="Shadowz"/>
    <x v="0"/>
    <x v="126"/>
    <n v="0"/>
    <s v="Second World War surplus"/>
    <n v="1"/>
    <s v="Standard"/>
    <n v="4"/>
    <n v="1988"/>
    <n v="107"/>
    <x v="11"/>
    <n v="0"/>
    <n v="0"/>
    <s v="Mediocre"/>
    <n v="23598"/>
    <s v="http://blocgame.com/stats.php?id=57901"/>
  </r>
  <r>
    <s v="Russophia"/>
    <s v="Mikhail Putin"/>
    <x v="4"/>
    <x v="219"/>
    <n v="0"/>
    <s v="Second World War surplus"/>
    <n v="1"/>
    <s v="Standard"/>
    <n v="35"/>
    <n v="2246"/>
    <n v="15754"/>
    <x v="0"/>
    <n v="0"/>
    <s v="Near Depletion"/>
    <s v="None"/>
    <n v="1124"/>
    <s v="http://blocgame.com/stats.php?id=54426"/>
  </r>
  <r>
    <s v="Adrianopolis"/>
    <s v="XAdrianT"/>
    <x v="4"/>
    <x v="129"/>
    <n v="17"/>
    <s v="Vietnam War surplus"/>
    <n v="8"/>
    <s v="Elite"/>
    <n v="14"/>
    <n v="2262"/>
    <n v="0"/>
    <x v="0"/>
    <n v="0"/>
    <s v="Untapped"/>
    <s v="Very Powerful"/>
    <n v="58152"/>
    <s v="http://blocgame.com/stats.php?id=55912"/>
  </r>
  <r>
    <s v="Yummy Foods"/>
    <s v="iiruka"/>
    <x v="4"/>
    <x v="220"/>
    <n v="51"/>
    <s v="Almost Modern"/>
    <n v="16"/>
    <s v="Good"/>
    <n v="4"/>
    <n v="1840"/>
    <n v="0"/>
    <x v="11"/>
    <n v="0"/>
    <s v="Untapped"/>
    <s v="Very Powerful"/>
    <n v="100333"/>
    <s v="http://blocgame.com/stats.php?id=54376"/>
  </r>
  <r>
    <s v="@Earth"/>
    <s v="Charm"/>
    <x v="0"/>
    <x v="199"/>
    <n v="1"/>
    <s v="First World War surplus"/>
    <n v="2"/>
    <s v="Standard"/>
    <n v="40"/>
    <n v="1880"/>
    <n v="196"/>
    <x v="5"/>
    <n v="0"/>
    <s v="Untapped"/>
    <s v="Somewhat Large"/>
    <n v="19952"/>
    <s v="http://blocgame.com/stats.php?id=58590"/>
  </r>
  <r>
    <s v="Dewa"/>
    <s v="watertight"/>
    <x v="17"/>
    <x v="120"/>
    <n v="0"/>
    <s v="Second World War surplus"/>
    <n v="1"/>
    <s v="Standard"/>
    <n v="146"/>
    <n v="1852"/>
    <n v="0"/>
    <x v="12"/>
    <n v="0"/>
    <s v="Untapped"/>
    <s v="Mediocre"/>
    <n v="13818"/>
    <s v="http://blocgame.com/stats.php?id=57732"/>
  </r>
  <r>
    <s v="Bootypolalypse"/>
    <s v="TamedAchilles"/>
    <x v="8"/>
    <x v="144"/>
    <n v="6"/>
    <s v="Vietnam War surplus"/>
    <n v="3"/>
    <s v="Standard"/>
    <n v="27"/>
    <n v="1589"/>
    <n v="6772"/>
    <x v="4"/>
    <n v="0"/>
    <s v="Plentiful"/>
    <s v="None"/>
    <n v="20872"/>
    <s v="http://blocgame.com/stats.php?id=57385"/>
  </r>
  <r>
    <s v="DiamondDogs"/>
    <s v="Venom Snake"/>
    <x v="4"/>
    <x v="124"/>
    <n v="1"/>
    <s v="Second World War surplus"/>
    <n v="3"/>
    <s v="Elite"/>
    <n v="58"/>
    <n v="1955"/>
    <n v="10933"/>
    <x v="9"/>
    <n v="0"/>
    <s v="Plentiful"/>
    <s v="Very Powerful"/>
    <n v="23466"/>
    <s v="http://blocgame.com/stats.php?id=58558"/>
  </r>
  <r>
    <s v="kabdy"/>
    <s v="NitroBAY"/>
    <x v="5"/>
    <x v="144"/>
    <n v="3"/>
    <s v="Second World War surplus"/>
    <n v="3"/>
    <s v="Poor"/>
    <n v="8"/>
    <n v="1919"/>
    <n v="0"/>
    <x v="8"/>
    <n v="0"/>
    <s v="Plentiful"/>
    <s v="Large"/>
    <n v="28753"/>
    <s v="http://blocgame.com/stats.php?id=58731"/>
  </r>
  <r>
    <s v="Markoviakia"/>
    <s v="Luako"/>
    <x v="7"/>
    <x v="178"/>
    <n v="0"/>
    <s v="Second World War surplus"/>
    <n v="1"/>
    <s v="Undisciplined Rabble"/>
    <n v="12"/>
    <n v="1861"/>
    <n v="0"/>
    <x v="18"/>
    <n v="0"/>
    <s v="Untapped"/>
    <s v="None"/>
    <n v="6372"/>
    <s v="http://blocgame.com/stats.php?id=57239"/>
  </r>
  <r>
    <s v="Izbalakstan"/>
    <s v="LordProtectorCatman"/>
    <x v="24"/>
    <x v="144"/>
    <n v="0"/>
    <s v="Korean War surplus"/>
    <n v="2"/>
    <s v="Undisciplined Rabble"/>
    <n v="30"/>
    <n v="1813"/>
    <n v="1798"/>
    <x v="4"/>
    <n v="0"/>
    <s v="Untapped"/>
    <s v="Meagre"/>
    <n v="12685"/>
    <s v="http://blocgame.com/stats.php?id=53053"/>
  </r>
  <r>
    <s v="Planistan"/>
    <s v="YouDontGetToBringFriends"/>
    <x v="2"/>
    <x v="113"/>
    <n v="12"/>
    <s v="Almost Modern"/>
    <n v="5"/>
    <s v="Standard"/>
    <n v="1"/>
    <n v="1813"/>
    <n v="97"/>
    <x v="15"/>
    <n v="0"/>
    <n v="0"/>
    <s v="Very Powerful"/>
    <n v="41106"/>
    <s v="http://blocgame.com/stats.php?id=54874"/>
  </r>
  <r>
    <s v="Nova Byzantine"/>
    <s v="Sir Erwin Rommel"/>
    <x v="4"/>
    <x v="120"/>
    <n v="0"/>
    <s v="Korean War surplus"/>
    <n v="3"/>
    <s v="Standard"/>
    <n v="99"/>
    <n v="1776"/>
    <n v="0"/>
    <x v="4"/>
    <n v="0"/>
    <s v="Untapped"/>
    <s v="None"/>
    <n v="3263"/>
    <s v="http://blocgame.com/stats.php?id=55698"/>
  </r>
  <r>
    <s v="Laredo"/>
    <s v="Roberto_Gonzalez"/>
    <x v="17"/>
    <x v="102"/>
    <n v="0"/>
    <s v="First World War surplus"/>
    <n v="2"/>
    <s v="Undisciplined Rabble"/>
    <n v="61"/>
    <n v="1776"/>
    <n v="0"/>
    <x v="17"/>
    <n v="0"/>
    <s v="Near Depletion"/>
    <s v="None"/>
    <n v="9743"/>
    <s v="http://blocgame.com/stats.php?id=58070"/>
  </r>
  <r>
    <s v="Krashnplains"/>
    <s v="Nosur Ayvers"/>
    <x v="2"/>
    <x v="120"/>
    <n v="1"/>
    <s v="Vietnam War surplus"/>
    <n v="2"/>
    <s v="Undisciplined Rabble"/>
    <n v="42"/>
    <n v="1794"/>
    <n v="0"/>
    <x v="0"/>
    <n v="0"/>
    <s v="Untapped"/>
    <s v="Very Powerful"/>
    <n v="31250"/>
    <s v="http://blocgame.com/stats.php?id=53044"/>
  </r>
  <r>
    <s v="Yascana"/>
    <s v="Linhoc"/>
    <x v="25"/>
    <x v="221"/>
    <n v="0"/>
    <s v="Second World War surplus"/>
    <n v="0"/>
    <s v="Standard"/>
    <n v="152"/>
    <n v="1820"/>
    <n v="0"/>
    <x v="2"/>
    <n v="0"/>
    <s v="Untapped"/>
    <s v="Small"/>
    <n v="16500"/>
    <s v="http://blocgame.com/stats.php?id=58291"/>
  </r>
  <r>
    <s v="sand naggers"/>
    <s v="Evil"/>
    <x v="7"/>
    <x v="71"/>
    <n v="12"/>
    <s v="Korean War surplus"/>
    <n v="6"/>
    <s v="Elite"/>
    <n v="0"/>
    <n v="1741"/>
    <n v="0"/>
    <x v="16"/>
    <n v="0"/>
    <n v="0"/>
    <s v="Very Powerful"/>
    <n v="36757"/>
    <s v="http://blocgame.com/stats.php?id=58130"/>
  </r>
  <r>
    <s v="yomama"/>
    <s v="redsoldier3000"/>
    <x v="4"/>
    <x v="41"/>
    <n v="0"/>
    <s v="Korean War surplus"/>
    <n v="3"/>
    <s v="Elite"/>
    <n v="21"/>
    <n v="1824"/>
    <n v="0"/>
    <x v="14"/>
    <n v="0"/>
    <n v="0"/>
    <s v="Meagre"/>
    <n v="15526"/>
    <s v="http://blocgame.com/stats.php?id=58011"/>
  </r>
  <r>
    <s v="zioland"/>
    <s v="zionhar"/>
    <x v="4"/>
    <x v="222"/>
    <n v="0"/>
    <s v="Second World War surplus"/>
    <n v="0"/>
    <s v="Good"/>
    <n v="13"/>
    <n v="1801"/>
    <n v="302"/>
    <x v="11"/>
    <n v="0"/>
    <n v="0"/>
    <s v="Meagre"/>
    <n v="5003"/>
    <s v="http://blocgame.com/stats.php?id=56893"/>
  </r>
  <r>
    <s v="Ausdauer"/>
    <s v="Ricard Leopold"/>
    <x v="4"/>
    <x v="199"/>
    <n v="0"/>
    <s v="Second World War surplus"/>
    <n v="1"/>
    <s v="Undisciplined Rabble"/>
    <n v="12"/>
    <n v="1728"/>
    <n v="0"/>
    <x v="14"/>
    <n v="0"/>
    <s v="Plentiful"/>
    <s v="Small"/>
    <n v="1011"/>
    <s v="http://blocgame.com/stats.php?id=54072"/>
  </r>
  <r>
    <s v="Deutsches Reich"/>
    <s v="Kaiser Wilhelm II"/>
    <x v="0"/>
    <x v="40"/>
    <n v="10"/>
    <s v="Second World War surplus"/>
    <n v="4"/>
    <s v="Elite"/>
    <n v="3"/>
    <n v="1831"/>
    <n v="0"/>
    <x v="2"/>
    <n v="0"/>
    <s v="Plentiful"/>
    <s v="Very Powerful"/>
    <n v="32411"/>
    <s v="http://blocgame.com/stats.php?id=56104"/>
  </r>
  <r>
    <s v="New Taipei"/>
    <s v="Tornadess"/>
    <x v="4"/>
    <x v="120"/>
    <n v="0"/>
    <s v="First World War surplus"/>
    <n v="1"/>
    <s v="Undisciplined Rabble"/>
    <n v="139"/>
    <n v="1663"/>
    <n v="0"/>
    <x v="11"/>
    <n v="0"/>
    <s v="Untapped"/>
    <s v="None"/>
    <n v="9925"/>
    <s v="http://blocgame.com/stats.php?id=56978"/>
  </r>
  <r>
    <s v="Chicken"/>
    <s v="Turkey"/>
    <x v="0"/>
    <x v="148"/>
    <n v="8"/>
    <s v="Vietnam War surplus"/>
    <n v="2"/>
    <s v="Elite"/>
    <n v="40"/>
    <n v="1609"/>
    <n v="0"/>
    <x v="2"/>
    <n v="0"/>
    <s v="Untapped"/>
    <s v="Very Powerful"/>
    <n v="63627"/>
    <s v="http://blocgame.com/stats.php?id=55275"/>
  </r>
  <r>
    <s v="Agoristan"/>
    <s v="60E1CluBSteP127"/>
    <x v="21"/>
    <x v="86"/>
    <n v="10"/>
    <s v="Second World War surplus"/>
    <n v="3"/>
    <s v="Standard"/>
    <n v="0"/>
    <n v="1650"/>
    <n v="0"/>
    <x v="4"/>
    <n v="0"/>
    <s v="Untapped"/>
    <s v="Very Powerful"/>
    <n v="11550"/>
    <s v="http://blocgame.com/stats.php?id=54943"/>
  </r>
  <r>
    <s v="Mohammed IV"/>
    <s v="Marbles_001"/>
    <x v="20"/>
    <x v="40"/>
    <n v="1"/>
    <s v="Second World War surplus"/>
    <n v="3"/>
    <s v="Elite"/>
    <n v="130"/>
    <n v="1751"/>
    <n v="342"/>
    <x v="19"/>
    <n v="0"/>
    <s v="Untapped"/>
    <s v="Small"/>
    <n v="16783"/>
    <s v="http://blocgame.com/stats.php?id=58722"/>
  </r>
  <r>
    <s v="Iskut"/>
    <s v="ASV1"/>
    <x v="7"/>
    <x v="117"/>
    <n v="0"/>
    <s v="Second World War surplus"/>
    <n v="2"/>
    <s v="Good"/>
    <n v="1"/>
    <n v="1643"/>
    <n v="13"/>
    <x v="1"/>
    <n v="0"/>
    <s v="Near Depletion"/>
    <s v="Somewhat Large"/>
    <n v="11439"/>
    <s v="http://blocgame.com/stats.php?id=58457"/>
  </r>
  <r>
    <s v="Tirbreninesau"/>
    <s v="Mackushstra"/>
    <x v="20"/>
    <x v="117"/>
    <n v="1"/>
    <s v="First World War surplus"/>
    <n v="2"/>
    <s v="Standard"/>
    <n v="19"/>
    <n v="1681"/>
    <n v="217"/>
    <x v="19"/>
    <n v="0"/>
    <n v="0"/>
    <s v="Meagre"/>
    <n v="25897"/>
    <s v="http://blocgame.com/stats.php?id=59037"/>
  </r>
  <r>
    <s v="Heraclea"/>
    <s v="Dionysus"/>
    <x v="4"/>
    <x v="124"/>
    <n v="0"/>
    <s v="First World War surplus"/>
    <n v="0"/>
    <s v="Undisciplined Rabble"/>
    <n v="107"/>
    <n v="1613"/>
    <n v="4133"/>
    <x v="4"/>
    <n v="0"/>
    <s v="Untapped"/>
    <s v="Large"/>
    <n v="7715"/>
    <s v="http://blocgame.com/stats.php?id=50490"/>
  </r>
  <r>
    <s v="GitRekt"/>
    <s v="GitGud"/>
    <x v="4"/>
    <x v="40"/>
    <n v="0"/>
    <s v="Second World War surplus"/>
    <n v="0"/>
    <s v="Poor"/>
    <n v="103"/>
    <n v="1695"/>
    <n v="47"/>
    <x v="17"/>
    <n v="0"/>
    <s v="Untapped"/>
    <s v="Meagre"/>
    <n v="16500"/>
    <s v="http://blocgame.com/stats.php?id=48160"/>
  </r>
  <r>
    <s v="Camcost"/>
    <s v="hunthalo"/>
    <x v="8"/>
    <x v="91"/>
    <n v="4"/>
    <s v="First World War surplus"/>
    <n v="3"/>
    <s v="Undisciplined Rabble"/>
    <n v="81"/>
    <n v="1600"/>
    <n v="0"/>
    <x v="7"/>
    <n v="0"/>
    <n v="0"/>
    <s v="None"/>
    <n v="25206"/>
    <s v="http://blocgame.com/stats.php?id=56890"/>
  </r>
  <r>
    <s v="Jeldestia"/>
    <s v="VinnieVlad"/>
    <x v="5"/>
    <x v="223"/>
    <n v="0"/>
    <s v="Second World War surplus"/>
    <n v="1"/>
    <s v="Standard"/>
    <n v="0"/>
    <n v="1641"/>
    <n v="0"/>
    <x v="12"/>
    <n v="0"/>
    <s v="Untapped"/>
    <s v="Large"/>
    <n v="33299"/>
    <s v="http://blocgame.com/stats.php?id=58355"/>
  </r>
  <r>
    <s v="Crapostan"/>
    <s v="King Guamba"/>
    <x v="11"/>
    <x v="224"/>
    <n v="7"/>
    <s v="Almost Modern"/>
    <n v="8"/>
    <s v="Elite"/>
    <n v="11"/>
    <n v="1533"/>
    <n v="0"/>
    <x v="4"/>
    <n v="0"/>
    <s v="Untapped"/>
    <s v="Very Powerful"/>
    <n v="38735"/>
    <s v="http://blocgame.com/stats.php?id=44789"/>
  </r>
  <r>
    <s v="TonsOfDamage"/>
    <s v="Phreak"/>
    <x v="10"/>
    <x v="225"/>
    <n v="18"/>
    <s v="Vietnam War surplus"/>
    <n v="5"/>
    <s v="Elite"/>
    <n v="6"/>
    <n v="1562"/>
    <n v="0"/>
    <x v="0"/>
    <n v="0"/>
    <s v="Untapped"/>
    <s v="Very Powerful"/>
    <n v="43064"/>
    <s v="http://blocgame.com/stats.php?id=55966"/>
  </r>
  <r>
    <s v="Lain"/>
    <s v="Red Terror"/>
    <x v="0"/>
    <x v="158"/>
    <n v="12"/>
    <s v="Almost Modern"/>
    <n v="5"/>
    <s v="Good"/>
    <n v="0"/>
    <n v="1537"/>
    <n v="0"/>
    <x v="7"/>
    <n v="0"/>
    <s v="Plentiful"/>
    <s v="Very Powerful"/>
    <n v="40564"/>
    <s v="http://blocgame.com/stats.php?id=54938"/>
  </r>
  <r>
    <s v="Geli Kurd"/>
    <s v="Rando"/>
    <x v="1"/>
    <x v="127"/>
    <n v="10"/>
    <s v="Advanced"/>
    <n v="4"/>
    <s v="Elite"/>
    <n v="2"/>
    <n v="1432"/>
    <n v="4191"/>
    <x v="4"/>
    <n v="0"/>
    <s v="Untapped"/>
    <s v="Very Powerful"/>
    <n v="63263"/>
    <s v="http://blocgame.com/stats.php?id=47768"/>
  </r>
  <r>
    <s v="Anustown"/>
    <s v="Kisori"/>
    <x v="4"/>
    <x v="120"/>
    <n v="0"/>
    <s v="Second World War surplus"/>
    <n v="1"/>
    <s v="Standard"/>
    <n v="58"/>
    <n v="1647"/>
    <n v="3968"/>
    <x v="9"/>
    <n v="0"/>
    <s v="Untapped"/>
    <s v="Somewhat Large"/>
    <n v="23346"/>
    <s v="http://blocgame.com/stats.php?id=58764"/>
  </r>
  <r>
    <s v="Anwardan"/>
    <s v="Rhoe Polloso"/>
    <x v="4"/>
    <x v="124"/>
    <n v="0"/>
    <s v="Finest of the 19th century"/>
    <n v="1"/>
    <s v="Undisciplined Rabble"/>
    <n v="184"/>
    <n v="1593"/>
    <n v="0"/>
    <x v="0"/>
    <n v="0"/>
    <s v="Untapped"/>
    <s v="None"/>
    <n v="16500"/>
    <s v="http://blocgame.com/stats.php?id=58815"/>
  </r>
  <r>
    <s v="Cordova"/>
    <s v="SmoothJ"/>
    <x v="17"/>
    <x v="202"/>
    <n v="0"/>
    <s v="Second World War surplus"/>
    <n v="2"/>
    <s v="Undisciplined Rabble"/>
    <n v="17"/>
    <n v="1585"/>
    <n v="0"/>
    <x v="11"/>
    <n v="0"/>
    <s v="Near Depletion"/>
    <s v="Somewhat Large"/>
    <n v="13210"/>
    <s v="http://blocgame.com/stats.php?id=58581"/>
  </r>
  <r>
    <s v="Skaro"/>
    <s v="The Master"/>
    <x v="0"/>
    <x v="124"/>
    <n v="0"/>
    <s v="First World War surplus"/>
    <n v="3"/>
    <s v="Elite"/>
    <n v="8"/>
    <n v="1578"/>
    <n v="0"/>
    <x v="11"/>
    <n v="0"/>
    <n v="0"/>
    <s v="Small"/>
    <n v="11392"/>
    <s v="http://blocgame.com/stats.php?id=58463"/>
  </r>
  <r>
    <s v="Hejaaz"/>
    <s v="Umar"/>
    <x v="0"/>
    <x v="86"/>
    <n v="5"/>
    <s v="Korean War surplus"/>
    <n v="3"/>
    <s v="Standard"/>
    <n v="11"/>
    <n v="1497"/>
    <n v="7937"/>
    <x v="4"/>
    <n v="0"/>
    <s v="Near Depletion"/>
    <s v="Mediocre"/>
    <n v="31226"/>
    <s v="http://blocgame.com/stats.php?id=58497"/>
  </r>
  <r>
    <s v="NMZ"/>
    <s v="Hally"/>
    <x v="1"/>
    <x v="13"/>
    <n v="0"/>
    <s v="Persian Gulf War surplus"/>
    <n v="6"/>
    <s v="Elite"/>
    <n v="3"/>
    <n v="1522"/>
    <n v="83"/>
    <x v="2"/>
    <n v="0"/>
    <s v="Untapped"/>
    <s v="Very Powerful"/>
    <n v="40286"/>
    <s v="http://blocgame.com/stats.php?id=51877"/>
  </r>
  <r>
    <s v="New Takistan"/>
    <s v="Aamir Samir"/>
    <x v="26"/>
    <x v="171"/>
    <n v="0"/>
    <s v="Second World War surplus"/>
    <n v="1"/>
    <s v="Standard"/>
    <n v="35"/>
    <n v="1568"/>
    <n v="3500"/>
    <x v="4"/>
    <n v="0"/>
    <s v="Untapped"/>
    <s v="Large"/>
    <n v="25372"/>
    <s v="http://blocgame.com/stats.php?id=56884"/>
  </r>
  <r>
    <s v="The_Wookies"/>
    <s v="JeepersCreepers"/>
    <x v="8"/>
    <x v="46"/>
    <n v="15"/>
    <s v="Korean War surplus"/>
    <n v="5"/>
    <s v="Elite"/>
    <n v="4"/>
    <n v="1495"/>
    <n v="0"/>
    <x v="14"/>
    <n v="0"/>
    <s v="Plentiful"/>
    <s v="Very Powerful"/>
    <n v="43264"/>
    <s v="http://blocgame.com/stats.php?id=58003"/>
  </r>
  <r>
    <s v="gratagula"/>
    <s v="w2e2w2e2"/>
    <x v="27"/>
    <x v="176"/>
    <n v="0"/>
    <s v="First World War surplus"/>
    <n v="1"/>
    <s v="Elite"/>
    <n v="41"/>
    <n v="1596"/>
    <n v="0"/>
    <x v="2"/>
    <n v="0"/>
    <s v="Untapped"/>
    <s v="Mediocre"/>
    <n v="19463"/>
    <s v="http://blocgame.com/stats.php?id=58756"/>
  </r>
  <r>
    <s v="Jeves"/>
    <s v="Jeves"/>
    <x v="4"/>
    <x v="102"/>
    <n v="3"/>
    <s v="Korean War surplus"/>
    <n v="3"/>
    <s v="Elite"/>
    <n v="128"/>
    <n v="1498"/>
    <n v="284"/>
    <x v="19"/>
    <n v="0"/>
    <s v="Untapped"/>
    <s v="None"/>
    <n v="8838"/>
    <s v="http://blocgame.com/stats.php?id=57392"/>
  </r>
  <r>
    <s v="Meeses &amp; Geeses"/>
    <s v="Gaby"/>
    <x v="7"/>
    <x v="140"/>
    <n v="0"/>
    <s v="First World War surplus"/>
    <n v="1"/>
    <s v="Standard"/>
    <n v="4"/>
    <n v="1453"/>
    <n v="2185"/>
    <x v="0"/>
    <n v="0"/>
    <s v="Untapped"/>
    <s v="Somewhat Large"/>
    <n v="18300"/>
    <s v="http://blocgame.com/stats.php?id=58187"/>
  </r>
  <r>
    <s v="Deniaea"/>
    <s v="Jelm Hadde"/>
    <x v="19"/>
    <x v="124"/>
    <n v="0"/>
    <s v="First World War surplus"/>
    <n v="2"/>
    <s v="Poor"/>
    <n v="44"/>
    <n v="1579"/>
    <n v="0"/>
    <x v="14"/>
    <n v="0"/>
    <s v="Untapped"/>
    <s v="Meagre"/>
    <n v="21315"/>
    <s v="http://blocgame.com/stats.php?id=57861"/>
  </r>
  <r>
    <s v="Nuggetz"/>
    <s v="Mickybill"/>
    <x v="23"/>
    <x v="165"/>
    <n v="3"/>
    <s v="Korean War surplus"/>
    <n v="3"/>
    <s v="Undisciplined Rabble"/>
    <n v="140"/>
    <n v="1526"/>
    <n v="0"/>
    <x v="14"/>
    <n v="0"/>
    <s v="Untapped"/>
    <s v="None"/>
    <n v="13343"/>
    <s v="http://blocgame.com/stats.php?id=55818"/>
  </r>
  <r>
    <s v="The Rhine"/>
    <s v="StanleyGuacamole"/>
    <x v="20"/>
    <x v="165"/>
    <n v="0"/>
    <s v="Second World War surplus"/>
    <n v="2"/>
    <s v="Undisciplined Rabble"/>
    <n v="20"/>
    <n v="1493"/>
    <n v="302"/>
    <x v="19"/>
    <n v="0"/>
    <s v="Untapped"/>
    <s v="None"/>
    <n v="19096"/>
    <s v="http://blocgame.com/stats.php?id=58747"/>
  </r>
  <r>
    <s v="Shalho"/>
    <s v="Eugene Faulkner"/>
    <x v="5"/>
    <x v="209"/>
    <n v="0"/>
    <s v="First World War surplus"/>
    <n v="1"/>
    <s v="Standard"/>
    <n v="137"/>
    <n v="1462"/>
    <n v="283"/>
    <x v="11"/>
    <n v="0"/>
    <s v="Untapped"/>
    <s v="Small"/>
    <n v="20000"/>
    <s v="http://blocgame.com/stats.php?id=58719"/>
  </r>
  <r>
    <s v="ï¿½Ù§Ù§Ù§Ù§Ù§Ù§ï¿½"/>
    <s v="ï¿½Ù§Ù§Ù§Ù§Ù§Ù§ï¿½"/>
    <x v="25"/>
    <x v="149"/>
    <n v="0"/>
    <s v="Second World War surplus"/>
    <n v="1"/>
    <s v="Poor"/>
    <n v="3"/>
    <n v="1413"/>
    <n v="145"/>
    <x v="2"/>
    <n v="0"/>
    <n v="0"/>
    <s v="Small"/>
    <n v="26144"/>
    <s v="http://blocgame.com/stats.php?id=58238"/>
  </r>
  <r>
    <s v="New Freedom"/>
    <s v="Gorgon Freeman"/>
    <x v="13"/>
    <x v="124"/>
    <n v="0"/>
    <s v="First World War surplus"/>
    <n v="1"/>
    <s v="Undisciplined Rabble"/>
    <n v="79"/>
    <n v="1169"/>
    <n v="203"/>
    <x v="2"/>
    <n v="0"/>
    <s v="Untapped"/>
    <s v="Meagre"/>
    <n v="15201"/>
    <s v="http://blocgame.com/stats.php?id=55516"/>
  </r>
  <r>
    <s v="Alamo"/>
    <s v="linksith"/>
    <x v="5"/>
    <x v="203"/>
    <n v="0"/>
    <s v="Korean War surplus"/>
    <n v="4"/>
    <s v="Elite"/>
    <n v="44"/>
    <n v="1350"/>
    <n v="7584"/>
    <x v="4"/>
    <n v="0"/>
    <s v="Untapped"/>
    <s v="Very Powerful"/>
    <n v="13912"/>
    <s v="http://blocgame.com/stats.php?id=40536"/>
  </r>
  <r>
    <s v="BOOP"/>
    <s v="TRIGGERED"/>
    <x v="4"/>
    <x v="196"/>
    <n v="1"/>
    <s v="First World War surplus"/>
    <n v="2"/>
    <s v="Good"/>
    <n v="84"/>
    <n v="1362"/>
    <n v="0"/>
    <x v="2"/>
    <n v="0"/>
    <s v="Untapped"/>
    <s v="Mediocre"/>
    <n v="22065"/>
    <s v="http://blocgame.com/stats.php?id=58737"/>
  </r>
  <r>
    <s v="ddemocracy"/>
    <s v="mrniceguy"/>
    <x v="7"/>
    <x v="226"/>
    <n v="0"/>
    <s v="Second World War surplus"/>
    <n v="3"/>
    <s v="Elite"/>
    <n v="0"/>
    <n v="1273"/>
    <n v="4798"/>
    <x v="4"/>
    <n v="0"/>
    <s v="Depleted"/>
    <s v="Mediocre"/>
    <n v="27666"/>
    <s v="http://blocgame.com/stats.php?id=58133"/>
  </r>
  <r>
    <s v="Brazillium"/>
    <s v="Autonomouz"/>
    <x v="4"/>
    <x v="102"/>
    <n v="1"/>
    <s v="First World War surplus"/>
    <n v="2"/>
    <s v="Elite"/>
    <n v="87"/>
    <n v="1377"/>
    <n v="123"/>
    <x v="8"/>
    <n v="0"/>
    <n v="0"/>
    <s v="Meagre"/>
    <n v="17928"/>
    <s v="http://blocgame.com/stats.php?id=58658"/>
  </r>
  <r>
    <s v="Garblania"/>
    <s v="Richard Von Garbleton"/>
    <x v="25"/>
    <x v="40"/>
    <n v="4"/>
    <s v="Korean War surplus"/>
    <n v="2"/>
    <s v="Elite"/>
    <n v="60"/>
    <n v="1313"/>
    <n v="0"/>
    <x v="14"/>
    <n v="0"/>
    <n v="0"/>
    <s v="None"/>
    <n v="10899"/>
    <s v="http://blocgame.com/stats.php?id=55736"/>
  </r>
  <r>
    <s v="Redosia"/>
    <s v="Comrade-General Mbeke"/>
    <x v="8"/>
    <x v="124"/>
    <n v="0"/>
    <s v="Second World War surplus"/>
    <n v="1"/>
    <s v="Good"/>
    <n v="65"/>
    <n v="1354"/>
    <n v="231"/>
    <x v="15"/>
    <n v="0"/>
    <s v="Untapped"/>
    <s v="Mediocre"/>
    <n v="16011"/>
    <s v="http://blocgame.com/stats.php?id=58872"/>
  </r>
  <r>
    <s v="Romanvm Novvm"/>
    <s v="Avgvstvs"/>
    <x v="7"/>
    <x v="102"/>
    <n v="0"/>
    <s v="First World War surplus"/>
    <n v="1"/>
    <s v="Good"/>
    <n v="66"/>
    <n v="1360"/>
    <n v="0"/>
    <x v="5"/>
    <n v="0"/>
    <s v="Untapped"/>
    <s v="Meagre"/>
    <n v="27493"/>
    <s v="http://blocgame.com/stats.php?id=58533"/>
  </r>
  <r>
    <s v="HINDUSTANI"/>
    <s v="sudhanshu"/>
    <x v="1"/>
    <x v="102"/>
    <n v="0"/>
    <s v="First World War surplus"/>
    <n v="2"/>
    <s v="Undisciplined Rabble"/>
    <n v="49"/>
    <n v="1298"/>
    <n v="0"/>
    <x v="14"/>
    <n v="0"/>
    <s v="Untapped"/>
    <s v="Meagre"/>
    <n v="11345"/>
    <s v="http://blocgame.com/stats.php?id=57065"/>
  </r>
  <r>
    <s v="Makayfa"/>
    <s v="Vuoristo"/>
    <x v="7"/>
    <x v="156"/>
    <n v="0"/>
    <s v="Second World War surplus"/>
    <n v="2"/>
    <s v="Good"/>
    <n v="39"/>
    <n v="1313"/>
    <n v="0"/>
    <x v="3"/>
    <n v="0"/>
    <s v="Untapped"/>
    <s v="Small"/>
    <n v="20000"/>
    <s v="http://blocgame.com/stats.php?id=58783"/>
  </r>
  <r>
    <s v="Darkstone"/>
    <s v="Trakel"/>
    <x v="7"/>
    <x v="173"/>
    <n v="4"/>
    <s v="Korean War surplus"/>
    <n v="7"/>
    <s v="Elite"/>
    <n v="0"/>
    <n v="1208"/>
    <n v="0"/>
    <x v="11"/>
    <n v="0"/>
    <s v="Untapped"/>
    <s v="Powerful"/>
    <n v="61005"/>
    <s v="http://blocgame.com/stats.php?id=57176"/>
  </r>
  <r>
    <s v="mulbaria"/>
    <s v="mebus"/>
    <x v="0"/>
    <x v="131"/>
    <n v="2"/>
    <s v="Second World War surplus"/>
    <n v="2"/>
    <s v="Elite"/>
    <n v="5"/>
    <n v="1214"/>
    <n v="0"/>
    <x v="11"/>
    <n v="0"/>
    <s v="Untapped"/>
    <s v="Large"/>
    <n v="15829"/>
    <s v="http://blocgame.com/stats.php?id=57313"/>
  </r>
  <r>
    <s v="Treehouse"/>
    <s v="Number One"/>
    <x v="5"/>
    <x v="146"/>
    <n v="3"/>
    <s v="First World War surplus"/>
    <n v="4"/>
    <s v="Elite"/>
    <n v="11"/>
    <n v="1324"/>
    <n v="241"/>
    <x v="6"/>
    <n v="0"/>
    <s v="Untapped"/>
    <s v="Powerful"/>
    <n v="16172"/>
    <s v="http://blocgame.com/stats.php?id=58889"/>
  </r>
  <r>
    <s v="fuckiestan"/>
    <s v="death2chamelion"/>
    <x v="8"/>
    <x v="41"/>
    <n v="0"/>
    <s v="First World War surplus"/>
    <n v="2"/>
    <s v="Undisciplined Rabble"/>
    <n v="17"/>
    <n v="1298"/>
    <n v="1740"/>
    <x v="9"/>
    <n v="0"/>
    <s v="Plentiful"/>
    <s v="Somewhat Large"/>
    <n v="16010"/>
    <s v="http://blocgame.com/stats.php?id=58862"/>
  </r>
  <r>
    <s v="Shagtropolis"/>
    <s v="BloodSon14"/>
    <x v="17"/>
    <x v="194"/>
    <n v="0"/>
    <s v="First World War surplus"/>
    <n v="1"/>
    <s v="Standard"/>
    <n v="35"/>
    <n v="1240"/>
    <n v="140"/>
    <x v="2"/>
    <n v="0"/>
    <s v="Untapped"/>
    <s v="Small"/>
    <n v="16335"/>
    <s v="http://blocgame.com/stats.php?id=58401"/>
  </r>
  <r>
    <s v="Schutzstaffel"/>
    <s v="seigE"/>
    <x v="4"/>
    <x v="102"/>
    <n v="1"/>
    <s v="First World War surplus"/>
    <n v="2"/>
    <s v="Elite"/>
    <n v="7"/>
    <n v="1296"/>
    <n v="0"/>
    <x v="19"/>
    <n v="0"/>
    <s v="Untapped"/>
    <s v="Meagre"/>
    <n v="16594"/>
    <s v="http://blocgame.com/stats.php?id=57681"/>
  </r>
  <r>
    <s v="Nofuksgiven"/>
    <s v="Zippy"/>
    <x v="25"/>
    <x v="126"/>
    <n v="2"/>
    <s v="Second World War surplus"/>
    <n v="3"/>
    <s v="Elite"/>
    <n v="3"/>
    <n v="1205"/>
    <n v="149"/>
    <x v="6"/>
    <n v="0"/>
    <s v="Untapped"/>
    <s v="Somewhat Large"/>
    <n v="37847"/>
    <s v="http://blocgame.com/stats.php?id=58858"/>
  </r>
  <r>
    <s v="not my friends"/>
    <s v="Not my friends"/>
    <x v="2"/>
    <x v="112"/>
    <n v="2"/>
    <s v="Almost Modern"/>
    <n v="3"/>
    <s v="Elite"/>
    <n v="11"/>
    <n v="1160"/>
    <n v="0"/>
    <x v="2"/>
    <n v="0"/>
    <s v="Untapped"/>
    <s v="Very Powerful"/>
    <n v="28162"/>
    <s v="http://blocgame.com/stats.php?id=53496"/>
  </r>
  <r>
    <s v="Yoland"/>
    <s v="aqsafattie"/>
    <x v="8"/>
    <x v="165"/>
    <n v="0"/>
    <s v="First World War surplus"/>
    <n v="0"/>
    <s v="Undisciplined Rabble"/>
    <n v="193"/>
    <n v="1182"/>
    <n v="0"/>
    <x v="0"/>
    <n v="0"/>
    <s v="Untapped"/>
    <s v="Meagre"/>
    <n v="20000"/>
    <s v="http://blocgame.com/stats.php?id=58831"/>
  </r>
  <r>
    <s v="Albanai"/>
    <s v="ttomvogel"/>
    <x v="4"/>
    <x v="91"/>
    <n v="0"/>
    <s v="First World War surplus"/>
    <n v="0"/>
    <s v="Poor"/>
    <n v="179"/>
    <n v="1183"/>
    <n v="0"/>
    <x v="15"/>
    <n v="0"/>
    <s v="Untapped"/>
    <s v="None"/>
    <n v="13477"/>
    <s v="http://blocgame.com/stats.php?id=58884"/>
  </r>
  <r>
    <s v="Brazillis"/>
    <s v="Henrique Heron"/>
    <x v="8"/>
    <x v="102"/>
    <n v="0"/>
    <s v="First World War surplus"/>
    <n v="1"/>
    <s v="Standard"/>
    <n v="161"/>
    <n v="1236"/>
    <n v="0"/>
    <x v="8"/>
    <n v="0"/>
    <s v="Untapped"/>
    <s v="Meagre"/>
    <n v="16003"/>
    <s v="http://blocgame.com/stats.php?id=58265"/>
  </r>
  <r>
    <s v="Super Albania"/>
    <s v="Enver Hoxha II"/>
    <x v="28"/>
    <x v="195"/>
    <n v="1"/>
    <s v="First World War surplus"/>
    <n v="2"/>
    <s v="Good"/>
    <n v="3"/>
    <n v="1216"/>
    <n v="94"/>
    <x v="15"/>
    <n v="0"/>
    <n v="0"/>
    <s v="Somewhat Large"/>
    <n v="27748"/>
    <s v="http://blocgame.com/stats.php?id=58969"/>
  </r>
  <r>
    <s v="Lusitan"/>
    <s v="Lusitan"/>
    <x v="8"/>
    <x v="227"/>
    <n v="0"/>
    <s v="Finest of the 19th century"/>
    <n v="1"/>
    <s v="Elite"/>
    <n v="16"/>
    <n v="1449"/>
    <n v="0"/>
    <x v="2"/>
    <n v="0"/>
    <s v="Untapped"/>
    <s v="Mediocre"/>
    <n v="46117"/>
    <s v="http://blocgame.com/stats.php?id=58894"/>
  </r>
  <r>
    <s v="SS-Amazonien"/>
    <s v="Mengele-chan"/>
    <x v="8"/>
    <x v="115"/>
    <n v="0"/>
    <s v="Second World War surplus"/>
    <n v="2"/>
    <s v="Good"/>
    <n v="1"/>
    <n v="1210"/>
    <n v="274"/>
    <x v="8"/>
    <n v="0"/>
    <s v="Untapped"/>
    <s v="Mediocre"/>
    <n v="26967"/>
    <s v="http://blocgame.com/stats.php?id=49589"/>
  </r>
  <r>
    <s v="Paulandia"/>
    <s v="Cem Uzan"/>
    <x v="0"/>
    <x v="46"/>
    <n v="15"/>
    <s v="Almost Modern"/>
    <n v="12"/>
    <s v="Good"/>
    <n v="0"/>
    <n v="1095"/>
    <n v="0"/>
    <x v="4"/>
    <n v="0"/>
    <s v="Plentiful"/>
    <s v="Very Powerful"/>
    <n v="103283"/>
    <s v="http://blocgame.com/stats.php?id=55379"/>
  </r>
  <r>
    <s v="N'vear"/>
    <s v="Czar Jakola"/>
    <x v="4"/>
    <x v="105"/>
    <n v="0"/>
    <s v="Second World War surplus"/>
    <n v="1"/>
    <s v="Elite"/>
    <n v="157"/>
    <n v="1167"/>
    <n v="0"/>
    <x v="5"/>
    <n v="0"/>
    <s v="Untapped"/>
    <s v="None"/>
    <n v="16500"/>
    <s v="http://blocgame.com/stats.php?id=51690"/>
  </r>
  <r>
    <s v="mafrika"/>
    <s v="Emmanuel"/>
    <x v="5"/>
    <x v="165"/>
    <n v="1"/>
    <s v="First World War surplus"/>
    <n v="3"/>
    <s v="Undisciplined Rabble"/>
    <n v="13"/>
    <n v="1076"/>
    <n v="0"/>
    <x v="17"/>
    <n v="0"/>
    <s v="Untapped"/>
    <s v="None"/>
    <n v="19211"/>
    <s v="http://blocgame.com/stats.php?id=58476"/>
  </r>
  <r>
    <s v="Rice Farmers"/>
    <s v="Yellow Fellow"/>
    <x v="20"/>
    <x v="221"/>
    <n v="0"/>
    <s v="First World War surplus"/>
    <n v="1"/>
    <s v="Good"/>
    <n v="6"/>
    <n v="1100"/>
    <n v="414"/>
    <x v="19"/>
    <n v="0"/>
    <s v="Untapped"/>
    <s v="Mediocre"/>
    <n v="23670"/>
    <s v="http://blocgame.com/stats.php?id=59121"/>
  </r>
  <r>
    <s v="404 Not Found."/>
    <s v="Something Original"/>
    <x v="8"/>
    <x v="120"/>
    <n v="0"/>
    <s v="Second World War surplus"/>
    <n v="1"/>
    <s v="Undisciplined Rabble"/>
    <n v="192"/>
    <n v="1029"/>
    <n v="0"/>
    <x v="11"/>
    <n v="0"/>
    <s v="Untapped"/>
    <s v="Small"/>
    <n v="7801"/>
    <s v="http://blocgame.com/stats.php?id=58545"/>
  </r>
  <r>
    <s v="Being Amazing"/>
    <s v="BackUp"/>
    <x v="4"/>
    <x v="144"/>
    <n v="0"/>
    <s v="First World War surplus"/>
    <n v="1"/>
    <s v="Good"/>
    <n v="40"/>
    <n v="947"/>
    <n v="191"/>
    <x v="2"/>
    <n v="0"/>
    <s v="Untapped"/>
    <s v="Meagre"/>
    <n v="12538"/>
    <s v="http://blocgame.com/stats.php?id=58937"/>
  </r>
  <r>
    <s v="Mï¿½rg"/>
    <s v="albertps"/>
    <x v="0"/>
    <x v="125"/>
    <n v="11"/>
    <s v="Korean War surplus"/>
    <n v="7"/>
    <s v="Good"/>
    <n v="0"/>
    <n v="1161"/>
    <n v="76"/>
    <x v="12"/>
    <n v="0"/>
    <s v="Untapped"/>
    <s v="Very Powerful"/>
    <n v="46319"/>
    <s v="http://blocgame.com/stats.php?id=58356"/>
  </r>
  <r>
    <s v="Apokalyptom"/>
    <s v="Luakoo"/>
    <x v="4"/>
    <x v="178"/>
    <n v="0"/>
    <s v="Second World War surplus"/>
    <n v="1"/>
    <s v="Undisciplined Rabble"/>
    <n v="13"/>
    <n v="1017"/>
    <n v="0"/>
    <x v="11"/>
    <n v="0"/>
    <s v="Untapped"/>
    <s v="None"/>
    <n v="4654"/>
    <s v="http://blocgame.com/stats.php?id=58585"/>
  </r>
  <r>
    <s v="Viktoria"/>
    <s v="gracious leader skylar"/>
    <x v="7"/>
    <x v="156"/>
    <n v="0"/>
    <s v="First World War surplus"/>
    <n v="2"/>
    <s v="Good"/>
    <n v="9"/>
    <n v="1063"/>
    <n v="418"/>
    <x v="11"/>
    <n v="0"/>
    <s v="Untapped"/>
    <s v="Mediocre"/>
    <n v="23745"/>
    <s v="http://blocgame.com/stats.php?id=40188"/>
  </r>
  <r>
    <s v="Cangaï¿½o"/>
    <s v="Hgomes"/>
    <x v="4"/>
    <x v="226"/>
    <n v="0"/>
    <s v="Korean War surplus"/>
    <n v="1"/>
    <s v="Standard"/>
    <n v="21"/>
    <n v="1087"/>
    <n v="32"/>
    <x v="8"/>
    <n v="0"/>
    <s v="Untapped"/>
    <s v="Mediocre"/>
    <n v="16047"/>
    <s v="http://blocgame.com/stats.php?id=58519"/>
  </r>
  <r>
    <s v="New Iran"/>
    <s v="Khamenei"/>
    <x v="4"/>
    <x v="40"/>
    <n v="0"/>
    <s v="First World War surplus"/>
    <n v="1"/>
    <s v="Undisciplined Rabble"/>
    <n v="1"/>
    <n v="868"/>
    <n v="4908"/>
    <x v="16"/>
    <n v="0"/>
    <n v="0"/>
    <s v="Mediocre"/>
    <n v="16536"/>
    <s v="http://blocgame.com/stats.php?id=55651"/>
  </r>
  <r>
    <s v="Empersand"/>
    <s v="Prophet Muhammad"/>
    <x v="22"/>
    <x v="155"/>
    <n v="3"/>
    <s v="First World War surplus"/>
    <n v="2"/>
    <s v="Standard"/>
    <n v="12"/>
    <n v="1049"/>
    <n v="3262"/>
    <x v="0"/>
    <n v="0"/>
    <n v="0"/>
    <s v="Small"/>
    <n v="34179"/>
    <s v="http://blocgame.com/stats.php?id=59059"/>
  </r>
  <r>
    <s v="Baris"/>
    <s v="Apollo"/>
    <x v="4"/>
    <x v="102"/>
    <n v="0"/>
    <s v="Second World War surplus"/>
    <n v="0"/>
    <s v="Undisciplined Rabble"/>
    <n v="107"/>
    <n v="987"/>
    <n v="5466"/>
    <x v="9"/>
    <n v="0"/>
    <s v="Untapped"/>
    <s v="Meagre"/>
    <n v="4999"/>
    <s v="http://blocgame.com/stats.php?id=50487"/>
  </r>
  <r>
    <s v="killthetraitor"/>
    <s v="Kill"/>
    <x v="4"/>
    <x v="202"/>
    <n v="0"/>
    <s v="First World War surplus"/>
    <n v="1"/>
    <s v="Good"/>
    <n v="40"/>
    <n v="1066"/>
    <n v="3223"/>
    <x v="0"/>
    <n v="0"/>
    <s v="Untapped"/>
    <s v="None"/>
    <n v="20000"/>
    <s v="http://blocgame.com/stats.php?id=58938"/>
  </r>
  <r>
    <s v="Tendo"/>
    <s v="Takehiro"/>
    <x v="4"/>
    <x v="189"/>
    <n v="10"/>
    <s v="Second World War surplus"/>
    <n v="1"/>
    <s v="Elite"/>
    <n v="4"/>
    <n v="1019"/>
    <n v="0"/>
    <x v="6"/>
    <n v="0"/>
    <n v="0"/>
    <s v="None"/>
    <n v="20762"/>
    <s v="http://blocgame.com/stats.php?id=58802"/>
  </r>
  <r>
    <s v="Masterton East"/>
    <s v="Natedogg"/>
    <x v="0"/>
    <x v="198"/>
    <n v="4"/>
    <s v="Second World War surplus"/>
    <n v="3"/>
    <s v="Standard"/>
    <n v="1"/>
    <n v="1063"/>
    <n v="0"/>
    <x v="11"/>
    <n v="0"/>
    <s v="Depleted"/>
    <s v="Large"/>
    <n v="18046"/>
    <s v="http://blocgame.com/stats.php?id=58225"/>
  </r>
  <r>
    <s v="New Knoxville"/>
    <s v="Wh1teL1ghtn1ng"/>
    <x v="4"/>
    <x v="124"/>
    <n v="0"/>
    <s v="First World War surplus"/>
    <n v="1"/>
    <s v="Good"/>
    <n v="66"/>
    <n v="1058"/>
    <n v="0"/>
    <x v="13"/>
    <n v="0"/>
    <s v="Untapped"/>
    <s v="Small"/>
    <n v="19602"/>
    <s v="http://blocgame.com/stats.php?id=58860"/>
  </r>
  <r>
    <s v="Trump Arabia"/>
    <s v="Donald J. Trump"/>
    <x v="4"/>
    <x v="165"/>
    <n v="18"/>
    <s v="Vietnam War surplus"/>
    <n v="4"/>
    <s v="Good"/>
    <n v="69"/>
    <n v="1038"/>
    <n v="0"/>
    <x v="0"/>
    <n v="0"/>
    <n v="0"/>
    <s v="None"/>
    <n v="17826"/>
    <s v="http://blocgame.com/stats.php?id=56137"/>
  </r>
  <r>
    <s v="Attacottia"/>
    <s v="Syphax"/>
    <x v="5"/>
    <x v="32"/>
    <n v="0"/>
    <s v="First World War surplus"/>
    <n v="1"/>
    <s v="Standard"/>
    <n v="39"/>
    <n v="1071"/>
    <n v="384"/>
    <x v="10"/>
    <n v="0"/>
    <s v="Untapped"/>
    <s v="Meagre"/>
    <n v="20000"/>
    <s v="http://blocgame.com/stats.php?id=58934"/>
  </r>
  <r>
    <s v="Hodolkuthkuth"/>
    <s v="unfeter100"/>
    <x v="8"/>
    <x v="102"/>
    <n v="0"/>
    <s v="First World War surplus"/>
    <n v="1"/>
    <s v="Standard"/>
    <n v="2"/>
    <n v="800"/>
    <n v="0"/>
    <x v="6"/>
    <n v="0"/>
    <s v="Plentiful"/>
    <s v="Meagre"/>
    <n v="5394"/>
    <s v="http://blocgame.com/stats.php?id=57997"/>
  </r>
  <r>
    <s v="Alien Ant Farm"/>
    <s v="Smooth Criminal"/>
    <x v="4"/>
    <x v="165"/>
    <n v="1"/>
    <s v="Second World War surplus"/>
    <n v="1"/>
    <s v="Poor"/>
    <n v="55"/>
    <n v="1000"/>
    <n v="306"/>
    <x v="12"/>
    <n v="0"/>
    <s v="Untapped"/>
    <s v="Meagre"/>
    <n v="18284"/>
    <s v="http://blocgame.com/stats.php?id=58135"/>
  </r>
  <r>
    <s v="Winnebago"/>
    <s v="Jack Rebney"/>
    <x v="0"/>
    <x v="228"/>
    <n v="8"/>
    <s v="Second World War surplus"/>
    <n v="5"/>
    <s v="Good"/>
    <n v="142"/>
    <n v="893"/>
    <n v="0"/>
    <x v="7"/>
    <n v="0"/>
    <s v="Untapped"/>
    <s v="Very Powerful"/>
    <n v="35029"/>
    <s v="http://blocgame.com/stats.php?id=55431"/>
  </r>
  <r>
    <s v="Idiocracy"/>
    <s v="Chillintelligence"/>
    <x v="0"/>
    <x v="229"/>
    <n v="20"/>
    <s v="Persian Gulf War surplus"/>
    <n v="18"/>
    <s v="Good"/>
    <n v="0"/>
    <n v="1103"/>
    <n v="3930"/>
    <x v="4"/>
    <n v="23"/>
    <s v="Depleted"/>
    <s v="Very Powerful"/>
    <n v="153567"/>
    <s v="http://blocgame.com/stats.php?id=49383"/>
  </r>
  <r>
    <s v="Pakikahn"/>
    <s v="PapaK"/>
    <x v="7"/>
    <x v="178"/>
    <n v="0"/>
    <s v="First World War surplus"/>
    <n v="2"/>
    <s v="Elite"/>
    <n v="15"/>
    <n v="989"/>
    <n v="136"/>
    <x v="14"/>
    <n v="0"/>
    <s v="Untapped"/>
    <s v="Mediocre"/>
    <n v="19800"/>
    <s v="http://blocgame.com/stats.php?id=58958"/>
  </r>
  <r>
    <s v="Rattown"/>
    <s v="Furfag Commanding"/>
    <x v="7"/>
    <x v="230"/>
    <n v="30"/>
    <s v="Persian Gulf War surplus"/>
    <n v="10"/>
    <s v="Good"/>
    <n v="0"/>
    <n v="949"/>
    <n v="0"/>
    <x v="4"/>
    <n v="0"/>
    <s v="Depleted"/>
    <s v="Very Powerful"/>
    <n v="38344"/>
    <s v="http://blocgame.com/stats.php?id=39062"/>
  </r>
  <r>
    <s v="NaVidia"/>
    <s v="StanleyCasseroll"/>
    <x v="20"/>
    <x v="91"/>
    <n v="0"/>
    <s v="Second World War surplus"/>
    <n v="2"/>
    <s v="Undisciplined Rabble"/>
    <n v="4"/>
    <n v="881"/>
    <n v="8070"/>
    <x v="0"/>
    <n v="0"/>
    <s v="Near Depletion"/>
    <s v="Meagre"/>
    <n v="19085"/>
    <s v="http://blocgame.com/stats.php?id=58746"/>
  </r>
  <r>
    <s v="Imaginary Land"/>
    <s v="Chet Manly"/>
    <x v="4"/>
    <x v="223"/>
    <n v="0"/>
    <s v="Second World War surplus"/>
    <n v="2"/>
    <s v="Elite"/>
    <n v="1"/>
    <n v="933"/>
    <n v="0"/>
    <x v="11"/>
    <n v="0"/>
    <s v="Plentiful"/>
    <s v="Somewhat Large"/>
    <n v="20457"/>
    <s v="http://blocgame.com/stats.php?id=58961"/>
  </r>
  <r>
    <s v="Agair"/>
    <s v="miguel angel"/>
    <x v="4"/>
    <x v="209"/>
    <n v="0"/>
    <s v="Second World War surplus"/>
    <n v="1"/>
    <s v="Good"/>
    <n v="3"/>
    <n v="948"/>
    <n v="34"/>
    <x v="13"/>
    <n v="0"/>
    <s v="Untapped"/>
    <s v="Meagre"/>
    <n v="20398"/>
    <s v="http://blocgame.com/stats.php?id=46015"/>
  </r>
  <r>
    <s v="Rica Puerto"/>
    <s v="Juan James Carter"/>
    <x v="4"/>
    <x v="231"/>
    <n v="2"/>
    <s v="Second World War surplus"/>
    <n v="2"/>
    <s v="Elite"/>
    <n v="1"/>
    <n v="962"/>
    <n v="0"/>
    <x v="5"/>
    <n v="0"/>
    <s v="Near Depletion"/>
    <s v="Somewhat Large"/>
    <n v="23665"/>
    <s v="http://blocgame.com/stats.php?id=58990"/>
  </r>
  <r>
    <s v="Fenix"/>
    <s v="fr33d0mpt"/>
    <x v="8"/>
    <x v="155"/>
    <n v="0"/>
    <s v="Finest of the 19th century"/>
    <n v="2"/>
    <s v="Poor"/>
    <n v="15"/>
    <n v="1101"/>
    <n v="69"/>
    <x v="2"/>
    <n v="0"/>
    <s v="Untapped"/>
    <s v="Small"/>
    <n v="29091"/>
    <s v="http://blocgame.com/stats.php?id=58875"/>
  </r>
  <r>
    <s v="Lenduland!"/>
    <s v="Lendu"/>
    <x v="0"/>
    <x v="211"/>
    <n v="8"/>
    <s v="Second World War surplus"/>
    <n v="3"/>
    <s v="Elite"/>
    <n v="13"/>
    <n v="844"/>
    <n v="6737"/>
    <x v="4"/>
    <n v="0"/>
    <n v="0"/>
    <s v="Large"/>
    <n v="31373"/>
    <s v="http://blocgame.com/stats.php?id=58704"/>
  </r>
  <r>
    <s v="Hebrew Hammwe"/>
    <s v="The Hebrew Jew"/>
    <x v="8"/>
    <x v="40"/>
    <n v="0"/>
    <s v="First World War surplus"/>
    <n v="1"/>
    <s v="Undisciplined Rabble"/>
    <n v="139"/>
    <n v="830"/>
    <n v="0"/>
    <x v="3"/>
    <n v="0"/>
    <s v="Untapped"/>
    <s v="Small"/>
    <n v="15850"/>
    <s v="http://blocgame.com/stats.php?id=58592"/>
  </r>
  <r>
    <s v="Phatass VI"/>
    <s v="Shitdick1"/>
    <x v="29"/>
    <x v="205"/>
    <n v="0"/>
    <s v="Second World War surplus"/>
    <n v="1"/>
    <s v="Good"/>
    <n v="143"/>
    <n v="882"/>
    <n v="3128"/>
    <x v="4"/>
    <n v="0"/>
    <s v="Untapped"/>
    <s v="Small"/>
    <n v="20840"/>
    <s v="http://blocgame.com/stats.php?id=58869"/>
  </r>
  <r>
    <s v="Amertheria"/>
    <s v="Abrams"/>
    <x v="4"/>
    <x v="124"/>
    <n v="0"/>
    <s v="First World War surplus"/>
    <n v="1"/>
    <s v="Good"/>
    <n v="129"/>
    <n v="907"/>
    <n v="105"/>
    <x v="5"/>
    <n v="0"/>
    <s v="Untapped"/>
    <s v="None"/>
    <n v="16335"/>
    <s v="http://blocgame.com/stats.php?id=59022"/>
  </r>
  <r>
    <s v="Nerptunia"/>
    <s v="Nerp-Nerp"/>
    <x v="4"/>
    <x v="184"/>
    <n v="0"/>
    <s v="Second World War surplus"/>
    <n v="2"/>
    <s v="Poor"/>
    <n v="102"/>
    <n v="808"/>
    <n v="0"/>
    <x v="4"/>
    <n v="0"/>
    <s v="Near Depletion"/>
    <s v="Mediocre"/>
    <n v="10973"/>
    <s v="http://blocgame.com/stats.php?id=57040"/>
  </r>
  <r>
    <s v="Alt"/>
    <s v="SincereMage"/>
    <x v="4"/>
    <x v="165"/>
    <n v="0"/>
    <s v="Second World War surplus"/>
    <n v="1"/>
    <s v="Undisciplined Rabble"/>
    <n v="5"/>
    <n v="788"/>
    <n v="0"/>
    <x v="19"/>
    <n v="0"/>
    <s v="Untapped"/>
    <s v="None"/>
    <n v="4142"/>
    <s v="http://blocgame.com/stats.php?id=57692"/>
  </r>
  <r>
    <s v="Freemates"/>
    <s v="Imperiah"/>
    <x v="4"/>
    <x v="219"/>
    <n v="2"/>
    <s v="Second World War surplus"/>
    <n v="2"/>
    <s v="Elite"/>
    <n v="9"/>
    <n v="1004"/>
    <n v="4263"/>
    <x v="16"/>
    <n v="0"/>
    <s v="Untapped"/>
    <s v="Large"/>
    <n v="33229"/>
    <s v="http://blocgame.com/stats.php?id=59054"/>
  </r>
  <r>
    <s v="Oro Negro"/>
    <s v="Baghdad Bob"/>
    <x v="4"/>
    <x v="140"/>
    <n v="0"/>
    <s v="Finest of the 19th century"/>
    <n v="1"/>
    <s v="Undisciplined Rabble"/>
    <n v="9"/>
    <n v="769"/>
    <n v="4144"/>
    <x v="4"/>
    <n v="0"/>
    <s v="Near Depletion"/>
    <s v="None"/>
    <n v="19330"/>
    <s v="http://blocgame.com/stats.php?id=46104"/>
  </r>
  <r>
    <s v="ButzLand"/>
    <s v="Blaaaman5"/>
    <x v="4"/>
    <x v="232"/>
    <n v="1"/>
    <s v="Second World War surplus"/>
    <n v="2"/>
    <s v="Standard"/>
    <n v="11"/>
    <n v="798"/>
    <n v="3337"/>
    <x v="16"/>
    <n v="0"/>
    <n v="0"/>
    <s v="Mediocre"/>
    <n v="19538"/>
    <s v="http://blocgame.com/stats.php?id=58918"/>
  </r>
  <r>
    <s v="The Dank Side"/>
    <s v="Dolan Dank"/>
    <x v="1"/>
    <x v="231"/>
    <n v="0"/>
    <s v="Second World War surplus"/>
    <n v="1"/>
    <s v="Good"/>
    <n v="47"/>
    <n v="794"/>
    <n v="0"/>
    <x v="7"/>
    <n v="0"/>
    <s v="Plentiful"/>
    <s v="Small"/>
    <n v="22349"/>
    <s v="http://blocgame.com/stats.php?id=59019"/>
  </r>
  <r>
    <s v="Mahabharat"/>
    <s v="SachinK"/>
    <x v="4"/>
    <x v="144"/>
    <n v="0"/>
    <s v="Finest of the 19th century"/>
    <n v="1"/>
    <s v="Undisciplined Rabble"/>
    <n v="93"/>
    <n v="836"/>
    <n v="3315"/>
    <x v="0"/>
    <n v="0"/>
    <s v="Untapped"/>
    <s v="Meagre"/>
    <n v="11460"/>
    <s v="http://blocgame.com/stats.php?id=59018"/>
  </r>
  <r>
    <s v="Lorenzo"/>
    <s v="Gherman Titov"/>
    <x v="4"/>
    <x v="144"/>
    <n v="0"/>
    <s v="First World War surplus"/>
    <n v="1"/>
    <s v="Poor"/>
    <n v="26"/>
    <n v="703"/>
    <n v="4133"/>
    <x v="7"/>
    <n v="0"/>
    <s v="Untapped"/>
    <s v="Meagre"/>
    <n v="16172"/>
    <s v="http://blocgame.com/stats.php?id=59158"/>
  </r>
  <r>
    <s v="hadouken"/>
    <s v="Mikeisgay"/>
    <x v="20"/>
    <x v="182"/>
    <n v="4"/>
    <s v="First World War surplus"/>
    <n v="3"/>
    <s v="Elite"/>
    <n v="4"/>
    <n v="742"/>
    <n v="5749"/>
    <x v="7"/>
    <n v="0"/>
    <n v="0"/>
    <s v="Mediocre"/>
    <n v="36989"/>
    <s v="http://blocgame.com/stats.php?id=59113"/>
  </r>
  <r>
    <s v="Butt Munch Land"/>
    <s v="Butt Munch"/>
    <x v="4"/>
    <x v="178"/>
    <n v="0"/>
    <s v="Second World War surplus"/>
    <n v="1"/>
    <s v="Poor"/>
    <n v="41"/>
    <n v="723"/>
    <n v="24"/>
    <x v="17"/>
    <n v="0"/>
    <s v="Untapped"/>
    <s v="Meagre"/>
    <n v="15904"/>
    <s v="http://blocgame.com/stats.php?id=58540"/>
  </r>
  <r>
    <s v="Eteria"/>
    <s v="guillerub"/>
    <x v="4"/>
    <x v="222"/>
    <n v="0"/>
    <s v="First World War surplus"/>
    <n v="0"/>
    <s v="Standard"/>
    <n v="86"/>
    <n v="780"/>
    <n v="0"/>
    <x v="8"/>
    <n v="0"/>
    <s v="Untapped"/>
    <s v="Small"/>
    <n v="20000"/>
    <s v="http://blocgame.com/stats.php?id=58943"/>
  </r>
  <r>
    <s v="Galifrey"/>
    <s v="Eduardo lomeli"/>
    <x v="30"/>
    <x v="233"/>
    <n v="4"/>
    <s v="Second World War surplus"/>
    <n v="2"/>
    <s v="Good"/>
    <n v="54"/>
    <n v="717"/>
    <n v="0"/>
    <x v="18"/>
    <n v="0"/>
    <s v="Untapped"/>
    <s v="Very Powerful"/>
    <n v="22072"/>
    <s v="http://blocgame.com/stats.php?id=51939"/>
  </r>
  <r>
    <s v="Scrubistan"/>
    <s v="Fernando_Shiros"/>
    <x v="4"/>
    <x v="221"/>
    <n v="0"/>
    <s v="First World War surplus"/>
    <n v="1"/>
    <s v="Standard"/>
    <n v="2"/>
    <n v="957"/>
    <n v="9297"/>
    <x v="16"/>
    <n v="0"/>
    <s v="Plentiful"/>
    <s v="Meagre"/>
    <n v="23307"/>
    <s v="http://blocgame.com/stats.php?id=59122"/>
  </r>
  <r>
    <s v="MunchiopolisII"/>
    <s v="ClearAleofGinger"/>
    <x v="20"/>
    <x v="102"/>
    <n v="0"/>
    <s v="Finest of the 19th century"/>
    <n v="1"/>
    <s v="Elite"/>
    <n v="6"/>
    <n v="731"/>
    <n v="0"/>
    <x v="19"/>
    <n v="0"/>
    <s v="Near Depletion"/>
    <s v="Meagre"/>
    <n v="16242"/>
    <s v="http://blocgame.com/stats.php?id=59025"/>
  </r>
  <r>
    <s v="Svanbul"/>
    <s v="Heark"/>
    <x v="14"/>
    <x v="91"/>
    <n v="0"/>
    <s v="Finest of the 19th century"/>
    <n v="1"/>
    <s v="Standard"/>
    <n v="132"/>
    <n v="737"/>
    <n v="369"/>
    <x v="12"/>
    <n v="0"/>
    <s v="Untapped"/>
    <s v="Small"/>
    <n v="14960"/>
    <s v="http://blocgame.com/stats.php?id=57650"/>
  </r>
  <r>
    <s v="Reim"/>
    <s v="Azrael"/>
    <x v="4"/>
    <x v="231"/>
    <n v="2"/>
    <s v="Second World War surplus"/>
    <n v="3"/>
    <s v="Elite"/>
    <n v="0"/>
    <n v="850"/>
    <n v="742"/>
    <x v="11"/>
    <n v="0"/>
    <s v="Plentiful"/>
    <s v="Somewhat Large"/>
    <n v="32257"/>
    <s v="http://blocgame.com/stats.php?id=41073"/>
  </r>
  <r>
    <s v="El Salvador"/>
    <s v="Bolivar"/>
    <x v="16"/>
    <x v="206"/>
    <n v="1"/>
    <s v="Second World War surplus"/>
    <n v="2"/>
    <s v="Undisciplined Rabble"/>
    <n v="51"/>
    <n v="789"/>
    <n v="969"/>
    <x v="5"/>
    <n v="0"/>
    <s v="Untapped"/>
    <s v="Small"/>
    <n v="20027"/>
    <s v="http://blocgame.com/stats.php?id=46988"/>
  </r>
  <r>
    <s v="Tunisia(tunis)"/>
    <s v="RayanToumi"/>
    <x v="4"/>
    <x v="99"/>
    <n v="0"/>
    <s v="Second World War surplus"/>
    <n v="1"/>
    <s v="Undisciplined Rabble"/>
    <n v="2"/>
    <n v="757"/>
    <n v="0"/>
    <x v="9"/>
    <n v="0"/>
    <s v="Plentiful"/>
    <s v="Small"/>
    <n v="20000"/>
    <s v="http://blocgame.com/stats.php?id=59055"/>
  </r>
  <r>
    <s v="Escratia"/>
    <s v="PaxEmporium"/>
    <x v="4"/>
    <x v="222"/>
    <n v="0"/>
    <s v="First World War surplus"/>
    <n v="1"/>
    <s v="Good"/>
    <n v="1"/>
    <n v="739"/>
    <n v="0"/>
    <x v="17"/>
    <n v="0"/>
    <s v="Untapped"/>
    <s v="Meagre"/>
    <n v="20000"/>
    <s v="http://blocgame.com/stats.php?id=59048"/>
  </r>
  <r>
    <s v="Seattle"/>
    <s v="supercurt37"/>
    <x v="31"/>
    <x v="117"/>
    <n v="0"/>
    <s v="First World War surplus"/>
    <n v="1"/>
    <s v="Standard"/>
    <n v="3"/>
    <n v="813"/>
    <n v="309"/>
    <x v="2"/>
    <n v="0"/>
    <n v="0"/>
    <s v="Meagre"/>
    <n v="20552"/>
    <s v="http://blocgame.com/stats.php?id=57842"/>
  </r>
  <r>
    <s v="Silk Road"/>
    <s v="Hardlined1"/>
    <x v="7"/>
    <x v="82"/>
    <n v="0"/>
    <s v="Second World War surplus"/>
    <n v="2"/>
    <s v="Poor"/>
    <n v="1"/>
    <n v="659"/>
    <n v="0"/>
    <x v="2"/>
    <n v="0"/>
    <s v="Untapped"/>
    <s v="Somewhat Large"/>
    <n v="27503"/>
    <s v="http://blocgame.com/stats.php?id=58605"/>
  </r>
  <r>
    <s v="Cartenesia"/>
    <s v="hexagon"/>
    <x v="4"/>
    <x v="102"/>
    <n v="0"/>
    <s v="First World War surplus"/>
    <n v="1"/>
    <s v="Standard"/>
    <n v="8"/>
    <n v="683"/>
    <n v="0"/>
    <x v="11"/>
    <n v="0"/>
    <n v="0"/>
    <s v="Meagre"/>
    <n v="14294"/>
    <s v="http://blocgame.com/stats.php?id=58994"/>
  </r>
  <r>
    <s v="Kuviere"/>
    <s v="Jaywynne"/>
    <x v="5"/>
    <x v="63"/>
    <n v="0"/>
    <s v="Finest of the 19th century"/>
    <n v="3"/>
    <s v="Poor"/>
    <n v="63"/>
    <n v="722"/>
    <n v="5296"/>
    <x v="9"/>
    <n v="0"/>
    <s v="Untapped"/>
    <s v="None"/>
    <n v="23828"/>
    <s v="http://blocgame.com/stats.php?id=58755"/>
  </r>
  <r>
    <s v="Coronia"/>
    <s v="PokeFan523"/>
    <x v="1"/>
    <x v="102"/>
    <n v="0"/>
    <s v="Finest of the 19th century"/>
    <n v="0"/>
    <s v="Undisciplined Rabble"/>
    <n v="75"/>
    <n v="641"/>
    <n v="0"/>
    <x v="6"/>
    <n v="0"/>
    <s v="Untapped"/>
    <s v="None"/>
    <n v="16500"/>
    <s v="http://blocgame.com/stats.php?id=58873"/>
  </r>
  <r>
    <s v="South Georgia"/>
    <s v="Bashar Al-Rammers"/>
    <x v="4"/>
    <x v="144"/>
    <n v="0"/>
    <s v="First World War surplus"/>
    <n v="0"/>
    <s v="Undisciplined Rabble"/>
    <n v="48"/>
    <n v="643"/>
    <n v="277"/>
    <x v="1"/>
    <n v="0"/>
    <s v="Untapped"/>
    <s v="None"/>
    <n v="19602"/>
    <s v="http://blocgame.com/stats.php?id=56871"/>
  </r>
  <r>
    <s v="Gorka"/>
    <s v="blump"/>
    <x v="32"/>
    <x v="144"/>
    <n v="0"/>
    <s v="First World War surplus"/>
    <n v="1"/>
    <s v="Elite"/>
    <n v="27"/>
    <n v="637"/>
    <n v="414"/>
    <x v="14"/>
    <n v="0"/>
    <n v="0"/>
    <s v="None"/>
    <n v="16500"/>
    <s v="http://blocgame.com/stats.php?id=58854"/>
  </r>
  <r>
    <s v="Kanto"/>
    <s v="savage"/>
    <x v="7"/>
    <x v="40"/>
    <n v="0"/>
    <s v="First World War surplus"/>
    <n v="1"/>
    <s v="Elite"/>
    <n v="15"/>
    <n v="546"/>
    <n v="0"/>
    <x v="6"/>
    <n v="0"/>
    <s v="Untapped"/>
    <s v="None"/>
    <n v="19093"/>
    <s v="http://blocgame.com/stats.php?id=46050"/>
  </r>
  <r>
    <s v="Black Niger"/>
    <s v="Niger Niggerly"/>
    <x v="4"/>
    <x v="234"/>
    <n v="0"/>
    <s v="Second World War surplus"/>
    <n v="2"/>
    <s v="Good"/>
    <n v="10"/>
    <n v="619"/>
    <n v="190"/>
    <x v="11"/>
    <n v="0"/>
    <s v="Untapped"/>
    <s v="Mediocre"/>
    <n v="34157"/>
    <s v="http://blocgame.com/stats.php?id=58699"/>
  </r>
  <r>
    <s v="Grestin"/>
    <s v="Nikita Khrushchev"/>
    <x v="0"/>
    <x v="89"/>
    <n v="1"/>
    <s v="Korean War surplus"/>
    <n v="6"/>
    <s v="Standard"/>
    <n v="3"/>
    <n v="749"/>
    <n v="47"/>
    <x v="2"/>
    <n v="0"/>
    <n v="0"/>
    <s v="Large"/>
    <n v="55836"/>
    <s v="http://blocgame.com/stats.php?id=58002"/>
  </r>
  <r>
    <s v="Boner Condoner"/>
    <s v="Lightforce"/>
    <x v="8"/>
    <x v="40"/>
    <n v="0"/>
    <s v="First World War surplus"/>
    <n v="0"/>
    <s v="Undisciplined Rabble"/>
    <n v="8"/>
    <n v="498"/>
    <n v="0"/>
    <x v="11"/>
    <n v="0"/>
    <s v="Untapped"/>
    <s v="None"/>
    <n v="13640"/>
    <s v="http://blocgame.com/stats.php?id=58661"/>
  </r>
  <r>
    <s v="rarara"/>
    <s v="redmex16"/>
    <x v="0"/>
    <x v="187"/>
    <n v="0"/>
    <s v="First World War surplus"/>
    <n v="1"/>
    <s v="Elite"/>
    <n v="12"/>
    <n v="673"/>
    <n v="0"/>
    <x v="17"/>
    <n v="0"/>
    <n v="0"/>
    <s v="Meagre"/>
    <n v="19463"/>
    <s v="http://blocgame.com/stats.php?id=59099"/>
  </r>
  <r>
    <s v="Stuttgart"/>
    <s v="landontom"/>
    <x v="4"/>
    <x v="235"/>
    <n v="0"/>
    <s v="First World War surplus"/>
    <n v="0"/>
    <s v="Poor"/>
    <n v="8"/>
    <n v="675"/>
    <n v="0"/>
    <x v="15"/>
    <n v="0"/>
    <s v="Untapped"/>
    <s v="Small"/>
    <n v="20000"/>
    <s v="http://blocgame.com/stats.php?id=58567"/>
  </r>
  <r>
    <s v="the Holy Cross"/>
    <s v="president_snyder23"/>
    <x v="33"/>
    <x v="91"/>
    <n v="0"/>
    <s v="First World War surplus"/>
    <n v="0"/>
    <s v="Good"/>
    <n v="127"/>
    <n v="680"/>
    <n v="0"/>
    <x v="5"/>
    <n v="0"/>
    <s v="Untapped"/>
    <s v="Meagre"/>
    <n v="16335"/>
    <s v="http://blocgame.com/stats.php?id=59066"/>
  </r>
  <r>
    <s v="Maalox"/>
    <s v="TORN"/>
    <x v="4"/>
    <x v="32"/>
    <n v="0"/>
    <s v="First World War surplus"/>
    <n v="1"/>
    <s v="Poor"/>
    <n v="70"/>
    <n v="673"/>
    <n v="2127"/>
    <x v="4"/>
    <n v="0"/>
    <s v="Untapped"/>
    <s v="None"/>
    <n v="20000"/>
    <s v="http://blocgame.com/stats.php?id=59062"/>
  </r>
  <r>
    <s v="Rope"/>
    <s v="Rough Bondage"/>
    <x v="20"/>
    <x v="235"/>
    <n v="0"/>
    <s v="First World War surplus"/>
    <n v="0"/>
    <s v="Poor"/>
    <n v="130"/>
    <n v="675"/>
    <n v="484"/>
    <x v="19"/>
    <n v="0"/>
    <s v="Untapped"/>
    <s v="Small"/>
    <n v="20000"/>
    <s v="http://blocgame.com/stats.php?id=59114"/>
  </r>
  <r>
    <s v="Anthrax v2"/>
    <s v="McVeigh"/>
    <x v="4"/>
    <x v="105"/>
    <n v="0"/>
    <s v="Finest of the 19th century"/>
    <n v="0"/>
    <s v="Undisciplined Rabble"/>
    <n v="0"/>
    <n v="460"/>
    <n v="409"/>
    <x v="3"/>
    <n v="0"/>
    <n v="0"/>
    <s v="None"/>
    <n v="6957"/>
    <s v="http://blocgame.com/stats.php?id=57297"/>
  </r>
  <r>
    <s v="Pompeii"/>
    <s v="Lykos"/>
    <x v="34"/>
    <x v="115"/>
    <n v="1"/>
    <s v="Second World War surplus"/>
    <n v="6"/>
    <s v="Standard"/>
    <n v="0"/>
    <n v="669"/>
    <n v="1303"/>
    <x v="16"/>
    <n v="0"/>
    <s v="Plentiful"/>
    <s v="Mediocre"/>
    <n v="27167"/>
    <s v="http://blocgame.com/stats.php?id=39021"/>
  </r>
  <r>
    <s v="Soviet Germany"/>
    <s v="Tsar Adolf"/>
    <x v="8"/>
    <x v="63"/>
    <n v="0"/>
    <s v="Second World War surplus"/>
    <n v="1"/>
    <s v="Standard"/>
    <n v="3"/>
    <n v="597"/>
    <n v="88"/>
    <x v="2"/>
    <n v="0"/>
    <s v="Plentiful"/>
    <s v="Mediocre"/>
    <n v="27049"/>
    <s v="http://blocgame.com/stats.php?id=58954"/>
  </r>
  <r>
    <s v="Lebensraum"/>
    <s v="morrison1916"/>
    <x v="0"/>
    <x v="69"/>
    <n v="0"/>
    <s v="Second World War surplus"/>
    <n v="1"/>
    <s v="Good"/>
    <n v="2"/>
    <n v="634"/>
    <n v="0"/>
    <x v="14"/>
    <n v="0"/>
    <s v="Plentiful"/>
    <s v="Mediocre"/>
    <n v="20000"/>
    <s v="http://blocgame.com/stats.php?id=3646"/>
  </r>
  <r>
    <s v="Mazdoora"/>
    <s v="GireeshS"/>
    <x v="25"/>
    <x v="124"/>
    <n v="0"/>
    <s v="Finest of the 19th century"/>
    <n v="1"/>
    <s v="Poor"/>
    <n v="47"/>
    <n v="593"/>
    <n v="0"/>
    <x v="12"/>
    <n v="0"/>
    <s v="Untapped"/>
    <s v="None"/>
    <n v="16335"/>
    <s v="http://blocgame.com/stats.php?id=59093"/>
  </r>
  <r>
    <s v="NousAllons"/>
    <s v="SolomonSpade"/>
    <x v="0"/>
    <x v="80"/>
    <n v="3"/>
    <s v="First World War surplus"/>
    <n v="3"/>
    <s v="Elite"/>
    <n v="5"/>
    <n v="638"/>
    <n v="2840"/>
    <x v="4"/>
    <n v="0"/>
    <n v="0"/>
    <s v="Somewhat Large"/>
    <n v="22963"/>
    <s v="http://blocgame.com/stats.php?id=58836"/>
  </r>
  <r>
    <s v="El Dorito"/>
    <s v="Captain Chedder"/>
    <x v="8"/>
    <x v="236"/>
    <n v="0"/>
    <s v="First World War surplus"/>
    <n v="1"/>
    <s v="Good"/>
    <n v="8"/>
    <n v="559"/>
    <n v="252"/>
    <x v="5"/>
    <n v="0"/>
    <s v="Plentiful"/>
    <s v="Somewhat Large"/>
    <n v="30561"/>
    <s v="http://blocgame.com/stats.php?id=58599"/>
  </r>
  <r>
    <s v="patelstan"/>
    <s v="Patel2000"/>
    <x v="8"/>
    <x v="84"/>
    <n v="0"/>
    <s v="Second World War surplus"/>
    <n v="0"/>
    <s v="Undisciplined Rabble"/>
    <n v="6"/>
    <n v="550"/>
    <n v="5322"/>
    <x v="7"/>
    <n v="0"/>
    <s v="Near Depletion"/>
    <s v="Mediocre"/>
    <n v="20917"/>
    <s v="http://blocgame.com/stats.php?id=58837"/>
  </r>
  <r>
    <s v="Tusken Raiders"/>
    <s v="Blind John Cena"/>
    <x v="4"/>
    <x v="198"/>
    <n v="0"/>
    <s v="First World War surplus"/>
    <n v="1"/>
    <s v="Standard"/>
    <n v="12"/>
    <n v="551"/>
    <n v="2871"/>
    <x v="0"/>
    <n v="0"/>
    <s v="Plentiful"/>
    <s v="Large"/>
    <n v="20000"/>
    <s v="http://blocgame.com/stats.php?id=58897"/>
  </r>
  <r>
    <s v="Zorlockian"/>
    <s v="Zorlocka"/>
    <x v="16"/>
    <x v="176"/>
    <n v="1"/>
    <s v="First World War surplus"/>
    <n v="2"/>
    <s v="Good"/>
    <n v="15"/>
    <n v="573"/>
    <n v="3289"/>
    <x v="16"/>
    <n v="0"/>
    <n v="0"/>
    <s v="Small"/>
    <n v="26673"/>
    <s v="http://blocgame.com/stats.php?id=58422"/>
  </r>
  <r>
    <s v="Hamshiretonland"/>
    <s v="Lord Hamshiretonburrough"/>
    <x v="8"/>
    <x v="211"/>
    <n v="0"/>
    <s v="Korean War surplus"/>
    <n v="3"/>
    <s v="Standard"/>
    <n v="0"/>
    <n v="542"/>
    <n v="477"/>
    <x v="3"/>
    <n v="0"/>
    <s v="Untapped"/>
    <s v="Very Powerful"/>
    <n v="20000"/>
    <s v="http://blocgame.com/stats.php?id=58470"/>
  </r>
  <r>
    <s v="Peopleoil"/>
    <s v="newname"/>
    <x v="4"/>
    <x v="139"/>
    <n v="1"/>
    <s v="Second World War surplus"/>
    <n v="4"/>
    <s v="Elite"/>
    <n v="12"/>
    <n v="705"/>
    <n v="0"/>
    <x v="7"/>
    <n v="0"/>
    <n v="0"/>
    <s v="Mediocre"/>
    <n v="28851"/>
    <s v="http://blocgame.com/stats.php?id=59041"/>
  </r>
  <r>
    <s v="Daimyo"/>
    <s v="Ripstar"/>
    <x v="4"/>
    <x v="40"/>
    <n v="0"/>
    <s v="Finest of the 19th century"/>
    <n v="1"/>
    <s v="Poor"/>
    <n v="14"/>
    <n v="568"/>
    <n v="0"/>
    <x v="11"/>
    <n v="0"/>
    <s v="Untapped"/>
    <s v="None"/>
    <n v="16500"/>
    <s v="http://blocgame.com/stats.php?id=58983"/>
  </r>
  <r>
    <s v="Pr0 Gamers"/>
    <s v="Bruce Wayne"/>
    <x v="35"/>
    <x v="32"/>
    <n v="0"/>
    <s v="First World War surplus"/>
    <n v="1"/>
    <s v="Poor"/>
    <n v="89"/>
    <n v="579"/>
    <n v="410"/>
    <x v="11"/>
    <n v="0"/>
    <s v="Untapped"/>
    <s v="Meagre"/>
    <n v="20000"/>
    <s v="http://blocgame.com/stats.php?id=59051"/>
  </r>
  <r>
    <s v="Basilica"/>
    <s v="Queen Cynthia"/>
    <x v="36"/>
    <x v="91"/>
    <n v="1"/>
    <s v="First World War surplus"/>
    <n v="2"/>
    <s v="Elite"/>
    <n v="13"/>
    <n v="444"/>
    <n v="0"/>
    <x v="2"/>
    <n v="0"/>
    <n v="0"/>
    <s v="None"/>
    <n v="16326"/>
    <s v="http://blocgame.com/stats.php?id=59008"/>
  </r>
  <r>
    <s v="Gudvin2"/>
    <s v="Gudik277"/>
    <x v="4"/>
    <x v="235"/>
    <n v="0"/>
    <s v="First World War surplus"/>
    <n v="1"/>
    <s v="Elite"/>
    <n v="17"/>
    <n v="592"/>
    <n v="0"/>
    <x v="5"/>
    <n v="0"/>
    <s v="Untapped"/>
    <s v="Meagre"/>
    <n v="20000"/>
    <s v="http://blocgame.com/stats.php?id=59180"/>
  </r>
  <r>
    <s v="Chatswood"/>
    <s v="The Power of Chairman Mao"/>
    <x v="4"/>
    <x v="124"/>
    <n v="0"/>
    <s v="Finest of the 19th century"/>
    <n v="0"/>
    <s v="Poor"/>
    <n v="164"/>
    <n v="584"/>
    <n v="391"/>
    <x v="19"/>
    <n v="0"/>
    <s v="Untapped"/>
    <s v="None"/>
    <n v="16335"/>
    <s v="http://blocgame.com/stats.php?id=59142"/>
  </r>
  <r>
    <s v="Azoria"/>
    <s v="Emperor Azor"/>
    <x v="36"/>
    <x v="124"/>
    <n v="0"/>
    <s v="First World War surplus"/>
    <n v="0"/>
    <s v="Poor"/>
    <n v="34"/>
    <n v="583"/>
    <n v="423"/>
    <x v="2"/>
    <n v="0"/>
    <s v="Untapped"/>
    <s v="None"/>
    <n v="13407"/>
    <s v="http://blocgame.com/stats.php?id=59005"/>
  </r>
  <r>
    <s v="Opperland"/>
    <s v="daddles"/>
    <x v="20"/>
    <x v="222"/>
    <n v="0"/>
    <s v="First World War surplus"/>
    <n v="1"/>
    <s v="Good"/>
    <n v="75"/>
    <n v="550"/>
    <n v="42"/>
    <x v="19"/>
    <n v="0"/>
    <s v="Untapped"/>
    <s v="None"/>
    <n v="23259"/>
    <s v="http://blocgame.com/stats.php?id=59052"/>
  </r>
  <r>
    <s v="Fastistan 2.0"/>
    <s v="St. Sanic"/>
    <x v="1"/>
    <x v="167"/>
    <n v="0"/>
    <s v="Second World War surplus"/>
    <n v="1"/>
    <s v="Good"/>
    <n v="7"/>
    <n v="568"/>
    <n v="451"/>
    <x v="19"/>
    <n v="0"/>
    <s v="Untapped"/>
    <s v="Mediocre"/>
    <n v="29870"/>
    <s v="http://blocgame.com/stats.php?id=59029"/>
  </r>
  <r>
    <s v="The Red Empire"/>
    <s v="SpecialForces"/>
    <x v="8"/>
    <x v="102"/>
    <n v="1"/>
    <s v="First World War surplus"/>
    <n v="3"/>
    <s v="Elite"/>
    <n v="0"/>
    <n v="531"/>
    <n v="3541"/>
    <x v="16"/>
    <n v="0"/>
    <n v="0"/>
    <s v="Somewhat Large"/>
    <n v="17530"/>
    <s v="http://blocgame.com/stats.php?id=59076"/>
  </r>
  <r>
    <s v="BluePancakes"/>
    <s v="BluePancakes"/>
    <x v="4"/>
    <x v="205"/>
    <n v="0"/>
    <s v="First World War surplus"/>
    <n v="0"/>
    <s v="Good"/>
    <n v="40"/>
    <n v="482"/>
    <n v="56"/>
    <x v="2"/>
    <n v="0"/>
    <s v="Untapped"/>
    <s v="Meagre"/>
    <n v="19602"/>
    <s v="http://blocgame.com/stats.php?id=58953"/>
  </r>
  <r>
    <s v="Olato"/>
    <s v="CCTT"/>
    <x v="4"/>
    <x v="184"/>
    <n v="0"/>
    <s v="First World War surplus"/>
    <n v="0"/>
    <s v="Good"/>
    <n v="67"/>
    <n v="488"/>
    <n v="68"/>
    <x v="17"/>
    <n v="0"/>
    <s v="Untapped"/>
    <s v="None"/>
    <n v="20000"/>
    <s v="http://blocgame.com/stats.php?id=58975"/>
  </r>
  <r>
    <s v="Vladimiria"/>
    <s v="AceAxos"/>
    <x v="4"/>
    <x v="209"/>
    <n v="0"/>
    <s v="First World War surplus"/>
    <n v="1"/>
    <s v="Elite"/>
    <n v="11"/>
    <n v="511"/>
    <n v="0"/>
    <x v="10"/>
    <n v="0"/>
    <s v="Untapped"/>
    <s v="Small"/>
    <n v="20000"/>
    <s v="http://blocgame.com/stats.php?id=59150"/>
  </r>
  <r>
    <s v="Trump Iraq"/>
    <s v="President Trumparino"/>
    <x v="31"/>
    <x v="102"/>
    <n v="0"/>
    <s v="First World War surplus"/>
    <n v="1"/>
    <s v="Undisciplined Rabble"/>
    <n v="5"/>
    <n v="476"/>
    <n v="0"/>
    <x v="4"/>
    <n v="0"/>
    <n v="0"/>
    <s v="Meagre"/>
    <n v="22487"/>
    <s v="http://blocgame.com/stats.php?id=59195"/>
  </r>
  <r>
    <s v="penis dick"/>
    <s v="King Penis"/>
    <x v="36"/>
    <x v="231"/>
    <n v="0"/>
    <s v="Finest of the 19th century"/>
    <n v="0"/>
    <s v="Undisciplined Rabble"/>
    <n v="13"/>
    <n v="489"/>
    <n v="0"/>
    <x v="2"/>
    <n v="0"/>
    <s v="Plentiful"/>
    <s v="None"/>
    <n v="13275"/>
    <s v="http://blocgame.com/stats.php?id=59087"/>
  </r>
  <r>
    <s v="LOLOLOL"/>
    <s v="LOLOLOL"/>
    <x v="4"/>
    <x v="235"/>
    <n v="0"/>
    <s v="First World War surplus"/>
    <n v="2"/>
    <s v="Elite"/>
    <n v="13"/>
    <n v="496"/>
    <n v="231"/>
    <x v="19"/>
    <n v="0"/>
    <s v="Near Depletion"/>
    <s v="Mediocre"/>
    <n v="16335"/>
    <s v="http://blocgame.com/stats.php?id=59107"/>
  </r>
  <r>
    <s v="No Jews allowed"/>
    <s v="Wang Hung Low"/>
    <x v="4"/>
    <x v="146"/>
    <n v="0"/>
    <s v="First World War surplus"/>
    <n v="1"/>
    <s v="Good"/>
    <n v="40"/>
    <n v="481"/>
    <n v="2145"/>
    <x v="0"/>
    <n v="0"/>
    <s v="Untapped"/>
    <s v="Mediocre"/>
    <n v="20000"/>
    <s v="http://blocgame.com/stats.php?id=59058"/>
  </r>
  <r>
    <s v="Jumanthia"/>
    <s v="jumin121"/>
    <x v="4"/>
    <x v="32"/>
    <n v="0"/>
    <s v="First World War surplus"/>
    <n v="1"/>
    <s v="Good"/>
    <n v="55"/>
    <n v="482"/>
    <n v="0"/>
    <x v="5"/>
    <n v="0"/>
    <s v="Untapped"/>
    <s v="Small"/>
    <n v="20000"/>
    <s v="http://blocgame.com/stats.php?id=59105"/>
  </r>
  <r>
    <s v="amurika"/>
    <s v="JohnFitzgeraldsFirstSon"/>
    <x v="21"/>
    <x v="209"/>
    <n v="0"/>
    <s v="First World War surplus"/>
    <n v="1"/>
    <s v="Good"/>
    <n v="2"/>
    <n v="494"/>
    <n v="59"/>
    <x v="5"/>
    <n v="1"/>
    <s v="Untapped"/>
    <s v="None"/>
    <n v="20000"/>
    <s v="http://blocgame.com/stats.php?id=58986"/>
  </r>
  <r>
    <s v="Kosan"/>
    <s v="Whitearcher8"/>
    <x v="4"/>
    <x v="32"/>
    <n v="0"/>
    <s v="First World War surplus"/>
    <n v="0"/>
    <s v="Standard"/>
    <n v="25"/>
    <n v="479"/>
    <n v="0"/>
    <x v="12"/>
    <n v="0"/>
    <s v="Untapped"/>
    <s v="Meagre"/>
    <n v="20000"/>
    <s v="http://blocgame.com/stats.php?id=59227"/>
  </r>
  <r>
    <s v="Syrbania"/>
    <s v="Enver Assad"/>
    <x v="28"/>
    <x v="227"/>
    <n v="0"/>
    <s v="First World War surplus"/>
    <n v="0"/>
    <s v="Good"/>
    <n v="14"/>
    <n v="439"/>
    <n v="4631"/>
    <x v="0"/>
    <n v="0"/>
    <s v="Plentiful"/>
    <s v="None"/>
    <n v="19602"/>
    <s v="http://blocgame.com/stats.php?id=59021"/>
  </r>
  <r>
    <s v="Neu Arabia"/>
    <s v="DustinB44"/>
    <x v="4"/>
    <x v="140"/>
    <n v="0"/>
    <s v="First World War surplus"/>
    <n v="1"/>
    <s v="Elite"/>
    <n v="37"/>
    <n v="486"/>
    <n v="4422"/>
    <x v="0"/>
    <n v="0"/>
    <s v="Untapped"/>
    <s v="Mediocre"/>
    <n v="20000"/>
    <s v="http://blocgame.com/stats.php?id=59036"/>
  </r>
  <r>
    <s v="Dogenation"/>
    <s v="dodgingdoge"/>
    <x v="37"/>
    <x v="209"/>
    <n v="0"/>
    <s v="First World War surplus"/>
    <n v="1"/>
    <s v="Elite"/>
    <n v="7"/>
    <n v="494"/>
    <n v="0"/>
    <x v="16"/>
    <n v="0"/>
    <s v="Untapped"/>
    <s v="Small"/>
    <n v="20006"/>
    <s v="http://blocgame.com/stats.php?id=59174"/>
  </r>
  <r>
    <s v="Nusa Java"/>
    <s v="Gussiloharno"/>
    <x v="4"/>
    <x v="209"/>
    <n v="0"/>
    <s v="First World War surplus"/>
    <n v="1"/>
    <s v="Elite"/>
    <n v="7"/>
    <n v="477"/>
    <n v="0"/>
    <x v="12"/>
    <n v="0"/>
    <s v="Untapped"/>
    <s v="Meagre"/>
    <n v="20100"/>
    <s v="http://blocgame.com/stats.php?id=59205"/>
  </r>
  <r>
    <s v="Dacidania"/>
    <s v="clubfoot55"/>
    <x v="4"/>
    <x v="199"/>
    <n v="0"/>
    <s v="First World War surplus"/>
    <n v="1"/>
    <s v="Standard"/>
    <n v="60"/>
    <n v="495"/>
    <n v="0"/>
    <x v="1"/>
    <n v="0"/>
    <s v="Untapped"/>
    <s v="Meagre"/>
    <n v="20000"/>
    <s v="http://blocgame.com/stats.php?id=58464"/>
  </r>
  <r>
    <s v="Auctoritas"/>
    <s v="Lorenzato"/>
    <x v="1"/>
    <x v="223"/>
    <n v="3"/>
    <s v="First World War surplus"/>
    <n v="2"/>
    <s v="Elite"/>
    <n v="16"/>
    <n v="441"/>
    <n v="0"/>
    <x v="2"/>
    <n v="0"/>
    <s v="Near Depletion"/>
    <s v="Meagre"/>
    <n v="13434"/>
    <s v="http://blocgame.com/stats.php?id=57960"/>
  </r>
  <r>
    <s v="Giuzzilla"/>
    <s v="Giuzzilla"/>
    <x v="4"/>
    <x v="235"/>
    <n v="0"/>
    <s v="Finest of the 19th century"/>
    <n v="0"/>
    <s v="Poor"/>
    <n v="161"/>
    <n v="475"/>
    <n v="0"/>
    <x v="11"/>
    <n v="0"/>
    <s v="Untapped"/>
    <s v="None"/>
    <n v="20000"/>
    <s v="http://blocgame.com/stats.php?id=59228"/>
  </r>
  <r>
    <s v="poggy"/>
    <s v="yipog"/>
    <x v="4"/>
    <x v="171"/>
    <n v="0"/>
    <s v="First World War surplus"/>
    <n v="1"/>
    <s v="Undisciplined Rabble"/>
    <n v="15"/>
    <n v="424"/>
    <n v="0"/>
    <x v="0"/>
    <n v="0"/>
    <s v="Untapped"/>
    <s v="None"/>
    <n v="9152"/>
    <s v="http://blocgame.com/stats.php?id=58681"/>
  </r>
  <r>
    <s v="Walhall"/>
    <s v="Kozos"/>
    <x v="21"/>
    <x v="58"/>
    <n v="12"/>
    <s v="Almost Modern"/>
    <n v="10"/>
    <s v="Good"/>
    <n v="12"/>
    <n v="404"/>
    <n v="0"/>
    <x v="2"/>
    <n v="0"/>
    <s v="Untapped"/>
    <s v="Very Powerful"/>
    <n v="59882"/>
    <s v="http://blocgame.com/stats.php?id=55629"/>
  </r>
  <r>
    <s v="fagtopia"/>
    <s v="gaylord"/>
    <x v="4"/>
    <x v="32"/>
    <n v="0"/>
    <s v="First World War surplus"/>
    <n v="1"/>
    <s v="Poor"/>
    <n v="91"/>
    <n v="460"/>
    <n v="217"/>
    <x v="14"/>
    <n v="0"/>
    <s v="Untapped"/>
    <s v="None"/>
    <n v="20000"/>
    <s v="http://blocgame.com/stats.php?id=59090"/>
  </r>
  <r>
    <s v="Soviet Greece"/>
    <s v="Ares Velouchiotis"/>
    <x v="4"/>
    <x v="184"/>
    <n v="0"/>
    <s v="First World War surplus"/>
    <n v="1"/>
    <s v="Standard"/>
    <n v="14"/>
    <n v="482"/>
    <n v="107"/>
    <x v="6"/>
    <n v="0"/>
    <s v="Untapped"/>
    <s v="Meagre"/>
    <n v="20000"/>
    <s v="http://blocgame.com/stats.php?id=59170"/>
  </r>
  <r>
    <s v="High Glim"/>
    <s v="Silver King"/>
    <x v="14"/>
    <x v="117"/>
    <n v="0"/>
    <s v="First World War surplus"/>
    <n v="2"/>
    <s v="Poor"/>
    <n v="136"/>
    <n v="437"/>
    <n v="4"/>
    <x v="2"/>
    <n v="0"/>
    <s v="Untapped"/>
    <s v="Mediocre"/>
    <n v="24492"/>
    <s v="http://blocgame.com/stats.php?id=58879"/>
  </r>
  <r>
    <s v="RS"/>
    <s v="Urzo"/>
    <x v="38"/>
    <x v="237"/>
    <n v="0"/>
    <s v="First World War surplus"/>
    <n v="1"/>
    <s v="Elite"/>
    <n v="4"/>
    <n v="438"/>
    <n v="385"/>
    <x v="1"/>
    <n v="0"/>
    <s v="Near Depletion"/>
    <s v="Meagre"/>
    <n v="24026"/>
    <s v="http://blocgame.com/stats.php?id=59119"/>
  </r>
  <r>
    <s v="Kï¿½tzchen"/>
    <s v="Alonso"/>
    <x v="7"/>
    <x v="209"/>
    <n v="0"/>
    <s v="Finest of the 19th century"/>
    <n v="1"/>
    <s v="Elite"/>
    <n v="57"/>
    <n v="447"/>
    <n v="462"/>
    <x v="1"/>
    <n v="0"/>
    <s v="Untapped"/>
    <s v="Meagre"/>
    <n v="23828"/>
    <s v="http://blocgame.com/stats.php?id=59280"/>
  </r>
  <r>
    <s v="Vacoas-Phoenix"/>
    <s v="hadestoken"/>
    <x v="4"/>
    <x v="32"/>
    <n v="0"/>
    <s v="Finest of the 19th century"/>
    <n v="0"/>
    <s v="Poor"/>
    <n v="188"/>
    <n v="435"/>
    <n v="0"/>
    <x v="0"/>
    <n v="0"/>
    <s v="Untapped"/>
    <s v="None"/>
    <n v="20000"/>
    <s v="http://blocgame.com/stats.php?id=59202"/>
  </r>
  <r>
    <s v="FallenTrees"/>
    <s v="GhostAleII"/>
    <x v="4"/>
    <x v="32"/>
    <n v="0"/>
    <s v="First World War surplus"/>
    <n v="0"/>
    <s v="Poor"/>
    <n v="146"/>
    <n v="445"/>
    <n v="0"/>
    <x v="12"/>
    <n v="0"/>
    <s v="Untapped"/>
    <s v="Meagre"/>
    <n v="20000"/>
    <s v="http://blocgame.com/stats.php?id=59160"/>
  </r>
  <r>
    <s v="Somalialand"/>
    <s v="William Sparkman"/>
    <x v="4"/>
    <x v="209"/>
    <n v="0"/>
    <s v="First World War surplus"/>
    <n v="0"/>
    <s v="Elite"/>
    <n v="35"/>
    <n v="452"/>
    <n v="0"/>
    <x v="18"/>
    <n v="0"/>
    <s v="Untapped"/>
    <s v="None"/>
    <n v="20000"/>
    <s v="http://blocgame.com/stats.php?id=59207"/>
  </r>
  <r>
    <s v="Fortuynism"/>
    <s v="Fortuyn"/>
    <x v="4"/>
    <x v="196"/>
    <n v="0"/>
    <s v="Finest of the 19th century"/>
    <n v="0"/>
    <s v="Poor"/>
    <n v="84"/>
    <n v="413"/>
    <n v="191"/>
    <x v="5"/>
    <n v="0"/>
    <s v="Untapped"/>
    <s v="None"/>
    <n v="20000"/>
    <s v="http://blocgame.com/stats.php?id=58179"/>
  </r>
  <r>
    <s v="MiniGuinea34"/>
    <s v="NeoMatrix"/>
    <x v="4"/>
    <x v="194"/>
    <n v="0"/>
    <s v="Finest of the 19th century"/>
    <n v="1"/>
    <s v="Good"/>
    <n v="130"/>
    <n v="428"/>
    <n v="159"/>
    <x v="19"/>
    <n v="0"/>
    <s v="Untapped"/>
    <s v="Meagre"/>
    <n v="23365"/>
    <s v="http://blocgame.com/stats.php?id=59198"/>
  </r>
  <r>
    <s v="malthias"/>
    <s v="mikkoku"/>
    <x v="4"/>
    <x v="32"/>
    <n v="0"/>
    <s v="Finest of the 19th century"/>
    <n v="1"/>
    <s v="Poor"/>
    <n v="162"/>
    <n v="437"/>
    <n v="0"/>
    <x v="11"/>
    <n v="0"/>
    <s v="Untapped"/>
    <s v="None"/>
    <n v="20000"/>
    <s v="http://blocgame.com/stats.php?id=59201"/>
  </r>
  <r>
    <s v="Roarspekistan"/>
    <s v="roar"/>
    <x v="4"/>
    <x v="32"/>
    <n v="0"/>
    <s v="First World War surplus"/>
    <n v="1"/>
    <s v="Standard"/>
    <n v="2"/>
    <n v="439"/>
    <n v="326"/>
    <x v="13"/>
    <n v="0"/>
    <s v="Untapped"/>
    <s v="None"/>
    <n v="20000"/>
    <s v="http://blocgame.com/stats.php?id=59084"/>
  </r>
  <r>
    <s v="Phatass III"/>
    <s v="shitdick3"/>
    <x v="29"/>
    <x v="40"/>
    <n v="0"/>
    <s v="Second World War surplus"/>
    <n v="0"/>
    <s v="Good"/>
    <n v="150"/>
    <n v="448"/>
    <n v="3908"/>
    <x v="4"/>
    <n v="0"/>
    <s v="Untapped"/>
    <s v="Meagre"/>
    <n v="17137"/>
    <s v="http://blocgame.com/stats.php?id=58909"/>
  </r>
  <r>
    <s v="Demoniaco"/>
    <s v="Luciraldo"/>
    <x v="4"/>
    <x v="32"/>
    <n v="0"/>
    <s v="Finest of the 19th century"/>
    <n v="0"/>
    <s v="Standard"/>
    <n v="186"/>
    <n v="414"/>
    <n v="65"/>
    <x v="1"/>
    <n v="0"/>
    <s v="Untapped"/>
    <s v="None"/>
    <n v="20000"/>
    <s v="http://blocgame.com/stats.php?id=59179"/>
  </r>
  <r>
    <s v="islamisbad"/>
    <s v="kattwilliams"/>
    <x v="8"/>
    <x v="209"/>
    <n v="1"/>
    <s v="First World War surplus"/>
    <n v="2"/>
    <s v="Good"/>
    <n v="2"/>
    <n v="394"/>
    <n v="2375"/>
    <x v="16"/>
    <n v="0"/>
    <s v="Plentiful"/>
    <s v="Mediocre"/>
    <n v="26296"/>
    <s v="http://blocgame.com/stats.php?id=59233"/>
  </r>
  <r>
    <s v="Germanica"/>
    <s v="Birdman"/>
    <x v="4"/>
    <x v="32"/>
    <n v="0"/>
    <s v="Finest of the 19th century"/>
    <n v="0"/>
    <s v="Poor"/>
    <n v="196"/>
    <n v="412"/>
    <n v="0"/>
    <x v="18"/>
    <n v="0"/>
    <s v="Untapped"/>
    <s v="None"/>
    <n v="20000"/>
    <s v="http://blocgame.com/stats.php?id=59192"/>
  </r>
  <r>
    <s v="Fagstan"/>
    <s v="Fagarriiino"/>
    <x v="4"/>
    <x v="178"/>
    <n v="0"/>
    <s v="Finest of the 19th century"/>
    <n v="1"/>
    <s v="Undisciplined Rabble"/>
    <n v="15"/>
    <n v="399"/>
    <n v="0"/>
    <x v="0"/>
    <n v="0"/>
    <s v="Plentiful"/>
    <s v="Small"/>
    <n v="10994"/>
    <s v="http://blocgame.com/stats.php?id=58510"/>
  </r>
  <r>
    <s v="Samosa"/>
    <s v="Jewboy"/>
    <x v="4"/>
    <x v="179"/>
    <n v="0"/>
    <s v="First World War surplus"/>
    <n v="0"/>
    <s v="Standard"/>
    <n v="28"/>
    <n v="399"/>
    <n v="0"/>
    <x v="0"/>
    <n v="0"/>
    <s v="Untapped"/>
    <s v="Meagre"/>
    <n v="27656"/>
    <s v="http://blocgame.com/stats.php?id=59258"/>
  </r>
  <r>
    <s v="Oily Puddles"/>
    <s v="Lord Baren"/>
    <x v="4"/>
    <x v="221"/>
    <n v="0"/>
    <s v="First World War surplus"/>
    <n v="0"/>
    <s v="Undisciplined Rabble"/>
    <n v="9"/>
    <n v="415"/>
    <n v="4518"/>
    <x v="7"/>
    <n v="0"/>
    <n v="0"/>
    <s v="None"/>
    <n v="18072"/>
    <s v="http://blocgame.com/stats.php?id=59151"/>
  </r>
  <r>
    <s v="Phatass II"/>
    <s v="shitdick2"/>
    <x v="29"/>
    <x v="219"/>
    <n v="0"/>
    <s v="Second World War surplus"/>
    <n v="0"/>
    <s v="Good"/>
    <n v="143"/>
    <n v="378"/>
    <n v="8129"/>
    <x v="4"/>
    <n v="0"/>
    <s v="Untapped"/>
    <s v="Small"/>
    <n v="22714"/>
    <s v="http://blocgame.com/stats.php?id=58908"/>
  </r>
  <r>
    <s v="Reikland"/>
    <s v="Karl-Franz I"/>
    <x v="4"/>
    <x v="206"/>
    <n v="0"/>
    <s v="Second World War surplus"/>
    <n v="1"/>
    <s v="Good"/>
    <n v="41"/>
    <n v="393"/>
    <n v="1553"/>
    <x v="16"/>
    <n v="0"/>
    <s v="Untapped"/>
    <s v="Somewhat Large"/>
    <n v="20000"/>
    <s v="http://blocgame.com/stats.php?id=58781"/>
  </r>
  <r>
    <s v="chan-z"/>
    <s v="obigzee"/>
    <x v="4"/>
    <x v="32"/>
    <n v="0"/>
    <s v="Finest of the 19th century"/>
    <n v="1"/>
    <s v="Poor"/>
    <n v="38"/>
    <n v="424"/>
    <n v="1304"/>
    <x v="4"/>
    <n v="0"/>
    <s v="Untapped"/>
    <s v="None"/>
    <n v="20000"/>
    <s v="http://blocgame.com/stats.php?id=59157"/>
  </r>
  <r>
    <s v="4Headia"/>
    <s v="Kappagg"/>
    <x v="4"/>
    <x v="32"/>
    <n v="0"/>
    <s v="Finest of the 19th century"/>
    <n v="0"/>
    <s v="Poor"/>
    <n v="159"/>
    <n v="418"/>
    <n v="0"/>
    <x v="8"/>
    <n v="0"/>
    <s v="Untapped"/>
    <s v="None"/>
    <n v="20000"/>
    <s v="http://blocgame.com/stats.php?id=59230"/>
  </r>
  <r>
    <s v="Newice"/>
    <s v="SkullKid399"/>
    <x v="4"/>
    <x v="209"/>
    <n v="0"/>
    <s v="First World War surplus"/>
    <n v="0"/>
    <s v="Elite"/>
    <n v="185"/>
    <n v="407"/>
    <n v="7849"/>
    <x v="4"/>
    <n v="0"/>
    <s v="Untapped"/>
    <s v="None"/>
    <n v="20000"/>
    <s v="http://blocgame.com/stats.php?id=59196"/>
  </r>
  <r>
    <s v="prussianiss"/>
    <s v="TracyMorgan"/>
    <x v="4"/>
    <x v="202"/>
    <n v="0"/>
    <s v="Finest of the 19th century"/>
    <n v="2"/>
    <s v="Undisciplined Rabble"/>
    <n v="2"/>
    <n v="400"/>
    <n v="346"/>
    <x v="2"/>
    <n v="0"/>
    <s v="Plentiful"/>
    <s v="Mediocre"/>
    <n v="25225"/>
    <s v="http://blocgame.com/stats.php?id=59222"/>
  </r>
  <r>
    <s v="Finland"/>
    <s v="Lauri Torni"/>
    <x v="4"/>
    <x v="32"/>
    <n v="0"/>
    <s v="First World War surplus"/>
    <n v="0"/>
    <s v="Poor"/>
    <n v="130"/>
    <n v="410"/>
    <n v="0"/>
    <x v="11"/>
    <n v="0"/>
    <s v="Untapped"/>
    <s v="Meagre"/>
    <n v="20000"/>
    <s v="http://blocgame.com/stats.php?id=54254"/>
  </r>
  <r>
    <s v="Kosova"/>
    <s v="Chova"/>
    <x v="4"/>
    <x v="102"/>
    <n v="0"/>
    <s v="Second World War surplus"/>
    <n v="1"/>
    <s v="Elite"/>
    <n v="22"/>
    <n v="313"/>
    <n v="0"/>
    <x v="7"/>
    <n v="0"/>
    <s v="Plentiful"/>
    <s v="None"/>
    <n v="13388"/>
    <s v="http://blocgame.com/stats.php?id=57970"/>
  </r>
  <r>
    <s v="Shadeistan"/>
    <s v="Colonel Gaddafi"/>
    <x v="4"/>
    <x v="184"/>
    <n v="0"/>
    <s v="First World War surplus"/>
    <n v="0"/>
    <s v="Elite"/>
    <n v="14"/>
    <n v="404"/>
    <n v="47"/>
    <x v="2"/>
    <n v="0"/>
    <s v="Untapped"/>
    <s v="Meagre"/>
    <n v="20927"/>
    <s v="http://blocgame.com/stats.php?id=59361"/>
  </r>
  <r>
    <s v="Strongburnz"/>
    <s v="SamzWater"/>
    <x v="1"/>
    <x v="226"/>
    <n v="0"/>
    <s v="First World War surplus"/>
    <n v="1"/>
    <s v="Good"/>
    <n v="93"/>
    <n v="405"/>
    <n v="301"/>
    <x v="2"/>
    <n v="0"/>
    <s v="Untapped"/>
    <s v="None"/>
    <n v="24150"/>
    <s v="http://blocgame.com/stats.php?id=59220"/>
  </r>
  <r>
    <s v="Dingleberry69"/>
    <s v="squadmoneypimplord"/>
    <x v="39"/>
    <x v="227"/>
    <n v="0"/>
    <s v="Finest of the 19th century"/>
    <n v="0"/>
    <s v="Elite"/>
    <n v="3"/>
    <n v="380"/>
    <n v="0"/>
    <x v="13"/>
    <n v="0"/>
    <s v="Untapped"/>
    <s v="Meagre"/>
    <n v="23335"/>
    <s v="http://blocgame.com/stats.php?id=59268"/>
  </r>
  <r>
    <s v="Cumbag"/>
    <s v="Ginger_Ale70-1"/>
    <x v="4"/>
    <x v="149"/>
    <n v="0"/>
    <s v="First World War surplus"/>
    <n v="0"/>
    <s v="Standard"/>
    <n v="6"/>
    <n v="404"/>
    <n v="0"/>
    <x v="0"/>
    <n v="0"/>
    <s v="Untapped"/>
    <s v="Small"/>
    <n v="20000"/>
    <s v="http://blocgame.com/stats.php?id=59123"/>
  </r>
  <r>
    <s v="Salarom"/>
    <s v="Salaren"/>
    <x v="4"/>
    <x v="32"/>
    <n v="0"/>
    <s v="First World War surplus"/>
    <n v="1"/>
    <s v="Poor"/>
    <n v="4"/>
    <n v="381"/>
    <n v="0"/>
    <x v="8"/>
    <n v="0"/>
    <s v="Untapped"/>
    <s v="None"/>
    <n v="20000"/>
    <s v="http://blocgame.com/stats.php?id=48110"/>
  </r>
  <r>
    <s v="Bilantes"/>
    <s v="Lufion"/>
    <x v="4"/>
    <x v="32"/>
    <n v="0"/>
    <s v="Finest of the 19th century"/>
    <n v="0"/>
    <s v="Poor"/>
    <n v="186"/>
    <n v="384"/>
    <n v="488"/>
    <x v="1"/>
    <n v="0"/>
    <s v="Untapped"/>
    <s v="Meagre"/>
    <n v="20000"/>
    <s v="http://blocgame.com/stats.php?id=59184"/>
  </r>
  <r>
    <s v="Verzagen"/>
    <s v="Anfï¿½hrer der Katzen"/>
    <x v="28"/>
    <x v="32"/>
    <n v="0"/>
    <s v="Finest of the 19th century"/>
    <n v="0"/>
    <s v="Poor"/>
    <n v="102"/>
    <n v="400"/>
    <n v="0"/>
    <x v="3"/>
    <n v="0"/>
    <s v="Untapped"/>
    <s v="None"/>
    <n v="20000"/>
    <s v="http://blocgame.com/stats.php?id=59269"/>
  </r>
  <r>
    <s v="Braxton"/>
    <s v="youngbrie"/>
    <x v="4"/>
    <x v="32"/>
    <n v="0"/>
    <s v="Finest of the 19th century"/>
    <n v="0"/>
    <s v="Poor"/>
    <n v="182"/>
    <n v="383"/>
    <n v="0"/>
    <x v="13"/>
    <n v="0"/>
    <s v="Untapped"/>
    <s v="None"/>
    <n v="20000"/>
    <s v="http://blocgame.com/stats.php?id=59208"/>
  </r>
  <r>
    <s v="Derpania"/>
    <s v="Llamaderp113"/>
    <x v="4"/>
    <x v="32"/>
    <n v="0"/>
    <s v="Finest of the 19th century"/>
    <n v="0"/>
    <s v="Poor"/>
    <n v="177"/>
    <n v="383"/>
    <n v="0"/>
    <x v="1"/>
    <n v="0"/>
    <s v="Untapped"/>
    <s v="None"/>
    <n v="20000"/>
    <s v="http://blocgame.com/stats.php?id=59214"/>
  </r>
  <r>
    <s v="Krumbia"/>
    <s v="wozrolland"/>
    <x v="4"/>
    <x v="32"/>
    <n v="0"/>
    <s v="Finest of the 19th century"/>
    <n v="0"/>
    <s v="Poor"/>
    <n v="164"/>
    <n v="393"/>
    <n v="0"/>
    <x v="0"/>
    <n v="0"/>
    <s v="Untapped"/>
    <s v="None"/>
    <n v="20000"/>
    <s v="http://blocgame.com/stats.php?id=59225"/>
  </r>
  <r>
    <s v="quadnamolia"/>
    <s v="vishnu"/>
    <x v="4"/>
    <x v="32"/>
    <n v="0"/>
    <s v="Finest of the 19th century"/>
    <n v="0"/>
    <s v="Poor"/>
    <n v="186"/>
    <n v="382"/>
    <n v="0"/>
    <x v="6"/>
    <n v="0"/>
    <s v="Untapped"/>
    <s v="None"/>
    <n v="20000"/>
    <s v="http://blocgame.com/stats.php?id=59167"/>
  </r>
  <r>
    <s v="East Takistan"/>
    <s v="Sheepshagger"/>
    <x v="22"/>
    <x v="91"/>
    <n v="0"/>
    <s v="Finest of the 19th century"/>
    <n v="1"/>
    <s v="Standard"/>
    <n v="18"/>
    <n v="368"/>
    <n v="2346"/>
    <x v="0"/>
    <n v="0"/>
    <s v="Untapped"/>
    <s v="Small"/>
    <n v="26861"/>
    <s v="http://blocgame.com/stats.php?id=58950"/>
  </r>
  <r>
    <s v="Boro"/>
    <s v="Speedy13"/>
    <x v="4"/>
    <x v="194"/>
    <n v="0"/>
    <s v="First World War surplus"/>
    <n v="1"/>
    <s v="Standard"/>
    <n v="2"/>
    <n v="399"/>
    <n v="0"/>
    <x v="5"/>
    <n v="0"/>
    <n v="0"/>
    <s v="Small"/>
    <n v="20000"/>
    <s v="http://blocgame.com/stats.php?id=59257"/>
  </r>
  <r>
    <s v="Testistan"/>
    <s v="Test Testison"/>
    <x v="4"/>
    <x v="149"/>
    <n v="0"/>
    <s v="Second World War surplus"/>
    <n v="1"/>
    <s v="Poor"/>
    <n v="56"/>
    <n v="340"/>
    <n v="0"/>
    <x v="11"/>
    <n v="0"/>
    <s v="Untapped"/>
    <s v="Mediocre"/>
    <n v="11055"/>
    <s v="http://blocgame.com/stats.php?id=56095"/>
  </r>
  <r>
    <s v="sealforlife"/>
    <s v="theepicseal14"/>
    <x v="4"/>
    <x v="32"/>
    <n v="0"/>
    <s v="Finest of the 19th century"/>
    <n v="0"/>
    <s v="Poor"/>
    <n v="135"/>
    <n v="380"/>
    <n v="0"/>
    <x v="5"/>
    <n v="0"/>
    <s v="Untapped"/>
    <s v="None"/>
    <n v="20000"/>
    <s v="http://blocgame.com/stats.php?id=59254"/>
  </r>
  <r>
    <s v="Lithergrad"/>
    <s v="Juman Uthh"/>
    <x v="4"/>
    <x v="32"/>
    <n v="0"/>
    <s v="Finest of the 19th century"/>
    <n v="0"/>
    <s v="Poor"/>
    <n v="129"/>
    <n v="376"/>
    <n v="0"/>
    <x v="19"/>
    <n v="0"/>
    <s v="Untapped"/>
    <s v="None"/>
    <n v="20000"/>
    <s v="http://blocgame.com/stats.php?id=59262"/>
  </r>
  <r>
    <s v="Tankunka"/>
    <s v="Kuntanka"/>
    <x v="4"/>
    <x v="32"/>
    <n v="0"/>
    <s v="Finest of the 19th century"/>
    <n v="0"/>
    <s v="Poor"/>
    <n v="187"/>
    <n v="371"/>
    <n v="0"/>
    <x v="15"/>
    <n v="0"/>
    <s v="Untapped"/>
    <s v="None"/>
    <n v="20000"/>
    <s v="http://blocgame.com/stats.php?id=59173"/>
  </r>
  <r>
    <s v="Avramia"/>
    <s v="BouBatran"/>
    <x v="4"/>
    <x v="235"/>
    <n v="0"/>
    <s v="First World War surplus"/>
    <n v="0"/>
    <s v="Standard"/>
    <n v="15"/>
    <n v="399"/>
    <n v="0"/>
    <x v="5"/>
    <n v="0"/>
    <s v="Untapped"/>
    <s v="None"/>
    <n v="20000"/>
    <s v="http://blocgame.com/stats.php?id=59301"/>
  </r>
  <r>
    <s v="crump"/>
    <s v="dowgamere"/>
    <x v="31"/>
    <x v="99"/>
    <n v="0"/>
    <s v="First World War surplus"/>
    <n v="0"/>
    <s v="Standard"/>
    <n v="4"/>
    <n v="375"/>
    <n v="6674"/>
    <x v="4"/>
    <n v="0"/>
    <n v="0"/>
    <s v="Mediocre"/>
    <n v="24028"/>
    <s v="http://blocgame.com/stats.php?id=59193"/>
  </r>
  <r>
    <s v="Volkssturm"/>
    <s v="Wilhelm Keitel"/>
    <x v="6"/>
    <x v="120"/>
    <n v="0"/>
    <s v="First World War surplus"/>
    <n v="1"/>
    <s v="Undisciplined Rabble"/>
    <n v="106"/>
    <n v="356"/>
    <n v="2072"/>
    <x v="7"/>
    <n v="0"/>
    <s v="Untapped"/>
    <s v="Meagre"/>
    <n v="14013"/>
    <s v="http://blocgame.com/stats.php?id=55804"/>
  </r>
  <r>
    <s v="Woodbury"/>
    <s v="Governor Phillip"/>
    <x v="4"/>
    <x v="75"/>
    <n v="3"/>
    <s v="First World War surplus"/>
    <n v="3"/>
    <s v="Good"/>
    <n v="8"/>
    <n v="353"/>
    <n v="124"/>
    <x v="14"/>
    <n v="0"/>
    <n v="0"/>
    <s v="Large"/>
    <n v="20541"/>
    <s v="http://blocgame.com/stats.php?id=58974"/>
  </r>
  <r>
    <s v="Hitlerjugend"/>
    <s v="Reichfuhrer-SS"/>
    <x v="4"/>
    <x v="135"/>
    <n v="0"/>
    <s v="First World War surplus"/>
    <n v="0"/>
    <s v="Good"/>
    <n v="0"/>
    <n v="356"/>
    <n v="1713"/>
    <x v="0"/>
    <n v="0"/>
    <s v="Plentiful"/>
    <s v="Meagre"/>
    <n v="22938"/>
    <s v="http://blocgame.com/stats.php?id=59358"/>
  </r>
  <r>
    <s v="The Division"/>
    <s v="Lorikz Kain"/>
    <x v="4"/>
    <x v="32"/>
    <n v="0"/>
    <s v="Finest of the 19th century"/>
    <n v="0"/>
    <s v="Poor"/>
    <n v="109"/>
    <n v="376"/>
    <n v="430"/>
    <x v="8"/>
    <n v="0"/>
    <s v="Untapped"/>
    <s v="None"/>
    <n v="20000"/>
    <s v="http://blocgame.com/stats.php?id=59267"/>
  </r>
  <r>
    <s v="Absortio"/>
    <s v="Dominick Rosenthal"/>
    <x v="4"/>
    <x v="32"/>
    <n v="0"/>
    <s v="Finest of the 19th century"/>
    <n v="0"/>
    <s v="Poor"/>
    <n v="128"/>
    <n v="376"/>
    <n v="0"/>
    <x v="2"/>
    <n v="0"/>
    <s v="Untapped"/>
    <s v="None"/>
    <n v="20000"/>
    <s v="http://blocgame.com/stats.php?id=59266"/>
  </r>
  <r>
    <s v="Goblandia"/>
    <s v="Goby"/>
    <x v="4"/>
    <x v="209"/>
    <n v="0"/>
    <s v="First World War surplus"/>
    <n v="0"/>
    <s v="Elite"/>
    <n v="80"/>
    <n v="353"/>
    <n v="0"/>
    <x v="2"/>
    <n v="0"/>
    <s v="Untapped"/>
    <s v="None"/>
    <n v="20000"/>
    <s v="http://blocgame.com/stats.php?id=59232"/>
  </r>
  <r>
    <s v="Cantar"/>
    <s v="zhenlin19651965"/>
    <x v="4"/>
    <x v="32"/>
    <n v="0"/>
    <s v="Finest of the 19th century"/>
    <n v="0"/>
    <s v="Poor"/>
    <n v="166"/>
    <n v="367"/>
    <n v="0"/>
    <x v="5"/>
    <n v="0"/>
    <s v="Untapped"/>
    <s v="None"/>
    <n v="20000"/>
    <s v="http://blocgame.com/stats.php?id=59224"/>
  </r>
  <r>
    <s v="The Leaf"/>
    <s v="DonaldTremp"/>
    <x v="37"/>
    <x v="32"/>
    <n v="0"/>
    <s v="Finest of the 19th century"/>
    <n v="1"/>
    <s v="Standard"/>
    <n v="64"/>
    <n v="382"/>
    <n v="4473"/>
    <x v="0"/>
    <n v="0"/>
    <s v="Untapped"/>
    <s v="Meagre"/>
    <n v="20000"/>
    <s v="http://blocgame.com/stats.php?id=59290"/>
  </r>
  <r>
    <s v="Early"/>
    <s v="Jubal"/>
    <x v="4"/>
    <x v="144"/>
    <n v="0"/>
    <s v="Second World War surplus"/>
    <n v="0"/>
    <s v="Standard"/>
    <n v="16"/>
    <n v="342"/>
    <n v="0"/>
    <x v="7"/>
    <n v="0"/>
    <s v="Untapped"/>
    <s v="None"/>
    <n v="8435"/>
    <s v="http://blocgame.com/stats.php?id=56496"/>
  </r>
  <r>
    <s v="Hari Korana"/>
    <s v="ForestEclipsed"/>
    <x v="4"/>
    <x v="209"/>
    <n v="0"/>
    <s v="First World War surplus"/>
    <n v="1"/>
    <s v="Good"/>
    <n v="9"/>
    <n v="372"/>
    <n v="201"/>
    <x v="11"/>
    <n v="0"/>
    <s v="Untapped"/>
    <s v="None"/>
    <n v="20000"/>
    <s v="http://blocgame.com/stats.php?id=59236"/>
  </r>
  <r>
    <s v="EatMyButtonia"/>
    <s v="ZeLord"/>
    <x v="4"/>
    <x v="184"/>
    <n v="0"/>
    <s v="First World War surplus"/>
    <n v="0"/>
    <s v="Elite"/>
    <n v="3"/>
    <n v="378"/>
    <n v="3976"/>
    <x v="4"/>
    <n v="0"/>
    <s v="Untapped"/>
    <s v="Mediocre"/>
    <n v="20000"/>
    <s v="http://blocgame.com/stats.php?id=59299"/>
  </r>
  <r>
    <s v="Qopple"/>
    <s v="xhoax"/>
    <x v="4"/>
    <x v="32"/>
    <n v="0"/>
    <s v="Finest of the 19th century"/>
    <n v="0"/>
    <s v="Poor"/>
    <n v="147"/>
    <n v="366"/>
    <n v="0"/>
    <x v="6"/>
    <n v="0"/>
    <s v="Untapped"/>
    <s v="None"/>
    <n v="20000"/>
    <s v="http://blocgame.com/stats.php?id=59248"/>
  </r>
  <r>
    <s v="Galapagos Hans"/>
    <s v="Hans den gott"/>
    <x v="4"/>
    <x v="235"/>
    <n v="0"/>
    <s v="Second World War surplus"/>
    <n v="0"/>
    <s v="Standard"/>
    <n v="79"/>
    <n v="370"/>
    <n v="0"/>
    <x v="0"/>
    <n v="0"/>
    <s v="Untapped"/>
    <s v="None"/>
    <n v="20000"/>
    <s v="http://blocgame.com/stats.php?id=59323"/>
  </r>
  <r>
    <s v="Regeuz"/>
    <s v="Don Wagemanez"/>
    <x v="4"/>
    <x v="209"/>
    <n v="0"/>
    <s v="First World War surplus"/>
    <n v="0"/>
    <s v="Elite"/>
    <n v="156"/>
    <n v="362"/>
    <n v="0"/>
    <x v="8"/>
    <n v="0"/>
    <s v="Untapped"/>
    <s v="None"/>
    <n v="20000"/>
    <s v="http://blocgame.com/stats.php?id=59235"/>
  </r>
  <r>
    <s v="Elderberries"/>
    <s v="Roger the Shrubber"/>
    <x v="4"/>
    <x v="3"/>
    <n v="0"/>
    <s v="Finest of the 19th century"/>
    <n v="1"/>
    <s v="Poor"/>
    <n v="158"/>
    <n v="345"/>
    <n v="1623"/>
    <x v="7"/>
    <n v="0"/>
    <s v="Untapped"/>
    <s v="None"/>
    <n v="20000"/>
    <s v="http://blocgame.com/stats.php?id=59132"/>
  </r>
  <r>
    <s v="MONTEROL"/>
    <s v="eqarif"/>
    <x v="5"/>
    <x v="32"/>
    <n v="0"/>
    <s v="Finest of the 19th century"/>
    <n v="0"/>
    <s v="Poor"/>
    <n v="24"/>
    <n v="359"/>
    <n v="372"/>
    <x v="12"/>
    <n v="0"/>
    <s v="Untapped"/>
    <s v="None"/>
    <n v="20000"/>
    <s v="http://blocgame.com/stats.php?id=59204"/>
  </r>
  <r>
    <s v="Jeddy"/>
    <s v="Armorbearer"/>
    <x v="0"/>
    <x v="217"/>
    <n v="1"/>
    <s v="First World War surplus"/>
    <n v="2"/>
    <s v="Undisciplined Rabble"/>
    <n v="51"/>
    <n v="397"/>
    <n v="0"/>
    <x v="0"/>
    <n v="0"/>
    <s v="Near Depletion"/>
    <s v="Mediocre"/>
    <n v="16172"/>
    <s v="http://blocgame.com/stats.php?id=57921"/>
  </r>
  <r>
    <s v="Donnoyet"/>
    <s v="Behrtan"/>
    <x v="4"/>
    <x v="32"/>
    <n v="0"/>
    <s v="Finest of the 19th century"/>
    <n v="0"/>
    <s v="Standard"/>
    <n v="89"/>
    <n v="358"/>
    <n v="0"/>
    <x v="4"/>
    <n v="0"/>
    <s v="Untapped"/>
    <s v="None"/>
    <n v="20000"/>
    <s v="http://blocgame.com/stats.php?id=59307"/>
  </r>
  <r>
    <s v="Kehmed"/>
    <s v="Aziz XXXVIII"/>
    <x v="7"/>
    <x v="237"/>
    <n v="0"/>
    <s v="First World War surplus"/>
    <n v="1"/>
    <s v="Undisciplined Rabble"/>
    <n v="4"/>
    <n v="349"/>
    <n v="0"/>
    <x v="0"/>
    <n v="0"/>
    <s v="Plentiful"/>
    <s v="Meagre"/>
    <n v="23665"/>
    <s v="http://blocgame.com/stats.php?id=58615"/>
  </r>
  <r>
    <s v="Soviets"/>
    <s v="Dovchenko"/>
    <x v="4"/>
    <x v="209"/>
    <n v="0"/>
    <s v="First World War surplus"/>
    <n v="0"/>
    <s v="Elite"/>
    <n v="137"/>
    <n v="348"/>
    <n v="0"/>
    <x v="2"/>
    <n v="0"/>
    <s v="Untapped"/>
    <s v="None"/>
    <n v="20000"/>
    <s v="http://blocgame.com/stats.php?id=59251"/>
  </r>
  <r>
    <s v="piï¿½as"/>
    <s v="valutii"/>
    <x v="4"/>
    <x v="222"/>
    <n v="0"/>
    <s v="Finest of the 19th century"/>
    <n v="0"/>
    <s v="Poor"/>
    <n v="114"/>
    <n v="355"/>
    <n v="0"/>
    <x v="11"/>
    <n v="0"/>
    <s v="Untapped"/>
    <s v="None"/>
    <n v="20000"/>
    <s v="http://blocgame.com/stats.php?id=59279"/>
  </r>
  <r>
    <s v="Afstrondis"/>
    <s v="Joseph Havilov"/>
    <x v="4"/>
    <x v="32"/>
    <n v="0"/>
    <s v="First World War surplus"/>
    <n v="1"/>
    <s v="Standard"/>
    <n v="4"/>
    <n v="363"/>
    <n v="0"/>
    <x v="14"/>
    <n v="0"/>
    <s v="Untapped"/>
    <s v="None"/>
    <n v="20000"/>
    <s v="http://blocgame.com/stats.php?id=59317"/>
  </r>
  <r>
    <s v="Tamarackin"/>
    <s v="Ernesto Reverez"/>
    <x v="4"/>
    <x v="32"/>
    <n v="0"/>
    <s v="Finest of the 19th century"/>
    <n v="0"/>
    <s v="Standard"/>
    <n v="102"/>
    <n v="355"/>
    <n v="0"/>
    <x v="5"/>
    <n v="0"/>
    <s v="Untapped"/>
    <s v="None"/>
    <n v="20000"/>
    <s v="http://blocgame.com/stats.php?id=59296"/>
  </r>
  <r>
    <s v="Sticky Green"/>
    <s v="Mary Jane"/>
    <x v="4"/>
    <x v="149"/>
    <n v="0"/>
    <s v="First World War surplus"/>
    <n v="1"/>
    <s v="Undisciplined Rabble"/>
    <n v="14"/>
    <n v="337"/>
    <n v="0"/>
    <x v="16"/>
    <n v="0"/>
    <s v="Plentiful"/>
    <s v="None"/>
    <n v="20000"/>
    <s v="http://blocgame.com/stats.php?id=59211"/>
  </r>
  <r>
    <s v="Nova Michigan"/>
    <s v="Jacob"/>
    <x v="4"/>
    <x v="124"/>
    <n v="0"/>
    <s v="Finest of the 19th century"/>
    <n v="0"/>
    <s v="Standard"/>
    <n v="176"/>
    <n v="348"/>
    <n v="0"/>
    <x v="2"/>
    <n v="0"/>
    <s v="Untapped"/>
    <s v="None"/>
    <n v="16335"/>
    <s v="http://blocgame.com/stats.php?id=59215"/>
  </r>
  <r>
    <s v="Adams"/>
    <s v="Benjamin Souza"/>
    <x v="4"/>
    <x v="231"/>
    <n v="0"/>
    <s v="Finest of the 19th century"/>
    <n v="0"/>
    <s v="Poor"/>
    <n v="131"/>
    <n v="354"/>
    <n v="0"/>
    <x v="12"/>
    <n v="0"/>
    <s v="Untapped"/>
    <s v="None"/>
    <n v="20000"/>
    <s v="http://blocgame.com/stats.php?id=59260"/>
  </r>
  <r>
    <s v="Winoka"/>
    <s v="drolfs"/>
    <x v="40"/>
    <x v="32"/>
    <n v="0"/>
    <s v="Finest of the 19th century"/>
    <n v="0"/>
    <s v="Standard"/>
    <n v="79"/>
    <n v="356"/>
    <n v="216"/>
    <x v="12"/>
    <n v="0"/>
    <s v="Untapped"/>
    <s v="None"/>
    <n v="20000"/>
    <s v="http://blocgame.com/stats.php?id=59313"/>
  </r>
  <r>
    <s v="esten"/>
    <s v="squadmoneypimp"/>
    <x v="39"/>
    <x v="227"/>
    <n v="0"/>
    <s v="First World War surplus"/>
    <n v="0"/>
    <s v="Elite"/>
    <n v="3"/>
    <n v="351"/>
    <n v="0"/>
    <x v="9"/>
    <n v="0"/>
    <s v="Untapped"/>
    <s v="Mediocre"/>
    <n v="20000"/>
    <s v="http://blocgame.com/stats.php?id=59285"/>
  </r>
  <r>
    <s v="Razorbacks"/>
    <s v="Rojo"/>
    <x v="4"/>
    <x v="32"/>
    <n v="0"/>
    <s v="Finest of the 19th century"/>
    <n v="0"/>
    <s v="Standard"/>
    <n v="107"/>
    <n v="345"/>
    <n v="0"/>
    <x v="17"/>
    <n v="0"/>
    <s v="Untapped"/>
    <s v="None"/>
    <n v="20000"/>
    <s v="http://blocgame.com/stats.php?id=59286"/>
  </r>
  <r>
    <s v="Khmer Rouge"/>
    <s v="Caesar"/>
    <x v="4"/>
    <x v="32"/>
    <n v="0"/>
    <s v="Finest of the 19th century"/>
    <n v="0"/>
    <s v="Standard"/>
    <n v="84"/>
    <n v="350"/>
    <n v="0"/>
    <x v="6"/>
    <n v="0"/>
    <s v="Untapped"/>
    <s v="None"/>
    <n v="20000"/>
    <s v="http://blocgame.com/stats.php?id=43637"/>
  </r>
  <r>
    <s v="Polaria"/>
    <s v="Raiden"/>
    <x v="4"/>
    <x v="32"/>
    <n v="0"/>
    <s v="First World War surplus"/>
    <n v="0"/>
    <s v="Standard"/>
    <n v="30"/>
    <n v="348"/>
    <n v="2119"/>
    <x v="4"/>
    <n v="0"/>
    <s v="Untapped"/>
    <s v="Meagre"/>
    <n v="20000"/>
    <s v="http://blocgame.com/stats.php?id=59261"/>
  </r>
  <r>
    <s v="Dominionation"/>
    <s v="Dominionater"/>
    <x v="4"/>
    <x v="179"/>
    <n v="0"/>
    <s v="First World War surplus"/>
    <n v="0"/>
    <s v="Elite"/>
    <n v="6"/>
    <n v="347"/>
    <n v="0"/>
    <x v="6"/>
    <n v="0"/>
    <s v="Untapped"/>
    <s v="None"/>
    <n v="20100"/>
    <s v="http://blocgame.com/stats.php?id=59218"/>
  </r>
  <r>
    <s v="Rolandia"/>
    <s v="Roariskewl"/>
    <x v="4"/>
    <x v="32"/>
    <n v="0"/>
    <s v="Finest of the 19th century"/>
    <n v="0"/>
    <s v="Standard"/>
    <n v="90"/>
    <n v="346"/>
    <n v="0"/>
    <x v="13"/>
    <n v="0"/>
    <s v="Untapped"/>
    <s v="None"/>
    <n v="20000"/>
    <s v="http://blocgame.com/stats.php?id=59082"/>
  </r>
  <r>
    <s v="Prolapsia"/>
    <s v="Clemator"/>
    <x v="4"/>
    <x v="32"/>
    <n v="0"/>
    <s v="Finest of the 19th century"/>
    <n v="0"/>
    <s v="Standard"/>
    <n v="91"/>
    <n v="346"/>
    <n v="0"/>
    <x v="8"/>
    <n v="0"/>
    <s v="Untapped"/>
    <s v="None"/>
    <n v="20000"/>
    <s v="http://blocgame.com/stats.php?id=59305"/>
  </r>
  <r>
    <s v="Funinja"/>
    <s v="Funinjapple"/>
    <x v="4"/>
    <x v="31"/>
    <n v="0"/>
    <s v="First World War surplus"/>
    <n v="0"/>
    <s v="Poor"/>
    <n v="41"/>
    <n v="322"/>
    <n v="0"/>
    <x v="0"/>
    <n v="0"/>
    <s v="Untapped"/>
    <s v="Meagre"/>
    <n v="23500"/>
    <s v="http://blocgame.com/stats.php?id=59136"/>
  </r>
  <r>
    <s v="Sylivania"/>
    <s v="squadmoneypimplord1"/>
    <x v="4"/>
    <x v="32"/>
    <n v="0"/>
    <s v="Finest of the 19th century"/>
    <n v="0"/>
    <s v="Standard"/>
    <n v="3"/>
    <n v="346"/>
    <n v="0"/>
    <x v="9"/>
    <n v="0"/>
    <s v="Untapped"/>
    <s v="None"/>
    <n v="20000"/>
    <s v="http://blocgame.com/stats.php?id=59303"/>
  </r>
  <r>
    <s v="pulunia"/>
    <s v="redwhite"/>
    <x v="4"/>
    <x v="32"/>
    <n v="0"/>
    <s v="Finest of the 19th century"/>
    <n v="0"/>
    <s v="Standard"/>
    <n v="97"/>
    <n v="346"/>
    <n v="0"/>
    <x v="11"/>
    <n v="0"/>
    <s v="Untapped"/>
    <s v="None"/>
    <n v="20000"/>
    <s v="http://blocgame.com/stats.php?id=59298"/>
  </r>
  <r>
    <s v="Lesbiania"/>
    <s v="MissValeska"/>
    <x v="4"/>
    <x v="91"/>
    <n v="0"/>
    <s v="Finest of the 19th century"/>
    <n v="0"/>
    <s v="Standard"/>
    <n v="169"/>
    <n v="366"/>
    <n v="0"/>
    <x v="2"/>
    <n v="0"/>
    <s v="Untapped"/>
    <s v="None"/>
    <n v="16500"/>
    <s v="http://blocgame.com/stats.php?id=59223"/>
  </r>
  <r>
    <s v="Durbania"/>
    <s v="daltondurbin"/>
    <x v="4"/>
    <x v="32"/>
    <n v="0"/>
    <s v="Finest of the 19th century"/>
    <n v="0"/>
    <s v="Poor"/>
    <n v="112"/>
    <n v="342"/>
    <n v="0"/>
    <x v="10"/>
    <n v="0"/>
    <s v="Untapped"/>
    <s v="None"/>
    <n v="20000"/>
    <s v="http://blocgame.com/stats.php?id=59281"/>
  </r>
  <r>
    <s v="ass-hole-landia"/>
    <s v="Templar Orddder"/>
    <x v="4"/>
    <x v="32"/>
    <n v="0"/>
    <s v="First World War surplus"/>
    <n v="0"/>
    <s v="Standard"/>
    <n v="59"/>
    <n v="335"/>
    <n v="370"/>
    <x v="11"/>
    <n v="0"/>
    <s v="Untapped"/>
    <s v="None"/>
    <n v="20000"/>
    <s v="http://blocgame.com/stats.php?id=59291"/>
  </r>
  <r>
    <s v="Socialist Iraq"/>
    <s v="Mirkh Jangali"/>
    <x v="4"/>
    <x v="102"/>
    <n v="0"/>
    <s v="First World War surplus"/>
    <n v="0"/>
    <s v="Undisciplined Rabble"/>
    <n v="1"/>
    <n v="328"/>
    <n v="0"/>
    <x v="4"/>
    <n v="0"/>
    <n v="0"/>
    <s v="None"/>
    <n v="20000"/>
    <s v="http://blocgame.com/stats.php?id=59283"/>
  </r>
  <r>
    <s v="Aquitastan"/>
    <s v="LongDukDong"/>
    <x v="4"/>
    <x v="184"/>
    <n v="0"/>
    <s v="First World War surplus"/>
    <n v="1"/>
    <s v="Poor"/>
    <n v="60"/>
    <n v="347"/>
    <n v="3182"/>
    <x v="0"/>
    <n v="0"/>
    <s v="Untapped"/>
    <s v="None"/>
    <n v="20000"/>
    <s v="http://blocgame.com/stats.php?id=59321"/>
  </r>
  <r>
    <s v="Klahiv"/>
    <s v="Aelfred"/>
    <x v="4"/>
    <x v="191"/>
    <n v="0"/>
    <s v="First World War surplus"/>
    <n v="0"/>
    <s v="Poor"/>
    <n v="60"/>
    <n v="329"/>
    <n v="0"/>
    <x v="4"/>
    <n v="0"/>
    <s v="Untapped"/>
    <s v="None"/>
    <n v="19800"/>
    <s v="http://blocgame.com/stats.php?id=59175"/>
  </r>
  <r>
    <s v="USK"/>
    <s v="milleman3"/>
    <x v="4"/>
    <x v="178"/>
    <n v="0"/>
    <s v="Finest of the 19th century"/>
    <n v="0"/>
    <s v="Standard"/>
    <n v="69"/>
    <n v="330"/>
    <n v="0"/>
    <x v="2"/>
    <n v="0"/>
    <s v="Untapped"/>
    <s v="None"/>
    <n v="19800"/>
    <s v="http://blocgame.com/stats.php?id=59131"/>
  </r>
  <r>
    <s v="Dankness"/>
    <s v="Da Dank"/>
    <x v="4"/>
    <x v="179"/>
    <n v="0"/>
    <s v="Finest of the 19th century"/>
    <n v="0"/>
    <s v="Undisciplined Rabble"/>
    <n v="7"/>
    <n v="322"/>
    <n v="0"/>
    <x v="0"/>
    <n v="0"/>
    <s v="Untapped"/>
    <s v="None"/>
    <n v="19100"/>
    <s v="http://blocgame.com/stats.php?id=59229"/>
  </r>
  <r>
    <s v="Al Buranti"/>
    <s v="Ferrito"/>
    <x v="4"/>
    <x v="209"/>
    <n v="0"/>
    <s v="First World War surplus"/>
    <n v="0"/>
    <s v="Elite"/>
    <n v="154"/>
    <n v="314"/>
    <n v="0"/>
    <x v="0"/>
    <n v="0"/>
    <s v="Untapped"/>
    <s v="Meagre"/>
    <n v="20000"/>
    <s v="http://blocgame.com/stats.php?id=59221"/>
  </r>
  <r>
    <s v="Yazu"/>
    <s v="Goobi"/>
    <x v="1"/>
    <x v="238"/>
    <n v="0"/>
    <s v="Advanced"/>
    <n v="4"/>
    <s v="Elite"/>
    <n v="4"/>
    <n v="592"/>
    <n v="9125"/>
    <x v="0"/>
    <n v="0"/>
    <s v="Untapped"/>
    <s v="Very Powerful"/>
    <n v="28030"/>
    <s v="http://blocgame.com/stats.php?id=46519"/>
  </r>
  <r>
    <s v="Sezeny"/>
    <s v="Elrick Hansferde"/>
    <x v="4"/>
    <x v="209"/>
    <n v="0"/>
    <s v="First World War surplus"/>
    <n v="0"/>
    <s v="Elite"/>
    <n v="123"/>
    <n v="336"/>
    <n v="0"/>
    <x v="4"/>
    <n v="0"/>
    <s v="Untapped"/>
    <s v="None"/>
    <n v="20000"/>
    <s v="http://blocgame.com/stats.php?id=59274"/>
  </r>
  <r>
    <s v="Sagovia"/>
    <s v="wiggles45"/>
    <x v="4"/>
    <x v="239"/>
    <n v="0"/>
    <s v="First World War surplus"/>
    <n v="0"/>
    <s v="Standard"/>
    <n v="1"/>
    <n v="335"/>
    <n v="0"/>
    <x v="9"/>
    <n v="0"/>
    <s v="Untapped"/>
    <s v="None"/>
    <n v="20000"/>
    <s v="http://blocgame.com/stats.php?id=59328"/>
  </r>
  <r>
    <s v="Wadiyaa"/>
    <s v="Admiral General Alladeen"/>
    <x v="4"/>
    <x v="209"/>
    <n v="0"/>
    <s v="First World War surplus"/>
    <n v="0"/>
    <s v="Elite"/>
    <n v="93"/>
    <n v="320"/>
    <n v="0"/>
    <x v="0"/>
    <n v="0"/>
    <s v="Untapped"/>
    <s v="None"/>
    <n v="20000"/>
    <s v="http://blocgame.com/stats.php?id=59304"/>
  </r>
  <r>
    <s v="Escobar"/>
    <s v="ELI THE GREAT"/>
    <x v="4"/>
    <x v="32"/>
    <n v="0"/>
    <s v="Finest of the 19th century"/>
    <n v="0"/>
    <s v="Standard"/>
    <n v="89"/>
    <n v="320"/>
    <n v="0"/>
    <x v="8"/>
    <n v="0"/>
    <s v="Untapped"/>
    <s v="None"/>
    <n v="20000"/>
    <s v="http://blocgame.com/stats.php?id=59306"/>
  </r>
  <r>
    <s v="Kwaarmy"/>
    <s v="Kwami"/>
    <x v="4"/>
    <x v="32"/>
    <n v="0"/>
    <s v="Finest of the 19th century"/>
    <n v="0"/>
    <s v="Standard"/>
    <n v="89"/>
    <n v="320"/>
    <n v="0"/>
    <x v="5"/>
    <n v="0"/>
    <s v="Untapped"/>
    <s v="None"/>
    <n v="20000"/>
    <s v="http://blocgame.com/stats.php?id=59308"/>
  </r>
  <r>
    <s v="Sinova"/>
    <s v="iwalrus"/>
    <x v="4"/>
    <x v="32"/>
    <n v="0"/>
    <s v="Finest of the 19th century"/>
    <n v="0"/>
    <s v="Standard"/>
    <n v="95"/>
    <n v="320"/>
    <n v="0"/>
    <x v="12"/>
    <n v="0"/>
    <s v="Untapped"/>
    <s v="None"/>
    <n v="20000"/>
    <s v="http://blocgame.com/stats.php?id=59302"/>
  </r>
  <r>
    <s v="Malacau"/>
    <s v="inth0x"/>
    <x v="4"/>
    <x v="32"/>
    <n v="0"/>
    <s v="First World War surplus"/>
    <n v="1"/>
    <s v="Good"/>
    <n v="12"/>
    <n v="353"/>
    <n v="332"/>
    <x v="6"/>
    <n v="0"/>
    <s v="Untapped"/>
    <s v="Meagre"/>
    <n v="20200"/>
    <s v="http://blocgame.com/stats.php?id=59315"/>
  </r>
  <r>
    <s v="Black Knights"/>
    <s v="DARK REAPER"/>
    <x v="4"/>
    <x v="209"/>
    <n v="0"/>
    <s v="First World War surplus"/>
    <n v="0"/>
    <s v="Elite"/>
    <n v="64"/>
    <n v="340"/>
    <n v="260"/>
    <x v="10"/>
    <n v="0"/>
    <s v="Untapped"/>
    <s v="None"/>
    <n v="20000"/>
    <s v="http://blocgame.com/stats.php?id=58473"/>
  </r>
  <r>
    <s v="gencodog"/>
    <s v="gencodog"/>
    <x v="4"/>
    <x v="91"/>
    <n v="0"/>
    <s v="First World War surplus"/>
    <n v="0"/>
    <s v="Elite"/>
    <n v="132"/>
    <n v="331"/>
    <n v="0"/>
    <x v="13"/>
    <n v="0"/>
    <s v="Untapped"/>
    <s v="None"/>
    <n v="19602"/>
    <s v="http://blocgame.com/stats.php?id=59259"/>
  </r>
  <r>
    <s v="Giant Sloths"/>
    <s v="KingLordDk"/>
    <x v="4"/>
    <x v="209"/>
    <n v="0"/>
    <s v="First World War surplus"/>
    <n v="0"/>
    <s v="Elite"/>
    <n v="106"/>
    <n v="315"/>
    <n v="0"/>
    <x v="9"/>
    <n v="0"/>
    <s v="Untapped"/>
    <s v="None"/>
    <n v="20000"/>
    <s v="http://blocgame.com/stats.php?id=59287"/>
  </r>
  <r>
    <s v="Hachikuji"/>
    <s v="RikaWolf"/>
    <x v="1"/>
    <x v="32"/>
    <n v="0"/>
    <s v="Finest of the 19th century"/>
    <n v="0"/>
    <s v="Standard"/>
    <n v="83"/>
    <n v="323"/>
    <n v="0"/>
    <x v="11"/>
    <n v="0"/>
    <s v="Untapped"/>
    <s v="None"/>
    <n v="20000"/>
    <s v="http://blocgame.com/stats.php?id=50843"/>
  </r>
  <r>
    <s v="$ Weed"/>
    <s v="Thugtel"/>
    <x v="4"/>
    <x v="199"/>
    <n v="0"/>
    <s v="First World War surplus"/>
    <n v="1"/>
    <s v="Undisciplined Rabble"/>
    <n v="31"/>
    <n v="323"/>
    <n v="0"/>
    <x v="0"/>
    <n v="0"/>
    <s v="Untapped"/>
    <s v="Meagre"/>
    <n v="3825"/>
    <s v="http://blocgame.com/stats.php?id=58410"/>
  </r>
  <r>
    <s v="Emperors"/>
    <s v="thehelper900"/>
    <x v="4"/>
    <x v="32"/>
    <n v="0"/>
    <s v="Finest of the 19th century"/>
    <n v="0"/>
    <s v="Standard"/>
    <n v="106"/>
    <n v="314"/>
    <n v="0"/>
    <x v="2"/>
    <n v="0"/>
    <s v="Untapped"/>
    <s v="None"/>
    <n v="20000"/>
    <s v="http://blocgame.com/stats.php?id=59288"/>
  </r>
  <r>
    <s v="zionists"/>
    <s v="lordben"/>
    <x v="4"/>
    <x v="202"/>
    <n v="0"/>
    <s v="First World War surplus"/>
    <n v="0"/>
    <s v="Good"/>
    <n v="62"/>
    <n v="333"/>
    <n v="0"/>
    <x v="7"/>
    <n v="0"/>
    <s v="Untapped"/>
    <s v="Meagre"/>
    <n v="20000"/>
    <s v="http://blocgame.com/stats.php?id=59246"/>
  </r>
  <r>
    <s v="Raman"/>
    <s v="Yasir al-Fulani"/>
    <x v="4"/>
    <x v="135"/>
    <n v="0"/>
    <s v="Finest of the 19th century"/>
    <n v="0"/>
    <s v="Standard"/>
    <n v="76"/>
    <n v="323"/>
    <n v="0"/>
    <x v="15"/>
    <n v="0"/>
    <s v="Untapped"/>
    <s v="None"/>
    <n v="19800"/>
    <s v="http://blocgame.com/stats.php?id=59326"/>
  </r>
  <r>
    <s v="Makhnovia"/>
    <s v="JohannVonRaum"/>
    <x v="4"/>
    <x v="32"/>
    <n v="0"/>
    <s v="Finest of the 19th century"/>
    <n v="0"/>
    <s v="Standard"/>
    <n v="104"/>
    <n v="314"/>
    <n v="0"/>
    <x v="1"/>
    <n v="0"/>
    <s v="Untapped"/>
    <s v="None"/>
    <n v="20000"/>
    <s v="http://blocgame.com/stats.php?id=59293"/>
  </r>
  <r>
    <s v="Metalmania"/>
    <s v="MrMetalHead"/>
    <x v="4"/>
    <x v="32"/>
    <n v="0"/>
    <s v="Finest of the 19th century"/>
    <n v="0"/>
    <s v="Standard"/>
    <n v="78"/>
    <n v="314"/>
    <n v="0"/>
    <x v="17"/>
    <n v="0"/>
    <s v="Untapped"/>
    <s v="None"/>
    <n v="20000"/>
    <s v="http://blocgame.com/stats.php?id=59294"/>
  </r>
  <r>
    <s v="Zalexdria"/>
    <s v="ToasterWithWings"/>
    <x v="4"/>
    <x v="32"/>
    <n v="0"/>
    <s v="Finest of the 19th century"/>
    <n v="0"/>
    <s v="Standard"/>
    <n v="102"/>
    <n v="314"/>
    <n v="0"/>
    <x v="9"/>
    <n v="0"/>
    <s v="Untapped"/>
    <s v="None"/>
    <n v="20000"/>
    <s v="http://blocgame.com/stats.php?id=59297"/>
  </r>
  <r>
    <s v="Swagging"/>
    <s v="Sirswag"/>
    <x v="4"/>
    <x v="32"/>
    <n v="0"/>
    <s v="Finest of the 19th century"/>
    <n v="0"/>
    <s v="Standard"/>
    <n v="85"/>
    <n v="323"/>
    <n v="0"/>
    <x v="7"/>
    <n v="0"/>
    <s v="Untapped"/>
    <s v="None"/>
    <n v="20000"/>
    <s v="http://blocgame.com/stats.php?id=59312"/>
  </r>
  <r>
    <s v="Mena"/>
    <s v="Ben Frost"/>
    <x v="4"/>
    <x v="209"/>
    <n v="0"/>
    <s v="First World War surplus"/>
    <n v="0"/>
    <s v="Elite"/>
    <n v="86"/>
    <n v="323"/>
    <n v="0"/>
    <x v="2"/>
    <n v="0"/>
    <s v="Untapped"/>
    <s v="None"/>
    <n v="20000"/>
    <s v="http://blocgame.com/stats.php?id=59310"/>
  </r>
  <r>
    <s v="Smith"/>
    <s v="bssmith"/>
    <x v="4"/>
    <x v="209"/>
    <n v="0"/>
    <s v="First World War surplus"/>
    <n v="0"/>
    <s v="Elite"/>
    <n v="9"/>
    <n v="323"/>
    <n v="4583"/>
    <x v="7"/>
    <n v="0"/>
    <s v="Untapped"/>
    <s v="None"/>
    <n v="20000"/>
    <s v="http://blocgame.com/stats.php?id=59316"/>
  </r>
  <r>
    <s v="Kazanluk"/>
    <s v="Georgi Dimitrov"/>
    <x v="4"/>
    <x v="32"/>
    <n v="0"/>
    <s v="Finest of the 19th century"/>
    <n v="0"/>
    <s v="Standard"/>
    <n v="79"/>
    <n v="323"/>
    <n v="0"/>
    <x v="0"/>
    <n v="0"/>
    <s v="Untapped"/>
    <s v="None"/>
    <n v="20000"/>
    <s v="http://blocgame.com/stats.php?id=59322"/>
  </r>
  <r>
    <s v="Malacai"/>
    <s v="Sidd"/>
    <x v="4"/>
    <x v="32"/>
    <n v="0"/>
    <s v="Finest of the 19th century"/>
    <n v="0"/>
    <s v="Standard"/>
    <n v="77"/>
    <n v="323"/>
    <n v="0"/>
    <x v="8"/>
    <n v="0"/>
    <s v="Untapped"/>
    <s v="None"/>
    <n v="20000"/>
    <s v="http://blocgame.com/stats.php?id=59325"/>
  </r>
  <r>
    <s v="Alexis"/>
    <s v="arsamloff"/>
    <x v="4"/>
    <x v="32"/>
    <n v="0"/>
    <s v="Finest of the 19th century"/>
    <n v="0"/>
    <s v="Standard"/>
    <n v="80"/>
    <n v="323"/>
    <n v="0"/>
    <x v="11"/>
    <n v="0"/>
    <s v="Untapped"/>
    <s v="None"/>
    <n v="20000"/>
    <s v="http://blocgame.com/stats.php?id=59319"/>
  </r>
  <r>
    <s v="Aquitistan"/>
    <s v="Russiastania"/>
    <x v="4"/>
    <x v="184"/>
    <n v="0"/>
    <s v="First World War surplus"/>
    <n v="0"/>
    <s v="Elite"/>
    <n v="65"/>
    <n v="331"/>
    <n v="0"/>
    <x v="7"/>
    <n v="0"/>
    <s v="Untapped"/>
    <s v="None"/>
    <n v="20000"/>
    <s v="http://blocgame.com/stats.php?id=59320"/>
  </r>
  <r>
    <s v="Aersquire"/>
    <s v="Thomas Wise"/>
    <x v="4"/>
    <x v="124"/>
    <n v="0"/>
    <s v="Finest of the 19th century"/>
    <n v="0"/>
    <s v="Poor"/>
    <n v="196"/>
    <n v="320"/>
    <n v="0"/>
    <x v="16"/>
    <n v="0"/>
    <s v="Untapped"/>
    <s v="None"/>
    <n v="16335"/>
    <s v="http://blocgame.com/stats.php?id=59191"/>
  </r>
  <r>
    <s v="Freshwell"/>
    <s v="Serious"/>
    <x v="0"/>
    <x v="107"/>
    <n v="1"/>
    <s v="Second World War surplus"/>
    <n v="3"/>
    <s v="Poor"/>
    <n v="15"/>
    <n v="327"/>
    <n v="0"/>
    <x v="9"/>
    <n v="0"/>
    <s v="Untapped"/>
    <s v="Very Powerful"/>
    <n v="37437"/>
    <s v="http://blocgame.com/stats.php?id=58341"/>
  </r>
  <r>
    <s v="Great Manasa"/>
    <s v="Haus Omana"/>
    <x v="4"/>
    <x v="165"/>
    <n v="0"/>
    <s v="First World War surplus"/>
    <n v="0"/>
    <s v="Elite"/>
    <n v="2"/>
    <n v="320"/>
    <n v="0"/>
    <x v="4"/>
    <n v="0"/>
    <s v="Untapped"/>
    <s v="Large"/>
    <n v="19600"/>
    <s v="http://blocgame.com/stats.php?id=58697"/>
  </r>
  <r>
    <s v="Filthy Fresh"/>
    <s v="Karter"/>
    <x v="4"/>
    <x v="204"/>
    <n v="0"/>
    <s v="Second World War surplus"/>
    <n v="2"/>
    <s v="Undisciplined Rabble"/>
    <n v="177"/>
    <n v="329"/>
    <n v="4277"/>
    <x v="7"/>
    <n v="0"/>
    <s v="Untapped"/>
    <s v="None"/>
    <n v="20000"/>
    <s v="http://blocgame.com/stats.php?id=59190"/>
  </r>
  <r>
    <s v="Cavorica"/>
    <s v="Wolvy"/>
    <x v="4"/>
    <x v="32"/>
    <n v="0"/>
    <s v="Finest of the 19th century"/>
    <n v="0"/>
    <s v="Standard"/>
    <n v="66"/>
    <n v="324"/>
    <n v="0"/>
    <x v="17"/>
    <n v="0"/>
    <s v="Untapped"/>
    <s v="None"/>
    <n v="20000"/>
    <s v="http://blocgame.com/stats.php?id=59329"/>
  </r>
  <r>
    <s v="Helvetica"/>
    <s v="Crorem"/>
    <x v="4"/>
    <x v="32"/>
    <n v="0"/>
    <s v="Finest of the 19th century"/>
    <n v="0"/>
    <s v="Poor"/>
    <n v="123"/>
    <n v="307"/>
    <n v="0"/>
    <x v="4"/>
    <n v="0"/>
    <s v="Untapped"/>
    <s v="None"/>
    <n v="20000"/>
    <s v="http://blocgame.com/stats.php?id=40606"/>
  </r>
  <r>
    <s v="Creta"/>
    <s v="Its_poonda"/>
    <x v="4"/>
    <x v="32"/>
    <n v="0"/>
    <s v="Finest of the 19th century"/>
    <n v="0"/>
    <s v="Standard"/>
    <n v="76"/>
    <n v="324"/>
    <n v="0"/>
    <x v="14"/>
    <n v="0"/>
    <s v="Untapped"/>
    <s v="None"/>
    <n v="20000"/>
    <s v="http://blocgame.com/stats.php?id=59327"/>
  </r>
  <r>
    <s v="Weeaboonese"/>
    <s v="Neko-Senpai"/>
    <x v="4"/>
    <x v="3"/>
    <n v="0"/>
    <s v="Finest of the 19th century"/>
    <n v="0"/>
    <s v="Poor"/>
    <n v="59"/>
    <n v="307"/>
    <n v="429"/>
    <x v="11"/>
    <n v="0"/>
    <s v="Untapped"/>
    <s v="None"/>
    <n v="20000"/>
    <s v="http://blocgame.com/stats.php?id=59276"/>
  </r>
  <r>
    <s v="Lawedan"/>
    <s v="deskoft"/>
    <x v="4"/>
    <x v="209"/>
    <n v="0"/>
    <s v="First World War surplus"/>
    <n v="0"/>
    <s v="Elite"/>
    <n v="121"/>
    <n v="305"/>
    <n v="0"/>
    <x v="8"/>
    <n v="0"/>
    <s v="Untapped"/>
    <s v="None"/>
    <n v="20000"/>
    <s v="http://blocgame.com/stats.php?id=59277"/>
  </r>
  <r>
    <s v="Skandia"/>
    <s v="vanderpool"/>
    <x v="4"/>
    <x v="32"/>
    <n v="0"/>
    <s v="Finest of the 19th century"/>
    <n v="0"/>
    <s v="Poor"/>
    <n v="120"/>
    <n v="307"/>
    <n v="0"/>
    <x v="2"/>
    <n v="0"/>
    <s v="Untapped"/>
    <s v="None"/>
    <n v="20000"/>
    <s v="http://blocgame.com/stats.php?id=59278"/>
  </r>
  <r>
    <s v="Sensum Communem"/>
    <s v="v$vpXshavn"/>
    <x v="4"/>
    <x v="235"/>
    <n v="0"/>
    <s v="Finest of the 19th century"/>
    <n v="0"/>
    <s v="Standard"/>
    <n v="11"/>
    <n v="327"/>
    <n v="0"/>
    <x v="9"/>
    <n v="0"/>
    <s v="Untapped"/>
    <s v="None"/>
    <n v="20000"/>
    <s v="http://blocgame.com/stats.php?id=59318"/>
  </r>
  <r>
    <s v="Cancer"/>
    <s v="Stolen"/>
    <x v="7"/>
    <x v="120"/>
    <n v="0"/>
    <s v="First World War surplus"/>
    <n v="1"/>
    <s v="Standard"/>
    <n v="60"/>
    <n v="344"/>
    <n v="1878"/>
    <x v="16"/>
    <n v="0"/>
    <s v="Near Depletion"/>
    <s v="None"/>
    <n v="19800"/>
    <s v="http://blocgame.com/stats.php?id=58745"/>
  </r>
  <r>
    <s v="Persischland"/>
    <s v="Zimmermann"/>
    <x v="4"/>
    <x v="32"/>
    <n v="0"/>
    <s v="Finest of the 19th century"/>
    <n v="0"/>
    <s v="Standard"/>
    <n v="52"/>
    <n v="335"/>
    <n v="1605"/>
    <x v="16"/>
    <n v="0"/>
    <s v="Untapped"/>
    <s v="None"/>
    <n v="20000"/>
    <s v="http://blocgame.com/stats.php?id=59345"/>
  </r>
  <r>
    <s v="Chemicalus"/>
    <s v="minisiren"/>
    <x v="4"/>
    <x v="217"/>
    <n v="0"/>
    <s v="First World War surplus"/>
    <n v="0"/>
    <s v="Elite"/>
    <n v="146"/>
    <n v="294"/>
    <n v="0"/>
    <x v="11"/>
    <n v="0"/>
    <s v="Untapped"/>
    <s v="None"/>
    <n v="20000"/>
    <s v="http://blocgame.com/stats.php?id=59249"/>
  </r>
  <r>
    <s v="Fukyu"/>
    <s v="HoboSkrub"/>
    <x v="41"/>
    <x v="201"/>
    <n v="0"/>
    <s v="First World War surplus"/>
    <n v="0"/>
    <s v="Elite"/>
    <n v="11"/>
    <n v="328"/>
    <n v="0"/>
    <x v="12"/>
    <n v="0"/>
    <s v="Untapped"/>
    <s v="None"/>
    <n v="20000"/>
    <s v="http://blocgame.com/stats.php?id=59347"/>
  </r>
  <r>
    <s v="Depnia"/>
    <s v="PetrolOil"/>
    <x v="4"/>
    <x v="32"/>
    <n v="0"/>
    <s v="Finest of the 19th century"/>
    <n v="0"/>
    <s v="Standard"/>
    <n v="53"/>
    <n v="323"/>
    <n v="0"/>
    <x v="11"/>
    <n v="0"/>
    <s v="Untapped"/>
    <s v="None"/>
    <n v="20000"/>
    <s v="http://blocgame.com/stats.php?id=59348"/>
  </r>
  <r>
    <s v="Confederados"/>
    <s v="Leviathann"/>
    <x v="4"/>
    <x v="120"/>
    <n v="0"/>
    <s v="Finest of the 19th century"/>
    <n v="0"/>
    <s v="Elite"/>
    <n v="33"/>
    <n v="332"/>
    <n v="0"/>
    <x v="5"/>
    <n v="0"/>
    <s v="Untapped"/>
    <s v="None"/>
    <n v="20000"/>
    <s v="http://blocgame.com/stats.php?id=59354"/>
  </r>
  <r>
    <s v="MACCapitalism"/>
    <s v="Doue"/>
    <x v="4"/>
    <x v="32"/>
    <n v="0"/>
    <s v="Finest of the 19th century"/>
    <n v="0"/>
    <s v="Standard"/>
    <n v="53"/>
    <n v="323"/>
    <n v="0"/>
    <x v="2"/>
    <n v="0"/>
    <s v="Untapped"/>
    <s v="None"/>
    <n v="20000"/>
    <s v="http://blocgame.com/stats.php?id=59349"/>
  </r>
  <r>
    <s v="Cakeo"/>
    <s v="silver2127"/>
    <x v="4"/>
    <x v="32"/>
    <n v="0"/>
    <s v="Finest of the 19th century"/>
    <n v="0"/>
    <s v="Standard"/>
    <n v="60"/>
    <n v="325"/>
    <n v="0"/>
    <x v="2"/>
    <n v="0"/>
    <s v="Untapped"/>
    <s v="None"/>
    <n v="20000"/>
    <s v="http://blocgame.com/stats.php?id=59341"/>
  </r>
  <r>
    <s v="Larsted"/>
    <s v="Drew Zirkle"/>
    <x v="4"/>
    <x v="32"/>
    <n v="0"/>
    <s v="Finest of the 19th century"/>
    <n v="0"/>
    <s v="Standard"/>
    <n v="57"/>
    <n v="325"/>
    <n v="0"/>
    <x v="0"/>
    <n v="0"/>
    <s v="Untapped"/>
    <s v="None"/>
    <n v="20000"/>
    <s v="http://blocgame.com/stats.php?id=59343"/>
  </r>
  <r>
    <s v="Gino"/>
    <s v="Gino"/>
    <x v="4"/>
    <x v="209"/>
    <n v="0"/>
    <s v="First World War surplus"/>
    <n v="0"/>
    <s v="Elite"/>
    <n v="52"/>
    <n v="319"/>
    <n v="0"/>
    <x v="2"/>
    <n v="0"/>
    <s v="Untapped"/>
    <s v="None"/>
    <n v="20000"/>
    <s v="http://blocgame.com/stats.php?id=59352"/>
  </r>
  <r>
    <s v="Love Coco"/>
    <s v="Punjabi Kalishia"/>
    <x v="4"/>
    <x v="32"/>
    <n v="0"/>
    <s v="Finest of the 19th century"/>
    <n v="0"/>
    <s v="Standard"/>
    <n v="63"/>
    <n v="323"/>
    <n v="0"/>
    <x v="0"/>
    <n v="0"/>
    <s v="Untapped"/>
    <s v="None"/>
    <n v="20000"/>
    <s v="http://blocgame.com/stats.php?id=59335"/>
  </r>
  <r>
    <s v="Murika"/>
    <s v="odowan1"/>
    <x v="4"/>
    <x v="217"/>
    <n v="0"/>
    <s v="First World War surplus"/>
    <n v="0"/>
    <s v="Elite"/>
    <n v="129"/>
    <n v="305"/>
    <n v="203"/>
    <x v="10"/>
    <n v="0"/>
    <s v="Untapped"/>
    <s v="None"/>
    <n v="20000"/>
    <s v="http://blocgame.com/stats.php?id=59263"/>
  </r>
  <r>
    <s v="Leinad"/>
    <s v="bloodywaffles12"/>
    <x v="37"/>
    <x v="231"/>
    <n v="0"/>
    <s v="First World War surplus"/>
    <n v="0"/>
    <s v="Standard"/>
    <n v="13"/>
    <n v="321"/>
    <n v="0"/>
    <x v="2"/>
    <n v="0"/>
    <s v="Untapped"/>
    <s v="Meagre"/>
    <n v="20000"/>
    <s v="http://blocgame.com/stats.php?id=59332"/>
  </r>
  <r>
    <s v="Jaakiekko"/>
    <s v="HauskaKL"/>
    <x v="4"/>
    <x v="217"/>
    <n v="0"/>
    <s v="First World War surplus"/>
    <n v="0"/>
    <s v="Elite"/>
    <n v="124"/>
    <n v="305"/>
    <n v="0"/>
    <x v="1"/>
    <n v="0"/>
    <s v="Untapped"/>
    <s v="None"/>
    <n v="20000"/>
    <s v="http://blocgame.com/stats.php?id=59272"/>
  </r>
  <r>
    <s v="urface"/>
    <s v="Blocsofoil"/>
    <x v="4"/>
    <x v="91"/>
    <n v="0"/>
    <s v="Finest of the 19th century"/>
    <n v="0"/>
    <s v="Poor"/>
    <n v="150"/>
    <n v="305"/>
    <n v="0"/>
    <x v="7"/>
    <n v="0"/>
    <s v="Untapped"/>
    <s v="None"/>
    <n v="20000"/>
    <s v="http://blocgame.com/stats.php?id=59155"/>
  </r>
  <r>
    <s v="nasty cat land"/>
    <s v="nasty kat"/>
    <x v="4"/>
    <x v="41"/>
    <n v="0"/>
    <s v="Finest of the 19th century"/>
    <n v="0"/>
    <s v="Undisciplined Rabble"/>
    <n v="28"/>
    <n v="316"/>
    <n v="3354"/>
    <x v="7"/>
    <n v="0"/>
    <s v="Untapped"/>
    <s v="None"/>
    <n v="20000"/>
    <s v="http://blocgame.com/stats.php?id=59209"/>
  </r>
  <r>
    <s v="Aton"/>
    <s v="Akenaton"/>
    <x v="4"/>
    <x v="32"/>
    <n v="0"/>
    <s v="Finest of the 19th century"/>
    <n v="0"/>
    <s v="Standard"/>
    <n v="45"/>
    <n v="324"/>
    <n v="4907"/>
    <x v="7"/>
    <n v="0"/>
    <s v="Untapped"/>
    <s v="None"/>
    <n v="20000"/>
    <s v="http://blocgame.com/stats.php?id=59360"/>
  </r>
  <r>
    <s v="Costa Cabana"/>
    <s v="Chris Back"/>
    <x v="4"/>
    <x v="235"/>
    <n v="0"/>
    <s v="Finest of the 19th century"/>
    <n v="0"/>
    <s v="Standard"/>
    <n v="60"/>
    <n v="317"/>
    <n v="0"/>
    <x v="5"/>
    <n v="0"/>
    <s v="Untapped"/>
    <s v="None"/>
    <n v="20000"/>
    <s v="http://blocgame.com/stats.php?id=59340"/>
  </r>
  <r>
    <s v="Epicureans"/>
    <s v="Leuconoe"/>
    <x v="4"/>
    <x v="32"/>
    <n v="0"/>
    <s v="Finest of the 19th century"/>
    <n v="0"/>
    <s v="Standard"/>
    <n v="42"/>
    <n v="324"/>
    <n v="0"/>
    <x v="7"/>
    <n v="0"/>
    <s v="Untapped"/>
    <s v="None"/>
    <n v="20000"/>
    <s v="http://blocgame.com/stats.php?id=59363"/>
  </r>
  <r>
    <s v="Westerden"/>
    <s v="rdf123"/>
    <x v="4"/>
    <x v="196"/>
    <n v="0"/>
    <s v="Finest of the 19th century"/>
    <n v="0"/>
    <s v="Standard"/>
    <n v="52"/>
    <n v="323"/>
    <n v="0"/>
    <x v="2"/>
    <n v="0"/>
    <s v="Untapped"/>
    <s v="None"/>
    <n v="19212"/>
    <s v="http://blocgame.com/stats.php?id=59351"/>
  </r>
  <r>
    <s v="Luna Bay"/>
    <s v="Tyranus"/>
    <x v="21"/>
    <x v="209"/>
    <n v="0"/>
    <s v="First World War surplus"/>
    <n v="0"/>
    <s v="Elite"/>
    <n v="17"/>
    <n v="317"/>
    <n v="0"/>
    <x v="5"/>
    <n v="0"/>
    <s v="Untapped"/>
    <s v="Meagre"/>
    <n v="20000"/>
    <s v="http://blocgame.com/stats.php?id=59336"/>
  </r>
  <r>
    <s v="Maronzas"/>
    <s v="Sumtion"/>
    <x v="4"/>
    <x v="32"/>
    <n v="0"/>
    <s v="First World War surplus"/>
    <n v="1"/>
    <s v="Elite"/>
    <n v="4"/>
    <n v="389"/>
    <n v="0"/>
    <x v="5"/>
    <n v="0"/>
    <n v="0"/>
    <s v="Meagre"/>
    <n v="19116"/>
    <s v="http://blocgame.com/stats.php?id=59000"/>
  </r>
  <r>
    <s v="Bango"/>
    <s v="MrTangoMango"/>
    <x v="4"/>
    <x v="227"/>
    <n v="0"/>
    <s v="First World War surplus"/>
    <n v="0"/>
    <s v="Elite"/>
    <n v="46"/>
    <n v="317"/>
    <n v="0"/>
    <x v="6"/>
    <n v="0"/>
    <s v="Untapped"/>
    <s v="None"/>
    <n v="19800"/>
    <s v="http://blocgame.com/stats.php?id=59337"/>
  </r>
  <r>
    <s v="Aryans"/>
    <s v="Herr Hinterlistig"/>
    <x v="4"/>
    <x v="209"/>
    <n v="0"/>
    <s v="First World War surplus"/>
    <n v="0"/>
    <s v="Elite"/>
    <n v="60"/>
    <n v="317"/>
    <n v="0"/>
    <x v="5"/>
    <n v="0"/>
    <s v="Untapped"/>
    <s v="None"/>
    <n v="20000"/>
    <s v="http://blocgame.com/stats.php?id=59339"/>
  </r>
  <r>
    <s v="Deez N00ts"/>
    <s v="Got Eeeeem"/>
    <x v="22"/>
    <x v="32"/>
    <n v="0"/>
    <s v="Finest of the 19th century"/>
    <n v="0"/>
    <s v="Standard"/>
    <n v="39"/>
    <n v="317"/>
    <n v="0"/>
    <x v="0"/>
    <n v="0"/>
    <s v="Untapped"/>
    <s v="None"/>
    <n v="20000"/>
    <s v="http://blocgame.com/stats.php?id=59334"/>
  </r>
  <r>
    <s v="YRU"/>
    <s v="Nevedov"/>
    <x v="4"/>
    <x v="32"/>
    <n v="0"/>
    <s v="Finest of the 19th century"/>
    <n v="0"/>
    <s v="Standard"/>
    <n v="48"/>
    <n v="320"/>
    <n v="0"/>
    <x v="14"/>
    <n v="0"/>
    <s v="Untapped"/>
    <s v="None"/>
    <n v="20000"/>
    <s v="http://blocgame.com/stats.php?id=59362"/>
  </r>
  <r>
    <s v="Hedjaz"/>
    <s v="Abdul Wahhab"/>
    <x v="4"/>
    <x v="40"/>
    <n v="0"/>
    <s v="First World War surplus"/>
    <n v="1"/>
    <s v="Undisciplined Rabble"/>
    <n v="15"/>
    <n v="306"/>
    <n v="0"/>
    <x v="4"/>
    <n v="0"/>
    <s v="Untapped"/>
    <s v="Meagre"/>
    <n v="12974"/>
    <s v="http://blocgame.com/stats.php?id=49882"/>
  </r>
  <r>
    <s v="Tatianazia"/>
    <s v="tot8083"/>
    <x v="4"/>
    <x v="32"/>
    <n v="0"/>
    <s v="Finest of the 19th century"/>
    <n v="0"/>
    <s v="Standard"/>
    <n v="41"/>
    <n v="323"/>
    <n v="0"/>
    <x v="5"/>
    <n v="0"/>
    <s v="Untapped"/>
    <s v="None"/>
    <n v="20000"/>
    <s v="http://blocgame.com/stats.php?id=59365"/>
  </r>
  <r>
    <s v="Paaltomo"/>
    <s v="Paaltomo"/>
    <x v="4"/>
    <x v="209"/>
    <n v="0"/>
    <s v="First World War surplus"/>
    <n v="0"/>
    <s v="Elite"/>
    <n v="50"/>
    <n v="320"/>
    <n v="0"/>
    <x v="5"/>
    <n v="0"/>
    <s v="Untapped"/>
    <s v="None"/>
    <n v="20000"/>
    <s v="http://blocgame.com/stats.php?id=59359"/>
  </r>
  <r>
    <s v="Zakynthos"/>
    <s v="PetrosZak"/>
    <x v="4"/>
    <x v="32"/>
    <n v="0"/>
    <s v="Finest of the 19th century"/>
    <n v="0"/>
    <s v="Standard"/>
    <n v="50"/>
    <n v="320"/>
    <n v="0"/>
    <x v="9"/>
    <n v="0"/>
    <s v="Untapped"/>
    <s v="None"/>
    <n v="20000"/>
    <s v="http://blocgame.com/stats.php?id=59357"/>
  </r>
  <r>
    <s v="Lightwood"/>
    <s v="Habsburg"/>
    <x v="4"/>
    <x v="231"/>
    <n v="0"/>
    <s v="Finest of the 19th century"/>
    <n v="0"/>
    <s v="Poor"/>
    <n v="3"/>
    <n v="308"/>
    <n v="0"/>
    <x v="17"/>
    <n v="0"/>
    <s v="Untapped"/>
    <s v="None"/>
    <n v="20000"/>
    <s v="http://blocgame.com/stats.php?id=59342"/>
  </r>
  <r>
    <s v="Belgravia"/>
    <s v="Joseph Brandt"/>
    <x v="4"/>
    <x v="231"/>
    <n v="0"/>
    <s v="Finest of the 19th century"/>
    <n v="0"/>
    <s v="Poor"/>
    <n v="102"/>
    <n v="314"/>
    <n v="5676"/>
    <x v="0"/>
    <n v="0"/>
    <s v="Untapped"/>
    <s v="None"/>
    <n v="20000"/>
    <s v="http://blocgame.com/stats.php?id=59295"/>
  </r>
  <r>
    <s v="NotCommies"/>
    <s v="Shockwave151"/>
    <x v="4"/>
    <x v="209"/>
    <n v="0"/>
    <s v="First World War surplus"/>
    <n v="0"/>
    <s v="Elite"/>
    <n v="53"/>
    <n v="307"/>
    <n v="0"/>
    <x v="12"/>
    <n v="0"/>
    <s v="Untapped"/>
    <s v="None"/>
    <n v="20000"/>
    <s v="http://blocgame.com/stats.php?id=59346"/>
  </r>
  <r>
    <s v="DeathMetalLand"/>
    <s v="ShiaSurprise!"/>
    <x v="5"/>
    <x v="191"/>
    <n v="0"/>
    <s v="First World War surplus"/>
    <n v="1"/>
    <s v="Undisciplined Rabble"/>
    <n v="17"/>
    <n v="301"/>
    <n v="393"/>
    <x v="17"/>
    <n v="0"/>
    <s v="Near Depletion"/>
    <s v="Meagre"/>
    <n v="13875"/>
    <s v="http://blocgame.com/stats.php?id=58576"/>
  </r>
  <r>
    <s v="Marmota"/>
    <s v="legopaidi"/>
    <x v="4"/>
    <x v="32"/>
    <n v="0"/>
    <s v="Finest of the 19th century"/>
    <n v="0"/>
    <s v="Elite"/>
    <n v="47"/>
    <n v="310"/>
    <n v="4411"/>
    <x v="16"/>
    <n v="0"/>
    <s v="Untapped"/>
    <s v="None"/>
    <n v="20000"/>
    <s v="http://blocgame.com/stats.php?id=59353"/>
  </r>
  <r>
    <s v="Barenton"/>
    <s v="reficulgr"/>
    <x v="21"/>
    <x v="32"/>
    <n v="0"/>
    <s v="Finest of the 19th century"/>
    <n v="0"/>
    <s v="Elite"/>
    <n v="32"/>
    <n v="314"/>
    <n v="103"/>
    <x v="10"/>
    <n v="0"/>
    <s v="Untapped"/>
    <s v="None"/>
    <n v="20000"/>
    <s v="http://blocgame.com/stats.php?id=59355"/>
  </r>
  <r>
    <s v="Badakhshan"/>
    <s v="Demetrius Levensworth"/>
    <x v="4"/>
    <x v="32"/>
    <n v="0"/>
    <s v="Finest of the 19th century"/>
    <n v="0"/>
    <s v="Standard"/>
    <n v="34"/>
    <n v="322"/>
    <n v="0"/>
    <x v="16"/>
    <n v="0"/>
    <s v="Untapped"/>
    <s v="None"/>
    <n v="20000"/>
    <s v="http://blocgame.com/stats.php?id=59374"/>
  </r>
  <r>
    <s v="Vilithia"/>
    <s v="Razorblayde"/>
    <x v="4"/>
    <x v="91"/>
    <n v="0"/>
    <s v="First World War surplus"/>
    <n v="0"/>
    <s v="Good"/>
    <n v="186"/>
    <n v="303"/>
    <n v="0"/>
    <x v="4"/>
    <n v="0"/>
    <s v="Untapped"/>
    <s v="None"/>
    <n v="20000"/>
    <s v="http://blocgame.com/stats.php?id=57749"/>
  </r>
  <r>
    <s v="Dogmen"/>
    <s v="Main Dogman"/>
    <x v="4"/>
    <x v="217"/>
    <n v="0"/>
    <s v="First World War surplus"/>
    <n v="0"/>
    <s v="Elite"/>
    <n v="145"/>
    <n v="296"/>
    <n v="0"/>
    <x v="7"/>
    <n v="0"/>
    <s v="Untapped"/>
    <s v="None"/>
    <n v="20000"/>
    <s v="http://blocgame.com/stats.php?id=59250"/>
  </r>
  <r>
    <s v="Saltanat-e-Hind"/>
    <s v="AbdAllah"/>
    <x v="4"/>
    <x v="144"/>
    <n v="0"/>
    <s v="Finest of the 19th century"/>
    <n v="0"/>
    <s v="Good"/>
    <n v="36"/>
    <n v="313"/>
    <n v="0"/>
    <x v="14"/>
    <n v="0"/>
    <s v="Untapped"/>
    <s v="None"/>
    <n v="19406"/>
    <s v="http://blocgame.com/stats.php?id=59371"/>
  </r>
  <r>
    <s v="Anarquista"/>
    <s v="BurregoAssado"/>
    <x v="4"/>
    <x v="3"/>
    <n v="0"/>
    <s v="Finest of the 19th century"/>
    <n v="0"/>
    <s v="Standard"/>
    <n v="33"/>
    <n v="316"/>
    <n v="0"/>
    <x v="3"/>
    <n v="0"/>
    <s v="Untapped"/>
    <s v="None"/>
    <n v="19602"/>
    <s v="http://blocgame.com/stats.php?id=59381"/>
  </r>
  <r>
    <s v="switzerdouch"/>
    <s v="yaboimtndew"/>
    <x v="4"/>
    <x v="179"/>
    <n v="0"/>
    <s v="First World War surplus"/>
    <n v="0"/>
    <s v="Poor"/>
    <n v="103"/>
    <n v="327"/>
    <n v="0"/>
    <x v="17"/>
    <n v="0"/>
    <s v="Untapped"/>
    <s v="Mediocre"/>
    <n v="19471"/>
    <s v="http://blocgame.com/stats.php?id=58997"/>
  </r>
  <r>
    <s v="Ghouliamos"/>
    <s v="Aryan Rand"/>
    <x v="4"/>
    <x v="235"/>
    <n v="0"/>
    <s v="First World War surplus"/>
    <n v="0"/>
    <s v="Good"/>
    <n v="0"/>
    <n v="314"/>
    <n v="0"/>
    <x v="4"/>
    <n v="0"/>
    <s v="Untapped"/>
    <s v="None"/>
    <n v="20000"/>
    <s v="http://blocgame.com/stats.php?id=59386"/>
  </r>
  <r>
    <s v="Marwey"/>
    <s v="mikespty1"/>
    <x v="4"/>
    <x v="3"/>
    <n v="0"/>
    <s v="Finest of the 19th century"/>
    <n v="0"/>
    <s v="Poor"/>
    <n v="148"/>
    <n v="302"/>
    <n v="0"/>
    <x v="5"/>
    <n v="0"/>
    <s v="Untapped"/>
    <s v="None"/>
    <n v="20000"/>
    <s v="http://blocgame.com/stats.php?id=59245"/>
  </r>
  <r>
    <s v="laranjada"/>
    <s v="ruben"/>
    <x v="4"/>
    <x v="3"/>
    <n v="0"/>
    <s v="Finest of the 19th century"/>
    <n v="0"/>
    <s v="Poor"/>
    <n v="17"/>
    <n v="302"/>
    <n v="0"/>
    <x v="8"/>
    <n v="0"/>
    <s v="Untapped"/>
    <s v="None"/>
    <n v="20000"/>
    <s v="http://blocgame.com/stats.php?id=42009"/>
  </r>
  <r>
    <s v="Johnada"/>
    <s v="John Christiansen"/>
    <x v="4"/>
    <x v="32"/>
    <n v="0"/>
    <s v="Finest of the 19th century"/>
    <n v="0"/>
    <s v="Standard"/>
    <n v="30"/>
    <n v="315"/>
    <n v="0"/>
    <x v="11"/>
    <n v="0"/>
    <s v="Untapped"/>
    <s v="None"/>
    <n v="20000"/>
    <s v="http://blocgame.com/stats.php?id=59384"/>
  </r>
  <r>
    <s v="Demokina"/>
    <s v="Commander Markez"/>
    <x v="4"/>
    <x v="32"/>
    <n v="0"/>
    <s v="First World War surplus"/>
    <n v="0"/>
    <s v="Standard"/>
    <n v="3"/>
    <n v="315"/>
    <n v="374"/>
    <x v="5"/>
    <n v="0"/>
    <s v="Untapped"/>
    <s v="None"/>
    <n v="20000"/>
    <s v="http://blocgame.com/stats.php?id=59383"/>
  </r>
  <r>
    <s v="The Roaches"/>
    <s v="TheRoach"/>
    <x v="4"/>
    <x v="209"/>
    <n v="0"/>
    <s v="First World War surplus"/>
    <n v="0"/>
    <s v="Elite"/>
    <n v="32"/>
    <n v="311"/>
    <n v="0"/>
    <x v="11"/>
    <n v="0"/>
    <s v="Untapped"/>
    <s v="None"/>
    <n v="20000"/>
    <s v="http://blocgame.com/stats.php?id=59380"/>
  </r>
  <r>
    <s v="Cestor"/>
    <s v="Robert Dubage"/>
    <x v="4"/>
    <x v="32"/>
    <n v="0"/>
    <s v="Finest of the 19th century"/>
    <n v="0"/>
    <s v="Standard"/>
    <n v="34"/>
    <n v="315"/>
    <n v="0"/>
    <x v="10"/>
    <n v="0"/>
    <s v="Untapped"/>
    <s v="None"/>
    <n v="20000"/>
    <s v="http://blocgame.com/stats.php?id=59379"/>
  </r>
  <r>
    <s v="DerpDerpDerp123"/>
    <s v="FlyingBehemoth"/>
    <x v="4"/>
    <x v="32"/>
    <n v="0"/>
    <s v="Finest of the 19th century"/>
    <n v="0"/>
    <s v="Standard"/>
    <n v="30"/>
    <n v="315"/>
    <n v="0"/>
    <x v="14"/>
    <n v="0"/>
    <s v="Untapped"/>
    <s v="None"/>
    <n v="20000"/>
    <s v="http://blocgame.com/stats.php?id=59382"/>
  </r>
  <r>
    <s v="Augusta Romula"/>
    <s v="Shawn Hancock"/>
    <x v="4"/>
    <x v="91"/>
    <n v="0"/>
    <s v="Finest of the 19th century"/>
    <n v="0"/>
    <s v="Standard"/>
    <n v="34"/>
    <n v="260"/>
    <n v="0"/>
    <x v="0"/>
    <n v="0"/>
    <s v="Untapped"/>
    <s v="None"/>
    <n v="16335"/>
    <s v="http://blocgame.com/stats.php?id=59378"/>
  </r>
  <r>
    <s v="peolkinda"/>
    <s v="peoplekind"/>
    <x v="4"/>
    <x v="209"/>
    <n v="0"/>
    <s v="First World War surplus"/>
    <n v="0"/>
    <s v="Elite"/>
    <n v="35"/>
    <n v="315"/>
    <n v="0"/>
    <x v="2"/>
    <n v="0"/>
    <s v="Untapped"/>
    <s v="None"/>
    <n v="20000"/>
    <s v="http://blocgame.com/stats.php?id=52097"/>
  </r>
  <r>
    <s v="williams"/>
    <s v="twill174"/>
    <x v="4"/>
    <x v="149"/>
    <n v="0"/>
    <s v="First World War surplus"/>
    <n v="0"/>
    <s v="Elite"/>
    <n v="18"/>
    <n v="308"/>
    <n v="371"/>
    <x v="8"/>
    <n v="0"/>
    <s v="Untapped"/>
    <s v="None"/>
    <n v="20000"/>
    <s v="http://blocgame.com/stats.php?id=59373"/>
  </r>
  <r>
    <s v="A$AP Mob"/>
    <s v="A$AP in tha Trap"/>
    <x v="4"/>
    <x v="80"/>
    <n v="0"/>
    <s v="First World War surplus"/>
    <n v="0"/>
    <s v="Elite"/>
    <n v="11"/>
    <n v="310"/>
    <n v="344"/>
    <x v="5"/>
    <n v="0"/>
    <s v="Untapped"/>
    <s v="None"/>
    <n v="20000"/>
    <s v="http://blocgame.com/stats.php?id=59375"/>
  </r>
  <r>
    <s v="Munchiopolis"/>
    <s v="Ginger_Ale69xxx"/>
    <x v="4"/>
    <x v="32"/>
    <n v="0"/>
    <s v="First World War surplus"/>
    <n v="1"/>
    <s v="Undisciplined Rabble"/>
    <n v="75"/>
    <n v="290"/>
    <n v="0"/>
    <x v="5"/>
    <n v="0"/>
    <s v="Untapped"/>
    <s v="Meagre"/>
    <n v="20000"/>
    <s v="http://blocgame.com/stats.php?id=58992"/>
  </r>
  <r>
    <s v="Karrazzan"/>
    <s v="Harold Weiss"/>
    <x v="4"/>
    <x v="201"/>
    <n v="0"/>
    <s v="Finest of the 19th century"/>
    <n v="0"/>
    <s v="Standard"/>
    <n v="9"/>
    <n v="306"/>
    <n v="0"/>
    <x v="2"/>
    <n v="0"/>
    <s v="Untapped"/>
    <s v="Meagre"/>
    <n v="20788"/>
    <s v="http://blocgame.com/stats.php?id=59265"/>
  </r>
  <r>
    <s v="freeedom"/>
    <s v="mr president"/>
    <x v="4"/>
    <x v="41"/>
    <n v="0"/>
    <s v="Finest of the 19th century"/>
    <n v="0"/>
    <s v="Elite"/>
    <n v="39"/>
    <n v="302"/>
    <n v="0"/>
    <x v="16"/>
    <n v="0"/>
    <s v="Untapped"/>
    <s v="None"/>
    <n v="20200"/>
    <s v="http://blocgame.com/stats.php?id=59368"/>
  </r>
  <r>
    <s v="Diocletian"/>
    <s v="Diocletian"/>
    <x v="4"/>
    <x v="32"/>
    <n v="0"/>
    <s v="Finest of the 19th century"/>
    <n v="0"/>
    <s v="Standard"/>
    <n v="19"/>
    <n v="310"/>
    <n v="0"/>
    <x v="16"/>
    <n v="0"/>
    <s v="Untapped"/>
    <s v="None"/>
    <n v="20000"/>
    <s v="http://blocgame.com/stats.php?id=59393"/>
  </r>
  <r>
    <s v="Al Kebab"/>
    <s v="John Zoidberg"/>
    <x v="4"/>
    <x v="73"/>
    <n v="0"/>
    <s v="Finest of the 19th century"/>
    <n v="1"/>
    <s v="Elite"/>
    <n v="1"/>
    <n v="355"/>
    <n v="0"/>
    <x v="4"/>
    <n v="0"/>
    <s v="Untapped"/>
    <s v="Small"/>
    <n v="23665"/>
    <s v="http://blocgame.com/stats.php?id=59392"/>
  </r>
  <r>
    <s v="Mathelona"/>
    <s v="President Mathieu"/>
    <x v="4"/>
    <x v="32"/>
    <n v="0"/>
    <s v="Finest of the 19th century"/>
    <n v="0"/>
    <s v="Standard"/>
    <n v="19"/>
    <n v="310"/>
    <n v="6790"/>
    <x v="7"/>
    <n v="0"/>
    <s v="Untapped"/>
    <s v="None"/>
    <n v="20000"/>
    <s v="http://blocgame.com/stats.php?id=59394"/>
  </r>
  <r>
    <s v="Golgom"/>
    <s v="golgom"/>
    <x v="4"/>
    <x v="227"/>
    <n v="0"/>
    <s v="First World War surplus"/>
    <n v="1"/>
    <s v="Good"/>
    <n v="2"/>
    <n v="312"/>
    <n v="0"/>
    <x v="14"/>
    <n v="0"/>
    <s v="Untapped"/>
    <s v="None"/>
    <n v="20594"/>
    <s v="http://blocgame.com/stats.php?id=59391"/>
  </r>
  <r>
    <s v="WARZZZZ"/>
    <s v="WARZTAN"/>
    <x v="4"/>
    <x v="165"/>
    <n v="0"/>
    <s v="Finest of the 19th century"/>
    <n v="0"/>
    <s v="Standard"/>
    <n v="15"/>
    <n v="318"/>
    <n v="0"/>
    <x v="16"/>
    <n v="0"/>
    <s v="Untapped"/>
    <s v="None"/>
    <n v="20000"/>
    <s v="http://blocgame.com/stats.php?id=59390"/>
  </r>
  <r>
    <s v="Shimalistan"/>
    <s v="Shimali"/>
    <x v="4"/>
    <x v="209"/>
    <n v="0"/>
    <s v="First World War surplus"/>
    <n v="0"/>
    <s v="Elite"/>
    <n v="24"/>
    <n v="314"/>
    <n v="0"/>
    <x v="0"/>
    <n v="0"/>
    <s v="Untapped"/>
    <s v="None"/>
    <n v="20000"/>
    <s v="http://blocgame.com/stats.php?id=59389"/>
  </r>
  <r>
    <s v="Cognito"/>
    <s v="Fireboyx"/>
    <x v="4"/>
    <x v="32"/>
    <n v="0"/>
    <s v="Finest of the 19th century"/>
    <n v="0"/>
    <s v="Standard"/>
    <n v="24"/>
    <n v="309"/>
    <n v="0"/>
    <x v="17"/>
    <n v="0"/>
    <s v="Untapped"/>
    <s v="None"/>
    <n v="20000"/>
    <s v="http://blocgame.com/stats.php?id=59388"/>
  </r>
  <r>
    <s v="Taggart"/>
    <s v="Dagny"/>
    <x v="4"/>
    <x v="226"/>
    <n v="2"/>
    <s v="First World War surplus"/>
    <n v="2"/>
    <s v="Standard"/>
    <n v="0"/>
    <n v="311"/>
    <n v="0"/>
    <x v="19"/>
    <n v="0"/>
    <n v="0"/>
    <s v="Meagre"/>
    <n v="20500"/>
    <s v="http://blocgame.com/stats.php?id=59387"/>
  </r>
  <r>
    <s v="Amazonian Union"/>
    <s v="Hugo Chavez"/>
    <x v="4"/>
    <x v="191"/>
    <n v="0"/>
    <s v="Finest of the 19th century"/>
    <n v="1"/>
    <s v="Undisciplined Rabble"/>
    <n v="5"/>
    <n v="294"/>
    <n v="0"/>
    <x v="8"/>
    <n v="0"/>
    <s v="Untapped"/>
    <s v="None"/>
    <n v="20000"/>
    <s v="http://blocgame.com/stats.php?id=59377"/>
  </r>
  <r>
    <s v="Elrond"/>
    <s v="TealFrost"/>
    <x v="4"/>
    <x v="3"/>
    <n v="0"/>
    <s v="Finest of the 19th century"/>
    <n v="0"/>
    <s v="Poor"/>
    <n v="154"/>
    <n v="282"/>
    <n v="0"/>
    <x v="11"/>
    <n v="0"/>
    <s v="Untapped"/>
    <s v="None"/>
    <n v="20000"/>
    <s v="http://blocgame.com/stats.php?id=59239"/>
  </r>
  <r>
    <s v="Zafar"/>
    <s v="Yassin"/>
    <x v="4"/>
    <x v="179"/>
    <n v="0"/>
    <s v="First World War surplus"/>
    <n v="0"/>
    <s v="Undisciplined Rabble"/>
    <n v="1"/>
    <n v="275"/>
    <n v="0"/>
    <x v="4"/>
    <n v="0"/>
    <n v="0"/>
    <s v="None"/>
    <n v="16335"/>
    <s v="http://blocgame.com/stats.php?id=59284"/>
  </r>
  <r>
    <s v="Jolt"/>
    <s v="brand0n"/>
    <x v="4"/>
    <x v="209"/>
    <n v="0"/>
    <s v="Finest of the 19th century"/>
    <n v="0"/>
    <s v="Standard"/>
    <n v="74"/>
    <n v="285"/>
    <n v="1930"/>
    <x v="7"/>
    <n v="0"/>
    <s v="Untapped"/>
    <s v="None"/>
    <n v="20000"/>
    <s v="http://blocgame.com/stats.php?id=48890"/>
  </r>
  <r>
    <s v="Hurria"/>
    <s v="Steiner"/>
    <x v="22"/>
    <x v="135"/>
    <n v="0"/>
    <s v="First World War surplus"/>
    <n v="0"/>
    <s v="Elite"/>
    <n v="4"/>
    <n v="305"/>
    <n v="0"/>
    <x v="16"/>
    <n v="0"/>
    <s v="Untapped"/>
    <s v="None"/>
    <n v="19994"/>
    <s v="http://blocgame.com/stats.php?id=59271"/>
  </r>
  <r>
    <s v="Loganaia"/>
    <s v="alanbeumel"/>
    <x v="4"/>
    <x v="3"/>
    <n v="0"/>
    <s v="Finest of the 19th century"/>
    <n v="0"/>
    <s v="Poor"/>
    <n v="123"/>
    <n v="279"/>
    <n v="0"/>
    <x v="5"/>
    <n v="0"/>
    <s v="Untapped"/>
    <s v="None"/>
    <n v="20000"/>
    <s v="http://blocgame.com/stats.php?id=59275"/>
  </r>
  <r>
    <s v="Chibiskaya"/>
    <s v="GeneralPopo"/>
    <x v="5"/>
    <x v="120"/>
    <n v="0"/>
    <s v="Second World War surplus"/>
    <n v="0"/>
    <s v="Standard"/>
    <n v="106"/>
    <n v="294"/>
    <n v="0"/>
    <x v="2"/>
    <n v="0"/>
    <s v="Untapped"/>
    <s v="None"/>
    <n v="11231"/>
    <s v="http://blocgame.com/stats.php?id=51569"/>
  </r>
  <r>
    <s v="soviet darkness"/>
    <s v="darkness arises"/>
    <x v="4"/>
    <x v="165"/>
    <n v="0"/>
    <s v="Finest of the 19th century"/>
    <n v="0"/>
    <s v="Poor"/>
    <n v="132"/>
    <n v="285"/>
    <n v="0"/>
    <x v="14"/>
    <n v="0"/>
    <s v="Untapped"/>
    <s v="None"/>
    <n v="16500"/>
    <s v="http://blocgame.com/stats.php?id=59256"/>
  </r>
  <r>
    <s v="Umen"/>
    <s v="Sheih Bahar Radzinow"/>
    <x v="5"/>
    <x v="184"/>
    <n v="0"/>
    <s v="First World War surplus"/>
    <n v="0"/>
    <s v="Elite"/>
    <n v="31"/>
    <n v="272"/>
    <n v="4346"/>
    <x v="7"/>
    <n v="0"/>
    <s v="Untapped"/>
    <s v="Meagre"/>
    <n v="20000"/>
    <s v="http://blocgame.com/stats.php?id=59300"/>
  </r>
  <r>
    <s v="*Bindy*"/>
    <s v="Bindy1"/>
    <x v="4"/>
    <x v="120"/>
    <n v="0"/>
    <s v="Finest of the 19th century"/>
    <n v="0"/>
    <s v="Poor"/>
    <n v="153"/>
    <n v="283"/>
    <n v="0"/>
    <x v="7"/>
    <n v="0"/>
    <s v="Untapped"/>
    <s v="None"/>
    <n v="16335"/>
    <s v="http://blocgame.com/stats.php?id=59243"/>
  </r>
  <r>
    <s v="camar"/>
    <s v="Duke Camar"/>
    <x v="36"/>
    <x v="171"/>
    <n v="0"/>
    <s v="Finest of the 19th century"/>
    <n v="0"/>
    <s v="Undisciplined Rabble"/>
    <n v="13"/>
    <n v="280"/>
    <n v="4636"/>
    <x v="16"/>
    <n v="0"/>
    <s v="Untapped"/>
    <s v="None"/>
    <n v="16501"/>
    <s v="http://blocgame.com/stats.php?id=59086"/>
  </r>
  <r>
    <s v="RODINA"/>
    <s v="IVAN CHESNOKOV"/>
    <x v="42"/>
    <x v="144"/>
    <n v="0"/>
    <s v="First World War surplus"/>
    <n v="0"/>
    <s v="Good"/>
    <n v="185"/>
    <n v="291"/>
    <n v="0"/>
    <x v="4"/>
    <n v="0"/>
    <s v="Untapped"/>
    <s v="None"/>
    <n v="20000"/>
    <s v="http://blocgame.com/stats.php?id=48445"/>
  </r>
  <r>
    <s v="Sharkonia"/>
    <s v="sharkman15"/>
    <x v="4"/>
    <x v="144"/>
    <n v="0"/>
    <s v="Finest of the 19th century"/>
    <n v="0"/>
    <s v="Good"/>
    <n v="155"/>
    <n v="275"/>
    <n v="0"/>
    <x v="5"/>
    <n v="0"/>
    <s v="Untapped"/>
    <s v="None"/>
    <n v="20295"/>
    <s v="http://blocgame.com/stats.php?id=58634"/>
  </r>
  <r>
    <s v="McButtnut32"/>
    <s v="buttmutt3000"/>
    <x v="4"/>
    <x v="226"/>
    <n v="0"/>
    <s v="First World War surplus"/>
    <n v="0"/>
    <s v="Undisciplined Rabble"/>
    <n v="143"/>
    <n v="285"/>
    <n v="4456"/>
    <x v="4"/>
    <n v="0"/>
    <s v="Untapped"/>
    <s v="Meagre"/>
    <n v="16335"/>
    <s v="http://blocgame.com/stats.php?id=59197"/>
  </r>
  <r>
    <s v="guadalajara"/>
    <s v="adeooo45"/>
    <x v="31"/>
    <x v="237"/>
    <n v="0"/>
    <s v="First World War surplus"/>
    <n v="1"/>
    <s v="Elite"/>
    <n v="29"/>
    <n v="288"/>
    <n v="0"/>
    <x v="4"/>
    <n v="0"/>
    <s v="Untapped"/>
    <s v="None"/>
    <n v="16172"/>
    <s v="http://blocgame.com/stats.php?id=59324"/>
  </r>
  <r>
    <s v="Shatmapants"/>
    <s v="Penguin"/>
    <x v="31"/>
    <x v="217"/>
    <n v="0"/>
    <s v="First World War surplus"/>
    <n v="1"/>
    <s v="Standard"/>
    <n v="4"/>
    <n v="292"/>
    <n v="66"/>
    <x v="5"/>
    <n v="0"/>
    <s v="Untapped"/>
    <s v="None"/>
    <n v="20000"/>
    <s v="http://blocgame.com/stats.php?id=58425"/>
  </r>
  <r>
    <s v="Khasuf"/>
    <s v="Ma1co1m"/>
    <x v="8"/>
    <x v="217"/>
    <n v="0"/>
    <s v="First World War surplus"/>
    <n v="0"/>
    <s v="Elite"/>
    <n v="159"/>
    <n v="270"/>
    <n v="2819"/>
    <x v="0"/>
    <n v="0"/>
    <s v="Untapped"/>
    <s v="None"/>
    <n v="20000"/>
    <s v="http://blocgame.com/stats.php?id=59231"/>
  </r>
  <r>
    <s v="Purassia"/>
    <s v="Vegeta4901"/>
    <x v="4"/>
    <x v="120"/>
    <n v="0"/>
    <s v="Finest of the 19th century"/>
    <n v="0"/>
    <s v="Elite"/>
    <n v="9"/>
    <n v="247"/>
    <n v="0"/>
    <x v="5"/>
    <n v="0"/>
    <s v="Near Depletion"/>
    <s v="None"/>
    <n v="24388"/>
    <s v="http://blocgame.com/stats.php?id=59217"/>
  </r>
  <r>
    <s v="Exx Dee"/>
    <s v="Juny"/>
    <x v="4"/>
    <x v="102"/>
    <n v="0"/>
    <s v="First World War surplus"/>
    <n v="0"/>
    <s v="Standard"/>
    <n v="8"/>
    <n v="265"/>
    <n v="40"/>
    <x v="14"/>
    <n v="0"/>
    <s v="Untapped"/>
    <s v="None"/>
    <n v="3738"/>
    <s v="http://blocgame.com/stats.php?id=58436"/>
  </r>
  <r>
    <s v="Farroupilha"/>
    <s v="Kimakino"/>
    <x v="4"/>
    <x v="40"/>
    <n v="0"/>
    <s v="Finest of the 19th century"/>
    <n v="0"/>
    <s v="Poor"/>
    <n v="78"/>
    <n v="250"/>
    <n v="437"/>
    <x v="1"/>
    <n v="0"/>
    <s v="Untapped"/>
    <s v="None"/>
    <n v="16172"/>
    <s v="http://blocgame.com/stats.php?id=59219"/>
  </r>
  <r>
    <s v="OILBLOC"/>
    <s v="OILBLOC"/>
    <x v="4"/>
    <x v="144"/>
    <n v="0"/>
    <s v="Finest of the 19th century"/>
    <n v="0"/>
    <s v="Poor"/>
    <n v="5"/>
    <n v="244"/>
    <n v="0"/>
    <x v="7"/>
    <n v="0"/>
    <s v="Untapped"/>
    <s v="None"/>
    <n v="16667"/>
    <s v="http://blocgame.com/stats.php?id=59152"/>
  </r>
  <r>
    <s v="South Germania"/>
    <s v="Staus"/>
    <x v="4"/>
    <x v="3"/>
    <n v="0"/>
    <s v="Finest of the 19th century"/>
    <n v="0"/>
    <s v="Poor"/>
    <n v="191"/>
    <n v="237"/>
    <n v="0"/>
    <x v="0"/>
    <n v="0"/>
    <s v="Untapped"/>
    <s v="None"/>
    <n v="20000"/>
    <s v="http://blocgame.com/stats.php?id=59199"/>
  </r>
  <r>
    <s v="CurlyButtHair"/>
    <s v="DaCoco"/>
    <x v="43"/>
    <x v="91"/>
    <n v="0"/>
    <s v="First World War surplus"/>
    <n v="0"/>
    <s v="Elite"/>
    <n v="55"/>
    <n v="223"/>
    <n v="0"/>
    <x v="8"/>
    <n v="0"/>
    <n v="0"/>
    <s v="None"/>
    <n v="16665"/>
    <s v="http://blocgame.com/stats.php?id=59264"/>
  </r>
  <r>
    <s v="CPT"/>
    <s v="Gangstatel"/>
    <x v="4"/>
    <x v="40"/>
    <n v="0"/>
    <s v="Finest of the 19th century"/>
    <n v="2"/>
    <s v="Undisciplined Rabble"/>
    <n v="55"/>
    <n v="195"/>
    <n v="0"/>
    <x v="5"/>
    <n v="0"/>
    <s v="Untapped"/>
    <s v="None"/>
    <n v="13084"/>
    <s v="http://blocgame.com/stats.php?id=58914"/>
  </r>
  <r>
    <s v="Isackingz"/>
    <s v="Isack Militoniyers"/>
    <x v="4"/>
    <x v="105"/>
    <n v="0"/>
    <s v="Finest of the 19th century"/>
    <n v="0"/>
    <s v="Undisciplined Rabble"/>
    <n v="36"/>
    <n v="236"/>
    <n v="0"/>
    <x v="2"/>
    <n v="0"/>
    <s v="Untapped"/>
    <s v="None"/>
    <n v="20000"/>
    <s v="http://blocgame.com/stats.php?id=58865"/>
  </r>
  <r>
    <s v="Induye"/>
    <s v="Daruma"/>
    <x v="4"/>
    <x v="239"/>
    <n v="0"/>
    <s v="First World War surplus"/>
    <n v="1"/>
    <s v="Standard"/>
    <n v="20"/>
    <n v="224"/>
    <n v="0"/>
    <x v="14"/>
    <n v="0"/>
    <s v="Untapped"/>
    <s v="None"/>
    <n v="20000"/>
    <s v="http://blocgame.com/stats.php?id=58809"/>
  </r>
  <r>
    <s v="East"/>
    <s v="West"/>
    <x v="4"/>
    <x v="80"/>
    <n v="0"/>
    <s v="First World War surplus"/>
    <n v="1"/>
    <s v="Good"/>
    <n v="40"/>
    <n v="239"/>
    <n v="4492"/>
    <x v="9"/>
    <n v="0"/>
    <s v="Untapped"/>
    <s v="Mediocre"/>
    <n v="20000"/>
    <s v="http://blocgame.com/stats.php?id=59100"/>
  </r>
  <r>
    <s v="Lenin"/>
    <s v="C43E"/>
    <x v="4"/>
    <x v="91"/>
    <n v="0"/>
    <s v="Finest of the 19th century"/>
    <n v="0"/>
    <s v="Poor"/>
    <n v="156"/>
    <n v="211"/>
    <n v="0"/>
    <x v="1"/>
    <n v="0"/>
    <s v="Untapped"/>
    <s v="None"/>
    <n v="16172"/>
    <s v="http://blocgame.com/stats.php?id=59237"/>
  </r>
  <r>
    <s v="Homo Mono"/>
    <s v="Homo Mono"/>
    <x v="4"/>
    <x v="144"/>
    <n v="0"/>
    <s v="First World War surplus"/>
    <n v="1"/>
    <s v="Good"/>
    <n v="14"/>
    <n v="225"/>
    <n v="1123"/>
    <x v="0"/>
    <n v="0"/>
    <s v="Untapped"/>
    <s v="Small"/>
    <n v="13858"/>
    <s v="http://blocgame.com/stats.php?id=59108"/>
  </r>
  <r>
    <s v="Jenkistan"/>
    <s v="Peter Jenkins"/>
    <x v="44"/>
    <x v="120"/>
    <n v="0"/>
    <s v="First World War surplus"/>
    <n v="0"/>
    <s v="Good"/>
    <n v="177"/>
    <n v="222"/>
    <n v="0"/>
    <x v="5"/>
    <n v="0"/>
    <s v="Untapped"/>
    <s v="None"/>
    <n v="16010"/>
    <s v="http://blocgame.com/stats.php?id=59186"/>
  </r>
  <r>
    <s v="Better Mexico"/>
    <s v="Natezi"/>
    <x v="8"/>
    <x v="91"/>
    <n v="0"/>
    <s v="Finest of the 19th century"/>
    <n v="1"/>
    <s v="Elite"/>
    <n v="20"/>
    <n v="238"/>
    <n v="2814"/>
    <x v="16"/>
    <n v="0"/>
    <n v="0"/>
    <s v="Mediocre"/>
    <n v="13037"/>
    <s v="http://blocgame.com/stats.php?id=58923"/>
  </r>
  <r>
    <s v="Central Island"/>
    <s v="The Dealer"/>
    <x v="4"/>
    <x v="124"/>
    <n v="0"/>
    <s v="Finest of the 19th century"/>
    <n v="0"/>
    <s v="Good"/>
    <n v="2"/>
    <n v="209"/>
    <n v="0"/>
    <x v="11"/>
    <n v="0"/>
    <s v="Untapped"/>
    <s v="None"/>
    <n v="18976"/>
    <s v="http://blocgame.com/stats.php?id=59154"/>
  </r>
  <r>
    <s v="U.R.S.S."/>
    <s v="joï¿½o golart"/>
    <x v="4"/>
    <x v="102"/>
    <n v="0"/>
    <s v="First World War surplus"/>
    <n v="0"/>
    <s v="Elite"/>
    <n v="5"/>
    <n v="234"/>
    <n v="0"/>
    <x v="8"/>
    <n v="0"/>
    <s v="Untapped"/>
    <s v="Meagre"/>
    <n v="13477"/>
    <s v="http://blocgame.com/stats.php?id=59080"/>
  </r>
  <r>
    <s v="JK"/>
    <s v="Lavey"/>
    <x v="8"/>
    <x v="185"/>
    <n v="0"/>
    <s v="First World War surplus"/>
    <n v="1"/>
    <s v="Poor"/>
    <n v="8"/>
    <n v="226"/>
    <n v="4245"/>
    <x v="16"/>
    <n v="0"/>
    <s v="Untapped"/>
    <s v="Somewhat Large"/>
    <n v="20000"/>
    <s v="http://blocgame.com/stats.php?id=58602"/>
  </r>
  <r>
    <s v="Swedeinstan"/>
    <s v="The_Real_Taylor_Swift"/>
    <x v="7"/>
    <x v="171"/>
    <n v="0"/>
    <s v="Second World War surplus"/>
    <n v="2"/>
    <s v="Poor"/>
    <n v="4"/>
    <n v="400"/>
    <n v="0"/>
    <x v="0"/>
    <n v="0"/>
    <s v="Untapped"/>
    <s v="Somewhat Large"/>
    <n v="20300"/>
    <s v="http://blocgame.com/stats.php?id=39005"/>
  </r>
  <r>
    <s v="Larry"/>
    <s v="Not Larry"/>
    <x v="32"/>
    <x v="231"/>
    <n v="0"/>
    <s v="First World War surplus"/>
    <n v="0"/>
    <s v="Good"/>
    <n v="28"/>
    <n v="200"/>
    <n v="0"/>
    <x v="14"/>
    <n v="0"/>
    <s v="Untapped"/>
    <s v="None"/>
    <n v="20000"/>
    <s v="http://blocgame.com/stats.php?id=59045"/>
  </r>
  <r>
    <s v="III Reich"/>
    <s v="NSDAP"/>
    <x v="4"/>
    <x v="144"/>
    <n v="0"/>
    <s v="Finest of the 19th century"/>
    <n v="0"/>
    <s v="Undisciplined Rabble"/>
    <n v="159"/>
    <n v="204"/>
    <n v="4428"/>
    <x v="7"/>
    <n v="0"/>
    <s v="Untapped"/>
    <s v="None"/>
    <n v="16172"/>
    <s v="http://blocgame.com/stats.php?id=59172"/>
  </r>
  <r>
    <s v="Chinoegypt"/>
    <s v="lordofcain"/>
    <x v="45"/>
    <x v="222"/>
    <n v="0"/>
    <s v="First World War surplus"/>
    <n v="0"/>
    <s v="Standard"/>
    <n v="187"/>
    <n v="181"/>
    <n v="0"/>
    <x v="7"/>
    <n v="0"/>
    <s v="Untapped"/>
    <s v="None"/>
    <n v="20000"/>
    <s v="http://blocgame.com/stats.php?id=59203"/>
  </r>
  <r>
    <s v="stuff yous"/>
    <s v="hahahahaha"/>
    <x v="4"/>
    <x v="105"/>
    <n v="0"/>
    <s v="First World War surplus"/>
    <n v="0"/>
    <s v="Poor"/>
    <n v="149"/>
    <n v="207"/>
    <n v="0"/>
    <x v="14"/>
    <n v="0"/>
    <s v="Untapped"/>
    <s v="None"/>
    <n v="15845"/>
    <s v="http://blocgame.com/stats.php?id=57720"/>
  </r>
  <r>
    <s v="Skhrimm"/>
    <s v="Ept24I5"/>
    <x v="8"/>
    <x v="199"/>
    <n v="0"/>
    <s v="First World War surplus"/>
    <n v="2"/>
    <s v="Undisciplined Rabble"/>
    <n v="4"/>
    <n v="176"/>
    <n v="0"/>
    <x v="2"/>
    <n v="0"/>
    <s v="Untapped"/>
    <s v="None"/>
    <n v="21890"/>
    <s v="http://blocgame.com/stats.php?id=54756"/>
  </r>
  <r>
    <s v="Firantia"/>
    <s v="MrFronzen"/>
    <x v="4"/>
    <x v="32"/>
    <n v="0"/>
    <s v="Finest of the 19th century"/>
    <n v="0"/>
    <s v="Poor"/>
    <n v="187"/>
    <n v="183"/>
    <n v="0"/>
    <x v="19"/>
    <n v="0"/>
    <s v="Untapped"/>
    <s v="None"/>
    <n v="13475"/>
    <s v="http://blocgame.com/stats.php?id=59095"/>
  </r>
  <r>
    <s v="Islamic Empire"/>
    <s v="wolfghostrecon"/>
    <x v="8"/>
    <x v="124"/>
    <n v="0"/>
    <s v="First World War surplus"/>
    <n v="0"/>
    <s v="Standard"/>
    <n v="3"/>
    <n v="169"/>
    <n v="0"/>
    <x v="0"/>
    <n v="0"/>
    <s v="Untapped"/>
    <s v="None"/>
    <n v="16500"/>
    <s v="http://blocgame.com/stats.php?id=58823"/>
  </r>
  <r>
    <s v="satay beef"/>
    <s v="2minutenoodle"/>
    <x v="4"/>
    <x v="105"/>
    <n v="0"/>
    <s v="First World War surplus"/>
    <n v="0"/>
    <s v="Undisciplined Rabble"/>
    <n v="65"/>
    <n v="165"/>
    <n v="0"/>
    <x v="17"/>
    <n v="0"/>
    <s v="Untapped"/>
    <s v="Mediocre"/>
    <n v="20000"/>
    <s v="http://blocgame.com/stats.php?id=57364"/>
  </r>
  <r>
    <s v="Klaszkovikstan"/>
    <s v="K. Vaslov"/>
    <x v="8"/>
    <x v="217"/>
    <n v="0"/>
    <s v="First World War surplus"/>
    <n v="1"/>
    <s v="Good"/>
    <n v="84"/>
    <n v="162"/>
    <n v="0"/>
    <x v="9"/>
    <n v="0"/>
    <s v="Untapped"/>
    <s v="Mediocre"/>
    <n v="20000"/>
    <s v="http://blocgame.com/stats.php?id=58899"/>
  </r>
  <r>
    <s v="Spontania"/>
    <s v="Katharo"/>
    <x v="4"/>
    <x v="91"/>
    <n v="0"/>
    <s v="Finest of the 19th century"/>
    <n v="0"/>
    <s v="Poor"/>
    <n v="58"/>
    <n v="139"/>
    <n v="0"/>
    <x v="8"/>
    <n v="0"/>
    <s v="Untapped"/>
    <s v="None"/>
    <n v="20000"/>
    <s v="http://blocgame.com/stats.php?id=47084"/>
  </r>
  <r>
    <s v="Junoma"/>
    <s v="VicReyes"/>
    <x v="4"/>
    <x v="196"/>
    <n v="0"/>
    <s v="First World War surplus"/>
    <n v="0"/>
    <s v="Good"/>
    <n v="3"/>
    <n v="136"/>
    <n v="0"/>
    <x v="1"/>
    <n v="0"/>
    <s v="Untapped"/>
    <s v="Small"/>
    <n v="20000"/>
    <s v="http://blocgame.com/stats.php?id=40349"/>
  </r>
  <r>
    <s v="Khmerchina"/>
    <s v="Feldmeijer"/>
    <x v="4"/>
    <x v="120"/>
    <n v="0"/>
    <s v="Finest of the 19th century"/>
    <n v="0"/>
    <s v="Good"/>
    <n v="130"/>
    <n v="129"/>
    <n v="0"/>
    <x v="6"/>
    <n v="0"/>
    <s v="Untapped"/>
    <s v="None"/>
    <n v="16010"/>
    <s v="http://blocgame.com/stats.php?id=59024"/>
  </r>
  <r>
    <s v="BlackPowers"/>
    <s v="Declan Power"/>
    <x v="4"/>
    <x v="199"/>
    <n v="0"/>
    <s v="Finest of the 19th century"/>
    <n v="0"/>
    <s v="Undisciplined Rabble"/>
    <n v="155"/>
    <n v="148"/>
    <n v="0"/>
    <x v="7"/>
    <n v="0"/>
    <s v="Untapped"/>
    <s v="None"/>
    <n v="18800"/>
    <s v="http://blocgame.com/stats.php?id=57639"/>
  </r>
  <r>
    <s v="Daskama"/>
    <s v="Moragia"/>
    <x v="4"/>
    <x v="202"/>
    <n v="0"/>
    <s v="First World War surplus"/>
    <n v="0"/>
    <s v="Poor"/>
    <n v="175"/>
    <n v="104"/>
    <n v="0"/>
    <x v="18"/>
    <n v="0"/>
    <s v="Untapped"/>
    <s v="None"/>
    <n v="20000"/>
    <s v="http://blocgame.com/stats.php?id=59213"/>
  </r>
  <r>
    <s v="Aladonda"/>
    <s v="tfwqtp2tlgf:3"/>
    <x v="4"/>
    <x v="199"/>
    <n v="0"/>
    <s v="First World War surplus"/>
    <n v="0"/>
    <s v="Undisciplined Rabble"/>
    <n v="43"/>
    <n v="94"/>
    <n v="1725"/>
    <x v="4"/>
    <n v="0"/>
    <s v="Untapped"/>
    <s v="None"/>
    <n v="7611"/>
    <s v="http://blocgame.com/stats.php?id=53329"/>
  </r>
  <r>
    <s v="fishboyland"/>
    <s v="fishboy"/>
    <x v="46"/>
    <x v="199"/>
    <n v="0"/>
    <s v="Finest of the 19th century"/>
    <n v="0"/>
    <s v="Undisciplined Rabble"/>
    <n v="27"/>
    <n v="98"/>
    <n v="0"/>
    <x v="12"/>
    <n v="0"/>
    <s v="Untapped"/>
    <s v="None"/>
    <n v="20000"/>
    <s v="http://blocgame.com/stats.php?id=51831"/>
  </r>
  <r>
    <s v="Ural"/>
    <s v="Dzerzhinsky"/>
    <x v="8"/>
    <x v="199"/>
    <n v="0"/>
    <s v="First World War surplus"/>
    <n v="0"/>
    <s v="Undisciplined Rabble"/>
    <n v="175"/>
    <n v="73"/>
    <n v="0"/>
    <x v="16"/>
    <n v="0"/>
    <s v="Untapped"/>
    <s v="None"/>
    <n v="20000"/>
    <s v="http://blocgame.com/stats.php?id=40147"/>
  </r>
  <r>
    <s v="Gubbins :3"/>
    <s v="Gubbins"/>
    <x v="4"/>
    <x v="199"/>
    <n v="3"/>
    <s v="Korean War surplus"/>
    <n v="3"/>
    <s v="Undisciplined Rabble"/>
    <n v="197"/>
    <n v="67"/>
    <n v="0"/>
    <x v="15"/>
    <n v="0"/>
    <s v="Untapped"/>
    <s v="None"/>
    <n v="11273"/>
    <s v="http://blocgame.com/stats.php?id=46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I19" firstHeaderRow="0" firstDataRow="1" firstDataCol="1"/>
  <pivotFields count="17">
    <pivotField dataField="1" showAll="0"/>
    <pivotField showAll="0"/>
    <pivotField axis="axisRow" showAll="0">
      <items count="48">
        <item h="1" x="4"/>
        <item h="1" x="15"/>
        <item h="1" x="7"/>
        <item h="1" x="36"/>
        <item h="1" x="8"/>
        <item h="1" x="1"/>
        <item x="25"/>
        <item h="1" x="16"/>
        <item h="1" x="35"/>
        <item h="1" x="28"/>
        <item h="1" x="41"/>
        <item h="1" x="14"/>
        <item h="1" x="27"/>
        <item x="21"/>
        <item h="1" x="46"/>
        <item h="1" x="17"/>
        <item h="1" x="42"/>
        <item x="0"/>
        <item h="1" x="12"/>
        <item h="1" x="24"/>
        <item h="1" x="30"/>
        <item h="1" x="39"/>
        <item h="1" x="40"/>
        <item h="1" x="31"/>
        <item h="1" x="34"/>
        <item x="9"/>
        <item h="1" x="19"/>
        <item h="1" x="44"/>
        <item h="1" x="29"/>
        <item x="13"/>
        <item h="1" x="22"/>
        <item h="1" x="45"/>
        <item h="1" x="11"/>
        <item h="1" x="3"/>
        <item x="20"/>
        <item h="1" x="5"/>
        <item h="1" x="6"/>
        <item h="1" x="32"/>
        <item h="1" x="33"/>
        <item h="1" x="18"/>
        <item h="1" x="37"/>
        <item h="1" x="23"/>
        <item h="1" x="26"/>
        <item x="10"/>
        <item h="1" x="38"/>
        <item h="1" x="43"/>
        <item x="2"/>
        <item t="default"/>
      </items>
    </pivotField>
    <pivotField dataField="1" showAll="0">
      <items count="241">
        <item x="178"/>
        <item x="171"/>
        <item x="199"/>
        <item x="105"/>
        <item x="120"/>
        <item x="102"/>
        <item x="144"/>
        <item x="124"/>
        <item x="91"/>
        <item x="40"/>
        <item x="165"/>
        <item x="196"/>
        <item x="191"/>
        <item x="237"/>
        <item x="179"/>
        <item x="3"/>
        <item x="239"/>
        <item x="135"/>
        <item x="235"/>
        <item x="217"/>
        <item x="32"/>
        <item x="227"/>
        <item x="222"/>
        <item x="201"/>
        <item x="231"/>
        <item x="209"/>
        <item x="140"/>
        <item x="149"/>
        <item x="80"/>
        <item x="73"/>
        <item x="184"/>
        <item x="146"/>
        <item x="202"/>
        <item x="176"/>
        <item x="41"/>
        <item x="183"/>
        <item x="168"/>
        <item x="236"/>
        <item x="226"/>
        <item x="194"/>
        <item x="208"/>
        <item x="99"/>
        <item x="111"/>
        <item x="204"/>
        <item x="206"/>
        <item x="205"/>
        <item x="187"/>
        <item x="156"/>
        <item x="63"/>
        <item x="221"/>
        <item x="136"/>
        <item x="198"/>
        <item x="126"/>
        <item x="213"/>
        <item x="215"/>
        <item x="195"/>
        <item x="115"/>
        <item x="155"/>
        <item x="216"/>
        <item x="219"/>
        <item x="106"/>
        <item x="223"/>
        <item x="27"/>
        <item x="97"/>
        <item x="31"/>
        <item x="189"/>
        <item x="82"/>
        <item x="234"/>
        <item x="167"/>
        <item x="122"/>
        <item x="185"/>
        <item x="85"/>
        <item x="232"/>
        <item x="69"/>
        <item x="117"/>
        <item x="182"/>
        <item x="86"/>
        <item x="180"/>
        <item x="181"/>
        <item x="148"/>
        <item x="233"/>
        <item x="123"/>
        <item x="93"/>
        <item x="211"/>
        <item x="75"/>
        <item x="197"/>
        <item x="128"/>
        <item x="88"/>
        <item x="200"/>
        <item x="50"/>
        <item x="177"/>
        <item x="112"/>
        <item x="131"/>
        <item x="22"/>
        <item x="218"/>
        <item x="138"/>
        <item x="33"/>
        <item x="158"/>
        <item x="14"/>
        <item x="147"/>
        <item x="103"/>
        <item x="139"/>
        <item x="159"/>
        <item x="170"/>
        <item x="210"/>
        <item x="163"/>
        <item x="29"/>
        <item x="193"/>
        <item x="100"/>
        <item x="203"/>
        <item x="121"/>
        <item x="71"/>
        <item x="64"/>
        <item x="107"/>
        <item x="143"/>
        <item x="26"/>
        <item x="160"/>
        <item x="212"/>
        <item x="49"/>
        <item x="125"/>
        <item x="207"/>
        <item x="84"/>
        <item x="169"/>
        <item x="154"/>
        <item x="90"/>
        <item x="134"/>
        <item x="174"/>
        <item x="151"/>
        <item x="10"/>
        <item x="162"/>
        <item x="188"/>
        <item x="153"/>
        <item x="9"/>
        <item x="54"/>
        <item x="66"/>
        <item x="192"/>
        <item x="133"/>
        <item x="145"/>
        <item x="89"/>
        <item x="87"/>
        <item x="42"/>
        <item x="101"/>
        <item x="173"/>
        <item x="44"/>
        <item x="78"/>
        <item x="96"/>
        <item x="17"/>
        <item x="137"/>
        <item x="94"/>
        <item x="228"/>
        <item x="116"/>
        <item x="46"/>
        <item x="61"/>
        <item x="225"/>
        <item x="7"/>
        <item x="142"/>
        <item x="53"/>
        <item x="30"/>
        <item x="68"/>
        <item x="70"/>
        <item x="109"/>
        <item x="129"/>
        <item x="21"/>
        <item x="59"/>
        <item x="77"/>
        <item x="166"/>
        <item x="127"/>
        <item x="81"/>
        <item x="65"/>
        <item x="57"/>
        <item x="92"/>
        <item x="113"/>
        <item x="83"/>
        <item x="98"/>
        <item x="74"/>
        <item x="95"/>
        <item x="190"/>
        <item x="161"/>
        <item x="13"/>
        <item x="175"/>
        <item x="35"/>
        <item x="16"/>
        <item x="48"/>
        <item x="186"/>
        <item x="37"/>
        <item x="141"/>
        <item x="55"/>
        <item x="150"/>
        <item x="114"/>
        <item x="60"/>
        <item x="51"/>
        <item x="58"/>
        <item x="6"/>
        <item x="8"/>
        <item x="15"/>
        <item x="56"/>
        <item x="62"/>
        <item x="157"/>
        <item x="118"/>
        <item x="119"/>
        <item x="2"/>
        <item x="20"/>
        <item x="34"/>
        <item x="45"/>
        <item x="108"/>
        <item x="67"/>
        <item x="25"/>
        <item x="47"/>
        <item x="39"/>
        <item x="24"/>
        <item x="214"/>
        <item x="23"/>
        <item x="220"/>
        <item x="76"/>
        <item x="28"/>
        <item x="130"/>
        <item x="12"/>
        <item x="224"/>
        <item x="38"/>
        <item x="4"/>
        <item x="52"/>
        <item x="72"/>
        <item x="43"/>
        <item x="79"/>
        <item x="19"/>
        <item x="5"/>
        <item x="164"/>
        <item x="152"/>
        <item x="36"/>
        <item x="238"/>
        <item x="172"/>
        <item x="132"/>
        <item x="18"/>
        <item x="229"/>
        <item x="1"/>
        <item x="230"/>
        <item x="0"/>
        <item x="110"/>
        <item x="104"/>
        <item x="11"/>
        <item t="default"/>
      </items>
    </pivotField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numFmtId="1" showAll="0"/>
    <pivotField showAll="0"/>
  </pivotFields>
  <rowFields count="1">
    <field x="2"/>
  </rowFields>
  <rowItems count="9">
    <i>
      <x v="6"/>
    </i>
    <i>
      <x v="13"/>
    </i>
    <i>
      <x v="17"/>
    </i>
    <i>
      <x v="25"/>
    </i>
    <i>
      <x v="29"/>
    </i>
    <i>
      <x v="34"/>
    </i>
    <i>
      <x v="43"/>
    </i>
    <i>
      <x v="4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country" fld="0" subtotal="count" baseField="0" baseItem="0"/>
    <dataField name="Sum of army_size" fld="3" baseField="0" baseItem="0"/>
    <dataField name="Sum of navy" fld="4" baseField="0" baseItem="0"/>
    <dataField name="Sum of factories" fld="6" baseField="0" baseItem="0"/>
    <dataField name="Sum of gdp" fld="9" baseField="0" baseItem="0"/>
    <dataField name="Sum of oil_reserves" fld="10" baseField="0" baseItem="0"/>
    <dataField name="Sum of uranium" fld="12" baseField="0" baseItem="0"/>
    <dataField name="Sum of territory" fld="15" baseField="0" baseItem="0"/>
  </dataFields>
  <formats count="3">
    <format dxfId="2">
      <pivotArea grandRow="1" outline="0" collapsedLevelsAreSubtotals="1" fieldPosition="0"/>
    </format>
    <format dxfId="1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0">
      <pivotArea field="2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I8" firstHeaderRow="0" firstDataRow="1" firstDataCol="1"/>
  <pivotFields count="17">
    <pivotField dataField="1" showAll="0"/>
    <pivotField showAll="0"/>
    <pivotField axis="axisRow" showAll="0">
      <items count="48">
        <item h="1" x="4"/>
        <item h="1" x="15"/>
        <item x="7"/>
        <item h="1" x="36"/>
        <item x="8"/>
        <item x="1"/>
        <item h="1" x="25"/>
        <item h="1" x="16"/>
        <item h="1" x="35"/>
        <item h="1" x="28"/>
        <item h="1" x="41"/>
        <item h="1" x="14"/>
        <item h="1" x="27"/>
        <item h="1" x="21"/>
        <item h="1" x="46"/>
        <item h="1" x="17"/>
        <item h="1" x="42"/>
        <item h="1" x="0"/>
        <item h="1" x="12"/>
        <item h="1" x="24"/>
        <item h="1" x="30"/>
        <item h="1" x="39"/>
        <item h="1" x="40"/>
        <item h="1" x="31"/>
        <item h="1" x="34"/>
        <item h="1" x="9"/>
        <item h="1" x="19"/>
        <item h="1" x="44"/>
        <item h="1" x="29"/>
        <item h="1" x="13"/>
        <item h="1" x="22"/>
        <item h="1" x="45"/>
        <item h="1" x="11"/>
        <item x="3"/>
        <item h="1" x="20"/>
        <item x="5"/>
        <item h="1" x="6"/>
        <item h="1" x="32"/>
        <item h="1" x="33"/>
        <item h="1" x="18"/>
        <item h="1" x="37"/>
        <item h="1" x="23"/>
        <item h="1" x="26"/>
        <item h="1" x="10"/>
        <item h="1" x="38"/>
        <item h="1" x="43"/>
        <item h="1" x="2"/>
        <item t="default"/>
      </items>
    </pivotField>
    <pivotField dataField="1" showAll="0">
      <items count="241">
        <item x="178"/>
        <item x="171"/>
        <item x="199"/>
        <item x="105"/>
        <item x="120"/>
        <item x="102"/>
        <item x="144"/>
        <item x="124"/>
        <item x="91"/>
        <item x="40"/>
        <item x="165"/>
        <item x="196"/>
        <item x="191"/>
        <item x="237"/>
        <item x="179"/>
        <item x="3"/>
        <item x="239"/>
        <item x="135"/>
        <item x="235"/>
        <item x="217"/>
        <item x="32"/>
        <item x="227"/>
        <item x="222"/>
        <item x="201"/>
        <item x="231"/>
        <item x="209"/>
        <item x="140"/>
        <item x="149"/>
        <item x="80"/>
        <item x="73"/>
        <item x="184"/>
        <item x="146"/>
        <item x="202"/>
        <item x="176"/>
        <item x="41"/>
        <item x="183"/>
        <item x="168"/>
        <item x="236"/>
        <item x="226"/>
        <item x="194"/>
        <item x="208"/>
        <item x="99"/>
        <item x="111"/>
        <item x="204"/>
        <item x="206"/>
        <item x="205"/>
        <item x="187"/>
        <item x="156"/>
        <item x="63"/>
        <item x="221"/>
        <item x="136"/>
        <item x="198"/>
        <item x="126"/>
        <item x="213"/>
        <item x="215"/>
        <item x="195"/>
        <item x="115"/>
        <item x="155"/>
        <item x="216"/>
        <item x="219"/>
        <item x="106"/>
        <item x="223"/>
        <item x="27"/>
        <item x="97"/>
        <item x="31"/>
        <item x="189"/>
        <item x="82"/>
        <item x="234"/>
        <item x="167"/>
        <item x="122"/>
        <item x="185"/>
        <item x="85"/>
        <item x="232"/>
        <item x="69"/>
        <item x="117"/>
        <item x="182"/>
        <item x="86"/>
        <item x="180"/>
        <item x="181"/>
        <item x="148"/>
        <item x="233"/>
        <item x="123"/>
        <item x="93"/>
        <item x="211"/>
        <item x="75"/>
        <item x="197"/>
        <item x="128"/>
        <item x="88"/>
        <item x="200"/>
        <item x="50"/>
        <item x="177"/>
        <item x="112"/>
        <item x="131"/>
        <item x="22"/>
        <item x="218"/>
        <item x="138"/>
        <item x="33"/>
        <item x="158"/>
        <item x="14"/>
        <item x="147"/>
        <item x="103"/>
        <item x="139"/>
        <item x="159"/>
        <item x="170"/>
        <item x="210"/>
        <item x="163"/>
        <item x="29"/>
        <item x="193"/>
        <item x="100"/>
        <item x="203"/>
        <item x="121"/>
        <item x="71"/>
        <item x="64"/>
        <item x="107"/>
        <item x="143"/>
        <item x="26"/>
        <item x="160"/>
        <item x="212"/>
        <item x="49"/>
        <item x="125"/>
        <item x="207"/>
        <item x="84"/>
        <item x="169"/>
        <item x="154"/>
        <item x="90"/>
        <item x="134"/>
        <item x="174"/>
        <item x="151"/>
        <item x="10"/>
        <item x="162"/>
        <item x="188"/>
        <item x="153"/>
        <item x="9"/>
        <item x="54"/>
        <item x="66"/>
        <item x="192"/>
        <item x="133"/>
        <item x="145"/>
        <item x="89"/>
        <item x="87"/>
        <item x="42"/>
        <item x="101"/>
        <item x="173"/>
        <item x="44"/>
        <item x="78"/>
        <item x="96"/>
        <item x="17"/>
        <item x="137"/>
        <item x="94"/>
        <item x="228"/>
        <item x="116"/>
        <item x="46"/>
        <item x="61"/>
        <item x="225"/>
        <item x="7"/>
        <item x="142"/>
        <item x="53"/>
        <item x="30"/>
        <item x="68"/>
        <item x="70"/>
        <item x="109"/>
        <item x="129"/>
        <item x="21"/>
        <item x="59"/>
        <item x="77"/>
        <item x="166"/>
        <item x="127"/>
        <item x="81"/>
        <item x="65"/>
        <item x="57"/>
        <item x="92"/>
        <item x="113"/>
        <item x="83"/>
        <item x="98"/>
        <item x="74"/>
        <item x="95"/>
        <item x="190"/>
        <item x="161"/>
        <item x="13"/>
        <item x="175"/>
        <item x="35"/>
        <item x="16"/>
        <item x="48"/>
        <item x="186"/>
        <item x="37"/>
        <item x="141"/>
        <item x="55"/>
        <item x="150"/>
        <item x="114"/>
        <item x="60"/>
        <item x="51"/>
        <item x="58"/>
        <item x="6"/>
        <item x="8"/>
        <item x="15"/>
        <item x="56"/>
        <item x="62"/>
        <item x="157"/>
        <item x="118"/>
        <item x="119"/>
        <item x="2"/>
        <item x="20"/>
        <item x="34"/>
        <item x="45"/>
        <item x="108"/>
        <item x="67"/>
        <item x="25"/>
        <item x="47"/>
        <item x="39"/>
        <item x="24"/>
        <item x="214"/>
        <item x="23"/>
        <item x="220"/>
        <item x="76"/>
        <item x="28"/>
        <item x="130"/>
        <item x="12"/>
        <item x="224"/>
        <item x="38"/>
        <item x="4"/>
        <item x="52"/>
        <item x="72"/>
        <item x="43"/>
        <item x="79"/>
        <item x="19"/>
        <item x="5"/>
        <item x="164"/>
        <item x="152"/>
        <item x="36"/>
        <item x="238"/>
        <item x="172"/>
        <item x="132"/>
        <item x="18"/>
        <item x="229"/>
        <item x="1"/>
        <item x="230"/>
        <item x="0"/>
        <item x="110"/>
        <item x="104"/>
        <item x="11"/>
        <item t="default"/>
      </items>
    </pivotField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numFmtId="1" showAll="0"/>
    <pivotField showAll="0"/>
  </pivotFields>
  <rowFields count="1">
    <field x="2"/>
  </rowFields>
  <rowItems count="6">
    <i>
      <x v="2"/>
    </i>
    <i>
      <x v="4"/>
    </i>
    <i>
      <x v="5"/>
    </i>
    <i>
      <x v="33"/>
    </i>
    <i>
      <x v="3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country" fld="0" subtotal="count" baseField="0" baseItem="0"/>
    <dataField name="Sum of army_size" fld="3" baseField="0" baseItem="0"/>
    <dataField name="Sum of navy" fld="4" baseField="0" baseItem="0"/>
    <dataField name="Sum of factories" fld="6" baseField="0" baseItem="0"/>
    <dataField name="Sum of gdp" fld="9" baseField="0" baseItem="0"/>
    <dataField name="Sum of oil_reserves" fld="10" baseField="0" baseItem="0"/>
    <dataField name="Sum of uranium" fld="12" baseField="0" baseItem="0"/>
    <dataField name="Sum of territory" fld="15" baseField="0" baseItem="0"/>
  </dataFields>
  <formats count="7">
    <format dxfId="9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8">
      <pivotArea field="2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7">
      <pivotArea field="2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6">
      <pivotArea field="2" grandRow="1" outline="0" collapsedLevelsAreSubtotals="1" axis="axisRow" fieldPosition="0">
        <references count="1">
          <reference field="4294967294" count="1" selected="0">
            <x v="5"/>
          </reference>
        </references>
      </pivotArea>
    </format>
    <format dxfId="5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4">
      <pivotArea field="2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I50" firstHeaderRow="0" firstDataRow="1" firstDataCol="1"/>
  <pivotFields count="17">
    <pivotField dataField="1" showAll="0"/>
    <pivotField showAll="0"/>
    <pivotField axis="axisRow" showAll="0">
      <items count="48">
        <item x="4"/>
        <item x="15"/>
        <item x="7"/>
        <item x="36"/>
        <item x="8"/>
        <item x="1"/>
        <item x="25"/>
        <item x="16"/>
        <item x="35"/>
        <item x="28"/>
        <item x="41"/>
        <item x="14"/>
        <item x="27"/>
        <item x="21"/>
        <item x="46"/>
        <item x="17"/>
        <item x="42"/>
        <item x="0"/>
        <item x="12"/>
        <item x="24"/>
        <item x="30"/>
        <item x="39"/>
        <item x="40"/>
        <item x="31"/>
        <item x="34"/>
        <item x="9"/>
        <item x="19"/>
        <item x="44"/>
        <item x="29"/>
        <item x="13"/>
        <item x="22"/>
        <item x="45"/>
        <item x="11"/>
        <item x="3"/>
        <item x="20"/>
        <item x="5"/>
        <item x="6"/>
        <item x="32"/>
        <item x="33"/>
        <item x="18"/>
        <item x="37"/>
        <item x="23"/>
        <item x="26"/>
        <item x="10"/>
        <item x="38"/>
        <item x="43"/>
        <item x="2"/>
        <item t="default"/>
      </items>
    </pivotField>
    <pivotField dataField="1" showAll="0">
      <items count="241">
        <item x="178"/>
        <item x="171"/>
        <item x="199"/>
        <item x="105"/>
        <item x="120"/>
        <item x="102"/>
        <item x="144"/>
        <item x="124"/>
        <item x="91"/>
        <item x="40"/>
        <item x="165"/>
        <item x="196"/>
        <item x="191"/>
        <item x="237"/>
        <item x="179"/>
        <item x="3"/>
        <item x="239"/>
        <item x="135"/>
        <item x="235"/>
        <item x="217"/>
        <item x="32"/>
        <item x="227"/>
        <item x="222"/>
        <item x="201"/>
        <item x="231"/>
        <item x="209"/>
        <item x="140"/>
        <item x="149"/>
        <item x="80"/>
        <item x="73"/>
        <item x="184"/>
        <item x="146"/>
        <item x="202"/>
        <item x="176"/>
        <item x="41"/>
        <item x="183"/>
        <item x="168"/>
        <item x="236"/>
        <item x="226"/>
        <item x="194"/>
        <item x="208"/>
        <item x="99"/>
        <item x="111"/>
        <item x="204"/>
        <item x="206"/>
        <item x="205"/>
        <item x="187"/>
        <item x="156"/>
        <item x="63"/>
        <item x="221"/>
        <item x="136"/>
        <item x="198"/>
        <item x="126"/>
        <item x="213"/>
        <item x="215"/>
        <item x="195"/>
        <item x="115"/>
        <item x="155"/>
        <item x="216"/>
        <item x="219"/>
        <item x="106"/>
        <item x="223"/>
        <item x="27"/>
        <item x="97"/>
        <item x="31"/>
        <item x="189"/>
        <item x="82"/>
        <item x="234"/>
        <item x="167"/>
        <item x="122"/>
        <item x="185"/>
        <item x="85"/>
        <item x="232"/>
        <item x="69"/>
        <item x="117"/>
        <item x="182"/>
        <item x="86"/>
        <item x="180"/>
        <item x="181"/>
        <item x="148"/>
        <item x="233"/>
        <item x="123"/>
        <item x="93"/>
        <item x="211"/>
        <item x="75"/>
        <item x="197"/>
        <item x="128"/>
        <item x="88"/>
        <item x="200"/>
        <item x="50"/>
        <item x="177"/>
        <item x="112"/>
        <item x="131"/>
        <item x="22"/>
        <item x="218"/>
        <item x="138"/>
        <item x="33"/>
        <item x="158"/>
        <item x="14"/>
        <item x="147"/>
        <item x="103"/>
        <item x="139"/>
        <item x="159"/>
        <item x="170"/>
        <item x="210"/>
        <item x="163"/>
        <item x="29"/>
        <item x="193"/>
        <item x="100"/>
        <item x="203"/>
        <item x="121"/>
        <item x="71"/>
        <item x="64"/>
        <item x="107"/>
        <item x="143"/>
        <item x="26"/>
        <item x="160"/>
        <item x="212"/>
        <item x="49"/>
        <item x="125"/>
        <item x="207"/>
        <item x="84"/>
        <item x="169"/>
        <item x="154"/>
        <item x="90"/>
        <item x="134"/>
        <item x="174"/>
        <item x="151"/>
        <item x="10"/>
        <item x="162"/>
        <item x="188"/>
        <item x="153"/>
        <item x="9"/>
        <item x="54"/>
        <item x="66"/>
        <item x="192"/>
        <item x="133"/>
        <item x="145"/>
        <item x="89"/>
        <item x="87"/>
        <item x="42"/>
        <item x="101"/>
        <item x="173"/>
        <item x="44"/>
        <item x="78"/>
        <item x="96"/>
        <item x="17"/>
        <item x="137"/>
        <item x="94"/>
        <item x="228"/>
        <item x="116"/>
        <item x="46"/>
        <item x="61"/>
        <item x="225"/>
        <item x="7"/>
        <item x="142"/>
        <item x="53"/>
        <item x="30"/>
        <item x="68"/>
        <item x="70"/>
        <item x="109"/>
        <item x="129"/>
        <item x="21"/>
        <item x="59"/>
        <item x="77"/>
        <item x="166"/>
        <item x="127"/>
        <item x="81"/>
        <item x="65"/>
        <item x="57"/>
        <item x="92"/>
        <item x="113"/>
        <item x="83"/>
        <item x="98"/>
        <item x="74"/>
        <item x="95"/>
        <item x="190"/>
        <item x="161"/>
        <item x="13"/>
        <item x="175"/>
        <item x="35"/>
        <item x="16"/>
        <item x="48"/>
        <item x="186"/>
        <item x="37"/>
        <item x="141"/>
        <item x="55"/>
        <item x="150"/>
        <item x="114"/>
        <item x="60"/>
        <item x="51"/>
        <item x="58"/>
        <item x="6"/>
        <item x="8"/>
        <item x="15"/>
        <item x="56"/>
        <item x="62"/>
        <item x="157"/>
        <item x="118"/>
        <item x="119"/>
        <item x="2"/>
        <item x="20"/>
        <item x="34"/>
        <item x="45"/>
        <item x="108"/>
        <item x="67"/>
        <item x="25"/>
        <item x="47"/>
        <item x="39"/>
        <item x="24"/>
        <item x="214"/>
        <item x="23"/>
        <item x="220"/>
        <item x="76"/>
        <item x="28"/>
        <item x="130"/>
        <item x="12"/>
        <item x="224"/>
        <item x="38"/>
        <item x="4"/>
        <item x="52"/>
        <item x="72"/>
        <item x="43"/>
        <item x="79"/>
        <item x="19"/>
        <item x="5"/>
        <item x="164"/>
        <item x="152"/>
        <item x="36"/>
        <item x="238"/>
        <item x="172"/>
        <item x="132"/>
        <item x="18"/>
        <item x="229"/>
        <item x="1"/>
        <item x="230"/>
        <item x="0"/>
        <item x="110"/>
        <item x="104"/>
        <item x="11"/>
        <item t="default"/>
      </items>
    </pivotField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numFmtId="1"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country" fld="0" subtotal="count" baseField="0" baseItem="0"/>
    <dataField name="Sum of army_size" fld="3" baseField="0" baseItem="0"/>
    <dataField name="Sum of navy" fld="4" baseField="0" baseItem="0"/>
    <dataField name="Sum of factories" fld="6" baseField="0" baseItem="0"/>
    <dataField name="Sum of gdp" fld="9" baseField="0" baseItem="0"/>
    <dataField name="Sum of oil_reserves" fld="10" baseField="0" baseItem="0"/>
    <dataField name="Sum of uranium" fld="12" baseField="0" baseItem="0"/>
    <dataField name="Sum of territory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89"/>
  <sheetViews>
    <sheetView workbookViewId="0"/>
  </sheetViews>
  <sheetFormatPr defaultRowHeight="15" x14ac:dyDescent="0.25"/>
  <cols>
    <col min="1" max="1" width="13" customWidth="1"/>
    <col min="2" max="2" width="13.140625" customWidth="1"/>
    <col min="3" max="3" width="19.5703125" customWidth="1"/>
    <col min="4" max="4" width="12.140625" bestFit="1" customWidth="1"/>
    <col min="5" max="5" width="7.42578125" bestFit="1" customWidth="1"/>
    <col min="6" max="6" width="15.42578125" customWidth="1"/>
    <col min="7" max="7" width="11" bestFit="1" customWidth="1"/>
    <col min="8" max="8" width="10.28515625" customWidth="1"/>
    <col min="9" max="9" width="9.140625" bestFit="1" customWidth="1"/>
    <col min="10" max="10" width="6.5703125" bestFit="1" customWidth="1"/>
    <col min="11" max="11" width="8.140625" customWidth="1"/>
    <col min="12" max="12" width="16.7109375" bestFit="1" customWidth="1"/>
    <col min="13" max="13" width="11" customWidth="1"/>
    <col min="14" max="14" width="12.5703125" customWidth="1"/>
    <col min="15" max="15" width="13.28515625" customWidth="1"/>
    <col min="16" max="16" width="10.28515625" style="4" customWidth="1"/>
    <col min="17" max="17" width="10.5703125" customWidth="1"/>
    <col min="18" max="18" width="12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5073</v>
      </c>
      <c r="E1" t="s">
        <v>4</v>
      </c>
      <c r="F1" t="s">
        <v>5</v>
      </c>
      <c r="G1" t="s">
        <v>6</v>
      </c>
      <c r="H1" t="s">
        <v>7</v>
      </c>
      <c r="I1" t="s">
        <v>5074</v>
      </c>
      <c r="J1" t="s">
        <v>11</v>
      </c>
      <c r="K1" t="s">
        <v>5072</v>
      </c>
      <c r="L1" t="s">
        <v>18</v>
      </c>
      <c r="M1" t="s">
        <v>15</v>
      </c>
      <c r="N1" t="s">
        <v>16</v>
      </c>
      <c r="O1" t="s">
        <v>17</v>
      </c>
      <c r="P1" s="4" t="s">
        <v>19</v>
      </c>
      <c r="Q1" t="s">
        <v>20</v>
      </c>
      <c r="R1"/>
    </row>
    <row r="2" spans="1:18" x14ac:dyDescent="0.25">
      <c r="A2" t="str">
        <f>feed!A13</f>
        <v>Mongolstan</v>
      </c>
      <c r="B2" t="str">
        <f>feed!B13</f>
        <v>Khan</v>
      </c>
      <c r="C2" t="str">
        <f>feed!K13</f>
        <v>Brotherhood of Zion</v>
      </c>
      <c r="D2">
        <f>SUMPRODUCT(MID(0&amp;feed!D13,LARGE(INDEX(ISNUMBER(--MID(feed!D13,ROW($1:$25),1))*
ROW($1:$25),0),ROW($1:$25))+1,1)*10^ROW($1:$25)/10)</f>
        <v>953</v>
      </c>
      <c r="E2">
        <f>SUMPRODUCT(MID(0&amp;feed!E13,LARGE(INDEX(ISNUMBER(--MID(feed!E13,ROW($1:$25),1))*
ROW($1:$25),0),ROW($1:$25))+1,1)*10^ROW($1:$25)/10)</f>
        <v>58</v>
      </c>
      <c r="F2" t="str">
        <f>feed!F13</f>
        <v>Advanced</v>
      </c>
      <c r="G2">
        <f>SUMPRODUCT(MID(0&amp;feed!G13,LARGE(INDEX(ISNUMBER(--MID(feed!G13,ROW($1:$25),1))*
ROW($1:$25),0),ROW($1:$25))+1,1)*10^ROW($1:$25)/10)</f>
        <v>27</v>
      </c>
      <c r="H2" t="str">
        <f>feed!H13</f>
        <v>Good</v>
      </c>
      <c r="I2">
        <f>SUMPRODUCT(MID(0&amp;feed!I13,LARGE(INDEX(ISNUMBER(--MID(feed!I13,ROW($1:$25),1))*
ROW($1:$25),0),ROW($1:$25))+1,1)*10^ROW($1:$25)/10)</f>
        <v>2</v>
      </c>
      <c r="J2">
        <f>SUMPRODUCT(MID(0&amp;feed!L13,LARGE(INDEX(ISNUMBER(--MID(feed!L13,ROW($1:$25),1))*
ROW($1:$25),0),ROW($1:$25))+1,1)*10^ROW($1:$25)/10)</f>
        <v>17783</v>
      </c>
      <c r="K2">
        <f>SUMPRODUCT(MID(0&amp;feed!N13,LARGE(INDEX(ISNUMBER(--MID(feed!N13,ROW($1:$25),1))*
ROW($1:$25),0),ROW($1:$25))+1,1)*10^ROW($1:$25)/10)</f>
        <v>0</v>
      </c>
      <c r="L2" t="str">
        <f>feed!O13</f>
        <v>China</v>
      </c>
      <c r="M2">
        <f>SUMPRODUCT(MID(0&amp;feed!P13,LARGE(INDEX(ISNUMBER(--MID(feed!P13,ROW($1:$25),1))*
ROW($1:$25),0),ROW($1:$25))+1,1)*10^ROW($1:$25)/10)</f>
        <v>2</v>
      </c>
      <c r="N2" t="str">
        <f>feed!Q13</f>
        <v>Untapped</v>
      </c>
      <c r="O2" t="str">
        <f>feed!R13</f>
        <v>Very Powerful</v>
      </c>
      <c r="P2" s="4">
        <f>IFERROR(LEFT(SUMPRODUCT(MID(0&amp;feed!T13,LARGE(INDEX(ISNUMBER(--MID(feed!T13,ROW($1:$25),1))*
ROW($1:$25),0),ROW($1:$25))+1,1)*10^ROW($1:$25)/10), LEN(SUMPRODUCT(MID(0&amp;feed!T13,LARGE(INDEX(ISNUMBER(--MID(feed!T13,ROW($1:$25),1))*
ROW($1:$25),0),ROW($1:$25))+1,1)*10^ROW($1:$25)/10))-1)*1,TRIM(LEFT(SUMPRODUCT(MID(0&amp;feed!T13,LARGE(INDEX(ISNUMBER(--MID(feed!T13,ROW($1:$25),1))*
ROW($1:$25),0),ROW($1:$25))+1,1)*10^ROW($1:$25)/10), LEN(SUMPRODUCT(MID(0&amp;feed!T13,LARGE(INDEX(ISNUMBER(--MID(feed!T13,ROW($1:$25),1))*
ROW($1:$25),0),ROW($1:$25))+1,1)*10^ROW($1:$25)/10))-1)))</f>
        <v>105588</v>
      </c>
      <c r="Q2" t="str">
        <f>feed!U13</f>
        <v>http://blocgame.com/stats.php?id=47945</v>
      </c>
    </row>
    <row r="3" spans="1:18" x14ac:dyDescent="0.25">
      <c r="A3" t="str">
        <f>feed!A139</f>
        <v>Texano</v>
      </c>
      <c r="B3" t="str">
        <f>feed!B139</f>
        <v>Eden</v>
      </c>
      <c r="C3" t="str">
        <f>feed!K139</f>
        <v>BAMF</v>
      </c>
      <c r="D3">
        <f>SUMPRODUCT(MID(0&amp;feed!D139,LARGE(INDEX(ISNUMBER(--MID(feed!D139,ROW($1:$25),1))*
ROW($1:$25),0),ROW($1:$25))+1,1)*10^ROW($1:$25)/10)</f>
        <v>659</v>
      </c>
      <c r="E3">
        <f>SUMPRODUCT(MID(0&amp;feed!E139,LARGE(INDEX(ISNUMBER(--MID(feed!E139,ROW($1:$25),1))*
ROW($1:$25),0),ROW($1:$25))+1,1)*10^ROW($1:$25)/10)</f>
        <v>69</v>
      </c>
      <c r="F3" t="str">
        <f>feed!F139</f>
        <v>Persian Gulf War surplus</v>
      </c>
      <c r="G3">
        <f>SUMPRODUCT(MID(0&amp;feed!G139,LARGE(INDEX(ISNUMBER(--MID(feed!G139,ROW($1:$25),1))*
ROW($1:$25),0),ROW($1:$25))+1,1)*10^ROW($1:$25)/10)</f>
        <v>14</v>
      </c>
      <c r="H3" t="str">
        <f>feed!H139</f>
        <v>Good</v>
      </c>
      <c r="I3">
        <f>SUMPRODUCT(MID(0&amp;feed!I139,LARGE(INDEX(ISNUMBER(--MID(feed!I139,ROW($1:$25),1))*
ROW($1:$25),0),ROW($1:$25))+1,1)*10^ROW($1:$25)/10)</f>
        <v>5</v>
      </c>
      <c r="J3">
        <f>SUMPRODUCT(MID(0&amp;feed!L139,LARGE(INDEX(ISNUMBER(--MID(feed!L139,ROW($1:$25),1))*
ROW($1:$25),0),ROW($1:$25))+1,1)*10^ROW($1:$25)/10)</f>
        <v>8078</v>
      </c>
      <c r="K3">
        <f>SUMPRODUCT(MID(0&amp;feed!N139,LARGE(INDEX(ISNUMBER(--MID(feed!N139,ROW($1:$25),1))*
ROW($1:$25),0),ROW($1:$25))+1,1)*10^ROW($1:$25)/10)</f>
        <v>933</v>
      </c>
      <c r="L3" t="str">
        <f>feed!O139</f>
        <v>Persia</v>
      </c>
      <c r="M3">
        <f>SUMPRODUCT(MID(0&amp;feed!P139,LARGE(INDEX(ISNUMBER(--MID(feed!P139,ROW($1:$25),1))*
ROW($1:$25),0),ROW($1:$25))+1,1)*10^ROW($1:$25)/10)</f>
        <v>0</v>
      </c>
      <c r="N3" t="str">
        <f>feed!Q139</f>
        <v>Untapped</v>
      </c>
      <c r="O3" t="str">
        <f>feed!R139</f>
        <v>Very Powerful</v>
      </c>
      <c r="P3" s="4">
        <f>IFERROR(LEFT(SUMPRODUCT(MID(0&amp;feed!T139,LARGE(INDEX(ISNUMBER(--MID(feed!T139,ROW($1:$25),1))*
ROW($1:$25),0),ROW($1:$25))+1,1)*10^ROW($1:$25)/10), LEN(SUMPRODUCT(MID(0&amp;feed!T139,LARGE(INDEX(ISNUMBER(--MID(feed!T139,ROW($1:$25),1))*
ROW($1:$25),0),ROW($1:$25))+1,1)*10^ROW($1:$25)/10))-1)*1,TRIM(LEFT(SUMPRODUCT(MID(0&amp;feed!T139,LARGE(INDEX(ISNUMBER(--MID(feed!T139,ROW($1:$25),1))*
ROW($1:$25),0),ROW($1:$25))+1,1)*10^ROW($1:$25)/10), LEN(SUMPRODUCT(MID(0&amp;feed!T139,LARGE(INDEX(ISNUMBER(--MID(feed!T139,ROW($1:$25),1))*
ROW($1:$25),0),ROW($1:$25))+1,1)*10^ROW($1:$25)/10))-1)))</f>
        <v>94939</v>
      </c>
      <c r="Q3" t="str">
        <f>feed!U139</f>
        <v>http://blocgame.com/stats.php?id=52354</v>
      </c>
    </row>
    <row r="4" spans="1:18" x14ac:dyDescent="0.25">
      <c r="A4" t="str">
        <f>feed!A147</f>
        <v>The Kebabtopol</v>
      </c>
      <c r="B4" t="str">
        <f>feed!B147</f>
        <v>Ghaddafini</v>
      </c>
      <c r="C4" t="str">
        <f>feed!K147</f>
        <v>BAMF</v>
      </c>
      <c r="D4">
        <f>SUMPRODUCT(MID(0&amp;feed!D147,LARGE(INDEX(ISNUMBER(--MID(feed!D147,ROW($1:$25),1))*
ROW($1:$25),0),ROW($1:$25))+1,1)*10^ROW($1:$25)/10)</f>
        <v>478</v>
      </c>
      <c r="E4">
        <f>SUMPRODUCT(MID(0&amp;feed!E147,LARGE(INDEX(ISNUMBER(--MID(feed!E147,ROW($1:$25),1))*
ROW($1:$25),0),ROW($1:$25))+1,1)*10^ROW($1:$25)/10)</f>
        <v>10</v>
      </c>
      <c r="F4" t="str">
        <f>feed!F147</f>
        <v>Persian Gulf War surplus</v>
      </c>
      <c r="G4">
        <f>SUMPRODUCT(MID(0&amp;feed!G147,LARGE(INDEX(ISNUMBER(--MID(feed!G147,ROW($1:$25),1))*
ROW($1:$25),0),ROW($1:$25))+1,1)*10^ROW($1:$25)/10)</f>
        <v>10</v>
      </c>
      <c r="H4" t="str">
        <f>feed!H147</f>
        <v>Poor</v>
      </c>
      <c r="I4">
        <f>SUMPRODUCT(MID(0&amp;feed!I147,LARGE(INDEX(ISNUMBER(--MID(feed!I147,ROW($1:$25),1))*
ROW($1:$25),0),ROW($1:$25))+1,1)*10^ROW($1:$25)/10)</f>
        <v>16</v>
      </c>
      <c r="J4">
        <f>SUMPRODUCT(MID(0&amp;feed!L147,LARGE(INDEX(ISNUMBER(--MID(feed!L147,ROW($1:$25),1))*
ROW($1:$25),0),ROW($1:$25))+1,1)*10^ROW($1:$25)/10)</f>
        <v>7802</v>
      </c>
      <c r="K4">
        <f>SUMPRODUCT(MID(0&amp;feed!N147,LARGE(INDEX(ISNUMBER(--MID(feed!N147,ROW($1:$25),1))*
ROW($1:$25),0),ROW($1:$25))+1,1)*10^ROW($1:$25)/10)</f>
        <v>0</v>
      </c>
      <c r="L4" t="str">
        <f>feed!O147</f>
        <v>Indochina</v>
      </c>
      <c r="M4">
        <f>SUMPRODUCT(MID(0&amp;feed!P147,LARGE(INDEX(ISNUMBER(--MID(feed!P147,ROW($1:$25),1))*
ROW($1:$25),0),ROW($1:$25))+1,1)*10^ROW($1:$25)/10)</f>
        <v>0</v>
      </c>
      <c r="N4" t="str">
        <f>feed!Q147</f>
        <v>Untapped</v>
      </c>
      <c r="O4" t="str">
        <f>feed!R147</f>
        <v>Very Powerful</v>
      </c>
      <c r="P4" s="4">
        <f>IFERROR(LEFT(SUMPRODUCT(MID(0&amp;feed!T147,LARGE(INDEX(ISNUMBER(--MID(feed!T147,ROW($1:$25),1))*
ROW($1:$25),0),ROW($1:$25))+1,1)*10^ROW($1:$25)/10), LEN(SUMPRODUCT(MID(0&amp;feed!T147,LARGE(INDEX(ISNUMBER(--MID(feed!T147,ROW($1:$25),1))*
ROW($1:$25),0),ROW($1:$25))+1,1)*10^ROW($1:$25)/10))-1)*1,TRIM(LEFT(SUMPRODUCT(MID(0&amp;feed!T147,LARGE(INDEX(ISNUMBER(--MID(feed!T147,ROW($1:$25),1))*
ROW($1:$25),0),ROW($1:$25))+1,1)*10^ROW($1:$25)/10), LEN(SUMPRODUCT(MID(0&amp;feed!T147,LARGE(INDEX(ISNUMBER(--MID(feed!T147,ROW($1:$25),1))*
ROW($1:$25),0),ROW($1:$25))+1,1)*10^ROW($1:$25)/10))-1)))</f>
        <v>67893</v>
      </c>
      <c r="Q4" t="str">
        <f>feed!U147</f>
        <v>http://blocgame.com/stats.php?id=40117</v>
      </c>
    </row>
    <row r="5" spans="1:18" x14ac:dyDescent="0.25">
      <c r="A5" t="str">
        <f>feed!A2</f>
        <v>Truinibad</v>
      </c>
      <c r="B5" t="str">
        <f>feed!B2</f>
        <v>Truin Andrest</v>
      </c>
      <c r="C5" t="str">
        <f>feed!K2</f>
        <v>Inter/pol/</v>
      </c>
      <c r="D5">
        <f>SUMPRODUCT(MID(0&amp;feed!D2,LARGE(INDEX(ISNUMBER(--MID(feed!D2,ROW($1:$25),1))*
ROW($1:$25),0),ROW($1:$25))+1,1)*10^ROW($1:$25)/10)</f>
        <v>456</v>
      </c>
      <c r="E5">
        <f>SUMPRODUCT(MID(0&amp;feed!E2,LARGE(INDEX(ISNUMBER(--MID(feed!E2,ROW($1:$25),1))*
ROW($1:$25),0),ROW($1:$25))+1,1)*10^ROW($1:$25)/10)</f>
        <v>86</v>
      </c>
      <c r="F5" t="str">
        <f>feed!F2</f>
        <v>Advanced</v>
      </c>
      <c r="G5">
        <f>SUMPRODUCT(MID(0&amp;feed!G2,LARGE(INDEX(ISNUMBER(--MID(feed!G2,ROW($1:$25),1))*
ROW($1:$25),0),ROW($1:$25))+1,1)*10^ROW($1:$25)/10)</f>
        <v>31</v>
      </c>
      <c r="H5" t="str">
        <f>feed!H2</f>
        <v>Elite</v>
      </c>
      <c r="I5">
        <f>SUMPRODUCT(MID(0&amp;feed!I2,LARGE(INDEX(ISNUMBER(--MID(feed!I2,ROW($1:$25),1))*
ROW($1:$25),0),ROW($1:$25))+1,1)*10^ROW($1:$25)/10)</f>
        <v>4</v>
      </c>
      <c r="J5">
        <f>SUMPRODUCT(MID(0&amp;feed!L2,LARGE(INDEX(ISNUMBER(--MID(feed!L2,ROW($1:$25),1))*
ROW($1:$25),0),ROW($1:$25))+1,1)*10^ROW($1:$25)/10)</f>
        <v>28171</v>
      </c>
      <c r="K5">
        <f>SUMPRODUCT(MID(0&amp;feed!N2,LARGE(INDEX(ISNUMBER(--MID(feed!N2,ROW($1:$25),1))*
ROW($1:$25),0),ROW($1:$25))+1,1)*10^ROW($1:$25)/10)</f>
        <v>6196</v>
      </c>
      <c r="L5" t="str">
        <f>feed!O2</f>
        <v>Arabia</v>
      </c>
      <c r="M5">
        <f>SUMPRODUCT(MID(0&amp;feed!P2,LARGE(INDEX(ISNUMBER(--MID(feed!P2,ROW($1:$25),1))*
ROW($1:$25),0),ROW($1:$25))+1,1)*10^ROW($1:$25)/10)</f>
        <v>2</v>
      </c>
      <c r="N5" t="str">
        <f>feed!Q2</f>
        <v>Untapped</v>
      </c>
      <c r="O5" t="str">
        <f>feed!R2</f>
        <v>Very Powerful</v>
      </c>
      <c r="P5" s="4">
        <f>IFERROR(LEFT(SUMPRODUCT(MID(0&amp;feed!T2,LARGE(INDEX(ISNUMBER(--MID(feed!T2,ROW($1:$25),1))*
ROW($1:$25),0),ROW($1:$25))+1,1)*10^ROW($1:$25)/10), LEN(SUMPRODUCT(MID(0&amp;feed!T2,LARGE(INDEX(ISNUMBER(--MID(feed!T2,ROW($1:$25),1))*
ROW($1:$25),0),ROW($1:$25))+1,1)*10^ROW($1:$25)/10))-1)*1,TRIM(LEFT(SUMPRODUCT(MID(0&amp;feed!T2,LARGE(INDEX(ISNUMBER(--MID(feed!T2,ROW($1:$25),1))*
ROW($1:$25),0),ROW($1:$25))+1,1)*10^ROW($1:$25)/10), LEN(SUMPRODUCT(MID(0&amp;feed!T2,LARGE(INDEX(ISNUMBER(--MID(feed!T2,ROW($1:$25),1))*
ROW($1:$25),0),ROW($1:$25))+1,1)*10^ROW($1:$25)/10))-1)))</f>
        <v>161313</v>
      </c>
      <c r="Q5" t="str">
        <f>feed!U2</f>
        <v>http://blocgame.com/stats.php?id=52331</v>
      </c>
    </row>
    <row r="6" spans="1:18" x14ac:dyDescent="0.25">
      <c r="A6" t="str">
        <f>feed!A558</f>
        <v>Rattown</v>
      </c>
      <c r="B6" t="str">
        <f>feed!B558</f>
        <v>Furfag Commanding</v>
      </c>
      <c r="C6" t="str">
        <f>feed!K558</f>
        <v>BAMF</v>
      </c>
      <c r="D6">
        <f>SUMPRODUCT(MID(0&amp;feed!D558,LARGE(INDEX(ISNUMBER(--MID(feed!D558,ROW($1:$25),1))*
ROW($1:$25),0),ROW($1:$25))+1,1)*10^ROW($1:$25)/10)</f>
        <v>445</v>
      </c>
      <c r="E6">
        <f>SUMPRODUCT(MID(0&amp;feed!E558,LARGE(INDEX(ISNUMBER(--MID(feed!E558,ROW($1:$25),1))*
ROW($1:$25),0),ROW($1:$25))+1,1)*10^ROW($1:$25)/10)</f>
        <v>30</v>
      </c>
      <c r="F6" t="str">
        <f>feed!F558</f>
        <v>Persian Gulf War surplus</v>
      </c>
      <c r="G6">
        <f>SUMPRODUCT(MID(0&amp;feed!G558,LARGE(INDEX(ISNUMBER(--MID(feed!G558,ROW($1:$25),1))*
ROW($1:$25),0),ROW($1:$25))+1,1)*10^ROW($1:$25)/10)</f>
        <v>10</v>
      </c>
      <c r="H6" t="str">
        <f>feed!H558</f>
        <v>Good</v>
      </c>
      <c r="I6">
        <f>SUMPRODUCT(MID(0&amp;feed!I558,LARGE(INDEX(ISNUMBER(--MID(feed!I558,ROW($1:$25),1))*
ROW($1:$25),0),ROW($1:$25))+1,1)*10^ROW($1:$25)/10)</f>
        <v>0</v>
      </c>
      <c r="J6">
        <f>SUMPRODUCT(MID(0&amp;feed!L558,LARGE(INDEX(ISNUMBER(--MID(feed!L558,ROW($1:$25),1))*
ROW($1:$25),0),ROW($1:$25))+1,1)*10^ROW($1:$25)/10)</f>
        <v>949</v>
      </c>
      <c r="K6">
        <f>SUMPRODUCT(MID(0&amp;feed!N558,LARGE(INDEX(ISNUMBER(--MID(feed!N558,ROW($1:$25),1))*
ROW($1:$25),0),ROW($1:$25))+1,1)*10^ROW($1:$25)/10)</f>
        <v>0</v>
      </c>
      <c r="L6" t="str">
        <f>feed!O558</f>
        <v>Mesopotamia</v>
      </c>
      <c r="M6">
        <f>SUMPRODUCT(MID(0&amp;feed!P558,LARGE(INDEX(ISNUMBER(--MID(feed!P558,ROW($1:$25),1))*
ROW($1:$25),0),ROW($1:$25))+1,1)*10^ROW($1:$25)/10)</f>
        <v>0</v>
      </c>
      <c r="N6" t="str">
        <f>feed!Q558</f>
        <v>Depleted</v>
      </c>
      <c r="O6" t="str">
        <f>feed!R558</f>
        <v>Very Powerful</v>
      </c>
      <c r="P6" s="4">
        <f>IFERROR(LEFT(SUMPRODUCT(MID(0&amp;feed!T558,LARGE(INDEX(ISNUMBER(--MID(feed!T558,ROW($1:$25),1))*
ROW($1:$25),0),ROW($1:$25))+1,1)*10^ROW($1:$25)/10), LEN(SUMPRODUCT(MID(0&amp;feed!T558,LARGE(INDEX(ISNUMBER(--MID(feed!T558,ROW($1:$25),1))*
ROW($1:$25),0),ROW($1:$25))+1,1)*10^ROW($1:$25)/10))-1)*1,TRIM(LEFT(SUMPRODUCT(MID(0&amp;feed!T558,LARGE(INDEX(ISNUMBER(--MID(feed!T558,ROW($1:$25),1))*
ROW($1:$25),0),ROW($1:$25))+1,1)*10^ROW($1:$25)/10), LEN(SUMPRODUCT(MID(0&amp;feed!T558,LARGE(INDEX(ISNUMBER(--MID(feed!T558,ROW($1:$25),1))*
ROW($1:$25),0),ROW($1:$25))+1,1)*10^ROW($1:$25)/10))-1)))</f>
        <v>38344</v>
      </c>
      <c r="Q6" t="str">
        <f>feed!U558</f>
        <v>http://blocgame.com/stats.php?id=39062</v>
      </c>
    </row>
    <row r="7" spans="1:18" x14ac:dyDescent="0.25">
      <c r="A7" t="str">
        <f>feed!A3</f>
        <v>Skanonia</v>
      </c>
      <c r="B7" t="str">
        <f>feed!B3</f>
        <v>Beefy</v>
      </c>
      <c r="C7" t="str">
        <f>feed!K3</f>
        <v>Brotherhood of Zion</v>
      </c>
      <c r="D7">
        <f>SUMPRODUCT(MID(0&amp;feed!D3,LARGE(INDEX(ISNUMBER(--MID(feed!D3,ROW($1:$25),1))*
ROW($1:$25),0),ROW($1:$25))+1,1)*10^ROW($1:$25)/10)</f>
        <v>441</v>
      </c>
      <c r="E7">
        <f>SUMPRODUCT(MID(0&amp;feed!E3,LARGE(INDEX(ISNUMBER(--MID(feed!E3,ROW($1:$25),1))*
ROW($1:$25),0),ROW($1:$25))+1,1)*10^ROW($1:$25)/10)</f>
        <v>35</v>
      </c>
      <c r="F7" t="str">
        <f>feed!F3</f>
        <v>Almost Modern</v>
      </c>
      <c r="G7">
        <f>SUMPRODUCT(MID(0&amp;feed!G3,LARGE(INDEX(ISNUMBER(--MID(feed!G3,ROW($1:$25),1))*
ROW($1:$25),0),ROW($1:$25))+1,1)*10^ROW($1:$25)/10)</f>
        <v>18</v>
      </c>
      <c r="H7" t="str">
        <f>feed!H3</f>
        <v>Standard</v>
      </c>
      <c r="I7">
        <f>SUMPRODUCT(MID(0&amp;feed!I3,LARGE(INDEX(ISNUMBER(--MID(feed!I3,ROW($1:$25),1))*
ROW($1:$25),0),ROW($1:$25))+1,1)*10^ROW($1:$25)/10)</f>
        <v>15</v>
      </c>
      <c r="J7">
        <f>SUMPRODUCT(MID(0&amp;feed!L3,LARGE(INDEX(ISNUMBER(--MID(feed!L3,ROW($1:$25),1))*
ROW($1:$25),0),ROW($1:$25))+1,1)*10^ROW($1:$25)/10)</f>
        <v>27668</v>
      </c>
      <c r="K7">
        <f>SUMPRODUCT(MID(0&amp;feed!N3,LARGE(INDEX(ISNUMBER(--MID(feed!N3,ROW($1:$25),1))*
ROW($1:$25),0),ROW($1:$25))+1,1)*10^ROW($1:$25)/10)</f>
        <v>0</v>
      </c>
      <c r="L7" t="str">
        <f>feed!O3</f>
        <v>Southern Cone</v>
      </c>
      <c r="M7">
        <f>SUMPRODUCT(MID(0&amp;feed!P3,LARGE(INDEX(ISNUMBER(--MID(feed!P3,ROW($1:$25),1))*
ROW($1:$25),0),ROW($1:$25))+1,1)*10^ROW($1:$25)/10)</f>
        <v>0</v>
      </c>
      <c r="N7" t="str">
        <f>feed!Q3</f>
        <v>Untapped</v>
      </c>
      <c r="O7" t="str">
        <f>feed!R3</f>
        <v>Very Powerful</v>
      </c>
      <c r="P7" s="4">
        <f>IFERROR(LEFT(SUMPRODUCT(MID(0&amp;feed!T3,LARGE(INDEX(ISNUMBER(--MID(feed!T3,ROW($1:$25),1))*
ROW($1:$25),0),ROW($1:$25))+1,1)*10^ROW($1:$25)/10), LEN(SUMPRODUCT(MID(0&amp;feed!T3,LARGE(INDEX(ISNUMBER(--MID(feed!T3,ROW($1:$25),1))*
ROW($1:$25),0),ROW($1:$25))+1,1)*10^ROW($1:$25)/10))-1)*1,TRIM(LEFT(SUMPRODUCT(MID(0&amp;feed!T3,LARGE(INDEX(ISNUMBER(--MID(feed!T3,ROW($1:$25),1))*
ROW($1:$25),0),ROW($1:$25))+1,1)*10^ROW($1:$25)/10), LEN(SUMPRODUCT(MID(0&amp;feed!T3,LARGE(INDEX(ISNUMBER(--MID(feed!T3,ROW($1:$25),1))*
ROW($1:$25),0),ROW($1:$25))+1,1)*10^ROW($1:$25)/10))-1)))</f>
        <v>28436</v>
      </c>
      <c r="Q7" t="str">
        <f>feed!U3</f>
        <v>http://blocgame.com/stats.php?id=44384</v>
      </c>
    </row>
    <row r="8" spans="1:18" x14ac:dyDescent="0.25">
      <c r="A8" t="str">
        <f>feed!A556</f>
        <v>Idiocracy</v>
      </c>
      <c r="B8" t="str">
        <f>feed!B556</f>
        <v>Chillintelligence</v>
      </c>
      <c r="C8" t="str">
        <f>feed!K556</f>
        <v>Inter/pol/</v>
      </c>
      <c r="D8">
        <f>SUMPRODUCT(MID(0&amp;feed!D556,LARGE(INDEX(ISNUMBER(--MID(feed!D556,ROW($1:$25),1))*
ROW($1:$25),0),ROW($1:$25))+1,1)*10^ROW($1:$25)/10)</f>
        <v>404</v>
      </c>
      <c r="E8">
        <f>SUMPRODUCT(MID(0&amp;feed!E556,LARGE(INDEX(ISNUMBER(--MID(feed!E556,ROW($1:$25),1))*
ROW($1:$25),0),ROW($1:$25))+1,1)*10^ROW($1:$25)/10)</f>
        <v>20</v>
      </c>
      <c r="F8" t="str">
        <f>feed!F556</f>
        <v>Persian Gulf War surplus</v>
      </c>
      <c r="G8">
        <f>SUMPRODUCT(MID(0&amp;feed!G556,LARGE(INDEX(ISNUMBER(--MID(feed!G556,ROW($1:$25),1))*
ROW($1:$25),0),ROW($1:$25))+1,1)*10^ROW($1:$25)/10)</f>
        <v>18</v>
      </c>
      <c r="H8" t="str">
        <f>feed!H556</f>
        <v>Good</v>
      </c>
      <c r="I8">
        <f>SUMPRODUCT(MID(0&amp;feed!I556,LARGE(INDEX(ISNUMBER(--MID(feed!I556,ROW($1:$25),1))*
ROW($1:$25),0),ROW($1:$25))+1,1)*10^ROW($1:$25)/10)</f>
        <v>0</v>
      </c>
      <c r="J8">
        <f>SUMPRODUCT(MID(0&amp;feed!L556,LARGE(INDEX(ISNUMBER(--MID(feed!L556,ROW($1:$25),1))*
ROW($1:$25),0),ROW($1:$25))+1,1)*10^ROW($1:$25)/10)</f>
        <v>1103</v>
      </c>
      <c r="K8">
        <f>SUMPRODUCT(MID(0&amp;feed!N556,LARGE(INDEX(ISNUMBER(--MID(feed!N556,ROW($1:$25),1))*
ROW($1:$25),0),ROW($1:$25))+1,1)*10^ROW($1:$25)/10)</f>
        <v>3930</v>
      </c>
      <c r="L8" t="str">
        <f>feed!O556</f>
        <v>Mesopotamia</v>
      </c>
      <c r="M8">
        <f>SUMPRODUCT(MID(0&amp;feed!P556,LARGE(INDEX(ISNUMBER(--MID(feed!P556,ROW($1:$25),1))*
ROW($1:$25),0),ROW($1:$25))+1,1)*10^ROW($1:$25)/10)</f>
        <v>23</v>
      </c>
      <c r="N8" t="str">
        <f>feed!Q556</f>
        <v>Depleted</v>
      </c>
      <c r="O8" t="str">
        <f>feed!R556</f>
        <v>Very Powerful</v>
      </c>
      <c r="P8" s="4">
        <f>IFERROR(LEFT(SUMPRODUCT(MID(0&amp;feed!T556,LARGE(INDEX(ISNUMBER(--MID(feed!T556,ROW($1:$25),1))*
ROW($1:$25),0),ROW($1:$25))+1,1)*10^ROW($1:$25)/10), LEN(SUMPRODUCT(MID(0&amp;feed!T556,LARGE(INDEX(ISNUMBER(--MID(feed!T556,ROW($1:$25),1))*
ROW($1:$25),0),ROW($1:$25))+1,1)*10^ROW($1:$25)/10))-1)*1,TRIM(LEFT(SUMPRODUCT(MID(0&amp;feed!T556,LARGE(INDEX(ISNUMBER(--MID(feed!T556,ROW($1:$25),1))*
ROW($1:$25),0),ROW($1:$25))+1,1)*10^ROW($1:$25)/10), LEN(SUMPRODUCT(MID(0&amp;feed!T556,LARGE(INDEX(ISNUMBER(--MID(feed!T556,ROW($1:$25),1))*
ROW($1:$25),0),ROW($1:$25))+1,1)*10^ROW($1:$25)/10))-1)))</f>
        <v>153567</v>
      </c>
      <c r="Q8" t="str">
        <f>feed!U556</f>
        <v>http://blocgame.com/stats.php?id=49383</v>
      </c>
    </row>
    <row r="9" spans="1:18" x14ac:dyDescent="0.25">
      <c r="A9" t="str">
        <f>feed!A20</f>
        <v>pelle</v>
      </c>
      <c r="B9" t="str">
        <f>feed!B20</f>
        <v>pelle</v>
      </c>
      <c r="C9" t="str">
        <f>feed!K20</f>
        <v>BAMF</v>
      </c>
      <c r="D9">
        <f>SUMPRODUCT(MID(0&amp;feed!D20,LARGE(INDEX(ISNUMBER(--MID(feed!D20,ROW($1:$25),1))*
ROW($1:$25),0),ROW($1:$25))+1,1)*10^ROW($1:$25)/10)</f>
        <v>403</v>
      </c>
      <c r="E9">
        <f>SUMPRODUCT(MID(0&amp;feed!E20,LARGE(INDEX(ISNUMBER(--MID(feed!E20,ROW($1:$25),1))*
ROW($1:$25),0),ROW($1:$25))+1,1)*10^ROW($1:$25)/10)</f>
        <v>13</v>
      </c>
      <c r="F9" t="str">
        <f>feed!F20</f>
        <v>Almost Modern</v>
      </c>
      <c r="G9">
        <f>SUMPRODUCT(MID(0&amp;feed!G20,LARGE(INDEX(ISNUMBER(--MID(feed!G20,ROW($1:$25),1))*
ROW($1:$25),0),ROW($1:$25))+1,1)*10^ROW($1:$25)/10)</f>
        <v>19</v>
      </c>
      <c r="H9" t="str">
        <f>feed!H20</f>
        <v>Good</v>
      </c>
      <c r="I9">
        <f>SUMPRODUCT(MID(0&amp;feed!I20,LARGE(INDEX(ISNUMBER(--MID(feed!I20,ROW($1:$25),1))*
ROW($1:$25),0),ROW($1:$25))+1,1)*10^ROW($1:$25)/10)</f>
        <v>4</v>
      </c>
      <c r="J9">
        <f>SUMPRODUCT(MID(0&amp;feed!L20,LARGE(INDEX(ISNUMBER(--MID(feed!L20,ROW($1:$25),1))*
ROW($1:$25),0),ROW($1:$25))+1,1)*10^ROW($1:$25)/10)</f>
        <v>17779</v>
      </c>
      <c r="K9">
        <f>SUMPRODUCT(MID(0&amp;feed!N20,LARGE(INDEX(ISNUMBER(--MID(feed!N20,ROW($1:$25),1))*
ROW($1:$25),0),ROW($1:$25))+1,1)*10^ROW($1:$25)/10)</f>
        <v>0</v>
      </c>
      <c r="L9" t="str">
        <f>feed!O20</f>
        <v>China</v>
      </c>
      <c r="M9">
        <f>SUMPRODUCT(MID(0&amp;feed!P20,LARGE(INDEX(ISNUMBER(--MID(feed!P20,ROW($1:$25),1))*
ROW($1:$25),0),ROW($1:$25))+1,1)*10^ROW($1:$25)/10)</f>
        <v>0</v>
      </c>
      <c r="N9" t="str">
        <f>feed!Q20</f>
        <v>Plentiful</v>
      </c>
      <c r="O9" t="str">
        <f>feed!R20</f>
        <v>Very Powerful</v>
      </c>
      <c r="P9" s="4">
        <f>IFERROR(LEFT(SUMPRODUCT(MID(0&amp;feed!T20,LARGE(INDEX(ISNUMBER(--MID(feed!T20,ROW($1:$25),1))*
ROW($1:$25),0),ROW($1:$25))+1,1)*10^ROW($1:$25)/10), LEN(SUMPRODUCT(MID(0&amp;feed!T20,LARGE(INDEX(ISNUMBER(--MID(feed!T20,ROW($1:$25),1))*
ROW($1:$25),0),ROW($1:$25))+1,1)*10^ROW($1:$25)/10))-1)*1,TRIM(LEFT(SUMPRODUCT(MID(0&amp;feed!T20,LARGE(INDEX(ISNUMBER(--MID(feed!T20,ROW($1:$25),1))*
ROW($1:$25),0),ROW($1:$25))+1,1)*10^ROW($1:$25)/10), LEN(SUMPRODUCT(MID(0&amp;feed!T20,LARGE(INDEX(ISNUMBER(--MID(feed!T20,ROW($1:$25),1))*
ROW($1:$25),0),ROW($1:$25))+1,1)*10^ROW($1:$25)/10))-1)))</f>
        <v>51183</v>
      </c>
      <c r="Q9" t="str">
        <f>feed!U20</f>
        <v>http://blocgame.com/stats.php?id=52372</v>
      </c>
    </row>
    <row r="10" spans="1:18" x14ac:dyDescent="0.25">
      <c r="A10" t="str">
        <f>feed!A183</f>
        <v>kurdastan</v>
      </c>
      <c r="B10" t="str">
        <f>feed!B183</f>
        <v>stax</v>
      </c>
      <c r="C10" t="str">
        <f>feed!K183</f>
        <v>Brotherhood of Zion</v>
      </c>
      <c r="D10">
        <f>SUMPRODUCT(MID(0&amp;feed!D183,LARGE(INDEX(ISNUMBER(--MID(feed!D183,ROW($1:$25),1))*
ROW($1:$25),0),ROW($1:$25))+1,1)*10^ROW($1:$25)/10)</f>
        <v>389</v>
      </c>
      <c r="E10">
        <f>SUMPRODUCT(MID(0&amp;feed!E183,LARGE(INDEX(ISNUMBER(--MID(feed!E183,ROW($1:$25),1))*
ROW($1:$25),0),ROW($1:$25))+1,1)*10^ROW($1:$25)/10)</f>
        <v>1</v>
      </c>
      <c r="F10" t="str">
        <f>feed!F183</f>
        <v>Advanced</v>
      </c>
      <c r="G10">
        <f>SUMPRODUCT(MID(0&amp;feed!G183,LARGE(INDEX(ISNUMBER(--MID(feed!G183,ROW($1:$25),1))*
ROW($1:$25),0),ROW($1:$25))+1,1)*10^ROW($1:$25)/10)</f>
        <v>6</v>
      </c>
      <c r="H10" t="str">
        <f>feed!H183</f>
        <v>Elite</v>
      </c>
      <c r="I10">
        <f>SUMPRODUCT(MID(0&amp;feed!I183,LARGE(INDEX(ISNUMBER(--MID(feed!I183,ROW($1:$25),1))*
ROW($1:$25),0),ROW($1:$25))+1,1)*10^ROW($1:$25)/10)</f>
        <v>1</v>
      </c>
      <c r="J10">
        <f>SUMPRODUCT(MID(0&amp;feed!L183,LARGE(INDEX(ISNUMBER(--MID(feed!L183,ROW($1:$25),1))*
ROW($1:$25),0),ROW($1:$25))+1,1)*10^ROW($1:$25)/10)</f>
        <v>6300</v>
      </c>
      <c r="K10">
        <f>SUMPRODUCT(MID(0&amp;feed!N183,LARGE(INDEX(ISNUMBER(--MID(feed!N183,ROW($1:$25),1))*
ROW($1:$25),0),ROW($1:$25))+1,1)*10^ROW($1:$25)/10)</f>
        <v>6529</v>
      </c>
      <c r="L10" t="str">
        <f>feed!O183</f>
        <v>Persia</v>
      </c>
      <c r="M10">
        <f>SUMPRODUCT(MID(0&amp;feed!P183,LARGE(INDEX(ISNUMBER(--MID(feed!P183,ROW($1:$25),1))*
ROW($1:$25),0),ROW($1:$25))+1,1)*10^ROW($1:$25)/10)</f>
        <v>0</v>
      </c>
      <c r="N10" t="str">
        <f>feed!Q183</f>
        <v>Untapped</v>
      </c>
      <c r="O10" t="str">
        <f>feed!R183</f>
        <v>Very Powerful</v>
      </c>
      <c r="P10" s="4">
        <f>IFERROR(LEFT(SUMPRODUCT(MID(0&amp;feed!T183,LARGE(INDEX(ISNUMBER(--MID(feed!T183,ROW($1:$25),1))*
ROW($1:$25),0),ROW($1:$25))+1,1)*10^ROW($1:$25)/10), LEN(SUMPRODUCT(MID(0&amp;feed!T183,LARGE(INDEX(ISNUMBER(--MID(feed!T183,ROW($1:$25),1))*
ROW($1:$25),0),ROW($1:$25))+1,1)*10^ROW($1:$25)/10))-1)*1,TRIM(LEFT(SUMPRODUCT(MID(0&amp;feed!T183,LARGE(INDEX(ISNUMBER(--MID(feed!T183,ROW($1:$25),1))*
ROW($1:$25),0),ROW($1:$25))+1,1)*10^ROW($1:$25)/10), LEN(SUMPRODUCT(MID(0&amp;feed!T183,LARGE(INDEX(ISNUMBER(--MID(feed!T183,ROW($1:$25),1))*
ROW($1:$25),0),ROW($1:$25))+1,1)*10^ROW($1:$25)/10))-1)))</f>
        <v>91302</v>
      </c>
      <c r="Q10" t="str">
        <f>feed!U183</f>
        <v>http://blocgame.com/stats.php?id=44907</v>
      </c>
    </row>
    <row r="11" spans="1:18" hidden="1" x14ac:dyDescent="0.25">
      <c r="A11" t="str">
        <f>feed!A11</f>
        <v>Gertralia</v>
      </c>
      <c r="B11" t="str">
        <f>feed!B11</f>
        <v>Guillermicus</v>
      </c>
      <c r="C11">
        <f>feed!K11</f>
        <v>0</v>
      </c>
      <c r="D11">
        <f>SUMPRODUCT(MID(0&amp;feed!D11,LARGE(INDEX(ISNUMBER(--MID(feed!D11,ROW($1:$25),1))*
ROW($1:$25),0),ROW($1:$25))+1,1)*10^ROW($1:$25)/10)</f>
        <v>144</v>
      </c>
      <c r="E11">
        <f>SUMPRODUCT(MID(0&amp;feed!E11,LARGE(INDEX(ISNUMBER(--MID(feed!E11,ROW($1:$25),1))*
ROW($1:$25),0),ROW($1:$25))+1,1)*10^ROW($1:$25)/10)</f>
        <v>56</v>
      </c>
      <c r="F11" t="str">
        <f>feed!F11</f>
        <v>Persian Gulf War surplus</v>
      </c>
      <c r="G11">
        <f>SUMPRODUCT(MID(0&amp;feed!G11,LARGE(INDEX(ISNUMBER(--MID(feed!G11,ROW($1:$25),1))*
ROW($1:$25),0),ROW($1:$25))+1,1)*10^ROW($1:$25)/10)</f>
        <v>12</v>
      </c>
      <c r="H11" t="str">
        <f>feed!H11</f>
        <v>Elite</v>
      </c>
      <c r="I11">
        <f>SUMPRODUCT(MID(0&amp;feed!I11,LARGE(INDEX(ISNUMBER(--MID(feed!I11,ROW($1:$25),1))*
ROW($1:$25),0),ROW($1:$25))+1,1)*10^ROW($1:$25)/10)</f>
        <v>14</v>
      </c>
      <c r="J11">
        <f>SUMPRODUCT(MID(0&amp;feed!L11,LARGE(INDEX(ISNUMBER(--MID(feed!L11,ROW($1:$25),1))*
ROW($1:$25),0),ROW($1:$25))+1,1)*10^ROW($1:$25)/10)</f>
        <v>18728</v>
      </c>
      <c r="K11">
        <f>SUMPRODUCT(MID(0&amp;feed!N11,LARGE(INDEX(ISNUMBER(--MID(feed!N11,ROW($1:$25),1))*
ROW($1:$25),0),ROW($1:$25))+1,1)*10^ROW($1:$25)/10)</f>
        <v>0</v>
      </c>
      <c r="L11" t="str">
        <f>feed!O11</f>
        <v>Southern Cone</v>
      </c>
      <c r="M11">
        <f>SUMPRODUCT(MID(0&amp;feed!P11,LARGE(INDEX(ISNUMBER(--MID(feed!P11,ROW($1:$25),1))*
ROW($1:$25),0),ROW($1:$25))+1,1)*10^ROW($1:$25)/10)</f>
        <v>0</v>
      </c>
      <c r="N11" t="str">
        <f>feed!Q11</f>
        <v>Untapped</v>
      </c>
      <c r="O11" t="str">
        <f>feed!R11</f>
        <v>Powerful</v>
      </c>
      <c r="P11" s="4">
        <f>IFERROR(LEFT(SUMPRODUCT(MID(0&amp;feed!T11,LARGE(INDEX(ISNUMBER(--MID(feed!T11,ROW($1:$25),1))*
ROW($1:$25),0),ROW($1:$25))+1,1)*10^ROW($1:$25)/10), LEN(SUMPRODUCT(MID(0&amp;feed!T11,LARGE(INDEX(ISNUMBER(--MID(feed!T11,ROW($1:$25),1))*
ROW($1:$25),0),ROW($1:$25))+1,1)*10^ROW($1:$25)/10))-1)*1,TRIM(LEFT(SUMPRODUCT(MID(0&amp;feed!T11,LARGE(INDEX(ISNUMBER(--MID(feed!T11,ROW($1:$25),1))*
ROW($1:$25),0),ROW($1:$25))+1,1)*10^ROW($1:$25)/10), LEN(SUMPRODUCT(MID(0&amp;feed!T11,LARGE(INDEX(ISNUMBER(--MID(feed!T11,ROW($1:$25),1))*
ROW($1:$25),0),ROW($1:$25))+1,1)*10^ROW($1:$25)/10))-1)))</f>
        <v>34928</v>
      </c>
      <c r="Q11" t="str">
        <f>feed!U11</f>
        <v>http://blocgame.com/stats.php?id=45604</v>
      </c>
    </row>
    <row r="12" spans="1:18" x14ac:dyDescent="0.25">
      <c r="A12" t="str">
        <f>feed!A265</f>
        <v>No Kebab</v>
      </c>
      <c r="B12" t="str">
        <f>feed!B265</f>
        <v>Tihomir</v>
      </c>
      <c r="C12" t="str">
        <f>feed!K265</f>
        <v>Inter/pol/</v>
      </c>
      <c r="D12">
        <f>SUMPRODUCT(MID(0&amp;feed!D265,LARGE(INDEX(ISNUMBER(--MID(feed!D265,ROW($1:$25),1))*
ROW($1:$25),0),ROW($1:$25))+1,1)*10^ROW($1:$25)/10)</f>
        <v>374</v>
      </c>
      <c r="E12">
        <f>SUMPRODUCT(MID(0&amp;feed!E265,LARGE(INDEX(ISNUMBER(--MID(feed!E265,ROW($1:$25),1))*
ROW($1:$25),0),ROW($1:$25))+1,1)*10^ROW($1:$25)/10)</f>
        <v>58</v>
      </c>
      <c r="F12" t="str">
        <f>feed!F265</f>
        <v>Advanced</v>
      </c>
      <c r="G12">
        <f>SUMPRODUCT(MID(0&amp;feed!G265,LARGE(INDEX(ISNUMBER(--MID(feed!G265,ROW($1:$25),1))*
ROW($1:$25),0),ROW($1:$25))+1,1)*10^ROW($1:$25)/10)</f>
        <v>23</v>
      </c>
      <c r="H12" t="str">
        <f>feed!H265</f>
        <v>Good</v>
      </c>
      <c r="I12">
        <f>SUMPRODUCT(MID(0&amp;feed!I265,LARGE(INDEX(ISNUMBER(--MID(feed!I265,ROW($1:$25),1))*
ROW($1:$25),0),ROW($1:$25))+1,1)*10^ROW($1:$25)/10)</f>
        <v>7</v>
      </c>
      <c r="J12">
        <f>SUMPRODUCT(MID(0&amp;feed!L265,LARGE(INDEX(ISNUMBER(--MID(feed!L265,ROW($1:$25),1))*
ROW($1:$25),0),ROW($1:$25))+1,1)*10^ROW($1:$25)/10)</f>
        <v>4494</v>
      </c>
      <c r="K12">
        <f>SUMPRODUCT(MID(0&amp;feed!N265,LARGE(INDEX(ISNUMBER(--MID(feed!N265,ROW($1:$25),1))*
ROW($1:$25),0),ROW($1:$25))+1,1)*10^ROW($1:$25)/10)</f>
        <v>4598</v>
      </c>
      <c r="L12" t="str">
        <f>feed!O265</f>
        <v>Mesopotamia</v>
      </c>
      <c r="M12">
        <f>SUMPRODUCT(MID(0&amp;feed!P265,LARGE(INDEX(ISNUMBER(--MID(feed!P265,ROW($1:$25),1))*
ROW($1:$25),0),ROW($1:$25))+1,1)*10^ROW($1:$25)/10)</f>
        <v>0</v>
      </c>
      <c r="N12" t="str">
        <f>feed!Q265</f>
        <v>Untapped</v>
      </c>
      <c r="O12" t="str">
        <f>feed!R265</f>
        <v>Very Powerful</v>
      </c>
      <c r="P12" s="4">
        <f>IFERROR(LEFT(SUMPRODUCT(MID(0&amp;feed!T265,LARGE(INDEX(ISNUMBER(--MID(feed!T265,ROW($1:$25),1))*
ROW($1:$25),0),ROW($1:$25))+1,1)*10^ROW($1:$25)/10), LEN(SUMPRODUCT(MID(0&amp;feed!T265,LARGE(INDEX(ISNUMBER(--MID(feed!T265,ROW($1:$25),1))*
ROW($1:$25),0),ROW($1:$25))+1,1)*10^ROW($1:$25)/10))-1)*1,TRIM(LEFT(SUMPRODUCT(MID(0&amp;feed!T265,LARGE(INDEX(ISNUMBER(--MID(feed!T265,ROW($1:$25),1))*
ROW($1:$25),0),ROW($1:$25))+1,1)*10^ROW($1:$25)/10), LEN(SUMPRODUCT(MID(0&amp;feed!T265,LARGE(INDEX(ISNUMBER(--MID(feed!T265,ROW($1:$25),1))*
ROW($1:$25),0),ROW($1:$25))+1,1)*10^ROW($1:$25)/10))-1)))</f>
        <v>165813</v>
      </c>
      <c r="Q12" t="str">
        <f>feed!U265</f>
        <v>http://blocgame.com/stats.php?id=53759</v>
      </c>
    </row>
    <row r="13" spans="1:18" x14ac:dyDescent="0.25">
      <c r="A13" t="str">
        <f>feed!A735</f>
        <v>Yazu</v>
      </c>
      <c r="B13" t="str">
        <f>feed!B735</f>
        <v>Goobi</v>
      </c>
      <c r="C13" t="str">
        <f>feed!K735</f>
        <v>Brotherhood of Zion</v>
      </c>
      <c r="D13">
        <f>SUMPRODUCT(MID(0&amp;feed!D735,LARGE(INDEX(ISNUMBER(--MID(feed!D735,ROW($1:$25),1))*
ROW($1:$25),0),ROW($1:$25))+1,1)*10^ROW($1:$25)/10)</f>
        <v>373</v>
      </c>
      <c r="E13">
        <f>SUMPRODUCT(MID(0&amp;feed!E735,LARGE(INDEX(ISNUMBER(--MID(feed!E735,ROW($1:$25),1))*
ROW($1:$25),0),ROW($1:$25))+1,1)*10^ROW($1:$25)/10)</f>
        <v>0</v>
      </c>
      <c r="F13" t="str">
        <f>feed!F735</f>
        <v>Advanced</v>
      </c>
      <c r="G13">
        <f>SUMPRODUCT(MID(0&amp;feed!G735,LARGE(INDEX(ISNUMBER(--MID(feed!G735,ROW($1:$25),1))*
ROW($1:$25),0),ROW($1:$25))+1,1)*10^ROW($1:$25)/10)</f>
        <v>4</v>
      </c>
      <c r="H13" t="str">
        <f>feed!H735</f>
        <v>Elite</v>
      </c>
      <c r="I13">
        <f>SUMPRODUCT(MID(0&amp;feed!I735,LARGE(INDEX(ISNUMBER(--MID(feed!I735,ROW($1:$25),1))*
ROW($1:$25),0),ROW($1:$25))+1,1)*10^ROW($1:$25)/10)</f>
        <v>4</v>
      </c>
      <c r="J13">
        <f>SUMPRODUCT(MID(0&amp;feed!L735,LARGE(INDEX(ISNUMBER(--MID(feed!L735,ROW($1:$25),1))*
ROW($1:$25),0),ROW($1:$25))+1,1)*10^ROW($1:$25)/10)</f>
        <v>592</v>
      </c>
      <c r="K13">
        <f>SUMPRODUCT(MID(0&amp;feed!N735,LARGE(INDEX(ISNUMBER(--MID(feed!N735,ROW($1:$25),1))*
ROW($1:$25),0),ROW($1:$25))+1,1)*10^ROW($1:$25)/10)</f>
        <v>9125</v>
      </c>
      <c r="L13" t="str">
        <f>feed!O735</f>
        <v>Arabia</v>
      </c>
      <c r="M13">
        <f>SUMPRODUCT(MID(0&amp;feed!P735,LARGE(INDEX(ISNUMBER(--MID(feed!P735,ROW($1:$25),1))*
ROW($1:$25),0),ROW($1:$25))+1,1)*10^ROW($1:$25)/10)</f>
        <v>0</v>
      </c>
      <c r="N13" t="str">
        <f>feed!Q735</f>
        <v>Untapped</v>
      </c>
      <c r="O13" t="str">
        <f>feed!R735</f>
        <v>Very Powerful</v>
      </c>
      <c r="P13" s="4">
        <f>IFERROR(LEFT(SUMPRODUCT(MID(0&amp;feed!T735,LARGE(INDEX(ISNUMBER(--MID(feed!T735,ROW($1:$25),1))*
ROW($1:$25),0),ROW($1:$25))+1,1)*10^ROW($1:$25)/10), LEN(SUMPRODUCT(MID(0&amp;feed!T735,LARGE(INDEX(ISNUMBER(--MID(feed!T735,ROW($1:$25),1))*
ROW($1:$25),0),ROW($1:$25))+1,1)*10^ROW($1:$25)/10))-1)*1,TRIM(LEFT(SUMPRODUCT(MID(0&amp;feed!T735,LARGE(INDEX(ISNUMBER(--MID(feed!T735,ROW($1:$25),1))*
ROW($1:$25),0),ROW($1:$25))+1,1)*10^ROW($1:$25)/10), LEN(SUMPRODUCT(MID(0&amp;feed!T735,LARGE(INDEX(ISNUMBER(--MID(feed!T735,ROW($1:$25),1))*
ROW($1:$25),0),ROW($1:$25))+1,1)*10^ROW($1:$25)/10))-1)))</f>
        <v>28030</v>
      </c>
      <c r="Q13" t="str">
        <f>feed!U735</f>
        <v>http://blocgame.com/stats.php?id=46519</v>
      </c>
    </row>
    <row r="14" spans="1:18" x14ac:dyDescent="0.25">
      <c r="A14" t="str">
        <f>feed!A43</f>
        <v>Pooland</v>
      </c>
      <c r="B14" t="str">
        <f>feed!B43</f>
        <v>kurwa</v>
      </c>
      <c r="C14" t="str">
        <f>feed!K43</f>
        <v>Brotherhood of Zion</v>
      </c>
      <c r="D14">
        <f>SUMPRODUCT(MID(0&amp;feed!D43,LARGE(INDEX(ISNUMBER(--MID(feed!D43,ROW($1:$25),1))*
ROW($1:$25),0),ROW($1:$25))+1,1)*10^ROW($1:$25)/10)</f>
        <v>347</v>
      </c>
      <c r="E14">
        <f>SUMPRODUCT(MID(0&amp;feed!E43,LARGE(INDEX(ISNUMBER(--MID(feed!E43,ROW($1:$25),1))*
ROW($1:$25),0),ROW($1:$25))+1,1)*10^ROW($1:$25)/10)</f>
        <v>18</v>
      </c>
      <c r="F14" t="str">
        <f>feed!F43</f>
        <v>Persian Gulf War surplus</v>
      </c>
      <c r="G14">
        <f>SUMPRODUCT(MID(0&amp;feed!G43,LARGE(INDEX(ISNUMBER(--MID(feed!G43,ROW($1:$25),1))*
ROW($1:$25),0),ROW($1:$25))+1,1)*10^ROW($1:$25)/10)</f>
        <v>15</v>
      </c>
      <c r="H14" t="str">
        <f>feed!H43</f>
        <v>Good</v>
      </c>
      <c r="I14">
        <f>SUMPRODUCT(MID(0&amp;feed!I43,LARGE(INDEX(ISNUMBER(--MID(feed!I43,ROW($1:$25),1))*
ROW($1:$25),0),ROW($1:$25))+1,1)*10^ROW($1:$25)/10)</f>
        <v>3</v>
      </c>
      <c r="J14">
        <f>SUMPRODUCT(MID(0&amp;feed!L43,LARGE(INDEX(ISNUMBER(--MID(feed!L43,ROW($1:$25),1))*
ROW($1:$25),0),ROW($1:$25))+1,1)*10^ROW($1:$25)/10)</f>
        <v>14691</v>
      </c>
      <c r="K14">
        <f>SUMPRODUCT(MID(0&amp;feed!N43,LARGE(INDEX(ISNUMBER(--MID(feed!N43,ROW($1:$25),1))*
ROW($1:$25),0),ROW($1:$25))+1,1)*10^ROW($1:$25)/10)</f>
        <v>3054</v>
      </c>
      <c r="L14" t="str">
        <f>feed!O43</f>
        <v>Atlas</v>
      </c>
      <c r="M14">
        <f>SUMPRODUCT(MID(0&amp;feed!P43,LARGE(INDEX(ISNUMBER(--MID(feed!P43,ROW($1:$25),1))*
ROW($1:$25),0),ROW($1:$25))+1,1)*10^ROW($1:$25)/10)</f>
        <v>1</v>
      </c>
      <c r="N14" t="str">
        <f>feed!Q43</f>
        <v>Untapped</v>
      </c>
      <c r="O14" t="str">
        <f>feed!R43</f>
        <v>Very Powerful</v>
      </c>
      <c r="P14" s="4">
        <f>IFERROR(LEFT(SUMPRODUCT(MID(0&amp;feed!T43,LARGE(INDEX(ISNUMBER(--MID(feed!T43,ROW($1:$25),1))*
ROW($1:$25),0),ROW($1:$25))+1,1)*10^ROW($1:$25)/10), LEN(SUMPRODUCT(MID(0&amp;feed!T43,LARGE(INDEX(ISNUMBER(--MID(feed!T43,ROW($1:$25),1))*
ROW($1:$25),0),ROW($1:$25))+1,1)*10^ROW($1:$25)/10))-1)*1,TRIM(LEFT(SUMPRODUCT(MID(0&amp;feed!T43,LARGE(INDEX(ISNUMBER(--MID(feed!T43,ROW($1:$25),1))*
ROW($1:$25),0),ROW($1:$25))+1,1)*10^ROW($1:$25)/10), LEN(SUMPRODUCT(MID(0&amp;feed!T43,LARGE(INDEX(ISNUMBER(--MID(feed!T43,ROW($1:$25),1))*
ROW($1:$25),0),ROW($1:$25))+1,1)*10^ROW($1:$25)/10))-1)))</f>
        <v>64773</v>
      </c>
      <c r="Q14" t="str">
        <f>feed!U43</f>
        <v>http://blocgame.com/stats.php?id=49295</v>
      </c>
    </row>
    <row r="15" spans="1:18" hidden="1" x14ac:dyDescent="0.25">
      <c r="A15" t="str">
        <f>feed!A15</f>
        <v>Death1812</v>
      </c>
      <c r="B15" t="str">
        <f>feed!B15</f>
        <v>Death1812</v>
      </c>
      <c r="C15" t="str">
        <f>feed!K15</f>
        <v>The Last Phoenix</v>
      </c>
      <c r="D15">
        <f>SUMPRODUCT(MID(0&amp;feed!D15,LARGE(INDEX(ISNUMBER(--MID(feed!D15,ROW($1:$25),1))*
ROW($1:$25),0),ROW($1:$25))+1,1)*10^ROW($1:$25)/10)</f>
        <v>216</v>
      </c>
      <c r="E15">
        <f>SUMPRODUCT(MID(0&amp;feed!E15,LARGE(INDEX(ISNUMBER(--MID(feed!E15,ROW($1:$25),1))*
ROW($1:$25),0),ROW($1:$25))+1,1)*10^ROW($1:$25)/10)</f>
        <v>59</v>
      </c>
      <c r="F15" t="str">
        <f>feed!F15</f>
        <v>Persian Gulf War surplus</v>
      </c>
      <c r="G15">
        <f>SUMPRODUCT(MID(0&amp;feed!G15,LARGE(INDEX(ISNUMBER(--MID(feed!G15,ROW($1:$25),1))*
ROW($1:$25),0),ROW($1:$25))+1,1)*10^ROW($1:$25)/10)</f>
        <v>12</v>
      </c>
      <c r="H15" t="str">
        <f>feed!H15</f>
        <v>Standard</v>
      </c>
      <c r="I15">
        <f>SUMPRODUCT(MID(0&amp;feed!I15,LARGE(INDEX(ISNUMBER(--MID(feed!I15,ROW($1:$25),1))*
ROW($1:$25),0),ROW($1:$25))+1,1)*10^ROW($1:$25)/10)</f>
        <v>19</v>
      </c>
      <c r="J15">
        <f>SUMPRODUCT(MID(0&amp;feed!L15,LARGE(INDEX(ISNUMBER(--MID(feed!L15,ROW($1:$25),1))*
ROW($1:$25),0),ROW($1:$25))+1,1)*10^ROW($1:$25)/10)</f>
        <v>18236</v>
      </c>
      <c r="K15">
        <f>SUMPRODUCT(MID(0&amp;feed!N15,LARGE(INDEX(ISNUMBER(--MID(feed!N15,ROW($1:$25),1))*
ROW($1:$25),0),ROW($1:$25))+1,1)*10^ROW($1:$25)/10)</f>
        <v>0</v>
      </c>
      <c r="L15" t="str">
        <f>feed!O15</f>
        <v>Southern Cone</v>
      </c>
      <c r="M15">
        <f>SUMPRODUCT(MID(0&amp;feed!P15,LARGE(INDEX(ISNUMBER(--MID(feed!P15,ROW($1:$25),1))*
ROW($1:$25),0),ROW($1:$25))+1,1)*10^ROW($1:$25)/10)</f>
        <v>0</v>
      </c>
      <c r="N15" t="str">
        <f>feed!Q15</f>
        <v>Untapped</v>
      </c>
      <c r="O15" t="str">
        <f>feed!R15</f>
        <v>Very Powerful</v>
      </c>
      <c r="P15" s="4">
        <f>IFERROR(LEFT(SUMPRODUCT(MID(0&amp;feed!T15,LARGE(INDEX(ISNUMBER(--MID(feed!T15,ROW($1:$25),1))*
ROW($1:$25),0),ROW($1:$25))+1,1)*10^ROW($1:$25)/10), LEN(SUMPRODUCT(MID(0&amp;feed!T15,LARGE(INDEX(ISNUMBER(--MID(feed!T15,ROW($1:$25),1))*
ROW($1:$25),0),ROW($1:$25))+1,1)*10^ROW($1:$25)/10))-1)*1,TRIM(LEFT(SUMPRODUCT(MID(0&amp;feed!T15,LARGE(INDEX(ISNUMBER(--MID(feed!T15,ROW($1:$25),1))*
ROW($1:$25),0),ROW($1:$25))+1,1)*10^ROW($1:$25)/10), LEN(SUMPRODUCT(MID(0&amp;feed!T15,LARGE(INDEX(ISNUMBER(--MID(feed!T15,ROW($1:$25),1))*
ROW($1:$25),0),ROW($1:$25))+1,1)*10^ROW($1:$25)/10))-1)))</f>
        <v>35225</v>
      </c>
      <c r="Q15" t="str">
        <f>feed!U15</f>
        <v>http://blocgame.com/stats.php?id=50027</v>
      </c>
    </row>
    <row r="16" spans="1:18" x14ac:dyDescent="0.25">
      <c r="A16" t="str">
        <f>feed!A220</f>
        <v>Maskettia</v>
      </c>
      <c r="B16" t="str">
        <f>feed!B220</f>
        <v>qqqqq</v>
      </c>
      <c r="C16" t="str">
        <f>feed!K220</f>
        <v>Wreckage brothers</v>
      </c>
      <c r="D16">
        <f>SUMPRODUCT(MID(0&amp;feed!D220,LARGE(INDEX(ISNUMBER(--MID(feed!D220,ROW($1:$25),1))*
ROW($1:$25),0),ROW($1:$25))+1,1)*10^ROW($1:$25)/10)</f>
        <v>344</v>
      </c>
      <c r="E16">
        <f>SUMPRODUCT(MID(0&amp;feed!E220,LARGE(INDEX(ISNUMBER(--MID(feed!E220,ROW($1:$25),1))*
ROW($1:$25),0),ROW($1:$25))+1,1)*10^ROW($1:$25)/10)</f>
        <v>1</v>
      </c>
      <c r="F16" t="str">
        <f>feed!F220</f>
        <v>Persian Gulf War surplus</v>
      </c>
      <c r="G16">
        <f>SUMPRODUCT(MID(0&amp;feed!G220,LARGE(INDEX(ISNUMBER(--MID(feed!G220,ROW($1:$25),1))*
ROW($1:$25),0),ROW($1:$25))+1,1)*10^ROW($1:$25)/10)</f>
        <v>14</v>
      </c>
      <c r="H16" t="str">
        <f>feed!H220</f>
        <v>Good</v>
      </c>
      <c r="I16">
        <f>SUMPRODUCT(MID(0&amp;feed!I220,LARGE(INDEX(ISNUMBER(--MID(feed!I220,ROW($1:$25),1))*
ROW($1:$25),0),ROW($1:$25))+1,1)*10^ROW($1:$25)/10)</f>
        <v>2</v>
      </c>
      <c r="J16">
        <f>SUMPRODUCT(MID(0&amp;feed!L220,LARGE(INDEX(ISNUMBER(--MID(feed!L220,ROW($1:$25),1))*
ROW($1:$25),0),ROW($1:$25))+1,1)*10^ROW($1:$25)/10)</f>
        <v>5563</v>
      </c>
      <c r="K16">
        <f>SUMPRODUCT(MID(0&amp;feed!N220,LARGE(INDEX(ISNUMBER(--MID(feed!N220,ROW($1:$25),1))*
ROW($1:$25),0),ROW($1:$25))+1,1)*10^ROW($1:$25)/10)</f>
        <v>0</v>
      </c>
      <c r="L16" t="str">
        <f>feed!O220</f>
        <v>Arabia</v>
      </c>
      <c r="M16">
        <f>SUMPRODUCT(MID(0&amp;feed!P220,LARGE(INDEX(ISNUMBER(--MID(feed!P220,ROW($1:$25),1))*
ROW($1:$25),0),ROW($1:$25))+1,1)*10^ROW($1:$25)/10)</f>
        <v>0</v>
      </c>
      <c r="N16" t="str">
        <f>feed!Q220</f>
        <v>Untapped</v>
      </c>
      <c r="O16" t="str">
        <f>feed!R220</f>
        <v>Very Powerful</v>
      </c>
      <c r="P16" s="4">
        <f>IFERROR(LEFT(SUMPRODUCT(MID(0&amp;feed!T220,LARGE(INDEX(ISNUMBER(--MID(feed!T220,ROW($1:$25),1))*
ROW($1:$25),0),ROW($1:$25))+1,1)*10^ROW($1:$25)/10), LEN(SUMPRODUCT(MID(0&amp;feed!T220,LARGE(INDEX(ISNUMBER(--MID(feed!T220,ROW($1:$25),1))*
ROW($1:$25),0),ROW($1:$25))+1,1)*10^ROW($1:$25)/10))-1)*1,TRIM(LEFT(SUMPRODUCT(MID(0&amp;feed!T220,LARGE(INDEX(ISNUMBER(--MID(feed!T220,ROW($1:$25),1))*
ROW($1:$25),0),ROW($1:$25))+1,1)*10^ROW($1:$25)/10), LEN(SUMPRODUCT(MID(0&amp;feed!T220,LARGE(INDEX(ISNUMBER(--MID(feed!T220,ROW($1:$25),1))*
ROW($1:$25),0),ROW($1:$25))+1,1)*10^ROW($1:$25)/10))-1)))</f>
        <v>51666</v>
      </c>
      <c r="Q16" t="str">
        <f>feed!U220</f>
        <v>http://blocgame.com/stats.php?id=52872</v>
      </c>
    </row>
    <row r="17" spans="1:17" x14ac:dyDescent="0.25">
      <c r="A17" t="str">
        <f>feed!A7</f>
        <v>Minmaxia</v>
      </c>
      <c r="B17" t="str">
        <f>feed!B7</f>
        <v>Reanchi</v>
      </c>
      <c r="C17" t="str">
        <f>feed!K7</f>
        <v>Brotherhood of Zion</v>
      </c>
      <c r="D17">
        <f>SUMPRODUCT(MID(0&amp;feed!D7,LARGE(INDEX(ISNUMBER(--MID(feed!D7,ROW($1:$25),1))*
ROW($1:$25),0),ROW($1:$25))+1,1)*10^ROW($1:$25)/10)</f>
        <v>324</v>
      </c>
      <c r="E17">
        <f>SUMPRODUCT(MID(0&amp;feed!E7,LARGE(INDEX(ISNUMBER(--MID(feed!E7,ROW($1:$25),1))*
ROW($1:$25),0),ROW($1:$25))+1,1)*10^ROW($1:$25)/10)</f>
        <v>30</v>
      </c>
      <c r="F17" t="str">
        <f>feed!F7</f>
        <v>Advanced</v>
      </c>
      <c r="G17">
        <f>SUMPRODUCT(MID(0&amp;feed!G7,LARGE(INDEX(ISNUMBER(--MID(feed!G7,ROW($1:$25),1))*
ROW($1:$25),0),ROW($1:$25))+1,1)*10^ROW($1:$25)/10)</f>
        <v>15</v>
      </c>
      <c r="H17" t="str">
        <f>feed!H7</f>
        <v>Elite</v>
      </c>
      <c r="I17">
        <f>SUMPRODUCT(MID(0&amp;feed!I7,LARGE(INDEX(ISNUMBER(--MID(feed!I7,ROW($1:$25),1))*
ROW($1:$25),0),ROW($1:$25))+1,1)*10^ROW($1:$25)/10)</f>
        <v>4</v>
      </c>
      <c r="J17">
        <f>SUMPRODUCT(MID(0&amp;feed!L7,LARGE(INDEX(ISNUMBER(--MID(feed!L7,ROW($1:$25),1))*
ROW($1:$25),0),ROW($1:$25))+1,1)*10^ROW($1:$25)/10)</f>
        <v>19327</v>
      </c>
      <c r="K17">
        <f>SUMPRODUCT(MID(0&amp;feed!N7,LARGE(INDEX(ISNUMBER(--MID(feed!N7,ROW($1:$25),1))*
ROW($1:$25),0),ROW($1:$25))+1,1)*10^ROW($1:$25)/10)</f>
        <v>11265</v>
      </c>
      <c r="L17" t="str">
        <f>feed!O7</f>
        <v>Mesopotamia</v>
      </c>
      <c r="M17">
        <f>SUMPRODUCT(MID(0&amp;feed!P7,LARGE(INDEX(ISNUMBER(--MID(feed!P7,ROW($1:$25),1))*
ROW($1:$25),0),ROW($1:$25))+1,1)*10^ROW($1:$25)/10)</f>
        <v>0</v>
      </c>
      <c r="N17" t="str">
        <f>feed!Q7</f>
        <v>Untapped</v>
      </c>
      <c r="O17" t="str">
        <f>feed!R7</f>
        <v>Very Powerful</v>
      </c>
      <c r="P17" s="4">
        <f>IFERROR(LEFT(SUMPRODUCT(MID(0&amp;feed!T7,LARGE(INDEX(ISNUMBER(--MID(feed!T7,ROW($1:$25),1))*
ROW($1:$25),0),ROW($1:$25))+1,1)*10^ROW($1:$25)/10), LEN(SUMPRODUCT(MID(0&amp;feed!T7,LARGE(INDEX(ISNUMBER(--MID(feed!T7,ROW($1:$25),1))*
ROW($1:$25),0),ROW($1:$25))+1,1)*10^ROW($1:$25)/10))-1)*1,TRIM(LEFT(SUMPRODUCT(MID(0&amp;feed!T7,LARGE(INDEX(ISNUMBER(--MID(feed!T7,ROW($1:$25),1))*
ROW($1:$25),0),ROW($1:$25))+1,1)*10^ROW($1:$25)/10), LEN(SUMPRODUCT(MID(0&amp;feed!T7,LARGE(INDEX(ISNUMBER(--MID(feed!T7,ROW($1:$25),1))*
ROW($1:$25),0),ROW($1:$25))+1,1)*10^ROW($1:$25)/10))-1)))</f>
        <v>47249</v>
      </c>
      <c r="Q17" t="str">
        <f>feed!U7</f>
        <v>http://blocgame.com/stats.php?id=40270</v>
      </c>
    </row>
    <row r="18" spans="1:17" x14ac:dyDescent="0.25">
      <c r="A18" t="str">
        <f>feed!A21</f>
        <v>FreakTopia</v>
      </c>
      <c r="B18" t="str">
        <f>feed!B21</f>
        <v>Remington Steel</v>
      </c>
      <c r="C18" t="str">
        <f>feed!K21</f>
        <v>BAMF</v>
      </c>
      <c r="D18">
        <f>SUMPRODUCT(MID(0&amp;feed!D21,LARGE(INDEX(ISNUMBER(--MID(feed!D21,ROW($1:$25),1))*
ROW($1:$25),0),ROW($1:$25))+1,1)*10^ROW($1:$25)/10)</f>
        <v>322</v>
      </c>
      <c r="E18">
        <f>SUMPRODUCT(MID(0&amp;feed!E21,LARGE(INDEX(ISNUMBER(--MID(feed!E21,ROW($1:$25),1))*
ROW($1:$25),0),ROW($1:$25))+1,1)*10^ROW($1:$25)/10)</f>
        <v>42</v>
      </c>
      <c r="F18" t="str">
        <f>feed!F21</f>
        <v>Persian Gulf War surplus</v>
      </c>
      <c r="G18">
        <f>SUMPRODUCT(MID(0&amp;feed!G21,LARGE(INDEX(ISNUMBER(--MID(feed!G21,ROW($1:$25),1))*
ROW($1:$25),0),ROW($1:$25))+1,1)*10^ROW($1:$25)/10)</f>
        <v>18</v>
      </c>
      <c r="H18" t="str">
        <f>feed!H21</f>
        <v>Elite</v>
      </c>
      <c r="I18">
        <f>SUMPRODUCT(MID(0&amp;feed!I21,LARGE(INDEX(ISNUMBER(--MID(feed!I21,ROW($1:$25),1))*
ROW($1:$25),0),ROW($1:$25))+1,1)*10^ROW($1:$25)/10)</f>
        <v>1</v>
      </c>
      <c r="J18">
        <f>SUMPRODUCT(MID(0&amp;feed!L21,LARGE(INDEX(ISNUMBER(--MID(feed!L21,ROW($1:$25),1))*
ROW($1:$25),0),ROW($1:$25))+1,1)*10^ROW($1:$25)/10)</f>
        <v>19843</v>
      </c>
      <c r="K18">
        <f>SUMPRODUCT(MID(0&amp;feed!N21,LARGE(INDEX(ISNUMBER(--MID(feed!N21,ROW($1:$25),1))*
ROW($1:$25),0),ROW($1:$25))+1,1)*10^ROW($1:$25)/10)</f>
        <v>70</v>
      </c>
      <c r="L18" t="str">
        <f>feed!O21</f>
        <v>Amazonia</v>
      </c>
      <c r="M18">
        <f>SUMPRODUCT(MID(0&amp;feed!P21,LARGE(INDEX(ISNUMBER(--MID(feed!P21,ROW($1:$25),1))*
ROW($1:$25),0),ROW($1:$25))+1,1)*10^ROW($1:$25)/10)</f>
        <v>0</v>
      </c>
      <c r="N18" t="str">
        <f>feed!Q21</f>
        <v>Untapped</v>
      </c>
      <c r="O18" t="str">
        <f>feed!R21</f>
        <v>Very Powerful</v>
      </c>
      <c r="P18" s="4">
        <f>IFERROR(LEFT(SUMPRODUCT(MID(0&amp;feed!T21,LARGE(INDEX(ISNUMBER(--MID(feed!T21,ROW($1:$25),1))*
ROW($1:$25),0),ROW($1:$25))+1,1)*10^ROW($1:$25)/10), LEN(SUMPRODUCT(MID(0&amp;feed!T21,LARGE(INDEX(ISNUMBER(--MID(feed!T21,ROW($1:$25),1))*
ROW($1:$25),0),ROW($1:$25))+1,1)*10^ROW($1:$25)/10))-1)*1,TRIM(LEFT(SUMPRODUCT(MID(0&amp;feed!T21,LARGE(INDEX(ISNUMBER(--MID(feed!T21,ROW($1:$25),1))*
ROW($1:$25),0),ROW($1:$25))+1,1)*10^ROW($1:$25)/10), LEN(SUMPRODUCT(MID(0&amp;feed!T21,LARGE(INDEX(ISNUMBER(--MID(feed!T21,ROW($1:$25),1))*
ROW($1:$25),0),ROW($1:$25))+1,1)*10^ROW($1:$25)/10))-1)))</f>
        <v>99560</v>
      </c>
      <c r="Q18" t="str">
        <f>feed!U21</f>
        <v>http://blocgame.com/stats.php?id=45527</v>
      </c>
    </row>
    <row r="19" spans="1:17" x14ac:dyDescent="0.25">
      <c r="A19" t="str">
        <f>feed!A96</f>
        <v>OurTown</v>
      </c>
      <c r="B19" t="str">
        <f>feed!B96</f>
        <v>StarlightGlimmer</v>
      </c>
      <c r="C19" t="str">
        <f>feed!K96</f>
        <v>UoHN</v>
      </c>
      <c r="D19">
        <f>SUMPRODUCT(MID(0&amp;feed!D96,LARGE(INDEX(ISNUMBER(--MID(feed!D96,ROW($1:$25),1))*
ROW($1:$25),0),ROW($1:$25))+1,1)*10^ROW($1:$25)/10)</f>
        <v>320</v>
      </c>
      <c r="E19">
        <f>SUMPRODUCT(MID(0&amp;feed!E96,LARGE(INDEX(ISNUMBER(--MID(feed!E96,ROW($1:$25),1))*
ROW($1:$25),0),ROW($1:$25))+1,1)*10^ROW($1:$25)/10)</f>
        <v>50</v>
      </c>
      <c r="F19" t="str">
        <f>feed!F96</f>
        <v>Persian Gulf War surplus</v>
      </c>
      <c r="G19">
        <f>SUMPRODUCT(MID(0&amp;feed!G96,LARGE(INDEX(ISNUMBER(--MID(feed!G96,ROW($1:$25),1))*
ROW($1:$25),0),ROW($1:$25))+1,1)*10^ROW($1:$25)/10)</f>
        <v>13</v>
      </c>
      <c r="H19" t="str">
        <f>feed!H96</f>
        <v>Elite</v>
      </c>
      <c r="I19">
        <f>SUMPRODUCT(MID(0&amp;feed!I96,LARGE(INDEX(ISNUMBER(--MID(feed!I96,ROW($1:$25),1))*
ROW($1:$25),0),ROW($1:$25))+1,1)*10^ROW($1:$25)/10)</f>
        <v>2</v>
      </c>
      <c r="J19">
        <f>SUMPRODUCT(MID(0&amp;feed!L96,LARGE(INDEX(ISNUMBER(--MID(feed!L96,ROW($1:$25),1))*
ROW($1:$25),0),ROW($1:$25))+1,1)*10^ROW($1:$25)/10)</f>
        <v>9565</v>
      </c>
      <c r="K19">
        <f>SUMPRODUCT(MID(0&amp;feed!N96,LARGE(INDEX(ISNUMBER(--MID(feed!N96,ROW($1:$25),1))*
ROW($1:$25),0),ROW($1:$25))+1,1)*10^ROW($1:$25)/10)</f>
        <v>4667</v>
      </c>
      <c r="L19" t="str">
        <f>feed!O96</f>
        <v>Persia</v>
      </c>
      <c r="M19">
        <f>SUMPRODUCT(MID(0&amp;feed!P96,LARGE(INDEX(ISNUMBER(--MID(feed!P96,ROW($1:$25),1))*
ROW($1:$25),0),ROW($1:$25))+1,1)*10^ROW($1:$25)/10)</f>
        <v>4</v>
      </c>
      <c r="N19" t="str">
        <f>feed!Q96</f>
        <v>Plentiful</v>
      </c>
      <c r="O19" t="str">
        <f>feed!R96</f>
        <v>Very Powerful</v>
      </c>
      <c r="P19" s="4">
        <f>IFERROR(LEFT(SUMPRODUCT(MID(0&amp;feed!T96,LARGE(INDEX(ISNUMBER(--MID(feed!T96,ROW($1:$25),1))*
ROW($1:$25),0),ROW($1:$25))+1,1)*10^ROW($1:$25)/10), LEN(SUMPRODUCT(MID(0&amp;feed!T96,LARGE(INDEX(ISNUMBER(--MID(feed!T96,ROW($1:$25),1))*
ROW($1:$25),0),ROW($1:$25))+1,1)*10^ROW($1:$25)/10))-1)*1,TRIM(LEFT(SUMPRODUCT(MID(0&amp;feed!T96,LARGE(INDEX(ISNUMBER(--MID(feed!T96,ROW($1:$25),1))*
ROW($1:$25),0),ROW($1:$25))+1,1)*10^ROW($1:$25)/10), LEN(SUMPRODUCT(MID(0&amp;feed!T96,LARGE(INDEX(ISNUMBER(--MID(feed!T96,ROW($1:$25),1))*
ROW($1:$25),0),ROW($1:$25))+1,1)*10^ROW($1:$25)/10))-1)))</f>
        <v>55869</v>
      </c>
      <c r="Q19" t="str">
        <f>feed!U96</f>
        <v>http://blocgame.com/stats.php?id=51681</v>
      </c>
    </row>
    <row r="20" spans="1:17" x14ac:dyDescent="0.25">
      <c r="A20" t="str">
        <f>feed!A52</f>
        <v>karkkarkia</v>
      </c>
      <c r="B20" t="str">
        <f>feed!B52</f>
        <v>karkkark</v>
      </c>
      <c r="C20" t="str">
        <f>feed!K52</f>
        <v>Brotherhood of Nod</v>
      </c>
      <c r="D20">
        <f>SUMPRODUCT(MID(0&amp;feed!D52,LARGE(INDEX(ISNUMBER(--MID(feed!D52,ROW($1:$25),1))*
ROW($1:$25),0),ROW($1:$25))+1,1)*10^ROW($1:$25)/10)</f>
        <v>319</v>
      </c>
      <c r="E20">
        <f>SUMPRODUCT(MID(0&amp;feed!E52,LARGE(INDEX(ISNUMBER(--MID(feed!E52,ROW($1:$25),1))*
ROW($1:$25),0),ROW($1:$25))+1,1)*10^ROW($1:$25)/10)</f>
        <v>20</v>
      </c>
      <c r="F20" t="str">
        <f>feed!F52</f>
        <v>Persian Gulf War surplus</v>
      </c>
      <c r="G20">
        <f>SUMPRODUCT(MID(0&amp;feed!G52,LARGE(INDEX(ISNUMBER(--MID(feed!G52,ROW($1:$25),1))*
ROW($1:$25),0),ROW($1:$25))+1,1)*10^ROW($1:$25)/10)</f>
        <v>13</v>
      </c>
      <c r="H20" t="str">
        <f>feed!H52</f>
        <v>Standard</v>
      </c>
      <c r="I20">
        <f>SUMPRODUCT(MID(0&amp;feed!I52,LARGE(INDEX(ISNUMBER(--MID(feed!I52,ROW($1:$25),1))*
ROW($1:$25),0),ROW($1:$25))+1,1)*10^ROW($1:$25)/10)</f>
        <v>1</v>
      </c>
      <c r="J20">
        <f>SUMPRODUCT(MID(0&amp;feed!L52,LARGE(INDEX(ISNUMBER(--MID(feed!L52,ROW($1:$25),1))*
ROW($1:$25),0),ROW($1:$25))+1,1)*10^ROW($1:$25)/10)</f>
        <v>13098</v>
      </c>
      <c r="K20">
        <f>SUMPRODUCT(MID(0&amp;feed!N52,LARGE(INDEX(ISNUMBER(--MID(feed!N52,ROW($1:$25),1))*
ROW($1:$25),0),ROW($1:$25))+1,1)*10^ROW($1:$25)/10)</f>
        <v>0</v>
      </c>
      <c r="L20" t="str">
        <f>feed!O52</f>
        <v>Indochina</v>
      </c>
      <c r="M20">
        <f>SUMPRODUCT(MID(0&amp;feed!P52,LARGE(INDEX(ISNUMBER(--MID(feed!P52,ROW($1:$25),1))*
ROW($1:$25),0),ROW($1:$25))+1,1)*10^ROW($1:$25)/10)</f>
        <v>0</v>
      </c>
      <c r="N20" t="str">
        <f>feed!Q52</f>
        <v>Untapped</v>
      </c>
      <c r="O20" t="str">
        <f>feed!R52</f>
        <v>Very Powerful</v>
      </c>
      <c r="P20" s="4">
        <f>IFERROR(LEFT(SUMPRODUCT(MID(0&amp;feed!T52,LARGE(INDEX(ISNUMBER(--MID(feed!T52,ROW($1:$25),1))*
ROW($1:$25),0),ROW($1:$25))+1,1)*10^ROW($1:$25)/10), LEN(SUMPRODUCT(MID(0&amp;feed!T52,LARGE(INDEX(ISNUMBER(--MID(feed!T52,ROW($1:$25),1))*
ROW($1:$25),0),ROW($1:$25))+1,1)*10^ROW($1:$25)/10))-1)*1,TRIM(LEFT(SUMPRODUCT(MID(0&amp;feed!T52,LARGE(INDEX(ISNUMBER(--MID(feed!T52,ROW($1:$25),1))*
ROW($1:$25),0),ROW($1:$25))+1,1)*10^ROW($1:$25)/10), LEN(SUMPRODUCT(MID(0&amp;feed!T52,LARGE(INDEX(ISNUMBER(--MID(feed!T52,ROW($1:$25),1))*
ROW($1:$25),0),ROW($1:$25))+1,1)*10^ROW($1:$25)/10))-1)))</f>
        <v>79131</v>
      </c>
      <c r="Q20" t="str">
        <f>feed!U52</f>
        <v>http://blocgame.com/stats.php?id=52816</v>
      </c>
    </row>
    <row r="21" spans="1:17" x14ac:dyDescent="0.25">
      <c r="A21" t="str">
        <f>feed!A143</f>
        <v>Greekrules</v>
      </c>
      <c r="B21" t="str">
        <f>feed!B143</f>
        <v>General Humphreys</v>
      </c>
      <c r="C21" t="str">
        <f>feed!K143</f>
        <v>Wreckage brothers</v>
      </c>
      <c r="D21">
        <f>SUMPRODUCT(MID(0&amp;feed!D143,LARGE(INDEX(ISNUMBER(--MID(feed!D143,ROW($1:$25),1))*
ROW($1:$25),0),ROW($1:$25))+1,1)*10^ROW($1:$25)/10)</f>
        <v>319</v>
      </c>
      <c r="E21">
        <f>SUMPRODUCT(MID(0&amp;feed!E143,LARGE(INDEX(ISNUMBER(--MID(feed!E143,ROW($1:$25),1))*
ROW($1:$25),0),ROW($1:$25))+1,1)*10^ROW($1:$25)/10)</f>
        <v>21</v>
      </c>
      <c r="F21" t="str">
        <f>feed!F143</f>
        <v>Persian Gulf War surplus</v>
      </c>
      <c r="G21">
        <f>SUMPRODUCT(MID(0&amp;feed!G143,LARGE(INDEX(ISNUMBER(--MID(feed!G143,ROW($1:$25),1))*
ROW($1:$25),0),ROW($1:$25))+1,1)*10^ROW($1:$25)/10)</f>
        <v>12</v>
      </c>
      <c r="H21" t="str">
        <f>feed!H143</f>
        <v>Elite</v>
      </c>
      <c r="I21">
        <f>SUMPRODUCT(MID(0&amp;feed!I143,LARGE(INDEX(ISNUMBER(--MID(feed!I143,ROW($1:$25),1))*
ROW($1:$25),0),ROW($1:$25))+1,1)*10^ROW($1:$25)/10)</f>
        <v>3</v>
      </c>
      <c r="J21">
        <f>SUMPRODUCT(MID(0&amp;feed!L143,LARGE(INDEX(ISNUMBER(--MID(feed!L143,ROW($1:$25),1))*
ROW($1:$25),0),ROW($1:$25))+1,1)*10^ROW($1:$25)/10)</f>
        <v>8134</v>
      </c>
      <c r="K21">
        <f>SUMPRODUCT(MID(0&amp;feed!N143,LARGE(INDEX(ISNUMBER(--MID(feed!N143,ROW($1:$25),1))*
ROW($1:$25),0),ROW($1:$25))+1,1)*10^ROW($1:$25)/10)</f>
        <v>0</v>
      </c>
      <c r="L21" t="str">
        <f>feed!O143</f>
        <v>Arabia</v>
      </c>
      <c r="M21">
        <f>SUMPRODUCT(MID(0&amp;feed!P143,LARGE(INDEX(ISNUMBER(--MID(feed!P143,ROW($1:$25),1))*
ROW($1:$25),0),ROW($1:$25))+1,1)*10^ROW($1:$25)/10)</f>
        <v>0</v>
      </c>
      <c r="N21" t="str">
        <f>feed!Q143</f>
        <v>Untapped</v>
      </c>
      <c r="O21" t="str">
        <f>feed!R143</f>
        <v>Very Powerful</v>
      </c>
      <c r="P21" s="4">
        <f>IFERROR(LEFT(SUMPRODUCT(MID(0&amp;feed!T143,LARGE(INDEX(ISNUMBER(--MID(feed!T143,ROW($1:$25),1))*
ROW($1:$25),0),ROW($1:$25))+1,1)*10^ROW($1:$25)/10), LEN(SUMPRODUCT(MID(0&amp;feed!T143,LARGE(INDEX(ISNUMBER(--MID(feed!T143,ROW($1:$25),1))*
ROW($1:$25),0),ROW($1:$25))+1,1)*10^ROW($1:$25)/10))-1)*1,TRIM(LEFT(SUMPRODUCT(MID(0&amp;feed!T143,LARGE(INDEX(ISNUMBER(--MID(feed!T143,ROW($1:$25),1))*
ROW($1:$25),0),ROW($1:$25))+1,1)*10^ROW($1:$25)/10), LEN(SUMPRODUCT(MID(0&amp;feed!T143,LARGE(INDEX(ISNUMBER(--MID(feed!T143,ROW($1:$25),1))*
ROW($1:$25),0),ROW($1:$25))+1,1)*10^ROW($1:$25)/10))-1)))</f>
        <v>65217</v>
      </c>
      <c r="Q21" t="str">
        <f>feed!U143</f>
        <v>http://blocgame.com/stats.php?id=43351</v>
      </c>
    </row>
    <row r="22" spans="1:17" hidden="1" x14ac:dyDescent="0.25">
      <c r="A22" t="str">
        <f>feed!A22</f>
        <v>Shambala</v>
      </c>
      <c r="B22" t="str">
        <f>feed!B22</f>
        <v>Feranon</v>
      </c>
      <c r="C22">
        <f>feed!K22</f>
        <v>0</v>
      </c>
      <c r="D22">
        <f>SUMPRODUCT(MID(0&amp;feed!D22,LARGE(INDEX(ISNUMBER(--MID(feed!D22,ROW($1:$25),1))*
ROW($1:$25),0),ROW($1:$25))+1,1)*10^ROW($1:$25)/10)</f>
        <v>259</v>
      </c>
      <c r="E22">
        <f>SUMPRODUCT(MID(0&amp;feed!E22,LARGE(INDEX(ISNUMBER(--MID(feed!E22,ROW($1:$25),1))*
ROW($1:$25),0),ROW($1:$25))+1,1)*10^ROW($1:$25)/10)</f>
        <v>16</v>
      </c>
      <c r="F22" t="str">
        <f>feed!F22</f>
        <v>Persian Gulf War surplus</v>
      </c>
      <c r="G22">
        <f>SUMPRODUCT(MID(0&amp;feed!G22,LARGE(INDEX(ISNUMBER(--MID(feed!G22,ROW($1:$25),1))*
ROW($1:$25),0),ROW($1:$25))+1,1)*10^ROW($1:$25)/10)</f>
        <v>12</v>
      </c>
      <c r="H22" t="str">
        <f>feed!H22</f>
        <v>Elite</v>
      </c>
      <c r="I22">
        <f>SUMPRODUCT(MID(0&amp;feed!I22,LARGE(INDEX(ISNUMBER(--MID(feed!I22,ROW($1:$25),1))*
ROW($1:$25),0),ROW($1:$25))+1,1)*10^ROW($1:$25)/10)</f>
        <v>19</v>
      </c>
      <c r="J22">
        <f>SUMPRODUCT(MID(0&amp;feed!L22,LARGE(INDEX(ISNUMBER(--MID(feed!L22,ROW($1:$25),1))*
ROW($1:$25),0),ROW($1:$25))+1,1)*10^ROW($1:$25)/10)</f>
        <v>17131</v>
      </c>
      <c r="K22">
        <f>SUMPRODUCT(MID(0&amp;feed!N22,LARGE(INDEX(ISNUMBER(--MID(feed!N22,ROW($1:$25),1))*
ROW($1:$25),0),ROW($1:$25))+1,1)*10^ROW($1:$25)/10)</f>
        <v>138</v>
      </c>
      <c r="L22" t="str">
        <f>feed!O22</f>
        <v>Pacific Rim</v>
      </c>
      <c r="M22">
        <f>SUMPRODUCT(MID(0&amp;feed!P22,LARGE(INDEX(ISNUMBER(--MID(feed!P22,ROW($1:$25),1))*
ROW($1:$25),0),ROW($1:$25))+1,1)*10^ROW($1:$25)/10)</f>
        <v>0</v>
      </c>
      <c r="N22" t="str">
        <f>feed!Q22</f>
        <v>Untapped</v>
      </c>
      <c r="O22" t="str">
        <f>feed!R22</f>
        <v>Very Powerful</v>
      </c>
      <c r="P22" s="4">
        <f>IFERROR(LEFT(SUMPRODUCT(MID(0&amp;feed!T22,LARGE(INDEX(ISNUMBER(--MID(feed!T22,ROW($1:$25),1))*
ROW($1:$25),0),ROW($1:$25))+1,1)*10^ROW($1:$25)/10), LEN(SUMPRODUCT(MID(0&amp;feed!T22,LARGE(INDEX(ISNUMBER(--MID(feed!T22,ROW($1:$25),1))*
ROW($1:$25),0),ROW($1:$25))+1,1)*10^ROW($1:$25)/10))-1)*1,TRIM(LEFT(SUMPRODUCT(MID(0&amp;feed!T22,LARGE(INDEX(ISNUMBER(--MID(feed!T22,ROW($1:$25),1))*
ROW($1:$25),0),ROW($1:$25))+1,1)*10^ROW($1:$25)/10), LEN(SUMPRODUCT(MID(0&amp;feed!T22,LARGE(INDEX(ISNUMBER(--MID(feed!T22,ROW($1:$25),1))*
ROW($1:$25),0),ROW($1:$25))+1,1)*10^ROW($1:$25)/10))-1)))</f>
        <v>28432</v>
      </c>
      <c r="Q22" t="str">
        <f>feed!U22</f>
        <v>http://blocgame.com/stats.php?id=41268</v>
      </c>
    </row>
    <row r="23" spans="1:17" x14ac:dyDescent="0.25">
      <c r="A23" t="str">
        <f>feed!A61</f>
        <v>Almania</v>
      </c>
      <c r="B23" t="str">
        <f>feed!B61</f>
        <v>Almanich</v>
      </c>
      <c r="C23" t="str">
        <f>feed!K61</f>
        <v>Brotherhood of Nod</v>
      </c>
      <c r="D23">
        <f>SUMPRODUCT(MID(0&amp;feed!D61,LARGE(INDEX(ISNUMBER(--MID(feed!D61,ROW($1:$25),1))*
ROW($1:$25),0),ROW($1:$25))+1,1)*10^ROW($1:$25)/10)</f>
        <v>313</v>
      </c>
      <c r="E23">
        <f>SUMPRODUCT(MID(0&amp;feed!E61,LARGE(INDEX(ISNUMBER(--MID(feed!E61,ROW($1:$25),1))*
ROW($1:$25),0),ROW($1:$25))+1,1)*10^ROW($1:$25)/10)</f>
        <v>35</v>
      </c>
      <c r="F23" t="str">
        <f>feed!F61</f>
        <v>Almost Modern</v>
      </c>
      <c r="G23">
        <f>SUMPRODUCT(MID(0&amp;feed!G61,LARGE(INDEX(ISNUMBER(--MID(feed!G61,ROW($1:$25),1))*
ROW($1:$25),0),ROW($1:$25))+1,1)*10^ROW($1:$25)/10)</f>
        <v>14</v>
      </c>
      <c r="H23" t="str">
        <f>feed!H61</f>
        <v>Standard</v>
      </c>
      <c r="I23">
        <f>SUMPRODUCT(MID(0&amp;feed!I61,LARGE(INDEX(ISNUMBER(--MID(feed!I61,ROW($1:$25),1))*
ROW($1:$25),0),ROW($1:$25))+1,1)*10^ROW($1:$25)/10)</f>
        <v>6</v>
      </c>
      <c r="J23">
        <f>SUMPRODUCT(MID(0&amp;feed!L61,LARGE(INDEX(ISNUMBER(--MID(feed!L61,ROW($1:$25),1))*
ROW($1:$25),0),ROW($1:$25))+1,1)*10^ROW($1:$25)/10)</f>
        <v>12597</v>
      </c>
      <c r="K23">
        <f>SUMPRODUCT(MID(0&amp;feed!N61,LARGE(INDEX(ISNUMBER(--MID(feed!N61,ROW($1:$25),1))*
ROW($1:$25),0),ROW($1:$25))+1,1)*10^ROW($1:$25)/10)</f>
        <v>0</v>
      </c>
      <c r="L23" t="str">
        <f>feed!O61</f>
        <v>China</v>
      </c>
      <c r="M23">
        <f>SUMPRODUCT(MID(0&amp;feed!P61,LARGE(INDEX(ISNUMBER(--MID(feed!P61,ROW($1:$25),1))*
ROW($1:$25),0),ROW($1:$25))+1,1)*10^ROW($1:$25)/10)</f>
        <v>0</v>
      </c>
      <c r="N23" t="str">
        <f>feed!Q61</f>
        <v>Plentiful</v>
      </c>
      <c r="O23" t="str">
        <f>feed!R61</f>
        <v>Very Powerful</v>
      </c>
      <c r="P23" s="4">
        <f>IFERROR(LEFT(SUMPRODUCT(MID(0&amp;feed!T61,LARGE(INDEX(ISNUMBER(--MID(feed!T61,ROW($1:$25),1))*
ROW($1:$25),0),ROW($1:$25))+1,1)*10^ROW($1:$25)/10), LEN(SUMPRODUCT(MID(0&amp;feed!T61,LARGE(INDEX(ISNUMBER(--MID(feed!T61,ROW($1:$25),1))*
ROW($1:$25),0),ROW($1:$25))+1,1)*10^ROW($1:$25)/10))-1)*1,TRIM(LEFT(SUMPRODUCT(MID(0&amp;feed!T61,LARGE(INDEX(ISNUMBER(--MID(feed!T61,ROW($1:$25),1))*
ROW($1:$25),0),ROW($1:$25))+1,1)*10^ROW($1:$25)/10), LEN(SUMPRODUCT(MID(0&amp;feed!T61,LARGE(INDEX(ISNUMBER(--MID(feed!T61,ROW($1:$25),1))*
ROW($1:$25),0),ROW($1:$25))+1,1)*10^ROW($1:$25)/10))-1)))</f>
        <v>37527</v>
      </c>
      <c r="Q23" t="str">
        <f>feed!U61</f>
        <v>http://blocgame.com/stats.php?id=51725</v>
      </c>
    </row>
    <row r="24" spans="1:17" x14ac:dyDescent="0.25">
      <c r="A24" t="str">
        <f>feed!A6</f>
        <v>Best Syria</v>
      </c>
      <c r="B24" t="str">
        <f>feed!B6</f>
        <v>Bashar Hafez al-Assad</v>
      </c>
      <c r="C24" t="str">
        <f>feed!K6</f>
        <v>Wreckage brothers</v>
      </c>
      <c r="D24">
        <f>SUMPRODUCT(MID(0&amp;feed!D6,LARGE(INDEX(ISNUMBER(--MID(feed!D6,ROW($1:$25),1))*
ROW($1:$25),0),ROW($1:$25))+1,1)*10^ROW($1:$25)/10)</f>
        <v>309</v>
      </c>
      <c r="E24">
        <f>SUMPRODUCT(MID(0&amp;feed!E6,LARGE(INDEX(ISNUMBER(--MID(feed!E6,ROW($1:$25),1))*
ROW($1:$25),0),ROW($1:$25))+1,1)*10^ROW($1:$25)/10)</f>
        <v>39</v>
      </c>
      <c r="F24" t="str">
        <f>feed!F6</f>
        <v>Persian Gulf War surplus</v>
      </c>
      <c r="G24">
        <f>SUMPRODUCT(MID(0&amp;feed!G6,LARGE(INDEX(ISNUMBER(--MID(feed!G6,ROW($1:$25),1))*
ROW($1:$25),0),ROW($1:$25))+1,1)*10^ROW($1:$25)/10)</f>
        <v>15</v>
      </c>
      <c r="H24" t="str">
        <f>feed!H6</f>
        <v>Elite</v>
      </c>
      <c r="I24">
        <f>SUMPRODUCT(MID(0&amp;feed!I6,LARGE(INDEX(ISNUMBER(--MID(feed!I6,ROW($1:$25),1))*
ROW($1:$25),0),ROW($1:$25))+1,1)*10^ROW($1:$25)/10)</f>
        <v>2</v>
      </c>
      <c r="J24">
        <f>SUMPRODUCT(MID(0&amp;feed!L6,LARGE(INDEX(ISNUMBER(--MID(feed!L6,ROW($1:$25),1))*
ROW($1:$25),0),ROW($1:$25))+1,1)*10^ROW($1:$25)/10)</f>
        <v>20024</v>
      </c>
      <c r="K24">
        <f>SUMPRODUCT(MID(0&amp;feed!N6,LARGE(INDEX(ISNUMBER(--MID(feed!N6,ROW($1:$25),1))*
ROW($1:$25),0),ROW($1:$25))+1,1)*10^ROW($1:$25)/10)</f>
        <v>0</v>
      </c>
      <c r="L24" t="str">
        <f>feed!O6</f>
        <v>Mesopotamia</v>
      </c>
      <c r="M24">
        <f>SUMPRODUCT(MID(0&amp;feed!P6,LARGE(INDEX(ISNUMBER(--MID(feed!P6,ROW($1:$25),1))*
ROW($1:$25),0),ROW($1:$25))+1,1)*10^ROW($1:$25)/10)</f>
        <v>0</v>
      </c>
      <c r="N24" t="str">
        <f>feed!Q6</f>
        <v>Plentiful</v>
      </c>
      <c r="O24" t="str">
        <f>feed!R6</f>
        <v>Very Powerful</v>
      </c>
      <c r="P24" s="4">
        <f>IFERROR(LEFT(SUMPRODUCT(MID(0&amp;feed!T6,LARGE(INDEX(ISNUMBER(--MID(feed!T6,ROW($1:$25),1))*
ROW($1:$25),0),ROW($1:$25))+1,1)*10^ROW($1:$25)/10), LEN(SUMPRODUCT(MID(0&amp;feed!T6,LARGE(INDEX(ISNUMBER(--MID(feed!T6,ROW($1:$25),1))*
ROW($1:$25),0),ROW($1:$25))+1,1)*10^ROW($1:$25)/10))-1)*1,TRIM(LEFT(SUMPRODUCT(MID(0&amp;feed!T6,LARGE(INDEX(ISNUMBER(--MID(feed!T6,ROW($1:$25),1))*
ROW($1:$25),0),ROW($1:$25))+1,1)*10^ROW($1:$25)/10), LEN(SUMPRODUCT(MID(0&amp;feed!T6,LARGE(INDEX(ISNUMBER(--MID(feed!T6,ROW($1:$25),1))*
ROW($1:$25),0),ROW($1:$25))+1,1)*10^ROW($1:$25)/10))-1)))</f>
        <v>85275</v>
      </c>
      <c r="Q24" t="str">
        <f>feed!U6</f>
        <v>http://blocgame.com/stats.php?id=52852</v>
      </c>
    </row>
    <row r="25" spans="1:17" x14ac:dyDescent="0.25">
      <c r="A25" t="str">
        <f>feed!A46</f>
        <v>Yulai</v>
      </c>
      <c r="B25" t="str">
        <f>feed!B46</f>
        <v>SupremeSoviet</v>
      </c>
      <c r="C25" t="str">
        <f>feed!K46</f>
        <v>BAMF</v>
      </c>
      <c r="D25">
        <f>SUMPRODUCT(MID(0&amp;feed!D46,LARGE(INDEX(ISNUMBER(--MID(feed!D46,ROW($1:$25),1))*
ROW($1:$25),0),ROW($1:$25))+1,1)*10^ROW($1:$25)/10)</f>
        <v>308</v>
      </c>
      <c r="E25">
        <f>SUMPRODUCT(MID(0&amp;feed!E46,LARGE(INDEX(ISNUMBER(--MID(feed!E46,ROW($1:$25),1))*
ROW($1:$25),0),ROW($1:$25))+1,1)*10^ROW($1:$25)/10)</f>
        <v>51</v>
      </c>
      <c r="F25" t="str">
        <f>feed!F46</f>
        <v>Persian Gulf War surplus</v>
      </c>
      <c r="G25">
        <f>SUMPRODUCT(MID(0&amp;feed!G46,LARGE(INDEX(ISNUMBER(--MID(feed!G46,ROW($1:$25),1))*
ROW($1:$25),0),ROW($1:$25))+1,1)*10^ROW($1:$25)/10)</f>
        <v>15</v>
      </c>
      <c r="H25" t="str">
        <f>feed!H46</f>
        <v>Elite</v>
      </c>
      <c r="I25">
        <f>SUMPRODUCT(MID(0&amp;feed!I46,LARGE(INDEX(ISNUMBER(--MID(feed!I46,ROW($1:$25),1))*
ROW($1:$25),0),ROW($1:$25))+1,1)*10^ROW($1:$25)/10)</f>
        <v>2</v>
      </c>
      <c r="J25">
        <f>SUMPRODUCT(MID(0&amp;feed!L46,LARGE(INDEX(ISNUMBER(--MID(feed!L46,ROW($1:$25),1))*
ROW($1:$25),0),ROW($1:$25))+1,1)*10^ROW($1:$25)/10)</f>
        <v>13817</v>
      </c>
      <c r="K25">
        <f>SUMPRODUCT(MID(0&amp;feed!N46,LARGE(INDEX(ISNUMBER(--MID(feed!N46,ROW($1:$25),1))*
ROW($1:$25),0),ROW($1:$25))+1,1)*10^ROW($1:$25)/10)</f>
        <v>0</v>
      </c>
      <c r="L25" t="str">
        <f>feed!O46</f>
        <v>Pacific Rim</v>
      </c>
      <c r="M25">
        <f>SUMPRODUCT(MID(0&amp;feed!P46,LARGE(INDEX(ISNUMBER(--MID(feed!P46,ROW($1:$25),1))*
ROW($1:$25),0),ROW($1:$25))+1,1)*10^ROW($1:$25)/10)</f>
        <v>0</v>
      </c>
      <c r="N25" t="str">
        <f>feed!Q46</f>
        <v>Untapped</v>
      </c>
      <c r="O25" t="str">
        <f>feed!R46</f>
        <v>Very Powerful</v>
      </c>
      <c r="P25" s="4">
        <f>IFERROR(LEFT(SUMPRODUCT(MID(0&amp;feed!T46,LARGE(INDEX(ISNUMBER(--MID(feed!T46,ROW($1:$25),1))*
ROW($1:$25),0),ROW($1:$25))+1,1)*10^ROW($1:$25)/10), LEN(SUMPRODUCT(MID(0&amp;feed!T46,LARGE(INDEX(ISNUMBER(--MID(feed!T46,ROW($1:$25),1))*
ROW($1:$25),0),ROW($1:$25))+1,1)*10^ROW($1:$25)/10))-1)*1,TRIM(LEFT(SUMPRODUCT(MID(0&amp;feed!T46,LARGE(INDEX(ISNUMBER(--MID(feed!T46,ROW($1:$25),1))*
ROW($1:$25),0),ROW($1:$25))+1,1)*10^ROW($1:$25)/10), LEN(SUMPRODUCT(MID(0&amp;feed!T46,LARGE(INDEX(ISNUMBER(--MID(feed!T46,ROW($1:$25),1))*
ROW($1:$25),0),ROW($1:$25))+1,1)*10^ROW($1:$25)/10))-1)))</f>
        <v>62173</v>
      </c>
      <c r="Q25" t="str">
        <f>feed!U46</f>
        <v>http://blocgame.com/stats.php?id=53451</v>
      </c>
    </row>
    <row r="26" spans="1:17" x14ac:dyDescent="0.25">
      <c r="A26" t="str">
        <f>feed!A14</f>
        <v>Ekodebota</v>
      </c>
      <c r="B26" t="str">
        <f>feed!B14</f>
        <v>tfwqtp2tlgf|;3</v>
      </c>
      <c r="C26" t="str">
        <f>feed!K14</f>
        <v>Wreckage brothers</v>
      </c>
      <c r="D26">
        <f>SUMPRODUCT(MID(0&amp;feed!D14,LARGE(INDEX(ISNUMBER(--MID(feed!D14,ROW($1:$25),1))*
ROW($1:$25),0),ROW($1:$25))+1,1)*10^ROW($1:$25)/10)</f>
        <v>299</v>
      </c>
      <c r="E26">
        <f>SUMPRODUCT(MID(0&amp;feed!E14,LARGE(INDEX(ISNUMBER(--MID(feed!E14,ROW($1:$25),1))*
ROW($1:$25),0),ROW($1:$25))+1,1)*10^ROW($1:$25)/10)</f>
        <v>51</v>
      </c>
      <c r="F26" t="str">
        <f>feed!F14</f>
        <v>Advanced</v>
      </c>
      <c r="G26">
        <f>SUMPRODUCT(MID(0&amp;feed!G14,LARGE(INDEX(ISNUMBER(--MID(feed!G14,ROW($1:$25),1))*
ROW($1:$25),0),ROW($1:$25))+1,1)*10^ROW($1:$25)/10)</f>
        <v>15</v>
      </c>
      <c r="H26" t="str">
        <f>feed!H14</f>
        <v>Elite</v>
      </c>
      <c r="I26">
        <f>SUMPRODUCT(MID(0&amp;feed!I14,LARGE(INDEX(ISNUMBER(--MID(feed!I14,ROW($1:$25),1))*
ROW($1:$25),0),ROW($1:$25))+1,1)*10^ROW($1:$25)/10)</f>
        <v>3</v>
      </c>
      <c r="J26">
        <f>SUMPRODUCT(MID(0&amp;feed!L14,LARGE(INDEX(ISNUMBER(--MID(feed!L14,ROW($1:$25),1))*
ROW($1:$25),0),ROW($1:$25))+1,1)*10^ROW($1:$25)/10)</f>
        <v>18505</v>
      </c>
      <c r="K26">
        <f>SUMPRODUCT(MID(0&amp;feed!N14,LARGE(INDEX(ISNUMBER(--MID(feed!N14,ROW($1:$25),1))*
ROW($1:$25),0),ROW($1:$25))+1,1)*10^ROW($1:$25)/10)</f>
        <v>0</v>
      </c>
      <c r="L26" t="str">
        <f>feed!O14</f>
        <v>Atlas</v>
      </c>
      <c r="M26">
        <f>SUMPRODUCT(MID(0&amp;feed!P14,LARGE(INDEX(ISNUMBER(--MID(feed!P14,ROW($1:$25),1))*
ROW($1:$25),0),ROW($1:$25))+1,1)*10^ROW($1:$25)/10)</f>
        <v>0</v>
      </c>
      <c r="N26" t="str">
        <f>feed!Q14</f>
        <v>Untapped</v>
      </c>
      <c r="O26" t="str">
        <f>feed!R14</f>
        <v>Very Powerful</v>
      </c>
      <c r="P26" s="4">
        <f>IFERROR(LEFT(SUMPRODUCT(MID(0&amp;feed!T14,LARGE(INDEX(ISNUMBER(--MID(feed!T14,ROW($1:$25),1))*
ROW($1:$25),0),ROW($1:$25))+1,1)*10^ROW($1:$25)/10), LEN(SUMPRODUCT(MID(0&amp;feed!T14,LARGE(INDEX(ISNUMBER(--MID(feed!T14,ROW($1:$25),1))*
ROW($1:$25),0),ROW($1:$25))+1,1)*10^ROW($1:$25)/10))-1)*1,TRIM(LEFT(SUMPRODUCT(MID(0&amp;feed!T14,LARGE(INDEX(ISNUMBER(--MID(feed!T14,ROW($1:$25),1))*
ROW($1:$25),0),ROW($1:$25))+1,1)*10^ROW($1:$25)/10), LEN(SUMPRODUCT(MID(0&amp;feed!T14,LARGE(INDEX(ISNUMBER(--MID(feed!T14,ROW($1:$25),1))*
ROW($1:$25),0),ROW($1:$25))+1,1)*10^ROW($1:$25)/10))-1)))</f>
        <v>78320</v>
      </c>
      <c r="Q26" t="str">
        <f>feed!U14</f>
        <v>http://blocgame.com/stats.php?id=53422</v>
      </c>
    </row>
    <row r="27" spans="1:17" x14ac:dyDescent="0.25">
      <c r="A27" t="str">
        <f>feed!A178</f>
        <v>Utopia</v>
      </c>
      <c r="B27" t="str">
        <f>feed!B178</f>
        <v>Ozymandias</v>
      </c>
      <c r="C27" t="str">
        <f>feed!K178</f>
        <v>BAMF</v>
      </c>
      <c r="D27">
        <f>SUMPRODUCT(MID(0&amp;feed!D178,LARGE(INDEX(ISNUMBER(--MID(feed!D178,ROW($1:$25),1))*
ROW($1:$25),0),ROW($1:$25))+1,1)*10^ROW($1:$25)/10)</f>
        <v>293</v>
      </c>
      <c r="E27">
        <f>SUMPRODUCT(MID(0&amp;feed!E178,LARGE(INDEX(ISNUMBER(--MID(feed!E178,ROW($1:$25),1))*
ROW($1:$25),0),ROW($1:$25))+1,1)*10^ROW($1:$25)/10)</f>
        <v>50</v>
      </c>
      <c r="F27" t="str">
        <f>feed!F178</f>
        <v>Persian Gulf War surplus</v>
      </c>
      <c r="G27">
        <f>SUMPRODUCT(MID(0&amp;feed!G178,LARGE(INDEX(ISNUMBER(--MID(feed!G178,ROW($1:$25),1))*
ROW($1:$25),0),ROW($1:$25))+1,1)*10^ROW($1:$25)/10)</f>
        <v>28</v>
      </c>
      <c r="H27" t="str">
        <f>feed!H178</f>
        <v>Standard</v>
      </c>
      <c r="I27">
        <f>SUMPRODUCT(MID(0&amp;feed!I178,LARGE(INDEX(ISNUMBER(--MID(feed!I178,ROW($1:$25),1))*
ROW($1:$25),0),ROW($1:$25))+1,1)*10^ROW($1:$25)/10)</f>
        <v>17</v>
      </c>
      <c r="J27">
        <f>SUMPRODUCT(MID(0&amp;feed!L178,LARGE(INDEX(ISNUMBER(--MID(feed!L178,ROW($1:$25),1))*
ROW($1:$25),0),ROW($1:$25))+1,1)*10^ROW($1:$25)/10)</f>
        <v>6570</v>
      </c>
      <c r="K27">
        <f>SUMPRODUCT(MID(0&amp;feed!N178,LARGE(INDEX(ISNUMBER(--MID(feed!N178,ROW($1:$25),1))*
ROW($1:$25),0),ROW($1:$25))+1,1)*10^ROW($1:$25)/10)</f>
        <v>0</v>
      </c>
      <c r="L27" t="str">
        <f>feed!O178</f>
        <v>Arabia</v>
      </c>
      <c r="M27">
        <f>SUMPRODUCT(MID(0&amp;feed!P178,LARGE(INDEX(ISNUMBER(--MID(feed!P178,ROW($1:$25),1))*
ROW($1:$25),0),ROW($1:$25))+1,1)*10^ROW($1:$25)/10)</f>
        <v>0</v>
      </c>
      <c r="N27">
        <f>feed!Q178</f>
        <v>0</v>
      </c>
      <c r="O27" t="str">
        <f>feed!R178</f>
        <v>Very Powerful</v>
      </c>
      <c r="P27" s="4">
        <f>IFERROR(LEFT(SUMPRODUCT(MID(0&amp;feed!T178,LARGE(INDEX(ISNUMBER(--MID(feed!T178,ROW($1:$25),1))*
ROW($1:$25),0),ROW($1:$25))+1,1)*10^ROW($1:$25)/10), LEN(SUMPRODUCT(MID(0&amp;feed!T178,LARGE(INDEX(ISNUMBER(--MID(feed!T178,ROW($1:$25),1))*
ROW($1:$25),0),ROW($1:$25))+1,1)*10^ROW($1:$25)/10))-1)*1,TRIM(LEFT(SUMPRODUCT(MID(0&amp;feed!T178,LARGE(INDEX(ISNUMBER(--MID(feed!T178,ROW($1:$25),1))*
ROW($1:$25),0),ROW($1:$25))+1,1)*10^ROW($1:$25)/10), LEN(SUMPRODUCT(MID(0&amp;feed!T178,LARGE(INDEX(ISNUMBER(--MID(feed!T178,ROW($1:$25),1))*
ROW($1:$25),0),ROW($1:$25))+1,1)*10^ROW($1:$25)/10))-1)))</f>
        <v>241317</v>
      </c>
      <c r="Q27" t="str">
        <f>feed!U178</f>
        <v>http://blocgame.com/stats.php?id=40759</v>
      </c>
    </row>
    <row r="28" spans="1:17" hidden="1" x14ac:dyDescent="0.25">
      <c r="A28" t="str">
        <f>feed!A28</f>
        <v>Svoboda</v>
      </c>
      <c r="B28" t="str">
        <f>feed!B28</f>
        <v>morro111</v>
      </c>
      <c r="C28">
        <f>feed!K28</f>
        <v>0</v>
      </c>
      <c r="D28">
        <f>SUMPRODUCT(MID(0&amp;feed!D28,LARGE(INDEX(ISNUMBER(--MID(feed!D28,ROW($1:$25),1))*
ROW($1:$25),0),ROW($1:$25))+1,1)*10^ROW($1:$25)/10)</f>
        <v>122</v>
      </c>
      <c r="E28">
        <f>SUMPRODUCT(MID(0&amp;feed!E28,LARGE(INDEX(ISNUMBER(--MID(feed!E28,ROW($1:$25),1))*
ROW($1:$25),0),ROW($1:$25))+1,1)*10^ROW($1:$25)/10)</f>
        <v>23</v>
      </c>
      <c r="F28" t="str">
        <f>feed!F28</f>
        <v>Almost Modern</v>
      </c>
      <c r="G28">
        <f>SUMPRODUCT(MID(0&amp;feed!G28,LARGE(INDEX(ISNUMBER(--MID(feed!G28,ROW($1:$25),1))*
ROW($1:$25),0),ROW($1:$25))+1,1)*10^ROW($1:$25)/10)</f>
        <v>10</v>
      </c>
      <c r="H28" t="str">
        <f>feed!H28</f>
        <v>Standard</v>
      </c>
      <c r="I28">
        <f>SUMPRODUCT(MID(0&amp;feed!I28,LARGE(INDEX(ISNUMBER(--MID(feed!I28,ROW($1:$25),1))*
ROW($1:$25),0),ROW($1:$25))+1,1)*10^ROW($1:$25)/10)</f>
        <v>1</v>
      </c>
      <c r="J28">
        <f>SUMPRODUCT(MID(0&amp;feed!L28,LARGE(INDEX(ISNUMBER(--MID(feed!L28,ROW($1:$25),1))*
ROW($1:$25),0),ROW($1:$25))+1,1)*10^ROW($1:$25)/10)</f>
        <v>16810</v>
      </c>
      <c r="K28">
        <f>SUMPRODUCT(MID(0&amp;feed!N28,LARGE(INDEX(ISNUMBER(--MID(feed!N28,ROW($1:$25),1))*
ROW($1:$25),0),ROW($1:$25))+1,1)*10^ROW($1:$25)/10)</f>
        <v>0</v>
      </c>
      <c r="L28" t="str">
        <f>feed!O28</f>
        <v>East Africa</v>
      </c>
      <c r="M28">
        <f>SUMPRODUCT(MID(0&amp;feed!P28,LARGE(INDEX(ISNUMBER(--MID(feed!P28,ROW($1:$25),1))*
ROW($1:$25),0),ROW($1:$25))+1,1)*10^ROW($1:$25)/10)</f>
        <v>0</v>
      </c>
      <c r="N28" t="str">
        <f>feed!Q28</f>
        <v>Depleted</v>
      </c>
      <c r="O28" t="str">
        <f>feed!R28</f>
        <v>Very Powerful</v>
      </c>
      <c r="P28" s="4">
        <f>IFERROR(LEFT(SUMPRODUCT(MID(0&amp;feed!T28,LARGE(INDEX(ISNUMBER(--MID(feed!T28,ROW($1:$25),1))*
ROW($1:$25),0),ROW($1:$25))+1,1)*10^ROW($1:$25)/10), LEN(SUMPRODUCT(MID(0&amp;feed!T28,LARGE(INDEX(ISNUMBER(--MID(feed!T28,ROW($1:$25),1))*
ROW($1:$25),0),ROW($1:$25))+1,1)*10^ROW($1:$25)/10))-1)*1,TRIM(LEFT(SUMPRODUCT(MID(0&amp;feed!T28,LARGE(INDEX(ISNUMBER(--MID(feed!T28,ROW($1:$25),1))*
ROW($1:$25),0),ROW($1:$25))+1,1)*10^ROW($1:$25)/10), LEN(SUMPRODUCT(MID(0&amp;feed!T28,LARGE(INDEX(ISNUMBER(--MID(feed!T28,ROW($1:$25),1))*
ROW($1:$25),0),ROW($1:$25))+1,1)*10^ROW($1:$25)/10))-1)))</f>
        <v>24034</v>
      </c>
      <c r="Q28" t="str">
        <f>feed!U28</f>
        <v>http://blocgame.com/stats.php?id=54397</v>
      </c>
    </row>
    <row r="29" spans="1:17" x14ac:dyDescent="0.25">
      <c r="A29" t="str">
        <f>feed!A31</f>
        <v>Zanzabarland</v>
      </c>
      <c r="B29" t="str">
        <f>feed!B31</f>
        <v>Taza</v>
      </c>
      <c r="C29" t="str">
        <f>feed!K31</f>
        <v>BAMF</v>
      </c>
      <c r="D29">
        <f>SUMPRODUCT(MID(0&amp;feed!D31,LARGE(INDEX(ISNUMBER(--MID(feed!D31,ROW($1:$25),1))*
ROW($1:$25),0),ROW($1:$25))+1,1)*10^ROW($1:$25)/10)</f>
        <v>292</v>
      </c>
      <c r="E29">
        <f>SUMPRODUCT(MID(0&amp;feed!E31,LARGE(INDEX(ISNUMBER(--MID(feed!E31,ROW($1:$25),1))*
ROW($1:$25),0),ROW($1:$25))+1,1)*10^ROW($1:$25)/10)</f>
        <v>51</v>
      </c>
      <c r="F29" t="str">
        <f>feed!F31</f>
        <v>Persian Gulf War surplus</v>
      </c>
      <c r="G29">
        <f>SUMPRODUCT(MID(0&amp;feed!G31,LARGE(INDEX(ISNUMBER(--MID(feed!G31,ROW($1:$25),1))*
ROW($1:$25),0),ROW($1:$25))+1,1)*10^ROW($1:$25)/10)</f>
        <v>13</v>
      </c>
      <c r="H29" t="str">
        <f>feed!H31</f>
        <v>Elite</v>
      </c>
      <c r="I29">
        <f>SUMPRODUCT(MID(0&amp;feed!I31,LARGE(INDEX(ISNUMBER(--MID(feed!I31,ROW($1:$25),1))*
ROW($1:$25),0),ROW($1:$25))+1,1)*10^ROW($1:$25)/10)</f>
        <v>0</v>
      </c>
      <c r="J29">
        <f>SUMPRODUCT(MID(0&amp;feed!L31,LARGE(INDEX(ISNUMBER(--MID(feed!L31,ROW($1:$25),1))*
ROW($1:$25),0),ROW($1:$25))+1,1)*10^ROW($1:$25)/10)</f>
        <v>16643</v>
      </c>
      <c r="K29">
        <f>SUMPRODUCT(MID(0&amp;feed!N31,LARGE(INDEX(ISNUMBER(--MID(feed!N31,ROW($1:$25),1))*
ROW($1:$25),0),ROW($1:$25))+1,1)*10^ROW($1:$25)/10)</f>
        <v>217</v>
      </c>
      <c r="L29" t="str">
        <f>feed!O31</f>
        <v>Persia</v>
      </c>
      <c r="M29">
        <f>SUMPRODUCT(MID(0&amp;feed!P31,LARGE(INDEX(ISNUMBER(--MID(feed!P31,ROW($1:$25),1))*
ROW($1:$25),0),ROW($1:$25))+1,1)*10^ROW($1:$25)/10)</f>
        <v>0</v>
      </c>
      <c r="N29" t="str">
        <f>feed!Q31</f>
        <v>Untapped</v>
      </c>
      <c r="O29" t="str">
        <f>feed!R31</f>
        <v>Very Powerful</v>
      </c>
      <c r="P29" s="4">
        <f>IFERROR(LEFT(SUMPRODUCT(MID(0&amp;feed!T31,LARGE(INDEX(ISNUMBER(--MID(feed!T31,ROW($1:$25),1))*
ROW($1:$25),0),ROW($1:$25))+1,1)*10^ROW($1:$25)/10), LEN(SUMPRODUCT(MID(0&amp;feed!T31,LARGE(INDEX(ISNUMBER(--MID(feed!T31,ROW($1:$25),1))*
ROW($1:$25),0),ROW($1:$25))+1,1)*10^ROW($1:$25)/10))-1)*1,TRIM(LEFT(SUMPRODUCT(MID(0&amp;feed!T31,LARGE(INDEX(ISNUMBER(--MID(feed!T31,ROW($1:$25),1))*
ROW($1:$25),0),ROW($1:$25))+1,1)*10^ROW($1:$25)/10), LEN(SUMPRODUCT(MID(0&amp;feed!T31,LARGE(INDEX(ISNUMBER(--MID(feed!T31,ROW($1:$25),1))*
ROW($1:$25),0),ROW($1:$25))+1,1)*10^ROW($1:$25)/10))-1)))</f>
        <v>44316</v>
      </c>
      <c r="Q29" t="str">
        <f>feed!U31</f>
        <v>http://blocgame.com/stats.php?id=40078</v>
      </c>
    </row>
    <row r="30" spans="1:17" x14ac:dyDescent="0.25">
      <c r="A30" t="str">
        <f>feed!A93</f>
        <v>Lemonstan</v>
      </c>
      <c r="B30" t="str">
        <f>feed!B93</f>
        <v>Lemon</v>
      </c>
      <c r="C30" t="str">
        <f>feed!K93</f>
        <v>Brotherhood of Nod</v>
      </c>
      <c r="D30">
        <f>SUMPRODUCT(MID(0&amp;feed!D93,LARGE(INDEX(ISNUMBER(--MID(feed!D93,ROW($1:$25),1))*
ROW($1:$25),0),ROW($1:$25))+1,1)*10^ROW($1:$25)/10)</f>
        <v>290</v>
      </c>
      <c r="E30">
        <f>SUMPRODUCT(MID(0&amp;feed!E93,LARGE(INDEX(ISNUMBER(--MID(feed!E93,ROW($1:$25),1))*
ROW($1:$25),0),ROW($1:$25))+1,1)*10^ROW($1:$25)/10)</f>
        <v>25</v>
      </c>
      <c r="F30" t="str">
        <f>feed!F93</f>
        <v>Persian Gulf War surplus</v>
      </c>
      <c r="G30">
        <f>SUMPRODUCT(MID(0&amp;feed!G93,LARGE(INDEX(ISNUMBER(--MID(feed!G93,ROW($1:$25),1))*
ROW($1:$25),0),ROW($1:$25))+1,1)*10^ROW($1:$25)/10)</f>
        <v>12</v>
      </c>
      <c r="H30" t="str">
        <f>feed!H93</f>
        <v>Elite</v>
      </c>
      <c r="I30">
        <f>SUMPRODUCT(MID(0&amp;feed!I93,LARGE(INDEX(ISNUMBER(--MID(feed!I93,ROW($1:$25),1))*
ROW($1:$25),0),ROW($1:$25))+1,1)*10^ROW($1:$25)/10)</f>
        <v>3</v>
      </c>
      <c r="J30">
        <f>SUMPRODUCT(MID(0&amp;feed!L93,LARGE(INDEX(ISNUMBER(--MID(feed!L93,ROW($1:$25),1))*
ROW($1:$25),0),ROW($1:$25))+1,1)*10^ROW($1:$25)/10)</f>
        <v>10910</v>
      </c>
      <c r="K30">
        <f>SUMPRODUCT(MID(0&amp;feed!N93,LARGE(INDEX(ISNUMBER(--MID(feed!N93,ROW($1:$25),1))*
ROW($1:$25),0),ROW($1:$25))+1,1)*10^ROW($1:$25)/10)</f>
        <v>0</v>
      </c>
      <c r="L30" t="str">
        <f>feed!O93</f>
        <v>Persia</v>
      </c>
      <c r="M30">
        <f>SUMPRODUCT(MID(0&amp;feed!P93,LARGE(INDEX(ISNUMBER(--MID(feed!P93,ROW($1:$25),1))*
ROW($1:$25),0),ROW($1:$25))+1,1)*10^ROW($1:$25)/10)</f>
        <v>0</v>
      </c>
      <c r="N30">
        <f>feed!Q93</f>
        <v>0</v>
      </c>
      <c r="O30" t="str">
        <f>feed!R93</f>
        <v>Very Powerful</v>
      </c>
      <c r="P30" s="4">
        <f>IFERROR(LEFT(SUMPRODUCT(MID(0&amp;feed!T93,LARGE(INDEX(ISNUMBER(--MID(feed!T93,ROW($1:$25),1))*
ROW($1:$25),0),ROW($1:$25))+1,1)*10^ROW($1:$25)/10), LEN(SUMPRODUCT(MID(0&amp;feed!T93,LARGE(INDEX(ISNUMBER(--MID(feed!T93,ROW($1:$25),1))*
ROW($1:$25),0),ROW($1:$25))+1,1)*10^ROW($1:$25)/10))-1)*1,TRIM(LEFT(SUMPRODUCT(MID(0&amp;feed!T93,LARGE(INDEX(ISNUMBER(--MID(feed!T93,ROW($1:$25),1))*
ROW($1:$25),0),ROW($1:$25))+1,1)*10^ROW($1:$25)/10), LEN(SUMPRODUCT(MID(0&amp;feed!T93,LARGE(INDEX(ISNUMBER(--MID(feed!T93,ROW($1:$25),1))*
ROW($1:$25),0),ROW($1:$25))+1,1)*10^ROW($1:$25)/10))-1)))</f>
        <v>62436</v>
      </c>
      <c r="Q30" t="str">
        <f>feed!U93</f>
        <v>http://blocgame.com/stats.php?id=40048</v>
      </c>
    </row>
    <row r="31" spans="1:17" x14ac:dyDescent="0.25">
      <c r="A31" t="str">
        <f>feed!A25</f>
        <v>Kennethland</v>
      </c>
      <c r="B31" t="str">
        <f>feed!B25</f>
        <v>Kenneth</v>
      </c>
      <c r="C31" t="str">
        <f>feed!K25</f>
        <v>Brotherhood of Zion</v>
      </c>
      <c r="D31">
        <f>SUMPRODUCT(MID(0&amp;feed!D25,LARGE(INDEX(ISNUMBER(--MID(feed!D25,ROW($1:$25),1))*
ROW($1:$25),0),ROW($1:$25))+1,1)*10^ROW($1:$25)/10)</f>
        <v>284</v>
      </c>
      <c r="E31">
        <f>SUMPRODUCT(MID(0&amp;feed!E25,LARGE(INDEX(ISNUMBER(--MID(feed!E25,ROW($1:$25),1))*
ROW($1:$25),0),ROW($1:$25))+1,1)*10^ROW($1:$25)/10)</f>
        <v>42</v>
      </c>
      <c r="F31" t="str">
        <f>feed!F25</f>
        <v>Advanced</v>
      </c>
      <c r="G31">
        <f>SUMPRODUCT(MID(0&amp;feed!G25,LARGE(INDEX(ISNUMBER(--MID(feed!G25,ROW($1:$25),1))*
ROW($1:$25),0),ROW($1:$25))+1,1)*10^ROW($1:$25)/10)</f>
        <v>13</v>
      </c>
      <c r="H31" t="str">
        <f>feed!H25</f>
        <v>Good</v>
      </c>
      <c r="I31">
        <f>SUMPRODUCT(MID(0&amp;feed!I25,LARGE(INDEX(ISNUMBER(--MID(feed!I25,ROW($1:$25),1))*
ROW($1:$25),0),ROW($1:$25))+1,1)*10^ROW($1:$25)/10)</f>
        <v>9</v>
      </c>
      <c r="J31">
        <f>SUMPRODUCT(MID(0&amp;feed!L25,LARGE(INDEX(ISNUMBER(--MID(feed!L25,ROW($1:$25),1))*
ROW($1:$25),0),ROW($1:$25))+1,1)*10^ROW($1:$25)/10)</f>
        <v>17002</v>
      </c>
      <c r="K31">
        <f>SUMPRODUCT(MID(0&amp;feed!N25,LARGE(INDEX(ISNUMBER(--MID(feed!N25,ROW($1:$25),1))*
ROW($1:$25),0),ROW($1:$25))+1,1)*10^ROW($1:$25)/10)</f>
        <v>0</v>
      </c>
      <c r="L31" t="str">
        <f>feed!O25</f>
        <v>Gran Colombia</v>
      </c>
      <c r="M31">
        <f>SUMPRODUCT(MID(0&amp;feed!P25,LARGE(INDEX(ISNUMBER(--MID(feed!P25,ROW($1:$25),1))*
ROW($1:$25),0),ROW($1:$25))+1,1)*10^ROW($1:$25)/10)</f>
        <v>0</v>
      </c>
      <c r="N31" t="str">
        <f>feed!Q25</f>
        <v>Untapped</v>
      </c>
      <c r="O31" t="str">
        <f>feed!R25</f>
        <v>Very Powerful</v>
      </c>
      <c r="P31" s="4">
        <f>IFERROR(LEFT(SUMPRODUCT(MID(0&amp;feed!T25,LARGE(INDEX(ISNUMBER(--MID(feed!T25,ROW($1:$25),1))*
ROW($1:$25),0),ROW($1:$25))+1,1)*10^ROW($1:$25)/10), LEN(SUMPRODUCT(MID(0&amp;feed!T25,LARGE(INDEX(ISNUMBER(--MID(feed!T25,ROW($1:$25),1))*
ROW($1:$25),0),ROW($1:$25))+1,1)*10^ROW($1:$25)/10))-1)*1,TRIM(LEFT(SUMPRODUCT(MID(0&amp;feed!T25,LARGE(INDEX(ISNUMBER(--MID(feed!T25,ROW($1:$25),1))*
ROW($1:$25),0),ROW($1:$25))+1,1)*10^ROW($1:$25)/10), LEN(SUMPRODUCT(MID(0&amp;feed!T25,LARGE(INDEX(ISNUMBER(--MID(feed!T25,ROW($1:$25),1))*
ROW($1:$25),0),ROW($1:$25))+1,1)*10^ROW($1:$25)/10))-1)))</f>
        <v>68460</v>
      </c>
      <c r="Q31" t="str">
        <f>feed!U25</f>
        <v>http://blocgame.com/stats.php?id=47662</v>
      </c>
    </row>
    <row r="32" spans="1:17" x14ac:dyDescent="0.25">
      <c r="A32" t="str">
        <f>feed!A121</f>
        <v>Eisen</v>
      </c>
      <c r="B32" t="str">
        <f>feed!B121</f>
        <v>Balthazaar</v>
      </c>
      <c r="C32" t="str">
        <f>feed!K121</f>
        <v>Wreckage brothers</v>
      </c>
      <c r="D32">
        <f>SUMPRODUCT(MID(0&amp;feed!D121,LARGE(INDEX(ISNUMBER(--MID(feed!D121,ROW($1:$25),1))*
ROW($1:$25),0),ROW($1:$25))+1,1)*10^ROW($1:$25)/10)</f>
        <v>284</v>
      </c>
      <c r="E32">
        <f>SUMPRODUCT(MID(0&amp;feed!E121,LARGE(INDEX(ISNUMBER(--MID(feed!E121,ROW($1:$25),1))*
ROW($1:$25),0),ROW($1:$25))+1,1)*10^ROW($1:$25)/10)</f>
        <v>24</v>
      </c>
      <c r="F32" t="str">
        <f>feed!F121</f>
        <v>Almost Modern</v>
      </c>
      <c r="G32">
        <f>SUMPRODUCT(MID(0&amp;feed!G121,LARGE(INDEX(ISNUMBER(--MID(feed!G121,ROW($1:$25),1))*
ROW($1:$25),0),ROW($1:$25))+1,1)*10^ROW($1:$25)/10)</f>
        <v>10</v>
      </c>
      <c r="H32" t="str">
        <f>feed!H121</f>
        <v>Good</v>
      </c>
      <c r="I32">
        <f>SUMPRODUCT(MID(0&amp;feed!I121,LARGE(INDEX(ISNUMBER(--MID(feed!I121,ROW($1:$25),1))*
ROW($1:$25),0),ROW($1:$25))+1,1)*10^ROW($1:$25)/10)</f>
        <v>0</v>
      </c>
      <c r="J32">
        <f>SUMPRODUCT(MID(0&amp;feed!L121,LARGE(INDEX(ISNUMBER(--MID(feed!L121,ROW($1:$25),1))*
ROW($1:$25),0),ROW($1:$25))+1,1)*10^ROW($1:$25)/10)</f>
        <v>8963</v>
      </c>
      <c r="K32">
        <f>SUMPRODUCT(MID(0&amp;feed!N121,LARGE(INDEX(ISNUMBER(--MID(feed!N121,ROW($1:$25),1))*
ROW($1:$25),0),ROW($1:$25))+1,1)*10^ROW($1:$25)/10)</f>
        <v>0</v>
      </c>
      <c r="L32" t="str">
        <f>feed!O121</f>
        <v>China</v>
      </c>
      <c r="M32">
        <f>SUMPRODUCT(MID(0&amp;feed!P121,LARGE(INDEX(ISNUMBER(--MID(feed!P121,ROW($1:$25),1))*
ROW($1:$25),0),ROW($1:$25))+1,1)*10^ROW($1:$25)/10)</f>
        <v>0</v>
      </c>
      <c r="N32" t="str">
        <f>feed!Q121</f>
        <v>Untapped</v>
      </c>
      <c r="O32" t="str">
        <f>feed!R121</f>
        <v>Very Powerful</v>
      </c>
      <c r="P32" s="4">
        <f>IFERROR(LEFT(SUMPRODUCT(MID(0&amp;feed!T121,LARGE(INDEX(ISNUMBER(--MID(feed!T121,ROW($1:$25),1))*
ROW($1:$25),0),ROW($1:$25))+1,1)*10^ROW($1:$25)/10), LEN(SUMPRODUCT(MID(0&amp;feed!T121,LARGE(INDEX(ISNUMBER(--MID(feed!T121,ROW($1:$25),1))*
ROW($1:$25),0),ROW($1:$25))+1,1)*10^ROW($1:$25)/10))-1)*1,TRIM(LEFT(SUMPRODUCT(MID(0&amp;feed!T121,LARGE(INDEX(ISNUMBER(--MID(feed!T121,ROW($1:$25),1))*
ROW($1:$25),0),ROW($1:$25))+1,1)*10^ROW($1:$25)/10), LEN(SUMPRODUCT(MID(0&amp;feed!T121,LARGE(INDEX(ISNUMBER(--MID(feed!T121,ROW($1:$25),1))*
ROW($1:$25),0),ROW($1:$25))+1,1)*10^ROW($1:$25)/10))-1)))</f>
        <v>75436</v>
      </c>
      <c r="Q32" t="str">
        <f>feed!U121</f>
        <v>http://blocgame.com/stats.php?id=53566</v>
      </c>
    </row>
    <row r="33" spans="1:17" x14ac:dyDescent="0.25">
      <c r="A33" t="str">
        <f>feed!A429</f>
        <v>Hof'Koursh</v>
      </c>
      <c r="B33" t="str">
        <f>feed!B429</f>
        <v>TheGoodDoctor</v>
      </c>
      <c r="C33" t="str">
        <f>feed!K429</f>
        <v>Wreckage brothers</v>
      </c>
      <c r="D33">
        <f>SUMPRODUCT(MID(0&amp;feed!D429,LARGE(INDEX(ISNUMBER(--MID(feed!D429,ROW($1:$25),1))*
ROW($1:$25),0),ROW($1:$25))+1,1)*10^ROW($1:$25)/10)</f>
        <v>282</v>
      </c>
      <c r="E33">
        <f>SUMPRODUCT(MID(0&amp;feed!E429,LARGE(INDEX(ISNUMBER(--MID(feed!E429,ROW($1:$25),1))*
ROW($1:$25),0),ROW($1:$25))+1,1)*10^ROW($1:$25)/10)</f>
        <v>10</v>
      </c>
      <c r="F33" t="str">
        <f>feed!F429</f>
        <v>Almost Modern</v>
      </c>
      <c r="G33">
        <f>SUMPRODUCT(MID(0&amp;feed!G429,LARGE(INDEX(ISNUMBER(--MID(feed!G429,ROW($1:$25),1))*
ROW($1:$25),0),ROW($1:$25))+1,1)*10^ROW($1:$25)/10)</f>
        <v>10</v>
      </c>
      <c r="H33" t="str">
        <f>feed!H429</f>
        <v>Poor</v>
      </c>
      <c r="I33">
        <f>SUMPRODUCT(MID(0&amp;feed!I429,LARGE(INDEX(ISNUMBER(--MID(feed!I429,ROW($1:$25),1))*
ROW($1:$25),0),ROW($1:$25))+1,1)*10^ROW($1:$25)/10)</f>
        <v>1</v>
      </c>
      <c r="J33">
        <f>SUMPRODUCT(MID(0&amp;feed!L429,LARGE(INDEX(ISNUMBER(--MID(feed!L429,ROW($1:$25),1))*
ROW($1:$25),0),ROW($1:$25))+1,1)*10^ROW($1:$25)/10)</f>
        <v>2428</v>
      </c>
      <c r="K33">
        <f>SUMPRODUCT(MID(0&amp;feed!N429,LARGE(INDEX(ISNUMBER(--MID(feed!N429,ROW($1:$25),1))*
ROW($1:$25),0),ROW($1:$25))+1,1)*10^ROW($1:$25)/10)</f>
        <v>239</v>
      </c>
      <c r="L33" t="str">
        <f>feed!O429</f>
        <v>West Africa</v>
      </c>
      <c r="M33">
        <f>SUMPRODUCT(MID(0&amp;feed!P429,LARGE(INDEX(ISNUMBER(--MID(feed!P429,ROW($1:$25),1))*
ROW($1:$25),0),ROW($1:$25))+1,1)*10^ROW($1:$25)/10)</f>
        <v>2</v>
      </c>
      <c r="N33">
        <f>feed!Q429</f>
        <v>0</v>
      </c>
      <c r="O33" t="str">
        <f>feed!R429</f>
        <v>Very Powerful</v>
      </c>
      <c r="P33" s="4">
        <f>IFERROR(LEFT(SUMPRODUCT(MID(0&amp;feed!T429,LARGE(INDEX(ISNUMBER(--MID(feed!T429,ROW($1:$25),1))*
ROW($1:$25),0),ROW($1:$25))+1,1)*10^ROW($1:$25)/10), LEN(SUMPRODUCT(MID(0&amp;feed!T429,LARGE(INDEX(ISNUMBER(--MID(feed!T429,ROW($1:$25),1))*
ROW($1:$25),0),ROW($1:$25))+1,1)*10^ROW($1:$25)/10))-1)*1,TRIM(LEFT(SUMPRODUCT(MID(0&amp;feed!T429,LARGE(INDEX(ISNUMBER(--MID(feed!T429,ROW($1:$25),1))*
ROW($1:$25),0),ROW($1:$25))+1,1)*10^ROW($1:$25)/10), LEN(SUMPRODUCT(MID(0&amp;feed!T429,LARGE(INDEX(ISNUMBER(--MID(feed!T429,ROW($1:$25),1))*
ROW($1:$25),0),ROW($1:$25))+1,1)*10^ROW($1:$25)/10))-1)))</f>
        <v>70583</v>
      </c>
      <c r="Q33" t="str">
        <f>feed!U429</f>
        <v>http://blocgame.com/stats.php?id=55002</v>
      </c>
    </row>
    <row r="34" spans="1:17" x14ac:dyDescent="0.25">
      <c r="A34" t="str">
        <f>feed!A26</f>
        <v>kocksmashistan</v>
      </c>
      <c r="B34" t="str">
        <f>feed!B26</f>
        <v>negerus prime</v>
      </c>
      <c r="C34" t="str">
        <f>feed!K26</f>
        <v>BAMF</v>
      </c>
      <c r="D34">
        <f>SUMPRODUCT(MID(0&amp;feed!D26,LARGE(INDEX(ISNUMBER(--MID(feed!D26,ROW($1:$25),1))*
ROW($1:$25),0),ROW($1:$25))+1,1)*10^ROW($1:$25)/10)</f>
        <v>281</v>
      </c>
      <c r="E34">
        <f>SUMPRODUCT(MID(0&amp;feed!E26,LARGE(INDEX(ISNUMBER(--MID(feed!E26,ROW($1:$25),1))*
ROW($1:$25),0),ROW($1:$25))+1,1)*10^ROW($1:$25)/10)</f>
        <v>51</v>
      </c>
      <c r="F34" t="str">
        <f>feed!F26</f>
        <v>Persian Gulf War surplus</v>
      </c>
      <c r="G34">
        <f>SUMPRODUCT(MID(0&amp;feed!G26,LARGE(INDEX(ISNUMBER(--MID(feed!G26,ROW($1:$25),1))*
ROW($1:$25),0),ROW($1:$25))+1,1)*10^ROW($1:$25)/10)</f>
        <v>11</v>
      </c>
      <c r="H34" t="str">
        <f>feed!H26</f>
        <v>Good</v>
      </c>
      <c r="I34">
        <f>SUMPRODUCT(MID(0&amp;feed!I26,LARGE(INDEX(ISNUMBER(--MID(feed!I26,ROW($1:$25),1))*
ROW($1:$25),0),ROW($1:$25))+1,1)*10^ROW($1:$25)/10)</f>
        <v>4</v>
      </c>
      <c r="J34">
        <f>SUMPRODUCT(MID(0&amp;feed!L26,LARGE(INDEX(ISNUMBER(--MID(feed!L26,ROW($1:$25),1))*
ROW($1:$25),0),ROW($1:$25))+1,1)*10^ROW($1:$25)/10)</f>
        <v>16908</v>
      </c>
      <c r="K34">
        <f>SUMPRODUCT(MID(0&amp;feed!N26,LARGE(INDEX(ISNUMBER(--MID(feed!N26,ROW($1:$25),1))*
ROW($1:$25),0),ROW($1:$25))+1,1)*10^ROW($1:$25)/10)</f>
        <v>0</v>
      </c>
      <c r="L34" t="str">
        <f>feed!O26</f>
        <v>The Subcontinent</v>
      </c>
      <c r="M34">
        <f>SUMPRODUCT(MID(0&amp;feed!P26,LARGE(INDEX(ISNUMBER(--MID(feed!P26,ROW($1:$25),1))*
ROW($1:$25),0),ROW($1:$25))+1,1)*10^ROW($1:$25)/10)</f>
        <v>0</v>
      </c>
      <c r="N34" t="str">
        <f>feed!Q26</f>
        <v>Untapped</v>
      </c>
      <c r="O34" t="str">
        <f>feed!R26</f>
        <v>Very Powerful</v>
      </c>
      <c r="P34" s="4">
        <f>IFERROR(LEFT(SUMPRODUCT(MID(0&amp;feed!T26,LARGE(INDEX(ISNUMBER(--MID(feed!T26,ROW($1:$25),1))*
ROW($1:$25),0),ROW($1:$25))+1,1)*10^ROW($1:$25)/10), LEN(SUMPRODUCT(MID(0&amp;feed!T26,LARGE(INDEX(ISNUMBER(--MID(feed!T26,ROW($1:$25),1))*
ROW($1:$25),0),ROW($1:$25))+1,1)*10^ROW($1:$25)/10))-1)*1,TRIM(LEFT(SUMPRODUCT(MID(0&amp;feed!T26,LARGE(INDEX(ISNUMBER(--MID(feed!T26,ROW($1:$25),1))*
ROW($1:$25),0),ROW($1:$25))+1,1)*10^ROW($1:$25)/10), LEN(SUMPRODUCT(MID(0&amp;feed!T26,LARGE(INDEX(ISNUMBER(--MID(feed!T26,ROW($1:$25),1))*
ROW($1:$25),0),ROW($1:$25))+1,1)*10^ROW($1:$25)/10))-1)))</f>
        <v>41113</v>
      </c>
      <c r="Q34" t="str">
        <f>feed!U26</f>
        <v>http://blocgame.com/stats.php?id=49792</v>
      </c>
    </row>
    <row r="35" spans="1:17" x14ac:dyDescent="0.25">
      <c r="A35" t="str">
        <f>feed!A47</f>
        <v>Kersumsos</v>
      </c>
      <c r="B35" t="str">
        <f>feed!B47</f>
        <v>Kersumsos</v>
      </c>
      <c r="C35" t="str">
        <f>feed!K47</f>
        <v>BAMF</v>
      </c>
      <c r="D35">
        <f>SUMPRODUCT(MID(0&amp;feed!D47,LARGE(INDEX(ISNUMBER(--MID(feed!D47,ROW($1:$25),1))*
ROW($1:$25),0),ROW($1:$25))+1,1)*10^ROW($1:$25)/10)</f>
        <v>280</v>
      </c>
      <c r="E35">
        <f>SUMPRODUCT(MID(0&amp;feed!E47,LARGE(INDEX(ISNUMBER(--MID(feed!E47,ROW($1:$25),1))*
ROW($1:$25),0),ROW($1:$25))+1,1)*10^ROW($1:$25)/10)</f>
        <v>52</v>
      </c>
      <c r="F35" t="str">
        <f>feed!F47</f>
        <v>Almost Modern</v>
      </c>
      <c r="G35">
        <f>SUMPRODUCT(MID(0&amp;feed!G47,LARGE(INDEX(ISNUMBER(--MID(feed!G47,ROW($1:$25),1))*
ROW($1:$25),0),ROW($1:$25))+1,1)*10^ROW($1:$25)/10)</f>
        <v>16</v>
      </c>
      <c r="H35" t="str">
        <f>feed!H47</f>
        <v>Standard</v>
      </c>
      <c r="I35">
        <f>SUMPRODUCT(MID(0&amp;feed!I47,LARGE(INDEX(ISNUMBER(--MID(feed!I47,ROW($1:$25),1))*
ROW($1:$25),0),ROW($1:$25))+1,1)*10^ROW($1:$25)/10)</f>
        <v>4</v>
      </c>
      <c r="J35">
        <f>SUMPRODUCT(MID(0&amp;feed!L47,LARGE(INDEX(ISNUMBER(--MID(feed!L47,ROW($1:$25),1))*
ROW($1:$25),0),ROW($1:$25))+1,1)*10^ROW($1:$25)/10)</f>
        <v>13675</v>
      </c>
      <c r="K35">
        <f>SUMPRODUCT(MID(0&amp;feed!N47,LARGE(INDEX(ISNUMBER(--MID(feed!N47,ROW($1:$25),1))*
ROW($1:$25),0),ROW($1:$25))+1,1)*10^ROW($1:$25)/10)</f>
        <v>0</v>
      </c>
      <c r="L35" t="str">
        <f>feed!O47</f>
        <v>China</v>
      </c>
      <c r="M35">
        <f>SUMPRODUCT(MID(0&amp;feed!P47,LARGE(INDEX(ISNUMBER(--MID(feed!P47,ROW($1:$25),1))*
ROW($1:$25),0),ROW($1:$25))+1,1)*10^ROW($1:$25)/10)</f>
        <v>0</v>
      </c>
      <c r="N35">
        <f>feed!Q47</f>
        <v>0</v>
      </c>
      <c r="O35" t="str">
        <f>feed!R47</f>
        <v>Powerful</v>
      </c>
      <c r="P35" s="4">
        <f>IFERROR(LEFT(SUMPRODUCT(MID(0&amp;feed!T47,LARGE(INDEX(ISNUMBER(--MID(feed!T47,ROW($1:$25),1))*
ROW($1:$25),0),ROW($1:$25))+1,1)*10^ROW($1:$25)/10), LEN(SUMPRODUCT(MID(0&amp;feed!T47,LARGE(INDEX(ISNUMBER(--MID(feed!T47,ROW($1:$25),1))*
ROW($1:$25),0),ROW($1:$25))+1,1)*10^ROW($1:$25)/10))-1)*1,TRIM(LEFT(SUMPRODUCT(MID(0&amp;feed!T47,LARGE(INDEX(ISNUMBER(--MID(feed!T47,ROW($1:$25),1))*
ROW($1:$25),0),ROW($1:$25))+1,1)*10^ROW($1:$25)/10), LEN(SUMPRODUCT(MID(0&amp;feed!T47,LARGE(INDEX(ISNUMBER(--MID(feed!T47,ROW($1:$25),1))*
ROW($1:$25),0),ROW($1:$25))+1,1)*10^ROW($1:$25)/10))-1)))</f>
        <v>89892</v>
      </c>
      <c r="Q35" t="str">
        <f>feed!U47</f>
        <v>http://blocgame.com/stats.php?id=46317</v>
      </c>
    </row>
    <row r="36" spans="1:17" hidden="1" x14ac:dyDescent="0.25">
      <c r="A36" t="str">
        <f>feed!A36</f>
        <v>Pickles</v>
      </c>
      <c r="B36" t="str">
        <f>feed!B36</f>
        <v>Pickles</v>
      </c>
      <c r="C36">
        <f>feed!K36</f>
        <v>0</v>
      </c>
      <c r="D36">
        <f>SUMPRODUCT(MID(0&amp;feed!D36,LARGE(INDEX(ISNUMBER(--MID(feed!D36,ROW($1:$25),1))*
ROW($1:$25),0),ROW($1:$25))+1,1)*10^ROW($1:$25)/10)</f>
        <v>20</v>
      </c>
      <c r="E36">
        <f>SUMPRODUCT(MID(0&amp;feed!E36,LARGE(INDEX(ISNUMBER(--MID(feed!E36,ROW($1:$25),1))*
ROW($1:$25),0),ROW($1:$25))+1,1)*10^ROW($1:$25)/10)</f>
        <v>33</v>
      </c>
      <c r="F36" t="str">
        <f>feed!F36</f>
        <v>Almost Modern</v>
      </c>
      <c r="G36">
        <f>SUMPRODUCT(MID(0&amp;feed!G36,LARGE(INDEX(ISNUMBER(--MID(feed!G36,ROW($1:$25),1))*
ROW($1:$25),0),ROW($1:$25))+1,1)*10^ROW($1:$25)/10)</f>
        <v>9</v>
      </c>
      <c r="H36" t="str">
        <f>feed!H36</f>
        <v>Standard</v>
      </c>
      <c r="I36">
        <f>SUMPRODUCT(MID(0&amp;feed!I36,LARGE(INDEX(ISNUMBER(--MID(feed!I36,ROW($1:$25),1))*
ROW($1:$25),0),ROW($1:$25))+1,1)*10^ROW($1:$25)/10)</f>
        <v>1</v>
      </c>
      <c r="J36">
        <f>SUMPRODUCT(MID(0&amp;feed!L36,LARGE(INDEX(ISNUMBER(--MID(feed!L36,ROW($1:$25),1))*
ROW($1:$25),0),ROW($1:$25))+1,1)*10^ROW($1:$25)/10)</f>
        <v>15126</v>
      </c>
      <c r="K36">
        <f>SUMPRODUCT(MID(0&amp;feed!N36,LARGE(INDEX(ISNUMBER(--MID(feed!N36,ROW($1:$25),1))*
ROW($1:$25),0),ROW($1:$25))+1,1)*10^ROW($1:$25)/10)</f>
        <v>0</v>
      </c>
      <c r="L36" t="str">
        <f>feed!O36</f>
        <v>Indochina</v>
      </c>
      <c r="M36">
        <f>SUMPRODUCT(MID(0&amp;feed!P36,LARGE(INDEX(ISNUMBER(--MID(feed!P36,ROW($1:$25),1))*
ROW($1:$25),0),ROW($1:$25))+1,1)*10^ROW($1:$25)/10)</f>
        <v>0</v>
      </c>
      <c r="N36" t="str">
        <f>feed!Q36</f>
        <v>Untapped</v>
      </c>
      <c r="O36" t="str">
        <f>feed!R36</f>
        <v>Very Powerful</v>
      </c>
      <c r="P36" s="4">
        <f>IFERROR(LEFT(SUMPRODUCT(MID(0&amp;feed!T36,LARGE(INDEX(ISNUMBER(--MID(feed!T36,ROW($1:$25),1))*
ROW($1:$25),0),ROW($1:$25))+1,1)*10^ROW($1:$25)/10), LEN(SUMPRODUCT(MID(0&amp;feed!T36,LARGE(INDEX(ISNUMBER(--MID(feed!T36,ROW($1:$25),1))*
ROW($1:$25),0),ROW($1:$25))+1,1)*10^ROW($1:$25)/10))-1)*1,TRIM(LEFT(SUMPRODUCT(MID(0&amp;feed!T36,LARGE(INDEX(ISNUMBER(--MID(feed!T36,ROW($1:$25),1))*
ROW($1:$25),0),ROW($1:$25))+1,1)*10^ROW($1:$25)/10), LEN(SUMPRODUCT(MID(0&amp;feed!T36,LARGE(INDEX(ISNUMBER(--MID(feed!T36,ROW($1:$25),1))*
ROW($1:$25),0),ROW($1:$25))+1,1)*10^ROW($1:$25)/10))-1)))</f>
        <v>32583</v>
      </c>
      <c r="Q36" t="str">
        <f>feed!U36</f>
        <v>http://blocgame.com/stats.php?id=42911</v>
      </c>
    </row>
    <row r="37" spans="1:17" x14ac:dyDescent="0.25">
      <c r="A37" t="str">
        <f>feed!A56</f>
        <v>Canuckistan!!</v>
      </c>
      <c r="B37" t="str">
        <f>feed!B56</f>
        <v>Cosmic Canuck</v>
      </c>
      <c r="C37" t="str">
        <f>feed!K56</f>
        <v>Brotherhood of Nod</v>
      </c>
      <c r="D37">
        <f>SUMPRODUCT(MID(0&amp;feed!D56,LARGE(INDEX(ISNUMBER(--MID(feed!D56,ROW($1:$25),1))*
ROW($1:$25),0),ROW($1:$25))+1,1)*10^ROW($1:$25)/10)</f>
        <v>279</v>
      </c>
      <c r="E37">
        <f>SUMPRODUCT(MID(0&amp;feed!E56,LARGE(INDEX(ISNUMBER(--MID(feed!E56,ROW($1:$25),1))*
ROW($1:$25),0),ROW($1:$25))+1,1)*10^ROW($1:$25)/10)</f>
        <v>21</v>
      </c>
      <c r="F37" t="str">
        <f>feed!F56</f>
        <v>Persian Gulf War surplus</v>
      </c>
      <c r="G37">
        <f>SUMPRODUCT(MID(0&amp;feed!G56,LARGE(INDEX(ISNUMBER(--MID(feed!G56,ROW($1:$25),1))*
ROW($1:$25),0),ROW($1:$25))+1,1)*10^ROW($1:$25)/10)</f>
        <v>19</v>
      </c>
      <c r="H37" t="str">
        <f>feed!H56</f>
        <v>Good</v>
      </c>
      <c r="I37">
        <f>SUMPRODUCT(MID(0&amp;feed!I56,LARGE(INDEX(ISNUMBER(--MID(feed!I56,ROW($1:$25),1))*
ROW($1:$25),0),ROW($1:$25))+1,1)*10^ROW($1:$25)/10)</f>
        <v>2</v>
      </c>
      <c r="J37">
        <f>SUMPRODUCT(MID(0&amp;feed!L56,LARGE(INDEX(ISNUMBER(--MID(feed!L56,ROW($1:$25),1))*
ROW($1:$25),0),ROW($1:$25))+1,1)*10^ROW($1:$25)/10)</f>
        <v>15005</v>
      </c>
      <c r="K37">
        <f>SUMPRODUCT(MID(0&amp;feed!N56,LARGE(INDEX(ISNUMBER(--MID(feed!N56,ROW($1:$25),1))*
ROW($1:$25),0),ROW($1:$25))+1,1)*10^ROW($1:$25)/10)</f>
        <v>3547</v>
      </c>
      <c r="L37" t="str">
        <f>feed!O56</f>
        <v>Persia</v>
      </c>
      <c r="M37">
        <f>SUMPRODUCT(MID(0&amp;feed!P56,LARGE(INDEX(ISNUMBER(--MID(feed!P56,ROW($1:$25),1))*
ROW($1:$25),0),ROW($1:$25))+1,1)*10^ROW($1:$25)/10)</f>
        <v>0</v>
      </c>
      <c r="N37" t="str">
        <f>feed!Q56</f>
        <v>Plentiful</v>
      </c>
      <c r="O37" t="str">
        <f>feed!R56</f>
        <v>Very Powerful</v>
      </c>
      <c r="P37" s="4">
        <f>IFERROR(LEFT(SUMPRODUCT(MID(0&amp;feed!T56,LARGE(INDEX(ISNUMBER(--MID(feed!T56,ROW($1:$25),1))*
ROW($1:$25),0),ROW($1:$25))+1,1)*10^ROW($1:$25)/10), LEN(SUMPRODUCT(MID(0&amp;feed!T56,LARGE(INDEX(ISNUMBER(--MID(feed!T56,ROW($1:$25),1))*
ROW($1:$25),0),ROW($1:$25))+1,1)*10^ROW($1:$25)/10))-1)*1,TRIM(LEFT(SUMPRODUCT(MID(0&amp;feed!T56,LARGE(INDEX(ISNUMBER(--MID(feed!T56,ROW($1:$25),1))*
ROW($1:$25),0),ROW($1:$25))+1,1)*10^ROW($1:$25)/10), LEN(SUMPRODUCT(MID(0&amp;feed!T56,LARGE(INDEX(ISNUMBER(--MID(feed!T56,ROW($1:$25),1))*
ROW($1:$25),0),ROW($1:$25))+1,1)*10^ROW($1:$25)/10))-1)))</f>
        <v>133263</v>
      </c>
      <c r="Q37" t="str">
        <f>feed!U56</f>
        <v>http://blocgame.com/stats.php?id=49526</v>
      </c>
    </row>
    <row r="38" spans="1:17" hidden="1" x14ac:dyDescent="0.25">
      <c r="A38" t="str">
        <f>feed!A38</f>
        <v>Savannah</v>
      </c>
      <c r="B38" t="str">
        <f>feed!B38</f>
        <v>Watersfall</v>
      </c>
      <c r="C38" t="str">
        <f>feed!K38</f>
        <v>The Last Phoenix</v>
      </c>
      <c r="D38">
        <f>SUMPRODUCT(MID(0&amp;feed!D38,LARGE(INDEX(ISNUMBER(--MID(feed!D38,ROW($1:$25),1))*
ROW($1:$25),0),ROW($1:$25))+1,1)*10^ROW($1:$25)/10)</f>
        <v>219</v>
      </c>
      <c r="E38">
        <f>SUMPRODUCT(MID(0&amp;feed!E38,LARGE(INDEX(ISNUMBER(--MID(feed!E38,ROW($1:$25),1))*
ROW($1:$25),0),ROW($1:$25))+1,1)*10^ROW($1:$25)/10)</f>
        <v>29</v>
      </c>
      <c r="F38" t="str">
        <f>feed!F38</f>
        <v>Almost Modern</v>
      </c>
      <c r="G38">
        <f>SUMPRODUCT(MID(0&amp;feed!G38,LARGE(INDEX(ISNUMBER(--MID(feed!G38,ROW($1:$25),1))*
ROW($1:$25),0),ROW($1:$25))+1,1)*10^ROW($1:$25)/10)</f>
        <v>12</v>
      </c>
      <c r="H38" t="str">
        <f>feed!H38</f>
        <v>Good</v>
      </c>
      <c r="I38">
        <f>SUMPRODUCT(MID(0&amp;feed!I38,LARGE(INDEX(ISNUMBER(--MID(feed!I38,ROW($1:$25),1))*
ROW($1:$25),0),ROW($1:$25))+1,1)*10^ROW($1:$25)/10)</f>
        <v>5</v>
      </c>
      <c r="J38">
        <f>SUMPRODUCT(MID(0&amp;feed!L38,LARGE(INDEX(ISNUMBER(--MID(feed!L38,ROW($1:$25),1))*
ROW($1:$25),0),ROW($1:$25))+1,1)*10^ROW($1:$25)/10)</f>
        <v>14967</v>
      </c>
      <c r="K38">
        <f>SUMPRODUCT(MID(0&amp;feed!N38,LARGE(INDEX(ISNUMBER(--MID(feed!N38,ROW($1:$25),1))*
ROW($1:$25),0),ROW($1:$25))+1,1)*10^ROW($1:$25)/10)</f>
        <v>0</v>
      </c>
      <c r="L38" t="str">
        <f>feed!O38</f>
        <v>Pacific Rim</v>
      </c>
      <c r="M38">
        <f>SUMPRODUCT(MID(0&amp;feed!P38,LARGE(INDEX(ISNUMBER(--MID(feed!P38,ROW($1:$25),1))*
ROW($1:$25),0),ROW($1:$25))+1,1)*10^ROW($1:$25)/10)</f>
        <v>1</v>
      </c>
      <c r="N38" t="str">
        <f>feed!Q38</f>
        <v>Untapped</v>
      </c>
      <c r="O38" t="str">
        <f>feed!R38</f>
        <v>Very Powerful</v>
      </c>
      <c r="P38" s="4">
        <f>IFERROR(LEFT(SUMPRODUCT(MID(0&amp;feed!T38,LARGE(INDEX(ISNUMBER(--MID(feed!T38,ROW($1:$25),1))*
ROW($1:$25),0),ROW($1:$25))+1,1)*10^ROW($1:$25)/10), LEN(SUMPRODUCT(MID(0&amp;feed!T38,LARGE(INDEX(ISNUMBER(--MID(feed!T38,ROW($1:$25),1))*
ROW($1:$25),0),ROW($1:$25))+1,1)*10^ROW($1:$25)/10))-1)*1,TRIM(LEFT(SUMPRODUCT(MID(0&amp;feed!T38,LARGE(INDEX(ISNUMBER(--MID(feed!T38,ROW($1:$25),1))*
ROW($1:$25),0),ROW($1:$25))+1,1)*10^ROW($1:$25)/10), LEN(SUMPRODUCT(MID(0&amp;feed!T38,LARGE(INDEX(ISNUMBER(--MID(feed!T38,ROW($1:$25),1))*
ROW($1:$25),0),ROW($1:$25))+1,1)*10^ROW($1:$25)/10))-1)))</f>
        <v>57350</v>
      </c>
      <c r="Q38" t="str">
        <f>feed!U38</f>
        <v>http://blocgame.com/stats.php?id=49817</v>
      </c>
    </row>
    <row r="39" spans="1:17" hidden="1" x14ac:dyDescent="0.25">
      <c r="A39" t="str">
        <f>feed!A39</f>
        <v>Dovelantis</v>
      </c>
      <c r="B39" t="str">
        <f>feed!B39</f>
        <v>Kenneth Hon</v>
      </c>
      <c r="C39" t="str">
        <f>feed!K39</f>
        <v>The Last Phoenix</v>
      </c>
      <c r="D39">
        <f>SUMPRODUCT(MID(0&amp;feed!D39,LARGE(INDEX(ISNUMBER(--MID(feed!D39,ROW($1:$25),1))*
ROW($1:$25),0),ROW($1:$25))+1,1)*10^ROW($1:$25)/10)</f>
        <v>238</v>
      </c>
      <c r="E39">
        <f>SUMPRODUCT(MID(0&amp;feed!E39,LARGE(INDEX(ISNUMBER(--MID(feed!E39,ROW($1:$25),1))*
ROW($1:$25),0),ROW($1:$25))+1,1)*10^ROW($1:$25)/10)</f>
        <v>29</v>
      </c>
      <c r="F39" t="str">
        <f>feed!F39</f>
        <v>Almost Modern</v>
      </c>
      <c r="G39">
        <f>SUMPRODUCT(MID(0&amp;feed!G39,LARGE(INDEX(ISNUMBER(--MID(feed!G39,ROW($1:$25),1))*
ROW($1:$25),0),ROW($1:$25))+1,1)*10^ROW($1:$25)/10)</f>
        <v>11</v>
      </c>
      <c r="H39" t="str">
        <f>feed!H39</f>
        <v>Elite</v>
      </c>
      <c r="I39">
        <f>SUMPRODUCT(MID(0&amp;feed!I39,LARGE(INDEX(ISNUMBER(--MID(feed!I39,ROW($1:$25),1))*
ROW($1:$25),0),ROW($1:$25))+1,1)*10^ROW($1:$25)/10)</f>
        <v>2</v>
      </c>
      <c r="J39">
        <f>SUMPRODUCT(MID(0&amp;feed!L39,LARGE(INDEX(ISNUMBER(--MID(feed!L39,ROW($1:$25),1))*
ROW($1:$25),0),ROW($1:$25))+1,1)*10^ROW($1:$25)/10)</f>
        <v>14944</v>
      </c>
      <c r="K39">
        <f>SUMPRODUCT(MID(0&amp;feed!N39,LARGE(INDEX(ISNUMBER(--MID(feed!N39,ROW($1:$25),1))*
ROW($1:$25),0),ROW($1:$25))+1,1)*10^ROW($1:$25)/10)</f>
        <v>0</v>
      </c>
      <c r="L39" t="str">
        <f>feed!O39</f>
        <v>Pacific Rim</v>
      </c>
      <c r="M39">
        <f>SUMPRODUCT(MID(0&amp;feed!P39,LARGE(INDEX(ISNUMBER(--MID(feed!P39,ROW($1:$25),1))*
ROW($1:$25),0),ROW($1:$25))+1,1)*10^ROW($1:$25)/10)</f>
        <v>0</v>
      </c>
      <c r="N39" t="str">
        <f>feed!Q39</f>
        <v>Untapped</v>
      </c>
      <c r="O39" t="str">
        <f>feed!R39</f>
        <v>Very Powerful</v>
      </c>
      <c r="P39" s="4">
        <f>IFERROR(LEFT(SUMPRODUCT(MID(0&amp;feed!T39,LARGE(INDEX(ISNUMBER(--MID(feed!T39,ROW($1:$25),1))*
ROW($1:$25),0),ROW($1:$25))+1,1)*10^ROW($1:$25)/10), LEN(SUMPRODUCT(MID(0&amp;feed!T39,LARGE(INDEX(ISNUMBER(--MID(feed!T39,ROW($1:$25),1))*
ROW($1:$25),0),ROW($1:$25))+1,1)*10^ROW($1:$25)/10))-1)*1,TRIM(LEFT(SUMPRODUCT(MID(0&amp;feed!T39,LARGE(INDEX(ISNUMBER(--MID(feed!T39,ROW($1:$25),1))*
ROW($1:$25),0),ROW($1:$25))+1,1)*10^ROW($1:$25)/10), LEN(SUMPRODUCT(MID(0&amp;feed!T39,LARGE(INDEX(ISNUMBER(--MID(feed!T39,ROW($1:$25),1))*
ROW($1:$25),0),ROW($1:$25))+1,1)*10^ROW($1:$25)/10))-1)))</f>
        <v>34681</v>
      </c>
      <c r="Q39" t="str">
        <f>feed!U39</f>
        <v>http://blocgame.com/stats.php?id=51767</v>
      </c>
    </row>
    <row r="40" spans="1:17" x14ac:dyDescent="0.25">
      <c r="A40" t="str">
        <f>feed!A252</f>
        <v>The Wired</v>
      </c>
      <c r="B40" t="str">
        <f>feed!B252</f>
        <v>LAIN</v>
      </c>
      <c r="C40" t="str">
        <f>feed!K252</f>
        <v>Wreckage brothers</v>
      </c>
      <c r="D40">
        <f>SUMPRODUCT(MID(0&amp;feed!D252,LARGE(INDEX(ISNUMBER(--MID(feed!D252,ROW($1:$25),1))*
ROW($1:$25),0),ROW($1:$25))+1,1)*10^ROW($1:$25)/10)</f>
        <v>279</v>
      </c>
      <c r="E40">
        <f>SUMPRODUCT(MID(0&amp;feed!E252,LARGE(INDEX(ISNUMBER(--MID(feed!E252,ROW($1:$25),1))*
ROW($1:$25),0),ROW($1:$25))+1,1)*10^ROW($1:$25)/10)</f>
        <v>20</v>
      </c>
      <c r="F40" t="str">
        <f>feed!F252</f>
        <v>Persian Gulf War surplus</v>
      </c>
      <c r="G40">
        <f>SUMPRODUCT(MID(0&amp;feed!G252,LARGE(INDEX(ISNUMBER(--MID(feed!G252,ROW($1:$25),1))*
ROW($1:$25),0),ROW($1:$25))+1,1)*10^ROW($1:$25)/10)</f>
        <v>11</v>
      </c>
      <c r="H40" t="str">
        <f>feed!H252</f>
        <v>Good</v>
      </c>
      <c r="I40">
        <f>SUMPRODUCT(MID(0&amp;feed!I252,LARGE(INDEX(ISNUMBER(--MID(feed!I252,ROW($1:$25),1))*
ROW($1:$25),0),ROW($1:$25))+1,1)*10^ROW($1:$25)/10)</f>
        <v>30</v>
      </c>
      <c r="J40">
        <f>SUMPRODUCT(MID(0&amp;feed!L252,LARGE(INDEX(ISNUMBER(--MID(feed!L252,ROW($1:$25),1))*
ROW($1:$25),0),ROW($1:$25))+1,1)*10^ROW($1:$25)/10)</f>
        <v>4819</v>
      </c>
      <c r="K40">
        <f>SUMPRODUCT(MID(0&amp;feed!N252,LARGE(INDEX(ISNUMBER(--MID(feed!N252,ROW($1:$25),1))*
ROW($1:$25),0),ROW($1:$25))+1,1)*10^ROW($1:$25)/10)</f>
        <v>0</v>
      </c>
      <c r="L40" t="str">
        <f>feed!O252</f>
        <v>Arabia</v>
      </c>
      <c r="M40">
        <f>SUMPRODUCT(MID(0&amp;feed!P252,LARGE(INDEX(ISNUMBER(--MID(feed!P252,ROW($1:$25),1))*
ROW($1:$25),0),ROW($1:$25))+1,1)*10^ROW($1:$25)/10)</f>
        <v>0</v>
      </c>
      <c r="N40" t="str">
        <f>feed!Q252</f>
        <v>Untapped</v>
      </c>
      <c r="O40" t="str">
        <f>feed!R252</f>
        <v>Very Powerful</v>
      </c>
      <c r="P40" s="4">
        <f>IFERROR(LEFT(SUMPRODUCT(MID(0&amp;feed!T252,LARGE(INDEX(ISNUMBER(--MID(feed!T252,ROW($1:$25),1))*
ROW($1:$25),0),ROW($1:$25))+1,1)*10^ROW($1:$25)/10), LEN(SUMPRODUCT(MID(0&amp;feed!T252,LARGE(INDEX(ISNUMBER(--MID(feed!T252,ROW($1:$25),1))*
ROW($1:$25),0),ROW($1:$25))+1,1)*10^ROW($1:$25)/10))-1)*1,TRIM(LEFT(SUMPRODUCT(MID(0&amp;feed!T252,LARGE(INDEX(ISNUMBER(--MID(feed!T252,ROW($1:$25),1))*
ROW($1:$25),0),ROW($1:$25))+1,1)*10^ROW($1:$25)/10), LEN(SUMPRODUCT(MID(0&amp;feed!T252,LARGE(INDEX(ISNUMBER(--MID(feed!T252,ROW($1:$25),1))*
ROW($1:$25),0),ROW($1:$25))+1,1)*10^ROW($1:$25)/10))-1)))</f>
        <v>61784</v>
      </c>
      <c r="Q40" t="str">
        <f>feed!U252</f>
        <v>http://blocgame.com/stats.php?id=53298</v>
      </c>
    </row>
    <row r="41" spans="1:17" x14ac:dyDescent="0.25">
      <c r="A41" t="str">
        <f>feed!A27</f>
        <v>Northmarch</v>
      </c>
      <c r="B41" t="str">
        <f>feed!B27</f>
        <v>Elroy</v>
      </c>
      <c r="C41" t="str">
        <f>feed!K27</f>
        <v>Brotherhood of Zion</v>
      </c>
      <c r="D41">
        <f>SUMPRODUCT(MID(0&amp;feed!D27,LARGE(INDEX(ISNUMBER(--MID(feed!D27,ROW($1:$25),1))*
ROW($1:$25),0),ROW($1:$25))+1,1)*10^ROW($1:$25)/10)</f>
        <v>275</v>
      </c>
      <c r="E41">
        <f>SUMPRODUCT(MID(0&amp;feed!E27,LARGE(INDEX(ISNUMBER(--MID(feed!E27,ROW($1:$25),1))*
ROW($1:$25),0),ROW($1:$25))+1,1)*10^ROW($1:$25)/10)</f>
        <v>16</v>
      </c>
      <c r="F41" t="str">
        <f>feed!F27</f>
        <v>Advanced</v>
      </c>
      <c r="G41">
        <f>SUMPRODUCT(MID(0&amp;feed!G27,LARGE(INDEX(ISNUMBER(--MID(feed!G27,ROW($1:$25),1))*
ROW($1:$25),0),ROW($1:$25))+1,1)*10^ROW($1:$25)/10)</f>
        <v>16</v>
      </c>
      <c r="H41" t="str">
        <f>feed!H27</f>
        <v>Elite</v>
      </c>
      <c r="I41">
        <f>SUMPRODUCT(MID(0&amp;feed!I27,LARGE(INDEX(ISNUMBER(--MID(feed!I27,ROW($1:$25),1))*
ROW($1:$25),0),ROW($1:$25))+1,1)*10^ROW($1:$25)/10)</f>
        <v>3</v>
      </c>
      <c r="J41">
        <f>SUMPRODUCT(MID(0&amp;feed!L27,LARGE(INDEX(ISNUMBER(--MID(feed!L27,ROW($1:$25),1))*
ROW($1:$25),0),ROW($1:$25))+1,1)*10^ROW($1:$25)/10)</f>
        <v>16934</v>
      </c>
      <c r="K41">
        <f>SUMPRODUCT(MID(0&amp;feed!N27,LARGE(INDEX(ISNUMBER(--MID(feed!N27,ROW($1:$25),1))*
ROW($1:$25),0),ROW($1:$25))+1,1)*10^ROW($1:$25)/10)</f>
        <v>0</v>
      </c>
      <c r="L41" t="str">
        <f>feed!O27</f>
        <v>Caribbean</v>
      </c>
      <c r="M41">
        <f>SUMPRODUCT(MID(0&amp;feed!P27,LARGE(INDEX(ISNUMBER(--MID(feed!P27,ROW($1:$25),1))*
ROW($1:$25),0),ROW($1:$25))+1,1)*10^ROW($1:$25)/10)</f>
        <v>3</v>
      </c>
      <c r="N41" t="str">
        <f>feed!Q27</f>
        <v>Untapped</v>
      </c>
      <c r="O41" t="str">
        <f>feed!R27</f>
        <v>Very Powerful</v>
      </c>
      <c r="P41" s="4">
        <f>IFERROR(LEFT(SUMPRODUCT(MID(0&amp;feed!T27,LARGE(INDEX(ISNUMBER(--MID(feed!T27,ROW($1:$25),1))*
ROW($1:$25),0),ROW($1:$25))+1,1)*10^ROW($1:$25)/10), LEN(SUMPRODUCT(MID(0&amp;feed!T27,LARGE(INDEX(ISNUMBER(--MID(feed!T27,ROW($1:$25),1))*
ROW($1:$25),0),ROW($1:$25))+1,1)*10^ROW($1:$25)/10))-1)*1,TRIM(LEFT(SUMPRODUCT(MID(0&amp;feed!T27,LARGE(INDEX(ISNUMBER(--MID(feed!T27,ROW($1:$25),1))*
ROW($1:$25),0),ROW($1:$25))+1,1)*10^ROW($1:$25)/10), LEN(SUMPRODUCT(MID(0&amp;feed!T27,LARGE(INDEX(ISNUMBER(--MID(feed!T27,ROW($1:$25),1))*
ROW($1:$25),0),ROW($1:$25))+1,1)*10^ROW($1:$25)/10))-1)))</f>
        <v>43195</v>
      </c>
      <c r="Q41" t="str">
        <f>feed!U27</f>
        <v>http://blocgame.com/stats.php?id=41629</v>
      </c>
    </row>
    <row r="42" spans="1:17" hidden="1" x14ac:dyDescent="0.25">
      <c r="A42" t="str">
        <f>feed!A42</f>
        <v>nation name</v>
      </c>
      <c r="B42" t="str">
        <f>feed!B42</f>
        <v>alysdexia</v>
      </c>
      <c r="C42">
        <f>feed!K42</f>
        <v>0</v>
      </c>
      <c r="D42">
        <f>SUMPRODUCT(MID(0&amp;feed!D42,LARGE(INDEX(ISNUMBER(--MID(feed!D42,ROW($1:$25),1))*
ROW($1:$25),0),ROW($1:$25))+1,1)*10^ROW($1:$25)/10)</f>
        <v>218</v>
      </c>
      <c r="E42">
        <f>SUMPRODUCT(MID(0&amp;feed!E42,LARGE(INDEX(ISNUMBER(--MID(feed!E42,ROW($1:$25),1))*
ROW($1:$25),0),ROW($1:$25))+1,1)*10^ROW($1:$25)/10)</f>
        <v>20</v>
      </c>
      <c r="F42" t="str">
        <f>feed!F42</f>
        <v>Persian Gulf War surplus</v>
      </c>
      <c r="G42">
        <f>SUMPRODUCT(MID(0&amp;feed!G42,LARGE(INDEX(ISNUMBER(--MID(feed!G42,ROW($1:$25),1))*
ROW($1:$25),0),ROW($1:$25))+1,1)*10^ROW($1:$25)/10)</f>
        <v>10</v>
      </c>
      <c r="H42" t="str">
        <f>feed!H42</f>
        <v>Standard</v>
      </c>
      <c r="I42">
        <f>SUMPRODUCT(MID(0&amp;feed!I42,LARGE(INDEX(ISNUMBER(--MID(feed!I42,ROW($1:$25),1))*
ROW($1:$25),0),ROW($1:$25))+1,1)*10^ROW($1:$25)/10)</f>
        <v>11</v>
      </c>
      <c r="J42">
        <f>SUMPRODUCT(MID(0&amp;feed!L42,LARGE(INDEX(ISNUMBER(--MID(feed!L42,ROW($1:$25),1))*
ROW($1:$25),0),ROW($1:$25))+1,1)*10^ROW($1:$25)/10)</f>
        <v>14776</v>
      </c>
      <c r="K42">
        <f>SUMPRODUCT(MID(0&amp;feed!N42,LARGE(INDEX(ISNUMBER(--MID(feed!N42,ROW($1:$25),1))*
ROW($1:$25),0),ROW($1:$25))+1,1)*10^ROW($1:$25)/10)</f>
        <v>579</v>
      </c>
      <c r="L42" t="str">
        <f>feed!O42</f>
        <v>Mesopotamia</v>
      </c>
      <c r="M42">
        <f>SUMPRODUCT(MID(0&amp;feed!P42,LARGE(INDEX(ISNUMBER(--MID(feed!P42,ROW($1:$25),1))*
ROW($1:$25),0),ROW($1:$25))+1,1)*10^ROW($1:$25)/10)</f>
        <v>1</v>
      </c>
      <c r="N42" t="str">
        <f>feed!Q42</f>
        <v>Untapped</v>
      </c>
      <c r="O42" t="str">
        <f>feed!R42</f>
        <v>Very Powerful</v>
      </c>
      <c r="P42" s="4">
        <f>IFERROR(LEFT(SUMPRODUCT(MID(0&amp;feed!T42,LARGE(INDEX(ISNUMBER(--MID(feed!T42,ROW($1:$25),1))*
ROW($1:$25),0),ROW($1:$25))+1,1)*10^ROW($1:$25)/10), LEN(SUMPRODUCT(MID(0&amp;feed!T42,LARGE(INDEX(ISNUMBER(--MID(feed!T42,ROW($1:$25),1))*
ROW($1:$25),0),ROW($1:$25))+1,1)*10^ROW($1:$25)/10))-1)*1,TRIM(LEFT(SUMPRODUCT(MID(0&amp;feed!T42,LARGE(INDEX(ISNUMBER(--MID(feed!T42,ROW($1:$25),1))*
ROW($1:$25),0),ROW($1:$25))+1,1)*10^ROW($1:$25)/10), LEN(SUMPRODUCT(MID(0&amp;feed!T42,LARGE(INDEX(ISNUMBER(--MID(feed!T42,ROW($1:$25),1))*
ROW($1:$25),0),ROW($1:$25))+1,1)*10^ROW($1:$25)/10))-1)))</f>
        <v>25105</v>
      </c>
      <c r="Q42" t="str">
        <f>feed!U42</f>
        <v>http://blocgame.com/stats.php?id=49652</v>
      </c>
    </row>
    <row r="43" spans="1:17" x14ac:dyDescent="0.25">
      <c r="A43" t="str">
        <f>feed!A80</f>
        <v>Great Poverty</v>
      </c>
      <c r="B43" t="str">
        <f>feed!B80</f>
        <v>SamoGrrr</v>
      </c>
      <c r="C43" t="str">
        <f>feed!K80</f>
        <v>Brotherhood of Zion</v>
      </c>
      <c r="D43">
        <f>SUMPRODUCT(MID(0&amp;feed!D80,LARGE(INDEX(ISNUMBER(--MID(feed!D80,ROW($1:$25),1))*
ROW($1:$25),0),ROW($1:$25))+1,1)*10^ROW($1:$25)/10)</f>
        <v>274</v>
      </c>
      <c r="E43">
        <f>SUMPRODUCT(MID(0&amp;feed!E80,LARGE(INDEX(ISNUMBER(--MID(feed!E80,ROW($1:$25),1))*
ROW($1:$25),0),ROW($1:$25))+1,1)*10^ROW($1:$25)/10)</f>
        <v>51</v>
      </c>
      <c r="F43" t="str">
        <f>feed!F80</f>
        <v>Persian Gulf War surplus</v>
      </c>
      <c r="G43">
        <f>SUMPRODUCT(MID(0&amp;feed!G80,LARGE(INDEX(ISNUMBER(--MID(feed!G80,ROW($1:$25),1))*
ROW($1:$25),0),ROW($1:$25))+1,1)*10^ROW($1:$25)/10)</f>
        <v>10</v>
      </c>
      <c r="H43" t="str">
        <f>feed!H80</f>
        <v>Standard</v>
      </c>
      <c r="I43">
        <f>SUMPRODUCT(MID(0&amp;feed!I80,LARGE(INDEX(ISNUMBER(--MID(feed!I80,ROW($1:$25),1))*
ROW($1:$25),0),ROW($1:$25))+1,1)*10^ROW($1:$25)/10)</f>
        <v>0</v>
      </c>
      <c r="J43">
        <f>SUMPRODUCT(MID(0&amp;feed!L80,LARGE(INDEX(ISNUMBER(--MID(feed!L80,ROW($1:$25),1))*
ROW($1:$25),0),ROW($1:$25))+1,1)*10^ROW($1:$25)/10)</f>
        <v>11347</v>
      </c>
      <c r="K43">
        <f>SUMPRODUCT(MID(0&amp;feed!N80,LARGE(INDEX(ISNUMBER(--MID(feed!N80,ROW($1:$25),1))*
ROW($1:$25),0),ROW($1:$25))+1,1)*10^ROW($1:$25)/10)</f>
        <v>0</v>
      </c>
      <c r="L43" t="str">
        <f>feed!O80</f>
        <v>Congo</v>
      </c>
      <c r="M43">
        <f>SUMPRODUCT(MID(0&amp;feed!P80,LARGE(INDEX(ISNUMBER(--MID(feed!P80,ROW($1:$25),1))*
ROW($1:$25),0),ROW($1:$25))+1,1)*10^ROW($1:$25)/10)</f>
        <v>0</v>
      </c>
      <c r="N43">
        <f>feed!Q80</f>
        <v>0</v>
      </c>
      <c r="O43" t="str">
        <f>feed!R80</f>
        <v>Very Powerful</v>
      </c>
      <c r="P43" s="4">
        <f>IFERROR(LEFT(SUMPRODUCT(MID(0&amp;feed!T80,LARGE(INDEX(ISNUMBER(--MID(feed!T80,ROW($1:$25),1))*
ROW($1:$25),0),ROW($1:$25))+1,1)*10^ROW($1:$25)/10), LEN(SUMPRODUCT(MID(0&amp;feed!T80,LARGE(INDEX(ISNUMBER(--MID(feed!T80,ROW($1:$25),1))*
ROW($1:$25),0),ROW($1:$25))+1,1)*10^ROW($1:$25)/10))-1)*1,TRIM(LEFT(SUMPRODUCT(MID(0&amp;feed!T80,LARGE(INDEX(ISNUMBER(--MID(feed!T80,ROW($1:$25),1))*
ROW($1:$25),0),ROW($1:$25))+1,1)*10^ROW($1:$25)/10), LEN(SUMPRODUCT(MID(0&amp;feed!T80,LARGE(INDEX(ISNUMBER(--MID(feed!T80,ROW($1:$25),1))*
ROW($1:$25),0),ROW($1:$25))+1,1)*10^ROW($1:$25)/10))-1)))</f>
        <v>34260</v>
      </c>
      <c r="Q43" t="str">
        <f>feed!U80</f>
        <v>http://blocgame.com/stats.php?id=52440</v>
      </c>
    </row>
    <row r="44" spans="1:17" x14ac:dyDescent="0.25">
      <c r="A44" t="str">
        <f>feed!A145</f>
        <v>Swadia</v>
      </c>
      <c r="B44" t="str">
        <f>feed!B145</f>
        <v>SonnyJack</v>
      </c>
      <c r="C44" t="str">
        <f>feed!K145</f>
        <v>Brotherhood of Nod</v>
      </c>
      <c r="D44">
        <f>SUMPRODUCT(MID(0&amp;feed!D145,LARGE(INDEX(ISNUMBER(--MID(feed!D145,ROW($1:$25),1))*
ROW($1:$25),0),ROW($1:$25))+1,1)*10^ROW($1:$25)/10)</f>
        <v>273</v>
      </c>
      <c r="E44">
        <f>SUMPRODUCT(MID(0&amp;feed!E145,LARGE(INDEX(ISNUMBER(--MID(feed!E145,ROW($1:$25),1))*
ROW($1:$25),0),ROW($1:$25))+1,1)*10^ROW($1:$25)/10)</f>
        <v>1</v>
      </c>
      <c r="F44" t="str">
        <f>feed!F145</f>
        <v>Persian Gulf War surplus</v>
      </c>
      <c r="G44">
        <f>SUMPRODUCT(MID(0&amp;feed!G145,LARGE(INDEX(ISNUMBER(--MID(feed!G145,ROW($1:$25),1))*
ROW($1:$25),0),ROW($1:$25))+1,1)*10^ROW($1:$25)/10)</f>
        <v>11</v>
      </c>
      <c r="H44" t="str">
        <f>feed!H145</f>
        <v>Good</v>
      </c>
      <c r="I44">
        <f>SUMPRODUCT(MID(0&amp;feed!I145,LARGE(INDEX(ISNUMBER(--MID(feed!I145,ROW($1:$25),1))*
ROW($1:$25),0),ROW($1:$25))+1,1)*10^ROW($1:$25)/10)</f>
        <v>0</v>
      </c>
      <c r="J44">
        <f>SUMPRODUCT(MID(0&amp;feed!L145,LARGE(INDEX(ISNUMBER(--MID(feed!L145,ROW($1:$25),1))*
ROW($1:$25),0),ROW($1:$25))+1,1)*10^ROW($1:$25)/10)</f>
        <v>8037</v>
      </c>
      <c r="K44">
        <f>SUMPRODUCT(MID(0&amp;feed!N145,LARGE(INDEX(ISNUMBER(--MID(feed!N145,ROW($1:$25),1))*
ROW($1:$25),0),ROW($1:$25))+1,1)*10^ROW($1:$25)/10)</f>
        <v>0</v>
      </c>
      <c r="L44" t="str">
        <f>feed!O145</f>
        <v>Arabia</v>
      </c>
      <c r="M44">
        <f>SUMPRODUCT(MID(0&amp;feed!P145,LARGE(INDEX(ISNUMBER(--MID(feed!P145,ROW($1:$25),1))*
ROW($1:$25),0),ROW($1:$25))+1,1)*10^ROW($1:$25)/10)</f>
        <v>0</v>
      </c>
      <c r="N44">
        <f>feed!Q145</f>
        <v>0</v>
      </c>
      <c r="O44" t="str">
        <f>feed!R145</f>
        <v>Very Powerful</v>
      </c>
      <c r="P44" s="4">
        <f>IFERROR(LEFT(SUMPRODUCT(MID(0&amp;feed!T145,LARGE(INDEX(ISNUMBER(--MID(feed!T145,ROW($1:$25),1))*
ROW($1:$25),0),ROW($1:$25))+1,1)*10^ROW($1:$25)/10), LEN(SUMPRODUCT(MID(0&amp;feed!T145,LARGE(INDEX(ISNUMBER(--MID(feed!T145,ROW($1:$25),1))*
ROW($1:$25),0),ROW($1:$25))+1,1)*10^ROW($1:$25)/10))-1)*1,TRIM(LEFT(SUMPRODUCT(MID(0&amp;feed!T145,LARGE(INDEX(ISNUMBER(--MID(feed!T145,ROW($1:$25),1))*
ROW($1:$25),0),ROW($1:$25))+1,1)*10^ROW($1:$25)/10), LEN(SUMPRODUCT(MID(0&amp;feed!T145,LARGE(INDEX(ISNUMBER(--MID(feed!T145,ROW($1:$25),1))*
ROW($1:$25),0),ROW($1:$25))+1,1)*10^ROW($1:$25)/10))-1)))</f>
        <v>70680</v>
      </c>
      <c r="Q44" t="str">
        <f>feed!U145</f>
        <v>http://blocgame.com/stats.php?id=40011</v>
      </c>
    </row>
    <row r="45" spans="1:17" x14ac:dyDescent="0.25">
      <c r="A45" t="str">
        <f>feed!A54</f>
        <v>Rhod3sia</v>
      </c>
      <c r="B45" t="str">
        <f>feed!B54</f>
        <v>FreeMindInside</v>
      </c>
      <c r="C45" t="str">
        <f>feed!K54</f>
        <v>Brotherhood of Zion</v>
      </c>
      <c r="D45">
        <f>SUMPRODUCT(MID(0&amp;feed!D54,LARGE(INDEX(ISNUMBER(--MID(feed!D54,ROW($1:$25),1))*
ROW($1:$25),0),ROW($1:$25))+1,1)*10^ROW($1:$25)/10)</f>
        <v>264</v>
      </c>
      <c r="E45">
        <f>SUMPRODUCT(MID(0&amp;feed!E54,LARGE(INDEX(ISNUMBER(--MID(feed!E54,ROW($1:$25),1))*
ROW($1:$25),0),ROW($1:$25))+1,1)*10^ROW($1:$25)/10)</f>
        <v>31</v>
      </c>
      <c r="F45" t="str">
        <f>feed!F54</f>
        <v>Almost Modern</v>
      </c>
      <c r="G45">
        <f>SUMPRODUCT(MID(0&amp;feed!G54,LARGE(INDEX(ISNUMBER(--MID(feed!G54,ROW($1:$25),1))*
ROW($1:$25),0),ROW($1:$25))+1,1)*10^ROW($1:$25)/10)</f>
        <v>8</v>
      </c>
      <c r="H45" t="str">
        <f>feed!H54</f>
        <v>Standard</v>
      </c>
      <c r="I45">
        <f>SUMPRODUCT(MID(0&amp;feed!I54,LARGE(INDEX(ISNUMBER(--MID(feed!I54,ROW($1:$25),1))*
ROW($1:$25),0),ROW($1:$25))+1,1)*10^ROW($1:$25)/10)</f>
        <v>14</v>
      </c>
      <c r="J45">
        <f>SUMPRODUCT(MID(0&amp;feed!L54,LARGE(INDEX(ISNUMBER(--MID(feed!L54,ROW($1:$25),1))*
ROW($1:$25),0),ROW($1:$25))+1,1)*10^ROW($1:$25)/10)</f>
        <v>12847</v>
      </c>
      <c r="K45">
        <f>SUMPRODUCT(MID(0&amp;feed!N54,LARGE(INDEX(ISNUMBER(--MID(feed!N54,ROW($1:$25),1))*
ROW($1:$25),0),ROW($1:$25))+1,1)*10^ROW($1:$25)/10)</f>
        <v>0</v>
      </c>
      <c r="L45" t="str">
        <f>feed!O54</f>
        <v>Southern Africa</v>
      </c>
      <c r="M45">
        <f>SUMPRODUCT(MID(0&amp;feed!P54,LARGE(INDEX(ISNUMBER(--MID(feed!P54,ROW($1:$25),1))*
ROW($1:$25),0),ROW($1:$25))+1,1)*10^ROW($1:$25)/10)</f>
        <v>0</v>
      </c>
      <c r="N45">
        <f>feed!Q54</f>
        <v>0</v>
      </c>
      <c r="O45" t="str">
        <f>feed!R54</f>
        <v>Very Powerful</v>
      </c>
      <c r="P45" s="4">
        <f>IFERROR(LEFT(SUMPRODUCT(MID(0&amp;feed!T54,LARGE(INDEX(ISNUMBER(--MID(feed!T54,ROW($1:$25),1))*
ROW($1:$25),0),ROW($1:$25))+1,1)*10^ROW($1:$25)/10), LEN(SUMPRODUCT(MID(0&amp;feed!T54,LARGE(INDEX(ISNUMBER(--MID(feed!T54,ROW($1:$25),1))*
ROW($1:$25),0),ROW($1:$25))+1,1)*10^ROW($1:$25)/10))-1)*1,TRIM(LEFT(SUMPRODUCT(MID(0&amp;feed!T54,LARGE(INDEX(ISNUMBER(--MID(feed!T54,ROW($1:$25),1))*
ROW($1:$25),0),ROW($1:$25))+1,1)*10^ROW($1:$25)/10), LEN(SUMPRODUCT(MID(0&amp;feed!T54,LARGE(INDEX(ISNUMBER(--MID(feed!T54,ROW($1:$25),1))*
ROW($1:$25),0),ROW($1:$25))+1,1)*10^ROW($1:$25)/10))-1)))</f>
        <v>50546</v>
      </c>
      <c r="Q45" t="str">
        <f>feed!U54</f>
        <v>http://blocgame.com/stats.php?id=52679</v>
      </c>
    </row>
    <row r="46" spans="1:17" x14ac:dyDescent="0.25">
      <c r="A46" t="str">
        <f>feed!A41</f>
        <v>Krakozhia</v>
      </c>
      <c r="B46" t="str">
        <f>feed!B41</f>
        <v>Ilyich</v>
      </c>
      <c r="C46" t="str">
        <f>feed!K41</f>
        <v>Inter/pol/</v>
      </c>
      <c r="D46">
        <f>SUMPRODUCT(MID(0&amp;feed!D41,LARGE(INDEX(ISNUMBER(--MID(feed!D41,ROW($1:$25),1))*
ROW($1:$25),0),ROW($1:$25))+1,1)*10^ROW($1:$25)/10)</f>
        <v>262</v>
      </c>
      <c r="E46">
        <f>SUMPRODUCT(MID(0&amp;feed!E41,LARGE(INDEX(ISNUMBER(--MID(feed!E41,ROW($1:$25),1))*
ROW($1:$25),0),ROW($1:$25))+1,1)*10^ROW($1:$25)/10)</f>
        <v>39</v>
      </c>
      <c r="F46" t="str">
        <f>feed!F41</f>
        <v>Persian Gulf War surplus</v>
      </c>
      <c r="G46">
        <f>SUMPRODUCT(MID(0&amp;feed!G41,LARGE(INDEX(ISNUMBER(--MID(feed!G41,ROW($1:$25),1))*
ROW($1:$25),0),ROW($1:$25))+1,1)*10^ROW($1:$25)/10)</f>
        <v>10</v>
      </c>
      <c r="H46" t="str">
        <f>feed!H41</f>
        <v>Elite</v>
      </c>
      <c r="I46">
        <f>SUMPRODUCT(MID(0&amp;feed!I41,LARGE(INDEX(ISNUMBER(--MID(feed!I41,ROW($1:$25),1))*
ROW($1:$25),0),ROW($1:$25))+1,1)*10^ROW($1:$25)/10)</f>
        <v>3</v>
      </c>
      <c r="J46">
        <f>SUMPRODUCT(MID(0&amp;feed!L41,LARGE(INDEX(ISNUMBER(--MID(feed!L41,ROW($1:$25),1))*
ROW($1:$25),0),ROW($1:$25))+1,1)*10^ROW($1:$25)/10)</f>
        <v>14913</v>
      </c>
      <c r="K46">
        <f>SUMPRODUCT(MID(0&amp;feed!N41,LARGE(INDEX(ISNUMBER(--MID(feed!N41,ROW($1:$25),1))*
ROW($1:$25),0),ROW($1:$25))+1,1)*10^ROW($1:$25)/10)</f>
        <v>0</v>
      </c>
      <c r="L46" t="str">
        <f>feed!O41</f>
        <v>China</v>
      </c>
      <c r="M46">
        <f>SUMPRODUCT(MID(0&amp;feed!P41,LARGE(INDEX(ISNUMBER(--MID(feed!P41,ROW($1:$25),1))*
ROW($1:$25),0),ROW($1:$25))+1,1)*10^ROW($1:$25)/10)</f>
        <v>0</v>
      </c>
      <c r="N46" t="str">
        <f>feed!Q41</f>
        <v>Untapped</v>
      </c>
      <c r="O46" t="str">
        <f>feed!R41</f>
        <v>Powerful</v>
      </c>
      <c r="P46" s="4">
        <f>IFERROR(LEFT(SUMPRODUCT(MID(0&amp;feed!T41,LARGE(INDEX(ISNUMBER(--MID(feed!T41,ROW($1:$25),1))*
ROW($1:$25),0),ROW($1:$25))+1,1)*10^ROW($1:$25)/10), LEN(SUMPRODUCT(MID(0&amp;feed!T41,LARGE(INDEX(ISNUMBER(--MID(feed!T41,ROW($1:$25),1))*
ROW($1:$25),0),ROW($1:$25))+1,1)*10^ROW($1:$25)/10))-1)*1,TRIM(LEFT(SUMPRODUCT(MID(0&amp;feed!T41,LARGE(INDEX(ISNUMBER(--MID(feed!T41,ROW($1:$25),1))*
ROW($1:$25),0),ROW($1:$25))+1,1)*10^ROW($1:$25)/10), LEN(SUMPRODUCT(MID(0&amp;feed!T41,LARGE(INDEX(ISNUMBER(--MID(feed!T41,ROW($1:$25),1))*
ROW($1:$25),0),ROW($1:$25))+1,1)*10^ROW($1:$25)/10))-1)))</f>
        <v>35918</v>
      </c>
      <c r="Q46" t="str">
        <f>feed!U41</f>
        <v>http://blocgame.com/stats.php?id=39065</v>
      </c>
    </row>
    <row r="47" spans="1:17" x14ac:dyDescent="0.25">
      <c r="A47" t="str">
        <f>feed!A30</f>
        <v>Cirno</v>
      </c>
      <c r="B47" t="str">
        <f>feed!B30</f>
        <v>jc99</v>
      </c>
      <c r="C47" t="str">
        <f>feed!K30</f>
        <v>The Federal Colonies</v>
      </c>
      <c r="D47">
        <f>SUMPRODUCT(MID(0&amp;feed!D30,LARGE(INDEX(ISNUMBER(--MID(feed!D30,ROW($1:$25),1))*
ROW($1:$25),0),ROW($1:$25))+1,1)*10^ROW($1:$25)/10)</f>
        <v>259</v>
      </c>
      <c r="E47">
        <f>SUMPRODUCT(MID(0&amp;feed!E30,LARGE(INDEX(ISNUMBER(--MID(feed!E30,ROW($1:$25),1))*
ROW($1:$25),0),ROW($1:$25))+1,1)*10^ROW($1:$25)/10)</f>
        <v>47</v>
      </c>
      <c r="F47" t="str">
        <f>feed!F30</f>
        <v>Persian Gulf War surplus</v>
      </c>
      <c r="G47">
        <f>SUMPRODUCT(MID(0&amp;feed!G30,LARGE(INDEX(ISNUMBER(--MID(feed!G30,ROW($1:$25),1))*
ROW($1:$25),0),ROW($1:$25))+1,1)*10^ROW($1:$25)/10)</f>
        <v>12</v>
      </c>
      <c r="H47" t="str">
        <f>feed!H30</f>
        <v>Elite</v>
      </c>
      <c r="I47">
        <f>SUMPRODUCT(MID(0&amp;feed!I30,LARGE(INDEX(ISNUMBER(--MID(feed!I30,ROW($1:$25),1))*
ROW($1:$25),0),ROW($1:$25))+1,1)*10^ROW($1:$25)/10)</f>
        <v>5</v>
      </c>
      <c r="J47">
        <f>SUMPRODUCT(MID(0&amp;feed!L30,LARGE(INDEX(ISNUMBER(--MID(feed!L30,ROW($1:$25),1))*
ROW($1:$25),0),ROW($1:$25))+1,1)*10^ROW($1:$25)/10)</f>
        <v>16747</v>
      </c>
      <c r="K47">
        <f>SUMPRODUCT(MID(0&amp;feed!N30,LARGE(INDEX(ISNUMBER(--MID(feed!N30,ROW($1:$25),1))*
ROW($1:$25),0),ROW($1:$25))+1,1)*10^ROW($1:$25)/10)</f>
        <v>0</v>
      </c>
      <c r="L47" t="str">
        <f>feed!O30</f>
        <v>East Indies</v>
      </c>
      <c r="M47">
        <f>SUMPRODUCT(MID(0&amp;feed!P30,LARGE(INDEX(ISNUMBER(--MID(feed!P30,ROW($1:$25),1))*
ROW($1:$25),0),ROW($1:$25))+1,1)*10^ROW($1:$25)/10)</f>
        <v>0</v>
      </c>
      <c r="N47" t="str">
        <f>feed!Q30</f>
        <v>Untapped</v>
      </c>
      <c r="O47" t="str">
        <f>feed!R30</f>
        <v>Very Powerful</v>
      </c>
      <c r="P47" s="4">
        <f>IFERROR(LEFT(SUMPRODUCT(MID(0&amp;feed!T30,LARGE(INDEX(ISNUMBER(--MID(feed!T30,ROW($1:$25),1))*
ROW($1:$25),0),ROW($1:$25))+1,1)*10^ROW($1:$25)/10), LEN(SUMPRODUCT(MID(0&amp;feed!T30,LARGE(INDEX(ISNUMBER(--MID(feed!T30,ROW($1:$25),1))*
ROW($1:$25),0),ROW($1:$25))+1,1)*10^ROW($1:$25)/10))-1)*1,TRIM(LEFT(SUMPRODUCT(MID(0&amp;feed!T30,LARGE(INDEX(ISNUMBER(--MID(feed!T30,ROW($1:$25),1))*
ROW($1:$25),0),ROW($1:$25))+1,1)*10^ROW($1:$25)/10), LEN(SUMPRODUCT(MID(0&amp;feed!T30,LARGE(INDEX(ISNUMBER(--MID(feed!T30,ROW($1:$25),1))*
ROW($1:$25),0),ROW($1:$25))+1,1)*10^ROW($1:$25)/10))-1)))</f>
        <v>28182</v>
      </c>
      <c r="Q47" t="str">
        <f>feed!U30</f>
        <v>http://blocgame.com/stats.php?id=43375</v>
      </c>
    </row>
    <row r="48" spans="1:17" x14ac:dyDescent="0.25">
      <c r="A48" t="str">
        <f>feed!A44</f>
        <v>Khuzestan</v>
      </c>
      <c r="B48" t="str">
        <f>feed!B44</f>
        <v>Georgy Zhukov</v>
      </c>
      <c r="C48" t="str">
        <f>feed!K44</f>
        <v>The Federal Colonies</v>
      </c>
      <c r="D48">
        <f>SUMPRODUCT(MID(0&amp;feed!D44,LARGE(INDEX(ISNUMBER(--MID(feed!D44,ROW($1:$25),1))*
ROW($1:$25),0),ROW($1:$25))+1,1)*10^ROW($1:$25)/10)</f>
        <v>259</v>
      </c>
      <c r="E48">
        <f>SUMPRODUCT(MID(0&amp;feed!E44,LARGE(INDEX(ISNUMBER(--MID(feed!E44,ROW($1:$25),1))*
ROW($1:$25),0),ROW($1:$25))+1,1)*10^ROW($1:$25)/10)</f>
        <v>42</v>
      </c>
      <c r="F48" t="str">
        <f>feed!F44</f>
        <v>Persian Gulf War surplus</v>
      </c>
      <c r="G48">
        <f>SUMPRODUCT(MID(0&amp;feed!G44,LARGE(INDEX(ISNUMBER(--MID(feed!G44,ROW($1:$25),1))*
ROW($1:$25),0),ROW($1:$25))+1,1)*10^ROW($1:$25)/10)</f>
        <v>10</v>
      </c>
      <c r="H48" t="str">
        <f>feed!H44</f>
        <v>Elite</v>
      </c>
      <c r="I48">
        <f>SUMPRODUCT(MID(0&amp;feed!I44,LARGE(INDEX(ISNUMBER(--MID(feed!I44,ROW($1:$25),1))*
ROW($1:$25),0),ROW($1:$25))+1,1)*10^ROW($1:$25)/10)</f>
        <v>1</v>
      </c>
      <c r="J48">
        <f>SUMPRODUCT(MID(0&amp;feed!L44,LARGE(INDEX(ISNUMBER(--MID(feed!L44,ROW($1:$25),1))*
ROW($1:$25),0),ROW($1:$25))+1,1)*10^ROW($1:$25)/10)</f>
        <v>14536</v>
      </c>
      <c r="K48">
        <f>SUMPRODUCT(MID(0&amp;feed!N44,LARGE(INDEX(ISNUMBER(--MID(feed!N44,ROW($1:$25),1))*
ROW($1:$25),0),ROW($1:$25))+1,1)*10^ROW($1:$25)/10)</f>
        <v>3696</v>
      </c>
      <c r="L48" t="str">
        <f>feed!O44</f>
        <v>Persia</v>
      </c>
      <c r="M48">
        <f>SUMPRODUCT(MID(0&amp;feed!P44,LARGE(INDEX(ISNUMBER(--MID(feed!P44,ROW($1:$25),1))*
ROW($1:$25),0),ROW($1:$25))+1,1)*10^ROW($1:$25)/10)</f>
        <v>1</v>
      </c>
      <c r="N48" t="str">
        <f>feed!Q44</f>
        <v>Untapped</v>
      </c>
      <c r="O48" t="str">
        <f>feed!R44</f>
        <v>Very Powerful</v>
      </c>
      <c r="P48" s="4">
        <f>IFERROR(LEFT(SUMPRODUCT(MID(0&amp;feed!T44,LARGE(INDEX(ISNUMBER(--MID(feed!T44,ROW($1:$25),1))*
ROW($1:$25),0),ROW($1:$25))+1,1)*10^ROW($1:$25)/10), LEN(SUMPRODUCT(MID(0&amp;feed!T44,LARGE(INDEX(ISNUMBER(--MID(feed!T44,ROW($1:$25),1))*
ROW($1:$25),0),ROW($1:$25))+1,1)*10^ROW($1:$25)/10))-1)*1,TRIM(LEFT(SUMPRODUCT(MID(0&amp;feed!T44,LARGE(INDEX(ISNUMBER(--MID(feed!T44,ROW($1:$25),1))*
ROW($1:$25),0),ROW($1:$25))+1,1)*10^ROW($1:$25)/10), LEN(SUMPRODUCT(MID(0&amp;feed!T44,LARGE(INDEX(ISNUMBER(--MID(feed!T44,ROW($1:$25),1))*
ROW($1:$25),0),ROW($1:$25))+1,1)*10^ROW($1:$25)/10))-1)))</f>
        <v>35604</v>
      </c>
      <c r="Q48" t="str">
        <f>feed!U44</f>
        <v>http://blocgame.com/stats.php?id=48914</v>
      </c>
    </row>
    <row r="49" spans="1:17" hidden="1" x14ac:dyDescent="0.25">
      <c r="A49" t="str">
        <f>feed!A49</f>
        <v>Al-Petralia</v>
      </c>
      <c r="B49" t="str">
        <f>feed!B49</f>
        <v>El-Oil</v>
      </c>
      <c r="C49">
        <f>feed!K49</f>
        <v>0</v>
      </c>
      <c r="D49">
        <f>SUMPRODUCT(MID(0&amp;feed!D49,LARGE(INDEX(ISNUMBER(--MID(feed!D49,ROW($1:$25),1))*
ROW($1:$25),0),ROW($1:$25))+1,1)*10^ROW($1:$25)/10)</f>
        <v>34</v>
      </c>
      <c r="E49">
        <f>SUMPRODUCT(MID(0&amp;feed!E49,LARGE(INDEX(ISNUMBER(--MID(feed!E49,ROW($1:$25),1))*
ROW($1:$25),0),ROW($1:$25))+1,1)*10^ROW($1:$25)/10)</f>
        <v>22</v>
      </c>
      <c r="F49" t="str">
        <f>feed!F49</f>
        <v>Persian Gulf War surplus</v>
      </c>
      <c r="G49">
        <f>SUMPRODUCT(MID(0&amp;feed!G49,LARGE(INDEX(ISNUMBER(--MID(feed!G49,ROW($1:$25),1))*
ROW($1:$25),0),ROW($1:$25))+1,1)*10^ROW($1:$25)/10)</f>
        <v>8</v>
      </c>
      <c r="H49" t="str">
        <f>feed!H49</f>
        <v>Elite</v>
      </c>
      <c r="I49">
        <f>SUMPRODUCT(MID(0&amp;feed!I49,LARGE(INDEX(ISNUMBER(--MID(feed!I49,ROW($1:$25),1))*
ROW($1:$25),0),ROW($1:$25))+1,1)*10^ROW($1:$25)/10)</f>
        <v>14</v>
      </c>
      <c r="J49">
        <f>SUMPRODUCT(MID(0&amp;feed!L49,LARGE(INDEX(ISNUMBER(--MID(feed!L49,ROW($1:$25),1))*
ROW($1:$25),0),ROW($1:$25))+1,1)*10^ROW($1:$25)/10)</f>
        <v>13407</v>
      </c>
      <c r="K49">
        <f>SUMPRODUCT(MID(0&amp;feed!N49,LARGE(INDEX(ISNUMBER(--MID(feed!N49,ROW($1:$25),1))*
ROW($1:$25),0),ROW($1:$25))+1,1)*10^ROW($1:$25)/10)</f>
        <v>0</v>
      </c>
      <c r="L49" t="str">
        <f>feed!O49</f>
        <v>Arabia</v>
      </c>
      <c r="M49">
        <f>SUMPRODUCT(MID(0&amp;feed!P49,LARGE(INDEX(ISNUMBER(--MID(feed!P49,ROW($1:$25),1))*
ROW($1:$25),0),ROW($1:$25))+1,1)*10^ROW($1:$25)/10)</f>
        <v>0</v>
      </c>
      <c r="N49">
        <f>feed!Q49</f>
        <v>0</v>
      </c>
      <c r="O49" t="str">
        <f>feed!R49</f>
        <v>Powerful</v>
      </c>
      <c r="P49" s="4">
        <f>IFERROR(LEFT(SUMPRODUCT(MID(0&amp;feed!T49,LARGE(INDEX(ISNUMBER(--MID(feed!T49,ROW($1:$25),1))*
ROW($1:$25),0),ROW($1:$25))+1,1)*10^ROW($1:$25)/10), LEN(SUMPRODUCT(MID(0&amp;feed!T49,LARGE(INDEX(ISNUMBER(--MID(feed!T49,ROW($1:$25),1))*
ROW($1:$25),0),ROW($1:$25))+1,1)*10^ROW($1:$25)/10))-1)*1,TRIM(LEFT(SUMPRODUCT(MID(0&amp;feed!T49,LARGE(INDEX(ISNUMBER(--MID(feed!T49,ROW($1:$25),1))*
ROW($1:$25),0),ROW($1:$25))+1,1)*10^ROW($1:$25)/10), LEN(SUMPRODUCT(MID(0&amp;feed!T49,LARGE(INDEX(ISNUMBER(--MID(feed!T49,ROW($1:$25),1))*
ROW($1:$25),0),ROW($1:$25))+1,1)*10^ROW($1:$25)/10))-1)))</f>
        <v>28731</v>
      </c>
      <c r="Q49" t="str">
        <f>feed!U49</f>
        <v>http://blocgame.com/stats.php?id=52484</v>
      </c>
    </row>
    <row r="50" spans="1:17" x14ac:dyDescent="0.25">
      <c r="A50" t="str">
        <f>feed!A4</f>
        <v>Olympia</v>
      </c>
      <c r="B50" t="str">
        <f>feed!B4</f>
        <v>Xasthur</v>
      </c>
      <c r="C50" t="str">
        <f>feed!K4</f>
        <v>Brotherhood of Zion</v>
      </c>
      <c r="D50">
        <f>SUMPRODUCT(MID(0&amp;feed!D4,LARGE(INDEX(ISNUMBER(--MID(feed!D4,ROW($1:$25),1))*
ROW($1:$25),0),ROW($1:$25))+1,1)*10^ROW($1:$25)/10)</f>
        <v>258</v>
      </c>
      <c r="E50">
        <f>SUMPRODUCT(MID(0&amp;feed!E4,LARGE(INDEX(ISNUMBER(--MID(feed!E4,ROW($1:$25),1))*
ROW($1:$25),0),ROW($1:$25))+1,1)*10^ROW($1:$25)/10)</f>
        <v>63</v>
      </c>
      <c r="F50" t="str">
        <f>feed!F4</f>
        <v>Persian Gulf War surplus</v>
      </c>
      <c r="G50">
        <f>SUMPRODUCT(MID(0&amp;feed!G4,LARGE(INDEX(ISNUMBER(--MID(feed!G4,ROW($1:$25),1))*
ROW($1:$25),0),ROW($1:$25))+1,1)*10^ROW($1:$25)/10)</f>
        <v>15</v>
      </c>
      <c r="H50" t="str">
        <f>feed!H4</f>
        <v>Elite</v>
      </c>
      <c r="I50">
        <f>SUMPRODUCT(MID(0&amp;feed!I4,LARGE(INDEX(ISNUMBER(--MID(feed!I4,ROW($1:$25),1))*
ROW($1:$25),0),ROW($1:$25))+1,1)*10^ROW($1:$25)/10)</f>
        <v>1</v>
      </c>
      <c r="J50">
        <f>SUMPRODUCT(MID(0&amp;feed!L4,LARGE(INDEX(ISNUMBER(--MID(feed!L4,ROW($1:$25),1))*
ROW($1:$25),0),ROW($1:$25))+1,1)*10^ROW($1:$25)/10)</f>
        <v>26961</v>
      </c>
      <c r="K50">
        <f>SUMPRODUCT(MID(0&amp;feed!N4,LARGE(INDEX(ISNUMBER(--MID(feed!N4,ROW($1:$25),1))*
ROW($1:$25),0),ROW($1:$25))+1,1)*10^ROW($1:$25)/10)</f>
        <v>0</v>
      </c>
      <c r="L50" t="str">
        <f>feed!O4</f>
        <v>China</v>
      </c>
      <c r="M50">
        <f>SUMPRODUCT(MID(0&amp;feed!P4,LARGE(INDEX(ISNUMBER(--MID(feed!P4,ROW($1:$25),1))*
ROW($1:$25),0),ROW($1:$25))+1,1)*10^ROW($1:$25)/10)</f>
        <v>0</v>
      </c>
      <c r="N50" t="str">
        <f>feed!Q4</f>
        <v>Plentiful</v>
      </c>
      <c r="O50" t="str">
        <f>feed!R4</f>
        <v>Very Powerful</v>
      </c>
      <c r="P50" s="4">
        <f>IFERROR(LEFT(SUMPRODUCT(MID(0&amp;feed!T4,LARGE(INDEX(ISNUMBER(--MID(feed!T4,ROW($1:$25),1))*
ROW($1:$25),0),ROW($1:$25))+1,1)*10^ROW($1:$25)/10), LEN(SUMPRODUCT(MID(0&amp;feed!T4,LARGE(INDEX(ISNUMBER(--MID(feed!T4,ROW($1:$25),1))*
ROW($1:$25),0),ROW($1:$25))+1,1)*10^ROW($1:$25)/10))-1)*1,TRIM(LEFT(SUMPRODUCT(MID(0&amp;feed!T4,LARGE(INDEX(ISNUMBER(--MID(feed!T4,ROW($1:$25),1))*
ROW($1:$25),0),ROW($1:$25))+1,1)*10^ROW($1:$25)/10), LEN(SUMPRODUCT(MID(0&amp;feed!T4,LARGE(INDEX(ISNUMBER(--MID(feed!T4,ROW($1:$25),1))*
ROW($1:$25),0),ROW($1:$25))+1,1)*10^ROW($1:$25)/10))-1)))</f>
        <v>44959</v>
      </c>
      <c r="Q50" t="str">
        <f>feed!U4</f>
        <v>http://blocgame.com/stats.php?id=51354</v>
      </c>
    </row>
    <row r="51" spans="1:17" x14ac:dyDescent="0.25">
      <c r="A51" t="str">
        <f>feed!A161</f>
        <v>Sodor</v>
      </c>
      <c r="B51" t="str">
        <f>feed!B161</f>
        <v>Sir Topham Hatt</v>
      </c>
      <c r="C51" t="str">
        <f>feed!K161</f>
        <v>Inter/pol/</v>
      </c>
      <c r="D51">
        <f>SUMPRODUCT(MID(0&amp;feed!D161,LARGE(INDEX(ISNUMBER(--MID(feed!D161,ROW($1:$25),1))*
ROW($1:$25),0),ROW($1:$25))+1,1)*10^ROW($1:$25)/10)</f>
        <v>255</v>
      </c>
      <c r="E51">
        <f>SUMPRODUCT(MID(0&amp;feed!E161,LARGE(INDEX(ISNUMBER(--MID(feed!E161,ROW($1:$25),1))*
ROW($1:$25),0),ROW($1:$25))+1,1)*10^ROW($1:$25)/10)</f>
        <v>21</v>
      </c>
      <c r="F51" t="str">
        <f>feed!F161</f>
        <v>Korean War surplus</v>
      </c>
      <c r="G51">
        <f>SUMPRODUCT(MID(0&amp;feed!G161,LARGE(INDEX(ISNUMBER(--MID(feed!G161,ROW($1:$25),1))*
ROW($1:$25),0),ROW($1:$25))+1,1)*10^ROW($1:$25)/10)</f>
        <v>12</v>
      </c>
      <c r="H51" t="str">
        <f>feed!H161</f>
        <v>Good</v>
      </c>
      <c r="I51">
        <f>SUMPRODUCT(MID(0&amp;feed!I161,LARGE(INDEX(ISNUMBER(--MID(feed!I161,ROW($1:$25),1))*
ROW($1:$25),0),ROW($1:$25))+1,1)*10^ROW($1:$25)/10)</f>
        <v>9</v>
      </c>
      <c r="J51">
        <f>SUMPRODUCT(MID(0&amp;feed!L161,LARGE(INDEX(ISNUMBER(--MID(feed!L161,ROW($1:$25),1))*
ROW($1:$25),0),ROW($1:$25))+1,1)*10^ROW($1:$25)/10)</f>
        <v>7341</v>
      </c>
      <c r="K51">
        <f>SUMPRODUCT(MID(0&amp;feed!N161,LARGE(INDEX(ISNUMBER(--MID(feed!N161,ROW($1:$25),1))*
ROW($1:$25),0),ROW($1:$25))+1,1)*10^ROW($1:$25)/10)</f>
        <v>6922</v>
      </c>
      <c r="L51" t="str">
        <f>feed!O161</f>
        <v>Egypt</v>
      </c>
      <c r="M51">
        <f>SUMPRODUCT(MID(0&amp;feed!P161,LARGE(INDEX(ISNUMBER(--MID(feed!P161,ROW($1:$25),1))*
ROW($1:$25),0),ROW($1:$25))+1,1)*10^ROW($1:$25)/10)</f>
        <v>0</v>
      </c>
      <c r="N51" t="str">
        <f>feed!Q161</f>
        <v>Untapped</v>
      </c>
      <c r="O51" t="str">
        <f>feed!R161</f>
        <v>Very Powerful</v>
      </c>
      <c r="P51" s="4">
        <f>IFERROR(LEFT(SUMPRODUCT(MID(0&amp;feed!T161,LARGE(INDEX(ISNUMBER(--MID(feed!T161,ROW($1:$25),1))*
ROW($1:$25),0),ROW($1:$25))+1,1)*10^ROW($1:$25)/10), LEN(SUMPRODUCT(MID(0&amp;feed!T161,LARGE(INDEX(ISNUMBER(--MID(feed!T161,ROW($1:$25),1))*
ROW($1:$25),0),ROW($1:$25))+1,1)*10^ROW($1:$25)/10))-1)*1,TRIM(LEFT(SUMPRODUCT(MID(0&amp;feed!T161,LARGE(INDEX(ISNUMBER(--MID(feed!T161,ROW($1:$25),1))*
ROW($1:$25),0),ROW($1:$25))+1,1)*10^ROW($1:$25)/10), LEN(SUMPRODUCT(MID(0&amp;feed!T161,LARGE(INDEX(ISNUMBER(--MID(feed!T161,ROW($1:$25),1))*
ROW($1:$25),0),ROW($1:$25))+1,1)*10^ROW($1:$25)/10))-1)))</f>
        <v>94518</v>
      </c>
      <c r="Q51" t="str">
        <f>feed!U161</f>
        <v>http://blocgame.com/stats.php?id=54806</v>
      </c>
    </row>
    <row r="52" spans="1:17" x14ac:dyDescent="0.25">
      <c r="A52" t="str">
        <f>feed!A358</f>
        <v>Azhdahagate</v>
      </c>
      <c r="B52" t="str">
        <f>feed!B358</f>
        <v>Azhdaha_Panzer</v>
      </c>
      <c r="C52" t="str">
        <f>feed!K358</f>
        <v>Brotherhood of Nod</v>
      </c>
      <c r="D52">
        <f>SUMPRODUCT(MID(0&amp;feed!D358,LARGE(INDEX(ISNUMBER(--MID(feed!D358,ROW($1:$25),1))*
ROW($1:$25),0),ROW($1:$25))+1,1)*10^ROW($1:$25)/10)</f>
        <v>255</v>
      </c>
      <c r="E52">
        <f>SUMPRODUCT(MID(0&amp;feed!E358,LARGE(INDEX(ISNUMBER(--MID(feed!E358,ROW($1:$25),1))*
ROW($1:$25),0),ROW($1:$25))+1,1)*10^ROW($1:$25)/10)</f>
        <v>40</v>
      </c>
      <c r="F52" t="str">
        <f>feed!F358</f>
        <v>Almost Modern</v>
      </c>
      <c r="G52">
        <f>SUMPRODUCT(MID(0&amp;feed!G358,LARGE(INDEX(ISNUMBER(--MID(feed!G358,ROW($1:$25),1))*
ROW($1:$25),0),ROW($1:$25))+1,1)*10^ROW($1:$25)/10)</f>
        <v>20</v>
      </c>
      <c r="H52" t="str">
        <f>feed!H358</f>
        <v>Poor</v>
      </c>
      <c r="I52">
        <f>SUMPRODUCT(MID(0&amp;feed!I358,LARGE(INDEX(ISNUMBER(--MID(feed!I358,ROW($1:$25),1))*
ROW($1:$25),0),ROW($1:$25))+1,1)*10^ROW($1:$25)/10)</f>
        <v>4</v>
      </c>
      <c r="J52">
        <f>SUMPRODUCT(MID(0&amp;feed!L358,LARGE(INDEX(ISNUMBER(--MID(feed!L358,ROW($1:$25),1))*
ROW($1:$25),0),ROW($1:$25))+1,1)*10^ROW($1:$25)/10)</f>
        <v>3158</v>
      </c>
      <c r="K52">
        <f>SUMPRODUCT(MID(0&amp;feed!N358,LARGE(INDEX(ISNUMBER(--MID(feed!N358,ROW($1:$25),1))*
ROW($1:$25),0),ROW($1:$25))+1,1)*10^ROW($1:$25)/10)</f>
        <v>0</v>
      </c>
      <c r="L52" t="str">
        <f>feed!O358</f>
        <v>Mesopotamia</v>
      </c>
      <c r="M52">
        <f>SUMPRODUCT(MID(0&amp;feed!P358,LARGE(INDEX(ISNUMBER(--MID(feed!P358,ROW($1:$25),1))*
ROW($1:$25),0),ROW($1:$25))+1,1)*10^ROW($1:$25)/10)</f>
        <v>0</v>
      </c>
      <c r="N52" t="str">
        <f>feed!Q358</f>
        <v>Plentiful</v>
      </c>
      <c r="O52" t="str">
        <f>feed!R358</f>
        <v>Very Powerful</v>
      </c>
      <c r="P52" s="4">
        <f>IFERROR(LEFT(SUMPRODUCT(MID(0&amp;feed!T358,LARGE(INDEX(ISNUMBER(--MID(feed!T358,ROW($1:$25),1))*
ROW($1:$25),0),ROW($1:$25))+1,1)*10^ROW($1:$25)/10), LEN(SUMPRODUCT(MID(0&amp;feed!T358,LARGE(INDEX(ISNUMBER(--MID(feed!T358,ROW($1:$25),1))*
ROW($1:$25),0),ROW($1:$25))+1,1)*10^ROW($1:$25)/10))-1)*1,TRIM(LEFT(SUMPRODUCT(MID(0&amp;feed!T358,LARGE(INDEX(ISNUMBER(--MID(feed!T358,ROW($1:$25),1))*
ROW($1:$25),0),ROW($1:$25))+1,1)*10^ROW($1:$25)/10), LEN(SUMPRODUCT(MID(0&amp;feed!T358,LARGE(INDEX(ISNUMBER(--MID(feed!T358,ROW($1:$25),1))*
ROW($1:$25),0),ROW($1:$25))+1,1)*10^ROW($1:$25)/10))-1)))</f>
        <v>116034</v>
      </c>
      <c r="Q52" t="str">
        <f>feed!U358</f>
        <v>http://blocgame.com/stats.php?id=52422</v>
      </c>
    </row>
    <row r="53" spans="1:17" x14ac:dyDescent="0.25">
      <c r="A53" t="str">
        <f>feed!A160</f>
        <v>WUBstep</v>
      </c>
      <c r="B53" t="str">
        <f>feed!B160</f>
        <v>WUBstep</v>
      </c>
      <c r="C53" t="str">
        <f>feed!K160</f>
        <v>Brotherhood of Nod</v>
      </c>
      <c r="D53">
        <f>SUMPRODUCT(MID(0&amp;feed!D160,LARGE(INDEX(ISNUMBER(--MID(feed!D160,ROW($1:$25),1))*
ROW($1:$25),0),ROW($1:$25))+1,1)*10^ROW($1:$25)/10)</f>
        <v>252</v>
      </c>
      <c r="E53">
        <f>SUMPRODUCT(MID(0&amp;feed!E160,LARGE(INDEX(ISNUMBER(--MID(feed!E160,ROW($1:$25),1))*
ROW($1:$25),0),ROW($1:$25))+1,1)*10^ROW($1:$25)/10)</f>
        <v>23</v>
      </c>
      <c r="F53" t="str">
        <f>feed!F160</f>
        <v>Advanced</v>
      </c>
      <c r="G53">
        <f>SUMPRODUCT(MID(0&amp;feed!G160,LARGE(INDEX(ISNUMBER(--MID(feed!G160,ROW($1:$25),1))*
ROW($1:$25),0),ROW($1:$25))+1,1)*10^ROW($1:$25)/10)</f>
        <v>8</v>
      </c>
      <c r="H53" t="str">
        <f>feed!H160</f>
        <v>Elite</v>
      </c>
      <c r="I53">
        <f>SUMPRODUCT(MID(0&amp;feed!I160,LARGE(INDEX(ISNUMBER(--MID(feed!I160,ROW($1:$25),1))*
ROW($1:$25),0),ROW($1:$25))+1,1)*10^ROW($1:$25)/10)</f>
        <v>1</v>
      </c>
      <c r="J53">
        <f>SUMPRODUCT(MID(0&amp;feed!L160,LARGE(INDEX(ISNUMBER(--MID(feed!L160,ROW($1:$25),1))*
ROW($1:$25),0),ROW($1:$25))+1,1)*10^ROW($1:$25)/10)</f>
        <v>6920</v>
      </c>
      <c r="K53">
        <f>SUMPRODUCT(MID(0&amp;feed!N160,LARGE(INDEX(ISNUMBER(--MID(feed!N160,ROW($1:$25),1))*
ROW($1:$25),0),ROW($1:$25))+1,1)*10^ROW($1:$25)/10)</f>
        <v>2769</v>
      </c>
      <c r="L53" t="str">
        <f>feed!O160</f>
        <v>Persia</v>
      </c>
      <c r="M53">
        <f>SUMPRODUCT(MID(0&amp;feed!P160,LARGE(INDEX(ISNUMBER(--MID(feed!P160,ROW($1:$25),1))*
ROW($1:$25),0),ROW($1:$25))+1,1)*10^ROW($1:$25)/10)</f>
        <v>0</v>
      </c>
      <c r="N53">
        <f>feed!Q160</f>
        <v>0</v>
      </c>
      <c r="O53" t="str">
        <f>feed!R160</f>
        <v>Very Powerful</v>
      </c>
      <c r="P53" s="4">
        <f>IFERROR(LEFT(SUMPRODUCT(MID(0&amp;feed!T160,LARGE(INDEX(ISNUMBER(--MID(feed!T160,ROW($1:$25),1))*
ROW($1:$25),0),ROW($1:$25))+1,1)*10^ROW($1:$25)/10), LEN(SUMPRODUCT(MID(0&amp;feed!T160,LARGE(INDEX(ISNUMBER(--MID(feed!T160,ROW($1:$25),1))*
ROW($1:$25),0),ROW($1:$25))+1,1)*10^ROW($1:$25)/10))-1)*1,TRIM(LEFT(SUMPRODUCT(MID(0&amp;feed!T160,LARGE(INDEX(ISNUMBER(--MID(feed!T160,ROW($1:$25),1))*
ROW($1:$25),0),ROW($1:$25))+1,1)*10^ROW($1:$25)/10), LEN(SUMPRODUCT(MID(0&amp;feed!T160,LARGE(INDEX(ISNUMBER(--MID(feed!T160,ROW($1:$25),1))*
ROW($1:$25),0),ROW($1:$25))+1,1)*10^ROW($1:$25)/10))-1)))</f>
        <v>103033</v>
      </c>
      <c r="Q53" t="str">
        <f>feed!U160</f>
        <v>http://blocgame.com/stats.php?id=39023</v>
      </c>
    </row>
    <row r="54" spans="1:17" x14ac:dyDescent="0.25">
      <c r="A54" t="str">
        <f>feed!A231</f>
        <v>al-Masketta</v>
      </c>
      <c r="B54" t="str">
        <f>feed!B231</f>
        <v>kingcuck</v>
      </c>
      <c r="C54" t="str">
        <f>feed!K231</f>
        <v>Wreckage brothers</v>
      </c>
      <c r="D54">
        <f>SUMPRODUCT(MID(0&amp;feed!D231,LARGE(INDEX(ISNUMBER(--MID(feed!D231,ROW($1:$25),1))*
ROW($1:$25),0),ROW($1:$25))+1,1)*10^ROW($1:$25)/10)</f>
        <v>250</v>
      </c>
      <c r="E54">
        <f>SUMPRODUCT(MID(0&amp;feed!E231,LARGE(INDEX(ISNUMBER(--MID(feed!E231,ROW($1:$25),1))*
ROW($1:$25),0),ROW($1:$25))+1,1)*10^ROW($1:$25)/10)</f>
        <v>10</v>
      </c>
      <c r="F54" t="str">
        <f>feed!F231</f>
        <v>Persian Gulf War surplus</v>
      </c>
      <c r="G54">
        <f>SUMPRODUCT(MID(0&amp;feed!G231,LARGE(INDEX(ISNUMBER(--MID(feed!G231,ROW($1:$25),1))*
ROW($1:$25),0),ROW($1:$25))+1,1)*10^ROW($1:$25)/10)</f>
        <v>14</v>
      </c>
      <c r="H54" t="str">
        <f>feed!H231</f>
        <v>Elite</v>
      </c>
      <c r="I54">
        <f>SUMPRODUCT(MID(0&amp;feed!I231,LARGE(INDEX(ISNUMBER(--MID(feed!I231,ROW($1:$25),1))*
ROW($1:$25),0),ROW($1:$25))+1,1)*10^ROW($1:$25)/10)</f>
        <v>16</v>
      </c>
      <c r="J54">
        <f>SUMPRODUCT(MID(0&amp;feed!L231,LARGE(INDEX(ISNUMBER(--MID(feed!L231,ROW($1:$25),1))*
ROW($1:$25),0),ROW($1:$25))+1,1)*10^ROW($1:$25)/10)</f>
        <v>5216</v>
      </c>
      <c r="K54">
        <f>SUMPRODUCT(MID(0&amp;feed!N231,LARGE(INDEX(ISNUMBER(--MID(feed!N231,ROW($1:$25),1))*
ROW($1:$25),0),ROW($1:$25))+1,1)*10^ROW($1:$25)/10)</f>
        <v>0</v>
      </c>
      <c r="L54" t="str">
        <f>feed!O231</f>
        <v>Arabia</v>
      </c>
      <c r="M54">
        <f>SUMPRODUCT(MID(0&amp;feed!P231,LARGE(INDEX(ISNUMBER(--MID(feed!P231,ROW($1:$25),1))*
ROW($1:$25),0),ROW($1:$25))+1,1)*10^ROW($1:$25)/10)</f>
        <v>0</v>
      </c>
      <c r="N54" t="str">
        <f>feed!Q231</f>
        <v>Untapped</v>
      </c>
      <c r="O54" t="str">
        <f>feed!R231</f>
        <v>Very Powerful</v>
      </c>
      <c r="P54" s="4">
        <f>IFERROR(LEFT(SUMPRODUCT(MID(0&amp;feed!T231,LARGE(INDEX(ISNUMBER(--MID(feed!T231,ROW($1:$25),1))*
ROW($1:$25),0),ROW($1:$25))+1,1)*10^ROW($1:$25)/10), LEN(SUMPRODUCT(MID(0&amp;feed!T231,LARGE(INDEX(ISNUMBER(--MID(feed!T231,ROW($1:$25),1))*
ROW($1:$25),0),ROW($1:$25))+1,1)*10^ROW($1:$25)/10))-1)*1,TRIM(LEFT(SUMPRODUCT(MID(0&amp;feed!T231,LARGE(INDEX(ISNUMBER(--MID(feed!T231,ROW($1:$25),1))*
ROW($1:$25),0),ROW($1:$25))+1,1)*10^ROW($1:$25)/10), LEN(SUMPRODUCT(MID(0&amp;feed!T231,LARGE(INDEX(ISNUMBER(--MID(feed!T231,ROW($1:$25),1))*
ROW($1:$25),0),ROW($1:$25))+1,1)*10^ROW($1:$25)/10))-1)))</f>
        <v>61853</v>
      </c>
      <c r="Q54" t="str">
        <f>feed!U231</f>
        <v>http://blocgame.com/stats.php?id=53028</v>
      </c>
    </row>
    <row r="55" spans="1:17" x14ac:dyDescent="0.25">
      <c r="A55" t="str">
        <f>feed!A73</f>
        <v>Fapman</v>
      </c>
      <c r="B55" t="str">
        <f>feed!B73</f>
        <v>Fapman</v>
      </c>
      <c r="C55" t="str">
        <f>feed!K73</f>
        <v>BAMF</v>
      </c>
      <c r="D55">
        <f>SUMPRODUCT(MID(0&amp;feed!D73,LARGE(INDEX(ISNUMBER(--MID(feed!D73,ROW($1:$25),1))*
ROW($1:$25),0),ROW($1:$25))+1,1)*10^ROW($1:$25)/10)</f>
        <v>244</v>
      </c>
      <c r="E55">
        <f>SUMPRODUCT(MID(0&amp;feed!E73,LARGE(INDEX(ISNUMBER(--MID(feed!E73,ROW($1:$25),1))*
ROW($1:$25),0),ROW($1:$25))+1,1)*10^ROW($1:$25)/10)</f>
        <v>44</v>
      </c>
      <c r="F55" t="str">
        <f>feed!F73</f>
        <v>Persian Gulf War surplus</v>
      </c>
      <c r="G55">
        <f>SUMPRODUCT(MID(0&amp;feed!G73,LARGE(INDEX(ISNUMBER(--MID(feed!G73,ROW($1:$25),1))*
ROW($1:$25),0),ROW($1:$25))+1,1)*10^ROW($1:$25)/10)</f>
        <v>11</v>
      </c>
      <c r="H55" t="str">
        <f>feed!H73</f>
        <v>Elite</v>
      </c>
      <c r="I55">
        <f>SUMPRODUCT(MID(0&amp;feed!I73,LARGE(INDEX(ISNUMBER(--MID(feed!I73,ROW($1:$25),1))*
ROW($1:$25),0),ROW($1:$25))+1,1)*10^ROW($1:$25)/10)</f>
        <v>2</v>
      </c>
      <c r="J55">
        <f>SUMPRODUCT(MID(0&amp;feed!L73,LARGE(INDEX(ISNUMBER(--MID(feed!L73,ROW($1:$25),1))*
ROW($1:$25),0),ROW($1:$25))+1,1)*10^ROW($1:$25)/10)</f>
        <v>11782</v>
      </c>
      <c r="K55">
        <f>SUMPRODUCT(MID(0&amp;feed!N73,LARGE(INDEX(ISNUMBER(--MID(feed!N73,ROW($1:$25),1))*
ROW($1:$25),0),ROW($1:$25))+1,1)*10^ROW($1:$25)/10)</f>
        <v>0</v>
      </c>
      <c r="L55" t="str">
        <f>feed!O73</f>
        <v>Arabia</v>
      </c>
      <c r="M55">
        <f>SUMPRODUCT(MID(0&amp;feed!P73,LARGE(INDEX(ISNUMBER(--MID(feed!P73,ROW($1:$25),1))*
ROW($1:$25),0),ROW($1:$25))+1,1)*10^ROW($1:$25)/10)</f>
        <v>0</v>
      </c>
      <c r="N55" t="str">
        <f>feed!Q73</f>
        <v>Untapped</v>
      </c>
      <c r="O55" t="str">
        <f>feed!R73</f>
        <v>Very Powerful</v>
      </c>
      <c r="P55" s="4">
        <f>IFERROR(LEFT(SUMPRODUCT(MID(0&amp;feed!T73,LARGE(INDEX(ISNUMBER(--MID(feed!T73,ROW($1:$25),1))*
ROW($1:$25),0),ROW($1:$25))+1,1)*10^ROW($1:$25)/10), LEN(SUMPRODUCT(MID(0&amp;feed!T73,LARGE(INDEX(ISNUMBER(--MID(feed!T73,ROW($1:$25),1))*
ROW($1:$25),0),ROW($1:$25))+1,1)*10^ROW($1:$25)/10))-1)*1,TRIM(LEFT(SUMPRODUCT(MID(0&amp;feed!T73,LARGE(INDEX(ISNUMBER(--MID(feed!T73,ROW($1:$25),1))*
ROW($1:$25),0),ROW($1:$25))+1,1)*10^ROW($1:$25)/10), LEN(SUMPRODUCT(MID(0&amp;feed!T73,LARGE(INDEX(ISNUMBER(--MID(feed!T73,ROW($1:$25),1))*
ROW($1:$25),0),ROW($1:$25))+1,1)*10^ROW($1:$25)/10))-1)))</f>
        <v>86032</v>
      </c>
      <c r="Q55" t="str">
        <f>feed!U73</f>
        <v>http://blocgame.com/stats.php?id=53748</v>
      </c>
    </row>
    <row r="56" spans="1:17" x14ac:dyDescent="0.25">
      <c r="A56" t="str">
        <f>feed!A66</f>
        <v>JucheBox</v>
      </c>
      <c r="B56" t="str">
        <f>feed!B66</f>
        <v>Lunin</v>
      </c>
      <c r="C56" t="str">
        <f>feed!K66</f>
        <v>BAMF</v>
      </c>
      <c r="D56">
        <f>SUMPRODUCT(MID(0&amp;feed!D66,LARGE(INDEX(ISNUMBER(--MID(feed!D66,ROW($1:$25),1))*
ROW($1:$25),0),ROW($1:$25))+1,1)*10^ROW($1:$25)/10)</f>
        <v>241</v>
      </c>
      <c r="E56">
        <f>SUMPRODUCT(MID(0&amp;feed!E66,LARGE(INDEX(ISNUMBER(--MID(feed!E66,ROW($1:$25),1))*
ROW($1:$25),0),ROW($1:$25))+1,1)*10^ROW($1:$25)/10)</f>
        <v>6</v>
      </c>
      <c r="F56" t="str">
        <f>feed!F66</f>
        <v>Vietnam War surplus</v>
      </c>
      <c r="G56">
        <f>SUMPRODUCT(MID(0&amp;feed!G66,LARGE(INDEX(ISNUMBER(--MID(feed!G66,ROW($1:$25),1))*
ROW($1:$25),0),ROW($1:$25))+1,1)*10^ROW($1:$25)/10)</f>
        <v>10</v>
      </c>
      <c r="H56" t="str">
        <f>feed!H66</f>
        <v>Standard</v>
      </c>
      <c r="I56">
        <f>SUMPRODUCT(MID(0&amp;feed!I66,LARGE(INDEX(ISNUMBER(--MID(feed!I66,ROW($1:$25),1))*
ROW($1:$25),0),ROW($1:$25))+1,1)*10^ROW($1:$25)/10)</f>
        <v>6</v>
      </c>
      <c r="J56">
        <f>SUMPRODUCT(MID(0&amp;feed!L66,LARGE(INDEX(ISNUMBER(--MID(feed!L66,ROW($1:$25),1))*
ROW($1:$25),0),ROW($1:$25))+1,1)*10^ROW($1:$25)/10)</f>
        <v>12165</v>
      </c>
      <c r="K56">
        <f>SUMPRODUCT(MID(0&amp;feed!N66,LARGE(INDEX(ISNUMBER(--MID(feed!N66,ROW($1:$25),1))*
ROW($1:$25),0),ROW($1:$25))+1,1)*10^ROW($1:$25)/10)</f>
        <v>1</v>
      </c>
      <c r="L56" t="str">
        <f>feed!O66</f>
        <v>China</v>
      </c>
      <c r="M56">
        <f>SUMPRODUCT(MID(0&amp;feed!P66,LARGE(INDEX(ISNUMBER(--MID(feed!P66,ROW($1:$25),1))*
ROW($1:$25),0),ROW($1:$25))+1,1)*10^ROW($1:$25)/10)</f>
        <v>0</v>
      </c>
      <c r="N56" t="str">
        <f>feed!Q66</f>
        <v>Untapped</v>
      </c>
      <c r="O56" t="str">
        <f>feed!R66</f>
        <v>Powerful</v>
      </c>
      <c r="P56" s="4">
        <f>IFERROR(LEFT(SUMPRODUCT(MID(0&amp;feed!T66,LARGE(INDEX(ISNUMBER(--MID(feed!T66,ROW($1:$25),1))*
ROW($1:$25),0),ROW($1:$25))+1,1)*10^ROW($1:$25)/10), LEN(SUMPRODUCT(MID(0&amp;feed!T66,LARGE(INDEX(ISNUMBER(--MID(feed!T66,ROW($1:$25),1))*
ROW($1:$25),0),ROW($1:$25))+1,1)*10^ROW($1:$25)/10))-1)*1,TRIM(LEFT(SUMPRODUCT(MID(0&amp;feed!T66,LARGE(INDEX(ISNUMBER(--MID(feed!T66,ROW($1:$25),1))*
ROW($1:$25),0),ROW($1:$25))+1,1)*10^ROW($1:$25)/10), LEN(SUMPRODUCT(MID(0&amp;feed!T66,LARGE(INDEX(ISNUMBER(--MID(feed!T66,ROW($1:$25),1))*
ROW($1:$25),0),ROW($1:$25))+1,1)*10^ROW($1:$25)/10))-1)))</f>
        <v>35221</v>
      </c>
      <c r="Q56" t="str">
        <f>feed!U66</f>
        <v>http://blocgame.com/stats.php?id=56203</v>
      </c>
    </row>
    <row r="57" spans="1:17" x14ac:dyDescent="0.25">
      <c r="A57" t="str">
        <f>feed!A17</f>
        <v>German Reich</v>
      </c>
      <c r="B57" t="str">
        <f>feed!B17</f>
        <v>Frederick III</v>
      </c>
      <c r="C57" t="str">
        <f>feed!K17</f>
        <v>BAMF</v>
      </c>
      <c r="D57">
        <f>SUMPRODUCT(MID(0&amp;feed!D17,LARGE(INDEX(ISNUMBER(--MID(feed!D17,ROW($1:$25),1))*
ROW($1:$25),0),ROW($1:$25))+1,1)*10^ROW($1:$25)/10)</f>
        <v>240</v>
      </c>
      <c r="E57">
        <f>SUMPRODUCT(MID(0&amp;feed!E17,LARGE(INDEX(ISNUMBER(--MID(feed!E17,ROW($1:$25),1))*
ROW($1:$25),0),ROW($1:$25))+1,1)*10^ROW($1:$25)/10)</f>
        <v>51</v>
      </c>
      <c r="F57" t="str">
        <f>feed!F17</f>
        <v>Persian Gulf War surplus</v>
      </c>
      <c r="G57">
        <f>SUMPRODUCT(MID(0&amp;feed!G17,LARGE(INDEX(ISNUMBER(--MID(feed!G17,ROW($1:$25),1))*
ROW($1:$25),0),ROW($1:$25))+1,1)*10^ROW($1:$25)/10)</f>
        <v>14</v>
      </c>
      <c r="H57" t="str">
        <f>feed!H17</f>
        <v>Good</v>
      </c>
      <c r="I57">
        <f>SUMPRODUCT(MID(0&amp;feed!I17,LARGE(INDEX(ISNUMBER(--MID(feed!I17,ROW($1:$25),1))*
ROW($1:$25),0),ROW($1:$25))+1,1)*10^ROW($1:$25)/10)</f>
        <v>4</v>
      </c>
      <c r="J57">
        <f>SUMPRODUCT(MID(0&amp;feed!L17,LARGE(INDEX(ISNUMBER(--MID(feed!L17,ROW($1:$25),1))*
ROW($1:$25),0),ROW($1:$25))+1,1)*10^ROW($1:$25)/10)</f>
        <v>17946</v>
      </c>
      <c r="K57">
        <f>SUMPRODUCT(MID(0&amp;feed!N17,LARGE(INDEX(ISNUMBER(--MID(feed!N17,ROW($1:$25),1))*
ROW($1:$25),0),ROW($1:$25))+1,1)*10^ROW($1:$25)/10)</f>
        <v>0</v>
      </c>
      <c r="L57" t="str">
        <f>feed!O17</f>
        <v>Egypt</v>
      </c>
      <c r="M57">
        <f>SUMPRODUCT(MID(0&amp;feed!P17,LARGE(INDEX(ISNUMBER(--MID(feed!P17,ROW($1:$25),1))*
ROW($1:$25),0),ROW($1:$25))+1,1)*10^ROW($1:$25)/10)</f>
        <v>0</v>
      </c>
      <c r="N57" t="str">
        <f>feed!Q17</f>
        <v>Untapped</v>
      </c>
      <c r="O57" t="str">
        <f>feed!R17</f>
        <v>Very Powerful</v>
      </c>
      <c r="P57" s="4">
        <f>IFERROR(LEFT(SUMPRODUCT(MID(0&amp;feed!T17,LARGE(INDEX(ISNUMBER(--MID(feed!T17,ROW($1:$25),1))*
ROW($1:$25),0),ROW($1:$25))+1,1)*10^ROW($1:$25)/10), LEN(SUMPRODUCT(MID(0&amp;feed!T17,LARGE(INDEX(ISNUMBER(--MID(feed!T17,ROW($1:$25),1))*
ROW($1:$25),0),ROW($1:$25))+1,1)*10^ROW($1:$25)/10))-1)*1,TRIM(LEFT(SUMPRODUCT(MID(0&amp;feed!T17,LARGE(INDEX(ISNUMBER(--MID(feed!T17,ROW($1:$25),1))*
ROW($1:$25),0),ROW($1:$25))+1,1)*10^ROW($1:$25)/10), LEN(SUMPRODUCT(MID(0&amp;feed!T17,LARGE(INDEX(ISNUMBER(--MID(feed!T17,ROW($1:$25),1))*
ROW($1:$25),0),ROW($1:$25))+1,1)*10^ROW($1:$25)/10))-1)))</f>
        <v>43521</v>
      </c>
      <c r="Q57" t="str">
        <f>feed!U17</f>
        <v>http://blocgame.com/stats.php?id=49204</v>
      </c>
    </row>
    <row r="58" spans="1:17" x14ac:dyDescent="0.25">
      <c r="A58" t="str">
        <f>feed!A108</f>
        <v>Sir Vivors</v>
      </c>
      <c r="B58" t="str">
        <f>feed!B108</f>
        <v>Sir Vivors</v>
      </c>
      <c r="C58" t="str">
        <f>feed!K108</f>
        <v>Wreckage brothers</v>
      </c>
      <c r="D58">
        <f>SUMPRODUCT(MID(0&amp;feed!D108,LARGE(INDEX(ISNUMBER(--MID(feed!D108,ROW($1:$25),1))*
ROW($1:$25),0),ROW($1:$25))+1,1)*10^ROW($1:$25)/10)</f>
        <v>240</v>
      </c>
      <c r="E58">
        <f>SUMPRODUCT(MID(0&amp;feed!E108,LARGE(INDEX(ISNUMBER(--MID(feed!E108,ROW($1:$25),1))*
ROW($1:$25),0),ROW($1:$25))+1,1)*10^ROW($1:$25)/10)</f>
        <v>28</v>
      </c>
      <c r="F58" t="str">
        <f>feed!F108</f>
        <v>Almost Modern</v>
      </c>
      <c r="G58">
        <f>SUMPRODUCT(MID(0&amp;feed!G108,LARGE(INDEX(ISNUMBER(--MID(feed!G108,ROW($1:$25),1))*
ROW($1:$25),0),ROW($1:$25))+1,1)*10^ROW($1:$25)/10)</f>
        <v>12</v>
      </c>
      <c r="H58" t="str">
        <f>feed!H108</f>
        <v>Good</v>
      </c>
      <c r="I58">
        <f>SUMPRODUCT(MID(0&amp;feed!I108,LARGE(INDEX(ISNUMBER(--MID(feed!I108,ROW($1:$25),1))*
ROW($1:$25),0),ROW($1:$25))+1,1)*10^ROW($1:$25)/10)</f>
        <v>0</v>
      </c>
      <c r="J58">
        <f>SUMPRODUCT(MID(0&amp;feed!L108,LARGE(INDEX(ISNUMBER(--MID(feed!L108,ROW($1:$25),1))*
ROW($1:$25),0),ROW($1:$25))+1,1)*10^ROW($1:$25)/10)</f>
        <v>9895</v>
      </c>
      <c r="K58">
        <f>SUMPRODUCT(MID(0&amp;feed!N108,LARGE(INDEX(ISNUMBER(--MID(feed!N108,ROW($1:$25),1))*
ROW($1:$25),0),ROW($1:$25))+1,1)*10^ROW($1:$25)/10)</f>
        <v>0</v>
      </c>
      <c r="L58" t="str">
        <f>feed!O108</f>
        <v>The Subcontinent</v>
      </c>
      <c r="M58">
        <f>SUMPRODUCT(MID(0&amp;feed!P108,LARGE(INDEX(ISNUMBER(--MID(feed!P108,ROW($1:$25),1))*
ROW($1:$25),0),ROW($1:$25))+1,1)*10^ROW($1:$25)/10)</f>
        <v>0</v>
      </c>
      <c r="N58" t="str">
        <f>feed!Q108</f>
        <v>Untapped</v>
      </c>
      <c r="O58" t="str">
        <f>feed!R108</f>
        <v>Very Powerful</v>
      </c>
      <c r="P58" s="4">
        <f>IFERROR(LEFT(SUMPRODUCT(MID(0&amp;feed!T108,LARGE(INDEX(ISNUMBER(--MID(feed!T108,ROW($1:$25),1))*
ROW($1:$25),0),ROW($1:$25))+1,1)*10^ROW($1:$25)/10), LEN(SUMPRODUCT(MID(0&amp;feed!T108,LARGE(INDEX(ISNUMBER(--MID(feed!T108,ROW($1:$25),1))*
ROW($1:$25),0),ROW($1:$25))+1,1)*10^ROW($1:$25)/10))-1)*1,TRIM(LEFT(SUMPRODUCT(MID(0&amp;feed!T108,LARGE(INDEX(ISNUMBER(--MID(feed!T108,ROW($1:$25),1))*
ROW($1:$25),0),ROW($1:$25))+1,1)*10^ROW($1:$25)/10), LEN(SUMPRODUCT(MID(0&amp;feed!T108,LARGE(INDEX(ISNUMBER(--MID(feed!T108,ROW($1:$25),1))*
ROW($1:$25),0),ROW($1:$25))+1,1)*10^ROW($1:$25)/10))-1)))</f>
        <v>79892</v>
      </c>
      <c r="Q58" t="str">
        <f>feed!U108</f>
        <v>http://blocgame.com/stats.php?id=53609</v>
      </c>
    </row>
    <row r="59" spans="1:17" x14ac:dyDescent="0.25">
      <c r="A59" t="str">
        <f>feed!A431</f>
        <v>Herpderpastan</v>
      </c>
      <c r="B59" t="str">
        <f>feed!B431</f>
        <v>Herpderpmcderp</v>
      </c>
      <c r="C59" t="str">
        <f>feed!K431</f>
        <v>BAMF</v>
      </c>
      <c r="D59">
        <f>SUMPRODUCT(MID(0&amp;feed!D431,LARGE(INDEX(ISNUMBER(--MID(feed!D431,ROW($1:$25),1))*
ROW($1:$25),0),ROW($1:$25))+1,1)*10^ROW($1:$25)/10)</f>
        <v>240</v>
      </c>
      <c r="E59">
        <f>SUMPRODUCT(MID(0&amp;feed!E431,LARGE(INDEX(ISNUMBER(--MID(feed!E431,ROW($1:$25),1))*
ROW($1:$25),0),ROW($1:$25))+1,1)*10^ROW($1:$25)/10)</f>
        <v>17</v>
      </c>
      <c r="F59" t="str">
        <f>feed!F431</f>
        <v>Almost Modern</v>
      </c>
      <c r="G59">
        <f>SUMPRODUCT(MID(0&amp;feed!G431,LARGE(INDEX(ISNUMBER(--MID(feed!G431,ROW($1:$25),1))*
ROW($1:$25),0),ROW($1:$25))+1,1)*10^ROW($1:$25)/10)</f>
        <v>10</v>
      </c>
      <c r="H59" t="str">
        <f>feed!H431</f>
        <v>Elite</v>
      </c>
      <c r="I59">
        <f>SUMPRODUCT(MID(0&amp;feed!I431,LARGE(INDEX(ISNUMBER(--MID(feed!I431,ROW($1:$25),1))*
ROW($1:$25),0),ROW($1:$25))+1,1)*10^ROW($1:$25)/10)</f>
        <v>11</v>
      </c>
      <c r="J59">
        <f>SUMPRODUCT(MID(0&amp;feed!L431,LARGE(INDEX(ISNUMBER(--MID(feed!L431,ROW($1:$25),1))*
ROW($1:$25),0),ROW($1:$25))+1,1)*10^ROW($1:$25)/10)</f>
        <v>2287</v>
      </c>
      <c r="K59">
        <f>SUMPRODUCT(MID(0&amp;feed!N431,LARGE(INDEX(ISNUMBER(--MID(feed!N431,ROW($1:$25),1))*
ROW($1:$25),0),ROW($1:$25))+1,1)*10^ROW($1:$25)/10)</f>
        <v>0</v>
      </c>
      <c r="L59" t="str">
        <f>feed!O431</f>
        <v>Persia</v>
      </c>
      <c r="M59">
        <f>SUMPRODUCT(MID(0&amp;feed!P431,LARGE(INDEX(ISNUMBER(--MID(feed!P431,ROW($1:$25),1))*
ROW($1:$25),0),ROW($1:$25))+1,1)*10^ROW($1:$25)/10)</f>
        <v>0</v>
      </c>
      <c r="N59" t="str">
        <f>feed!Q431</f>
        <v>Untapped</v>
      </c>
      <c r="O59" t="str">
        <f>feed!R431</f>
        <v>Very Powerful</v>
      </c>
      <c r="P59" s="4">
        <f>IFERROR(LEFT(SUMPRODUCT(MID(0&amp;feed!T431,LARGE(INDEX(ISNUMBER(--MID(feed!T431,ROW($1:$25),1))*
ROW($1:$25),0),ROW($1:$25))+1,1)*10^ROW($1:$25)/10), LEN(SUMPRODUCT(MID(0&amp;feed!T431,LARGE(INDEX(ISNUMBER(--MID(feed!T431,ROW($1:$25),1))*
ROW($1:$25),0),ROW($1:$25))+1,1)*10^ROW($1:$25)/10))-1)*1,TRIM(LEFT(SUMPRODUCT(MID(0&amp;feed!T431,LARGE(INDEX(ISNUMBER(--MID(feed!T431,ROW($1:$25),1))*
ROW($1:$25),0),ROW($1:$25))+1,1)*10^ROW($1:$25)/10), LEN(SUMPRODUCT(MID(0&amp;feed!T431,LARGE(INDEX(ISNUMBER(--MID(feed!T431,ROW($1:$25),1))*
ROW($1:$25),0),ROW($1:$25))+1,1)*10^ROW($1:$25)/10))-1)))</f>
        <v>43332</v>
      </c>
      <c r="Q59" t="str">
        <f>feed!U431</f>
        <v>http://blocgame.com/stats.php?id=40615</v>
      </c>
    </row>
    <row r="60" spans="1:17" x14ac:dyDescent="0.25">
      <c r="A60" t="str">
        <f>feed!A10</f>
        <v>Arsinoe</v>
      </c>
      <c r="B60" t="str">
        <f>feed!B10</f>
        <v>Sobek</v>
      </c>
      <c r="C60" t="str">
        <f>feed!K10</f>
        <v>Brotherhood of Zion</v>
      </c>
      <c r="D60">
        <f>SUMPRODUCT(MID(0&amp;feed!D10,LARGE(INDEX(ISNUMBER(--MID(feed!D10,ROW($1:$25),1))*
ROW($1:$25),0),ROW($1:$25))+1,1)*10^ROW($1:$25)/10)</f>
        <v>239</v>
      </c>
      <c r="E60">
        <f>SUMPRODUCT(MID(0&amp;feed!E10,LARGE(INDEX(ISNUMBER(--MID(feed!E10,ROW($1:$25),1))*
ROW($1:$25),0),ROW($1:$25))+1,1)*10^ROW($1:$25)/10)</f>
        <v>51</v>
      </c>
      <c r="F60" t="str">
        <f>feed!F10</f>
        <v>Persian Gulf War surplus</v>
      </c>
      <c r="G60">
        <f>SUMPRODUCT(MID(0&amp;feed!G10,LARGE(INDEX(ISNUMBER(--MID(feed!G10,ROW($1:$25),1))*
ROW($1:$25),0),ROW($1:$25))+1,1)*10^ROW($1:$25)/10)</f>
        <v>17</v>
      </c>
      <c r="H60" t="str">
        <f>feed!H10</f>
        <v>Standard</v>
      </c>
      <c r="I60">
        <f>SUMPRODUCT(MID(0&amp;feed!I10,LARGE(INDEX(ISNUMBER(--MID(feed!I10,ROW($1:$25),1))*
ROW($1:$25),0),ROW($1:$25))+1,1)*10^ROW($1:$25)/10)</f>
        <v>9</v>
      </c>
      <c r="J60">
        <f>SUMPRODUCT(MID(0&amp;feed!L10,LARGE(INDEX(ISNUMBER(--MID(feed!L10,ROW($1:$25),1))*
ROW($1:$25),0),ROW($1:$25))+1,1)*10^ROW($1:$25)/10)</f>
        <v>18858</v>
      </c>
      <c r="K60">
        <f>SUMPRODUCT(MID(0&amp;feed!N10,LARGE(INDEX(ISNUMBER(--MID(feed!N10,ROW($1:$25),1))*
ROW($1:$25),0),ROW($1:$25))+1,1)*10^ROW($1:$25)/10)</f>
        <v>10054</v>
      </c>
      <c r="L60" t="str">
        <f>feed!O10</f>
        <v>Egypt</v>
      </c>
      <c r="M60">
        <f>SUMPRODUCT(MID(0&amp;feed!P10,LARGE(INDEX(ISNUMBER(--MID(feed!P10,ROW($1:$25),1))*
ROW($1:$25),0),ROW($1:$25))+1,1)*10^ROW($1:$25)/10)</f>
        <v>0</v>
      </c>
      <c r="N60" t="str">
        <f>feed!Q10</f>
        <v>Untapped</v>
      </c>
      <c r="O60" t="str">
        <f>feed!R10</f>
        <v>Very Powerful</v>
      </c>
      <c r="P60" s="4">
        <f>IFERROR(LEFT(SUMPRODUCT(MID(0&amp;feed!T10,LARGE(INDEX(ISNUMBER(--MID(feed!T10,ROW($1:$25),1))*
ROW($1:$25),0),ROW($1:$25))+1,1)*10^ROW($1:$25)/10), LEN(SUMPRODUCT(MID(0&amp;feed!T10,LARGE(INDEX(ISNUMBER(--MID(feed!T10,ROW($1:$25),1))*
ROW($1:$25),0),ROW($1:$25))+1,1)*10^ROW($1:$25)/10))-1)*1,TRIM(LEFT(SUMPRODUCT(MID(0&amp;feed!T10,LARGE(INDEX(ISNUMBER(--MID(feed!T10,ROW($1:$25),1))*
ROW($1:$25),0),ROW($1:$25))+1,1)*10^ROW($1:$25)/10), LEN(SUMPRODUCT(MID(0&amp;feed!T10,LARGE(INDEX(ISNUMBER(--MID(feed!T10,ROW($1:$25),1))*
ROW($1:$25),0),ROW($1:$25))+1,1)*10^ROW($1:$25)/10))-1)))</f>
        <v>76898</v>
      </c>
      <c r="Q60" t="str">
        <f>feed!U10</f>
        <v>http://blocgame.com/stats.php?id=49868</v>
      </c>
    </row>
    <row r="61" spans="1:17" x14ac:dyDescent="0.25">
      <c r="A61" t="str">
        <f>feed!A75</f>
        <v>Puella-Magia</v>
      </c>
      <c r="B61" t="str">
        <f>feed!B75</f>
        <v>Emily</v>
      </c>
      <c r="C61" t="str">
        <f>feed!K75</f>
        <v>Brotherhood of Nod</v>
      </c>
      <c r="D61">
        <f>SUMPRODUCT(MID(0&amp;feed!D75,LARGE(INDEX(ISNUMBER(--MID(feed!D75,ROW($1:$25),1))*
ROW($1:$25),0),ROW($1:$25))+1,1)*10^ROW($1:$25)/10)</f>
        <v>239</v>
      </c>
      <c r="E61">
        <f>SUMPRODUCT(MID(0&amp;feed!E75,LARGE(INDEX(ISNUMBER(--MID(feed!E75,ROW($1:$25),1))*
ROW($1:$25),0),ROW($1:$25))+1,1)*10^ROW($1:$25)/10)</f>
        <v>41</v>
      </c>
      <c r="F61" t="str">
        <f>feed!F75</f>
        <v>Persian Gulf War surplus</v>
      </c>
      <c r="G61">
        <f>SUMPRODUCT(MID(0&amp;feed!G75,LARGE(INDEX(ISNUMBER(--MID(feed!G75,ROW($1:$25),1))*
ROW($1:$25),0),ROW($1:$25))+1,1)*10^ROW($1:$25)/10)</f>
        <v>10</v>
      </c>
      <c r="H61" t="str">
        <f>feed!H75</f>
        <v>Good</v>
      </c>
      <c r="I61">
        <f>SUMPRODUCT(MID(0&amp;feed!I75,LARGE(INDEX(ISNUMBER(--MID(feed!I75,ROW($1:$25),1))*
ROW($1:$25),0),ROW($1:$25))+1,1)*10^ROW($1:$25)/10)</f>
        <v>6</v>
      </c>
      <c r="J61">
        <f>SUMPRODUCT(MID(0&amp;feed!L75,LARGE(INDEX(ISNUMBER(--MID(feed!L75,ROW($1:$25),1))*
ROW($1:$25),0),ROW($1:$25))+1,1)*10^ROW($1:$25)/10)</f>
        <v>11665</v>
      </c>
      <c r="K61">
        <f>SUMPRODUCT(MID(0&amp;feed!N75,LARGE(INDEX(ISNUMBER(--MID(feed!N75,ROW($1:$25),1))*
ROW($1:$25),0),ROW($1:$25))+1,1)*10^ROW($1:$25)/10)</f>
        <v>70</v>
      </c>
      <c r="L61" t="str">
        <f>feed!O75</f>
        <v>Pacific Rim</v>
      </c>
      <c r="M61">
        <f>SUMPRODUCT(MID(0&amp;feed!P75,LARGE(INDEX(ISNUMBER(--MID(feed!P75,ROW($1:$25),1))*
ROW($1:$25),0),ROW($1:$25))+1,1)*10^ROW($1:$25)/10)</f>
        <v>0</v>
      </c>
      <c r="N61" t="str">
        <f>feed!Q75</f>
        <v>Untapped</v>
      </c>
      <c r="O61" t="str">
        <f>feed!R75</f>
        <v>Very Powerful</v>
      </c>
      <c r="P61" s="4">
        <f>IFERROR(LEFT(SUMPRODUCT(MID(0&amp;feed!T75,LARGE(INDEX(ISNUMBER(--MID(feed!T75,ROW($1:$25),1))*
ROW($1:$25),0),ROW($1:$25))+1,1)*10^ROW($1:$25)/10), LEN(SUMPRODUCT(MID(0&amp;feed!T75,LARGE(INDEX(ISNUMBER(--MID(feed!T75,ROW($1:$25),1))*
ROW($1:$25),0),ROW($1:$25))+1,1)*10^ROW($1:$25)/10))-1)*1,TRIM(LEFT(SUMPRODUCT(MID(0&amp;feed!T75,LARGE(INDEX(ISNUMBER(--MID(feed!T75,ROW($1:$25),1))*
ROW($1:$25),0),ROW($1:$25))+1,1)*10^ROW($1:$25)/10), LEN(SUMPRODUCT(MID(0&amp;feed!T75,LARGE(INDEX(ISNUMBER(--MID(feed!T75,ROW($1:$25),1))*
ROW($1:$25),0),ROW($1:$25))+1,1)*10^ROW($1:$25)/10))-1)))</f>
        <v>53147</v>
      </c>
      <c r="Q61" t="str">
        <f>feed!U75</f>
        <v>http://blocgame.com/stats.php?id=35958</v>
      </c>
    </row>
    <row r="62" spans="1:17" x14ac:dyDescent="0.25">
      <c r="A62" t="str">
        <f>feed!A88</f>
        <v>deepfriedbutter</v>
      </c>
      <c r="B62" t="str">
        <f>feed!B88</f>
        <v>kittenSmasher</v>
      </c>
      <c r="C62" t="str">
        <f>feed!K88</f>
        <v>BAMF</v>
      </c>
      <c r="D62">
        <f>SUMPRODUCT(MID(0&amp;feed!D88,LARGE(INDEX(ISNUMBER(--MID(feed!D88,ROW($1:$25),1))*
ROW($1:$25),0),ROW($1:$25))+1,1)*10^ROW($1:$25)/10)</f>
        <v>239</v>
      </c>
      <c r="E62">
        <f>SUMPRODUCT(MID(0&amp;feed!E88,LARGE(INDEX(ISNUMBER(--MID(feed!E88,ROW($1:$25),1))*
ROW($1:$25),0),ROW($1:$25))+1,1)*10^ROW($1:$25)/10)</f>
        <v>51</v>
      </c>
      <c r="F62" t="str">
        <f>feed!F88</f>
        <v>Persian Gulf War surplus</v>
      </c>
      <c r="G62">
        <f>SUMPRODUCT(MID(0&amp;feed!G88,LARGE(INDEX(ISNUMBER(--MID(feed!G88,ROW($1:$25),1))*
ROW($1:$25),0),ROW($1:$25))+1,1)*10^ROW($1:$25)/10)</f>
        <v>17</v>
      </c>
      <c r="H62" t="str">
        <f>feed!H88</f>
        <v>Poor</v>
      </c>
      <c r="I62">
        <f>SUMPRODUCT(MID(0&amp;feed!I88,LARGE(INDEX(ISNUMBER(--MID(feed!I88,ROW($1:$25),1))*
ROW($1:$25),0),ROW($1:$25))+1,1)*10^ROW($1:$25)/10)</f>
        <v>2</v>
      </c>
      <c r="J62">
        <f>SUMPRODUCT(MID(0&amp;feed!L88,LARGE(INDEX(ISNUMBER(--MID(feed!L88,ROW($1:$25),1))*
ROW($1:$25),0),ROW($1:$25))+1,1)*10^ROW($1:$25)/10)</f>
        <v>12178</v>
      </c>
      <c r="K62">
        <f>SUMPRODUCT(MID(0&amp;feed!N88,LARGE(INDEX(ISNUMBER(--MID(feed!N88,ROW($1:$25),1))*
ROW($1:$25),0),ROW($1:$25))+1,1)*10^ROW($1:$25)/10)</f>
        <v>0</v>
      </c>
      <c r="L62" t="str">
        <f>feed!O88</f>
        <v>West Africa</v>
      </c>
      <c r="M62">
        <f>SUMPRODUCT(MID(0&amp;feed!P88,LARGE(INDEX(ISNUMBER(--MID(feed!P88,ROW($1:$25),1))*
ROW($1:$25),0),ROW($1:$25))+1,1)*10^ROW($1:$25)/10)</f>
        <v>0</v>
      </c>
      <c r="N62" t="str">
        <f>feed!Q88</f>
        <v>Plentiful</v>
      </c>
      <c r="O62" t="str">
        <f>feed!R88</f>
        <v>Very Powerful</v>
      </c>
      <c r="P62" s="4">
        <f>IFERROR(LEFT(SUMPRODUCT(MID(0&amp;feed!T88,LARGE(INDEX(ISNUMBER(--MID(feed!T88,ROW($1:$25),1))*
ROW($1:$25),0),ROW($1:$25))+1,1)*10^ROW($1:$25)/10), LEN(SUMPRODUCT(MID(0&amp;feed!T88,LARGE(INDEX(ISNUMBER(--MID(feed!T88,ROW($1:$25),1))*
ROW($1:$25),0),ROW($1:$25))+1,1)*10^ROW($1:$25)/10))-1)*1,TRIM(LEFT(SUMPRODUCT(MID(0&amp;feed!T88,LARGE(INDEX(ISNUMBER(--MID(feed!T88,ROW($1:$25),1))*
ROW($1:$25),0),ROW($1:$25))+1,1)*10^ROW($1:$25)/10), LEN(SUMPRODUCT(MID(0&amp;feed!T88,LARGE(INDEX(ISNUMBER(--MID(feed!T88,ROW($1:$25),1))*
ROW($1:$25),0),ROW($1:$25))+1,1)*10^ROW($1:$25)/10))-1)))</f>
        <v>92247</v>
      </c>
      <c r="Q62" t="str">
        <f>feed!U88</f>
        <v>http://blocgame.com/stats.php?id=44479</v>
      </c>
    </row>
    <row r="63" spans="1:17" x14ac:dyDescent="0.25">
      <c r="A63" t="str">
        <f>feed!A179</f>
        <v>CIRD</v>
      </c>
      <c r="B63" t="str">
        <f>feed!B179</f>
        <v>John Wayne Gasey</v>
      </c>
      <c r="C63" t="str">
        <f>feed!K179</f>
        <v>UoHN</v>
      </c>
      <c r="D63">
        <f>SUMPRODUCT(MID(0&amp;feed!D179,LARGE(INDEX(ISNUMBER(--MID(feed!D179,ROW($1:$25),1))*
ROW($1:$25),0),ROW($1:$25))+1,1)*10^ROW($1:$25)/10)</f>
        <v>239</v>
      </c>
      <c r="E63">
        <f>SUMPRODUCT(MID(0&amp;feed!E179,LARGE(INDEX(ISNUMBER(--MID(feed!E179,ROW($1:$25),1))*
ROW($1:$25),0),ROW($1:$25))+1,1)*10^ROW($1:$25)/10)</f>
        <v>30</v>
      </c>
      <c r="F63" t="str">
        <f>feed!F179</f>
        <v>Persian Gulf War surplus</v>
      </c>
      <c r="G63">
        <f>SUMPRODUCT(MID(0&amp;feed!G179,LARGE(INDEX(ISNUMBER(--MID(feed!G179,ROW($1:$25),1))*
ROW($1:$25),0),ROW($1:$25))+1,1)*10^ROW($1:$25)/10)</f>
        <v>12</v>
      </c>
      <c r="H63" t="str">
        <f>feed!H179</f>
        <v>Good</v>
      </c>
      <c r="I63">
        <f>SUMPRODUCT(MID(0&amp;feed!I179,LARGE(INDEX(ISNUMBER(--MID(feed!I179,ROW($1:$25),1))*
ROW($1:$25),0),ROW($1:$25))+1,1)*10^ROW($1:$25)/10)</f>
        <v>66</v>
      </c>
      <c r="J63">
        <f>SUMPRODUCT(MID(0&amp;feed!L179,LARGE(INDEX(ISNUMBER(--MID(feed!L179,ROW($1:$25),1))*
ROW($1:$25),0),ROW($1:$25))+1,1)*10^ROW($1:$25)/10)</f>
        <v>6648</v>
      </c>
      <c r="K63">
        <f>SUMPRODUCT(MID(0&amp;feed!N179,LARGE(INDEX(ISNUMBER(--MID(feed!N179,ROW($1:$25),1))*
ROW($1:$25),0),ROW($1:$25))+1,1)*10^ROW($1:$25)/10)</f>
        <v>0</v>
      </c>
      <c r="L63" t="str">
        <f>feed!O179</f>
        <v>Arabia</v>
      </c>
      <c r="M63">
        <f>SUMPRODUCT(MID(0&amp;feed!P179,LARGE(INDEX(ISNUMBER(--MID(feed!P179,ROW($1:$25),1))*
ROW($1:$25),0),ROW($1:$25))+1,1)*10^ROW($1:$25)/10)</f>
        <v>0</v>
      </c>
      <c r="N63" t="str">
        <f>feed!Q179</f>
        <v>Untapped</v>
      </c>
      <c r="O63" t="str">
        <f>feed!R179</f>
        <v>Very Powerful</v>
      </c>
      <c r="P63" s="4">
        <f>IFERROR(LEFT(SUMPRODUCT(MID(0&amp;feed!T179,LARGE(INDEX(ISNUMBER(--MID(feed!T179,ROW($1:$25),1))*
ROW($1:$25),0),ROW($1:$25))+1,1)*10^ROW($1:$25)/10), LEN(SUMPRODUCT(MID(0&amp;feed!T179,LARGE(INDEX(ISNUMBER(--MID(feed!T179,ROW($1:$25),1))*
ROW($1:$25),0),ROW($1:$25))+1,1)*10^ROW($1:$25)/10))-1)*1,TRIM(LEFT(SUMPRODUCT(MID(0&amp;feed!T179,LARGE(INDEX(ISNUMBER(--MID(feed!T179,ROW($1:$25),1))*
ROW($1:$25),0),ROW($1:$25))+1,1)*10^ROW($1:$25)/10), LEN(SUMPRODUCT(MID(0&amp;feed!T179,LARGE(INDEX(ISNUMBER(--MID(feed!T179,ROW($1:$25),1))*
ROW($1:$25),0),ROW($1:$25))+1,1)*10^ROW($1:$25)/10))-1)))</f>
        <v>70026</v>
      </c>
      <c r="Q63" t="str">
        <f>feed!U179</f>
        <v>http://blocgame.com/stats.php?id=51022</v>
      </c>
    </row>
    <row r="64" spans="1:17" x14ac:dyDescent="0.25">
      <c r="A64" t="str">
        <f>feed!A275</f>
        <v>Bluedenstone</v>
      </c>
      <c r="B64" t="str">
        <f>feed!B275</f>
        <v>Patelman</v>
      </c>
      <c r="C64" t="str">
        <f>feed!K275</f>
        <v>Brotherhood of Nod</v>
      </c>
      <c r="D64">
        <f>SUMPRODUCT(MID(0&amp;feed!D275,LARGE(INDEX(ISNUMBER(--MID(feed!D275,ROW($1:$25),1))*
ROW($1:$25),0),ROW($1:$25))+1,1)*10^ROW($1:$25)/10)</f>
        <v>239</v>
      </c>
      <c r="E64">
        <f>SUMPRODUCT(MID(0&amp;feed!E275,LARGE(INDEX(ISNUMBER(--MID(feed!E275,ROW($1:$25),1))*
ROW($1:$25),0),ROW($1:$25))+1,1)*10^ROW($1:$25)/10)</f>
        <v>11</v>
      </c>
      <c r="F64" t="str">
        <f>feed!F275</f>
        <v>Second World War surplus</v>
      </c>
      <c r="G64">
        <f>SUMPRODUCT(MID(0&amp;feed!G275,LARGE(INDEX(ISNUMBER(--MID(feed!G275,ROW($1:$25),1))*
ROW($1:$25),0),ROW($1:$25))+1,1)*10^ROW($1:$25)/10)</f>
        <v>5</v>
      </c>
      <c r="H64" t="str">
        <f>feed!H275</f>
        <v>Standard</v>
      </c>
      <c r="I64">
        <f>SUMPRODUCT(MID(0&amp;feed!I275,LARGE(INDEX(ISNUMBER(--MID(feed!I275,ROW($1:$25),1))*
ROW($1:$25),0),ROW($1:$25))+1,1)*10^ROW($1:$25)/10)</f>
        <v>7</v>
      </c>
      <c r="J64">
        <f>SUMPRODUCT(MID(0&amp;feed!L275,LARGE(INDEX(ISNUMBER(--MID(feed!L275,ROW($1:$25),1))*
ROW($1:$25),0),ROW($1:$25))+1,1)*10^ROW($1:$25)/10)</f>
        <v>4395</v>
      </c>
      <c r="K64">
        <f>SUMPRODUCT(MID(0&amp;feed!N275,LARGE(INDEX(ISNUMBER(--MID(feed!N275,ROW($1:$25),1))*
ROW($1:$25),0),ROW($1:$25))+1,1)*10^ROW($1:$25)/10)</f>
        <v>0</v>
      </c>
      <c r="L64" t="str">
        <f>feed!O275</f>
        <v>Caribbean</v>
      </c>
      <c r="M64">
        <f>SUMPRODUCT(MID(0&amp;feed!P275,LARGE(INDEX(ISNUMBER(--MID(feed!P275,ROW($1:$25),1))*
ROW($1:$25),0),ROW($1:$25))+1,1)*10^ROW($1:$25)/10)</f>
        <v>0</v>
      </c>
      <c r="N64" t="str">
        <f>feed!Q275</f>
        <v>Near Depletion</v>
      </c>
      <c r="O64" t="str">
        <f>feed!R275</f>
        <v>Large</v>
      </c>
      <c r="P64" s="4">
        <f>IFERROR(LEFT(SUMPRODUCT(MID(0&amp;feed!T275,LARGE(INDEX(ISNUMBER(--MID(feed!T275,ROW($1:$25),1))*
ROW($1:$25),0),ROW($1:$25))+1,1)*10^ROW($1:$25)/10), LEN(SUMPRODUCT(MID(0&amp;feed!T275,LARGE(INDEX(ISNUMBER(--MID(feed!T275,ROW($1:$25),1))*
ROW($1:$25),0),ROW($1:$25))+1,1)*10^ROW($1:$25)/10))-1)*1,TRIM(LEFT(SUMPRODUCT(MID(0&amp;feed!T275,LARGE(INDEX(ISNUMBER(--MID(feed!T275,ROW($1:$25),1))*
ROW($1:$25),0),ROW($1:$25))+1,1)*10^ROW($1:$25)/10), LEN(SUMPRODUCT(MID(0&amp;feed!T275,LARGE(INDEX(ISNUMBER(--MID(feed!T275,ROW($1:$25),1))*
ROW($1:$25),0),ROW($1:$25))+1,1)*10^ROW($1:$25)/10))-1)))</f>
        <v>35070</v>
      </c>
      <c r="Q64" t="str">
        <f>feed!U275</f>
        <v>http://blocgame.com/stats.php?id=58045</v>
      </c>
    </row>
    <row r="65" spans="1:17" x14ac:dyDescent="0.25">
      <c r="A65" t="str">
        <f>feed!A8</f>
        <v>Coccoladia</v>
      </c>
      <c r="B65" t="str">
        <f>feed!B8</f>
        <v>Ernesto Caprone</v>
      </c>
      <c r="C65" t="str">
        <f>feed!K8</f>
        <v>The Federal Colonies</v>
      </c>
      <c r="D65">
        <f>SUMPRODUCT(MID(0&amp;feed!D8,LARGE(INDEX(ISNUMBER(--MID(feed!D8,ROW($1:$25),1))*
ROW($1:$25),0),ROW($1:$25))+1,1)*10^ROW($1:$25)/10)</f>
        <v>238</v>
      </c>
      <c r="E65">
        <f>SUMPRODUCT(MID(0&amp;feed!E8,LARGE(INDEX(ISNUMBER(--MID(feed!E8,ROW($1:$25),1))*
ROW($1:$25),0),ROW($1:$25))+1,1)*10^ROW($1:$25)/10)</f>
        <v>54</v>
      </c>
      <c r="F65" t="str">
        <f>feed!F8</f>
        <v>Persian Gulf War surplus</v>
      </c>
      <c r="G65">
        <f>SUMPRODUCT(MID(0&amp;feed!G8,LARGE(INDEX(ISNUMBER(--MID(feed!G8,ROW($1:$25),1))*
ROW($1:$25),0),ROW($1:$25))+1,1)*10^ROW($1:$25)/10)</f>
        <v>12</v>
      </c>
      <c r="H65" t="str">
        <f>feed!H8</f>
        <v>Good</v>
      </c>
      <c r="I65">
        <f>SUMPRODUCT(MID(0&amp;feed!I8,LARGE(INDEX(ISNUMBER(--MID(feed!I8,ROW($1:$25),1))*
ROW($1:$25),0),ROW($1:$25))+1,1)*10^ROW($1:$25)/10)</f>
        <v>16</v>
      </c>
      <c r="J65">
        <f>SUMPRODUCT(MID(0&amp;feed!L8,LARGE(INDEX(ISNUMBER(--MID(feed!L8,ROW($1:$25),1))*
ROW($1:$25),0),ROW($1:$25))+1,1)*10^ROW($1:$25)/10)</f>
        <v>19097</v>
      </c>
      <c r="K65">
        <f>SUMPRODUCT(MID(0&amp;feed!N8,LARGE(INDEX(ISNUMBER(--MID(feed!N8,ROW($1:$25),1))*
ROW($1:$25),0),ROW($1:$25))+1,1)*10^ROW($1:$25)/10)</f>
        <v>506</v>
      </c>
      <c r="L65" t="str">
        <f>feed!O8</f>
        <v>Caribbean</v>
      </c>
      <c r="M65">
        <f>SUMPRODUCT(MID(0&amp;feed!P8,LARGE(INDEX(ISNUMBER(--MID(feed!P8,ROW($1:$25),1))*
ROW($1:$25),0),ROW($1:$25))+1,1)*10^ROW($1:$25)/10)</f>
        <v>0</v>
      </c>
      <c r="N65" t="str">
        <f>feed!Q8</f>
        <v>Untapped</v>
      </c>
      <c r="O65" t="str">
        <f>feed!R8</f>
        <v>Very Powerful</v>
      </c>
      <c r="P65" s="4">
        <f>IFERROR(LEFT(SUMPRODUCT(MID(0&amp;feed!T8,LARGE(INDEX(ISNUMBER(--MID(feed!T8,ROW($1:$25),1))*
ROW($1:$25),0),ROW($1:$25))+1,1)*10^ROW($1:$25)/10), LEN(SUMPRODUCT(MID(0&amp;feed!T8,LARGE(INDEX(ISNUMBER(--MID(feed!T8,ROW($1:$25),1))*
ROW($1:$25),0),ROW($1:$25))+1,1)*10^ROW($1:$25)/10))-1)*1,TRIM(LEFT(SUMPRODUCT(MID(0&amp;feed!T8,LARGE(INDEX(ISNUMBER(--MID(feed!T8,ROW($1:$25),1))*
ROW($1:$25),0),ROW($1:$25))+1,1)*10^ROW($1:$25)/10), LEN(SUMPRODUCT(MID(0&amp;feed!T8,LARGE(INDEX(ISNUMBER(--MID(feed!T8,ROW($1:$25),1))*
ROW($1:$25),0),ROW($1:$25))+1,1)*10^ROW($1:$25)/10))-1)))</f>
        <v>27330</v>
      </c>
      <c r="Q65" t="str">
        <f>feed!U8</f>
        <v>http://blocgame.com/stats.php?id=40289</v>
      </c>
    </row>
    <row r="66" spans="1:17" x14ac:dyDescent="0.25">
      <c r="A66" t="str">
        <f>feed!A65</f>
        <v>See Aye Eh</v>
      </c>
      <c r="B66" t="str">
        <f>feed!B65</f>
        <v>BillWilson</v>
      </c>
      <c r="C66" t="str">
        <f>feed!K65</f>
        <v>Wreckage brothers</v>
      </c>
      <c r="D66">
        <f>SUMPRODUCT(MID(0&amp;feed!D65,LARGE(INDEX(ISNUMBER(--MID(feed!D65,ROW($1:$25),1))*
ROW($1:$25),0),ROW($1:$25))+1,1)*10^ROW($1:$25)/10)</f>
        <v>238</v>
      </c>
      <c r="E66">
        <f>SUMPRODUCT(MID(0&amp;feed!E65,LARGE(INDEX(ISNUMBER(--MID(feed!E65,ROW($1:$25),1))*
ROW($1:$25),0),ROW($1:$25))+1,1)*10^ROW($1:$25)/10)</f>
        <v>31</v>
      </c>
      <c r="F66" t="str">
        <f>feed!F65</f>
        <v>Advanced</v>
      </c>
      <c r="G66">
        <f>SUMPRODUCT(MID(0&amp;feed!G65,LARGE(INDEX(ISNUMBER(--MID(feed!G65,ROW($1:$25),1))*
ROW($1:$25),0),ROW($1:$25))+1,1)*10^ROW($1:$25)/10)</f>
        <v>11</v>
      </c>
      <c r="H66" t="str">
        <f>feed!H65</f>
        <v>Good</v>
      </c>
      <c r="I66">
        <f>SUMPRODUCT(MID(0&amp;feed!I65,LARGE(INDEX(ISNUMBER(--MID(feed!I65,ROW($1:$25),1))*
ROW($1:$25),0),ROW($1:$25))+1,1)*10^ROW($1:$25)/10)</f>
        <v>5</v>
      </c>
      <c r="J66">
        <f>SUMPRODUCT(MID(0&amp;feed!L65,LARGE(INDEX(ISNUMBER(--MID(feed!L65,ROW($1:$25),1))*
ROW($1:$25),0),ROW($1:$25))+1,1)*10^ROW($1:$25)/10)</f>
        <v>12235</v>
      </c>
      <c r="K66">
        <f>SUMPRODUCT(MID(0&amp;feed!N65,LARGE(INDEX(ISNUMBER(--MID(feed!N65,ROW($1:$25),1))*
ROW($1:$25),0),ROW($1:$25))+1,1)*10^ROW($1:$25)/10)</f>
        <v>0</v>
      </c>
      <c r="L66" t="str">
        <f>feed!O65</f>
        <v>Arabia</v>
      </c>
      <c r="M66">
        <f>SUMPRODUCT(MID(0&amp;feed!P65,LARGE(INDEX(ISNUMBER(--MID(feed!P65,ROW($1:$25),1))*
ROW($1:$25),0),ROW($1:$25))+1,1)*10^ROW($1:$25)/10)</f>
        <v>0</v>
      </c>
      <c r="N66" t="str">
        <f>feed!Q65</f>
        <v>Untapped</v>
      </c>
      <c r="O66" t="str">
        <f>feed!R65</f>
        <v>Very Powerful</v>
      </c>
      <c r="P66" s="4">
        <f>IFERROR(LEFT(SUMPRODUCT(MID(0&amp;feed!T65,LARGE(INDEX(ISNUMBER(--MID(feed!T65,ROW($1:$25),1))*
ROW($1:$25),0),ROW($1:$25))+1,1)*10^ROW($1:$25)/10), LEN(SUMPRODUCT(MID(0&amp;feed!T65,LARGE(INDEX(ISNUMBER(--MID(feed!T65,ROW($1:$25),1))*
ROW($1:$25),0),ROW($1:$25))+1,1)*10^ROW($1:$25)/10))-1)*1,TRIM(LEFT(SUMPRODUCT(MID(0&amp;feed!T65,LARGE(INDEX(ISNUMBER(--MID(feed!T65,ROW($1:$25),1))*
ROW($1:$25),0),ROW($1:$25))+1,1)*10^ROW($1:$25)/10), LEN(SUMPRODUCT(MID(0&amp;feed!T65,LARGE(INDEX(ISNUMBER(--MID(feed!T65,ROW($1:$25),1))*
ROW($1:$25),0),ROW($1:$25))+1,1)*10^ROW($1:$25)/10))-1)))</f>
        <v>40091</v>
      </c>
      <c r="Q66" t="str">
        <f>feed!U65</f>
        <v>http://blocgame.com/stats.php?id=52844</v>
      </c>
    </row>
    <row r="67" spans="1:17" x14ac:dyDescent="0.25">
      <c r="A67" t="str">
        <f>feed!A76</f>
        <v>JaMon</v>
      </c>
      <c r="B67" t="str">
        <f>feed!B76</f>
        <v>amschind</v>
      </c>
      <c r="C67" t="str">
        <f>feed!K76</f>
        <v>The Federal Colonies</v>
      </c>
      <c r="D67">
        <f>SUMPRODUCT(MID(0&amp;feed!D76,LARGE(INDEX(ISNUMBER(--MID(feed!D76,ROW($1:$25),1))*
ROW($1:$25),0),ROW($1:$25))+1,1)*10^ROW($1:$25)/10)</f>
        <v>238</v>
      </c>
      <c r="E67">
        <f>SUMPRODUCT(MID(0&amp;feed!E76,LARGE(INDEX(ISNUMBER(--MID(feed!E76,ROW($1:$25),1))*
ROW($1:$25),0),ROW($1:$25))+1,1)*10^ROW($1:$25)/10)</f>
        <v>0</v>
      </c>
      <c r="F67" t="str">
        <f>feed!F76</f>
        <v>Persian Gulf War surplus</v>
      </c>
      <c r="G67">
        <f>SUMPRODUCT(MID(0&amp;feed!G76,LARGE(INDEX(ISNUMBER(--MID(feed!G76,ROW($1:$25),1))*
ROW($1:$25),0),ROW($1:$25))+1,1)*10^ROW($1:$25)/10)</f>
        <v>10</v>
      </c>
      <c r="H67" t="str">
        <f>feed!H76</f>
        <v>Elite</v>
      </c>
      <c r="I67">
        <f>SUMPRODUCT(MID(0&amp;feed!I76,LARGE(INDEX(ISNUMBER(--MID(feed!I76,ROW($1:$25),1))*
ROW($1:$25),0),ROW($1:$25))+1,1)*10^ROW($1:$25)/10)</f>
        <v>5</v>
      </c>
      <c r="J67">
        <f>SUMPRODUCT(MID(0&amp;feed!L76,LARGE(INDEX(ISNUMBER(--MID(feed!L76,ROW($1:$25),1))*
ROW($1:$25),0),ROW($1:$25))+1,1)*10^ROW($1:$25)/10)</f>
        <v>11475</v>
      </c>
      <c r="K67">
        <f>SUMPRODUCT(MID(0&amp;feed!N76,LARGE(INDEX(ISNUMBER(--MID(feed!N76,ROW($1:$25),1))*
ROW($1:$25),0),ROW($1:$25))+1,1)*10^ROW($1:$25)/10)</f>
        <v>294</v>
      </c>
      <c r="L67" t="str">
        <f>feed!O76</f>
        <v>Caribbean</v>
      </c>
      <c r="M67">
        <f>SUMPRODUCT(MID(0&amp;feed!P76,LARGE(INDEX(ISNUMBER(--MID(feed!P76,ROW($1:$25),1))*
ROW($1:$25),0),ROW($1:$25))+1,1)*10^ROW($1:$25)/10)</f>
        <v>0</v>
      </c>
      <c r="N67" t="str">
        <f>feed!Q76</f>
        <v>Untapped</v>
      </c>
      <c r="O67" t="str">
        <f>feed!R76</f>
        <v>Very Powerful</v>
      </c>
      <c r="P67" s="4">
        <f>IFERROR(LEFT(SUMPRODUCT(MID(0&amp;feed!T76,LARGE(INDEX(ISNUMBER(--MID(feed!T76,ROW($1:$25),1))*
ROW($1:$25),0),ROW($1:$25))+1,1)*10^ROW($1:$25)/10), LEN(SUMPRODUCT(MID(0&amp;feed!T76,LARGE(INDEX(ISNUMBER(--MID(feed!T76,ROW($1:$25),1))*
ROW($1:$25),0),ROW($1:$25))+1,1)*10^ROW($1:$25)/10))-1)*1,TRIM(LEFT(SUMPRODUCT(MID(0&amp;feed!T76,LARGE(INDEX(ISNUMBER(--MID(feed!T76,ROW($1:$25),1))*
ROW($1:$25),0),ROW($1:$25))+1,1)*10^ROW($1:$25)/10), LEN(SUMPRODUCT(MID(0&amp;feed!T76,LARGE(INDEX(ISNUMBER(--MID(feed!T76,ROW($1:$25),1))*
ROW($1:$25),0),ROW($1:$25))+1,1)*10^ROW($1:$25)/10))-1)))</f>
        <v>41765</v>
      </c>
      <c r="Q67" t="str">
        <f>feed!U76</f>
        <v>http://blocgame.com/stats.php?id=44573</v>
      </c>
    </row>
    <row r="68" spans="1:17" x14ac:dyDescent="0.25">
      <c r="A68" t="str">
        <f>feed!A172</f>
        <v>Showerland</v>
      </c>
      <c r="B68" t="str">
        <f>feed!B172</f>
        <v>Showerman</v>
      </c>
      <c r="C68" t="str">
        <f>feed!K172</f>
        <v>Brotherhood of Nod</v>
      </c>
      <c r="D68">
        <f>SUMPRODUCT(MID(0&amp;feed!D172,LARGE(INDEX(ISNUMBER(--MID(feed!D172,ROW($1:$25),1))*
ROW($1:$25),0),ROW($1:$25))+1,1)*10^ROW($1:$25)/10)</f>
        <v>238</v>
      </c>
      <c r="E68">
        <f>SUMPRODUCT(MID(0&amp;feed!E172,LARGE(INDEX(ISNUMBER(--MID(feed!E172,ROW($1:$25),1))*
ROW($1:$25),0),ROW($1:$25))+1,1)*10^ROW($1:$25)/10)</f>
        <v>30</v>
      </c>
      <c r="F68" t="str">
        <f>feed!F172</f>
        <v>Almost Modern</v>
      </c>
      <c r="G68">
        <f>SUMPRODUCT(MID(0&amp;feed!G172,LARGE(INDEX(ISNUMBER(--MID(feed!G172,ROW($1:$25),1))*
ROW($1:$25),0),ROW($1:$25))+1,1)*10^ROW($1:$25)/10)</f>
        <v>12</v>
      </c>
      <c r="H68" t="str">
        <f>feed!H172</f>
        <v>Good</v>
      </c>
      <c r="I68">
        <f>SUMPRODUCT(MID(0&amp;feed!I172,LARGE(INDEX(ISNUMBER(--MID(feed!I172,ROW($1:$25),1))*
ROW($1:$25),0),ROW($1:$25))+1,1)*10^ROW($1:$25)/10)</f>
        <v>36</v>
      </c>
      <c r="J68">
        <f>SUMPRODUCT(MID(0&amp;feed!L172,LARGE(INDEX(ISNUMBER(--MID(feed!L172,ROW($1:$25),1))*
ROW($1:$25),0),ROW($1:$25))+1,1)*10^ROW($1:$25)/10)</f>
        <v>6808</v>
      </c>
      <c r="K68">
        <f>SUMPRODUCT(MID(0&amp;feed!N172,LARGE(INDEX(ISNUMBER(--MID(feed!N172,ROW($1:$25),1))*
ROW($1:$25),0),ROW($1:$25))+1,1)*10^ROW($1:$25)/10)</f>
        <v>0</v>
      </c>
      <c r="L68" t="str">
        <f>feed!O172</f>
        <v>Persia</v>
      </c>
      <c r="M68">
        <f>SUMPRODUCT(MID(0&amp;feed!P172,LARGE(INDEX(ISNUMBER(--MID(feed!P172,ROW($1:$25),1))*
ROW($1:$25),0),ROW($1:$25))+1,1)*10^ROW($1:$25)/10)</f>
        <v>0</v>
      </c>
      <c r="N68" t="str">
        <f>feed!Q172</f>
        <v>Untapped</v>
      </c>
      <c r="O68" t="str">
        <f>feed!R172</f>
        <v>Very Powerful</v>
      </c>
      <c r="P68" s="4">
        <f>IFERROR(LEFT(SUMPRODUCT(MID(0&amp;feed!T172,LARGE(INDEX(ISNUMBER(--MID(feed!T172,ROW($1:$25),1))*
ROW($1:$25),0),ROW($1:$25))+1,1)*10^ROW($1:$25)/10), LEN(SUMPRODUCT(MID(0&amp;feed!T172,LARGE(INDEX(ISNUMBER(--MID(feed!T172,ROW($1:$25),1))*
ROW($1:$25),0),ROW($1:$25))+1,1)*10^ROW($1:$25)/10))-1)*1,TRIM(LEFT(SUMPRODUCT(MID(0&amp;feed!T172,LARGE(INDEX(ISNUMBER(--MID(feed!T172,ROW($1:$25),1))*
ROW($1:$25),0),ROW($1:$25))+1,1)*10^ROW($1:$25)/10), LEN(SUMPRODUCT(MID(0&amp;feed!T172,LARGE(INDEX(ISNUMBER(--MID(feed!T172,ROW($1:$25),1))*
ROW($1:$25),0),ROW($1:$25))+1,1)*10^ROW($1:$25)/10))-1)))</f>
        <v>48894</v>
      </c>
      <c r="Q68" t="str">
        <f>feed!U172</f>
        <v>http://blocgame.com/stats.php?id=53306</v>
      </c>
    </row>
    <row r="69" spans="1:17" x14ac:dyDescent="0.25">
      <c r="A69" t="str">
        <f>feed!A68</f>
        <v>Large Man</v>
      </c>
      <c r="B69" t="str">
        <f>feed!B68</f>
        <v>LargeMan</v>
      </c>
      <c r="C69" t="str">
        <f>feed!K68</f>
        <v>Wreckage brothers</v>
      </c>
      <c r="D69">
        <f>SUMPRODUCT(MID(0&amp;feed!D68,LARGE(INDEX(ISNUMBER(--MID(feed!D68,ROW($1:$25),1))*
ROW($1:$25),0),ROW($1:$25))+1,1)*10^ROW($1:$25)/10)</f>
        <v>235</v>
      </c>
      <c r="E69">
        <f>SUMPRODUCT(MID(0&amp;feed!E68,LARGE(INDEX(ISNUMBER(--MID(feed!E68,ROW($1:$25),1))*
ROW($1:$25),0),ROW($1:$25))+1,1)*10^ROW($1:$25)/10)</f>
        <v>40</v>
      </c>
      <c r="F69" t="str">
        <f>feed!F68</f>
        <v>Persian Gulf War surplus</v>
      </c>
      <c r="G69">
        <f>SUMPRODUCT(MID(0&amp;feed!G68,LARGE(INDEX(ISNUMBER(--MID(feed!G68,ROW($1:$25),1))*
ROW($1:$25),0),ROW($1:$25))+1,1)*10^ROW($1:$25)/10)</f>
        <v>12</v>
      </c>
      <c r="H69" t="str">
        <f>feed!H68</f>
        <v>Good</v>
      </c>
      <c r="I69">
        <f>SUMPRODUCT(MID(0&amp;feed!I68,LARGE(INDEX(ISNUMBER(--MID(feed!I68,ROW($1:$25),1))*
ROW($1:$25),0),ROW($1:$25))+1,1)*10^ROW($1:$25)/10)</f>
        <v>3</v>
      </c>
      <c r="J69">
        <f>SUMPRODUCT(MID(0&amp;feed!L68,LARGE(INDEX(ISNUMBER(--MID(feed!L68,ROW($1:$25),1))*
ROW($1:$25),0),ROW($1:$25))+1,1)*10^ROW($1:$25)/10)</f>
        <v>12067</v>
      </c>
      <c r="K69">
        <f>SUMPRODUCT(MID(0&amp;feed!N68,LARGE(INDEX(ISNUMBER(--MID(feed!N68,ROW($1:$25),1))*
ROW($1:$25),0),ROW($1:$25))+1,1)*10^ROW($1:$25)/10)</f>
        <v>513</v>
      </c>
      <c r="L69" t="str">
        <f>feed!O68</f>
        <v>Egypt</v>
      </c>
      <c r="M69">
        <f>SUMPRODUCT(MID(0&amp;feed!P68,LARGE(INDEX(ISNUMBER(--MID(feed!P68,ROW($1:$25),1))*
ROW($1:$25),0),ROW($1:$25))+1,1)*10^ROW($1:$25)/10)</f>
        <v>17</v>
      </c>
      <c r="N69">
        <f>feed!Q68</f>
        <v>0</v>
      </c>
      <c r="O69" t="str">
        <f>feed!R68</f>
        <v>Very Powerful</v>
      </c>
      <c r="P69" s="4">
        <f>IFERROR(LEFT(SUMPRODUCT(MID(0&amp;feed!T68,LARGE(INDEX(ISNUMBER(--MID(feed!T68,ROW($1:$25),1))*
ROW($1:$25),0),ROW($1:$25))+1,1)*10^ROW($1:$25)/10), LEN(SUMPRODUCT(MID(0&amp;feed!T68,LARGE(INDEX(ISNUMBER(--MID(feed!T68,ROW($1:$25),1))*
ROW($1:$25),0),ROW($1:$25))+1,1)*10^ROW($1:$25)/10))-1)*1,TRIM(LEFT(SUMPRODUCT(MID(0&amp;feed!T68,LARGE(INDEX(ISNUMBER(--MID(feed!T68,ROW($1:$25),1))*
ROW($1:$25),0),ROW($1:$25))+1,1)*10^ROW($1:$25)/10), LEN(SUMPRODUCT(MID(0&amp;feed!T68,LARGE(INDEX(ISNUMBER(--MID(feed!T68,ROW($1:$25),1))*
ROW($1:$25),0),ROW($1:$25))+1,1)*10^ROW($1:$25)/10))-1)))</f>
        <v>52624</v>
      </c>
      <c r="Q69" t="str">
        <f>feed!U68</f>
        <v>http://blocgame.com/stats.php?id=52836</v>
      </c>
    </row>
    <row r="70" spans="1:17" x14ac:dyDescent="0.25">
      <c r="A70" t="str">
        <f>feed!A642</f>
        <v>Walhall</v>
      </c>
      <c r="B70" t="str">
        <f>feed!B642</f>
        <v>Kozos</v>
      </c>
      <c r="C70" t="str">
        <f>feed!K642</f>
        <v>EUN</v>
      </c>
      <c r="D70">
        <f>SUMPRODUCT(MID(0&amp;feed!D642,LARGE(INDEX(ISNUMBER(--MID(feed!D642,ROW($1:$25),1))*
ROW($1:$25),0),ROW($1:$25))+1,1)*10^ROW($1:$25)/10)</f>
        <v>235</v>
      </c>
      <c r="E70">
        <f>SUMPRODUCT(MID(0&amp;feed!E642,LARGE(INDEX(ISNUMBER(--MID(feed!E642,ROW($1:$25),1))*
ROW($1:$25),0),ROW($1:$25))+1,1)*10^ROW($1:$25)/10)</f>
        <v>12</v>
      </c>
      <c r="F70" t="str">
        <f>feed!F642</f>
        <v>Almost Modern</v>
      </c>
      <c r="G70">
        <f>SUMPRODUCT(MID(0&amp;feed!G642,LARGE(INDEX(ISNUMBER(--MID(feed!G642,ROW($1:$25),1))*
ROW($1:$25),0),ROW($1:$25))+1,1)*10^ROW($1:$25)/10)</f>
        <v>10</v>
      </c>
      <c r="H70" t="str">
        <f>feed!H642</f>
        <v>Good</v>
      </c>
      <c r="I70">
        <f>SUMPRODUCT(MID(0&amp;feed!I642,LARGE(INDEX(ISNUMBER(--MID(feed!I642,ROW($1:$25),1))*
ROW($1:$25),0),ROW($1:$25))+1,1)*10^ROW($1:$25)/10)</f>
        <v>12</v>
      </c>
      <c r="J70">
        <f>SUMPRODUCT(MID(0&amp;feed!L642,LARGE(INDEX(ISNUMBER(--MID(feed!L642,ROW($1:$25),1))*
ROW($1:$25),0),ROW($1:$25))+1,1)*10^ROW($1:$25)/10)</f>
        <v>404</v>
      </c>
      <c r="K70">
        <f>SUMPRODUCT(MID(0&amp;feed!N642,LARGE(INDEX(ISNUMBER(--MID(feed!N642,ROW($1:$25),1))*
ROW($1:$25),0),ROW($1:$25))+1,1)*10^ROW($1:$25)/10)</f>
        <v>0</v>
      </c>
      <c r="L70" t="str">
        <f>feed!O642</f>
        <v>China</v>
      </c>
      <c r="M70">
        <f>SUMPRODUCT(MID(0&amp;feed!P642,LARGE(INDEX(ISNUMBER(--MID(feed!P642,ROW($1:$25),1))*
ROW($1:$25),0),ROW($1:$25))+1,1)*10^ROW($1:$25)/10)</f>
        <v>0</v>
      </c>
      <c r="N70" t="str">
        <f>feed!Q642</f>
        <v>Untapped</v>
      </c>
      <c r="O70" t="str">
        <f>feed!R642</f>
        <v>Very Powerful</v>
      </c>
      <c r="P70" s="4">
        <f>IFERROR(LEFT(SUMPRODUCT(MID(0&amp;feed!T642,LARGE(INDEX(ISNUMBER(--MID(feed!T642,ROW($1:$25),1))*
ROW($1:$25),0),ROW($1:$25))+1,1)*10^ROW($1:$25)/10), LEN(SUMPRODUCT(MID(0&amp;feed!T642,LARGE(INDEX(ISNUMBER(--MID(feed!T642,ROW($1:$25),1))*
ROW($1:$25),0),ROW($1:$25))+1,1)*10^ROW($1:$25)/10))-1)*1,TRIM(LEFT(SUMPRODUCT(MID(0&amp;feed!T642,LARGE(INDEX(ISNUMBER(--MID(feed!T642,ROW($1:$25),1))*
ROW($1:$25),0),ROW($1:$25))+1,1)*10^ROW($1:$25)/10), LEN(SUMPRODUCT(MID(0&amp;feed!T642,LARGE(INDEX(ISNUMBER(--MID(feed!T642,ROW($1:$25),1))*
ROW($1:$25),0),ROW($1:$25))+1,1)*10^ROW($1:$25)/10))-1)))</f>
        <v>59882</v>
      </c>
      <c r="Q70" t="str">
        <f>feed!U642</f>
        <v>http://blocgame.com/stats.php?id=55629</v>
      </c>
    </row>
    <row r="71" spans="1:17" x14ac:dyDescent="0.25">
      <c r="A71" t="str">
        <f>feed!A60</f>
        <v>Biji Kurdistan</v>
      </c>
      <c r="B71" t="str">
        <f>feed!B60</f>
        <v>Myron2point0</v>
      </c>
      <c r="C71" t="str">
        <f>feed!K60</f>
        <v>Brotherhood of Nod</v>
      </c>
      <c r="D71">
        <f>SUMPRODUCT(MID(0&amp;feed!D60,LARGE(INDEX(ISNUMBER(--MID(feed!D60,ROW($1:$25),1))*
ROW($1:$25),0),ROW($1:$25))+1,1)*10^ROW($1:$25)/10)</f>
        <v>232</v>
      </c>
      <c r="E71">
        <f>SUMPRODUCT(MID(0&amp;feed!E60,LARGE(INDEX(ISNUMBER(--MID(feed!E60,ROW($1:$25),1))*
ROW($1:$25),0),ROW($1:$25))+1,1)*10^ROW($1:$25)/10)</f>
        <v>24</v>
      </c>
      <c r="F71" t="str">
        <f>feed!F60</f>
        <v>Persian Gulf War surplus</v>
      </c>
      <c r="G71">
        <f>SUMPRODUCT(MID(0&amp;feed!G60,LARGE(INDEX(ISNUMBER(--MID(feed!G60,ROW($1:$25),1))*
ROW($1:$25),0),ROW($1:$25))+1,1)*10^ROW($1:$25)/10)</f>
        <v>10</v>
      </c>
      <c r="H71" t="str">
        <f>feed!H60</f>
        <v>Good</v>
      </c>
      <c r="I71">
        <f>SUMPRODUCT(MID(0&amp;feed!I60,LARGE(INDEX(ISNUMBER(--MID(feed!I60,ROW($1:$25),1))*
ROW($1:$25),0),ROW($1:$25))+1,1)*10^ROW($1:$25)/10)</f>
        <v>27</v>
      </c>
      <c r="J71">
        <f>SUMPRODUCT(MID(0&amp;feed!L60,LARGE(INDEX(ISNUMBER(--MID(feed!L60,ROW($1:$25),1))*
ROW($1:$25),0),ROW($1:$25))+1,1)*10^ROW($1:$25)/10)</f>
        <v>12670</v>
      </c>
      <c r="K71">
        <f>SUMPRODUCT(MID(0&amp;feed!N60,LARGE(INDEX(ISNUMBER(--MID(feed!N60,ROW($1:$25),1))*
ROW($1:$25),0),ROW($1:$25))+1,1)*10^ROW($1:$25)/10)</f>
        <v>0</v>
      </c>
      <c r="L71" t="str">
        <f>feed!O60</f>
        <v>Mesopotamia</v>
      </c>
      <c r="M71">
        <f>SUMPRODUCT(MID(0&amp;feed!P60,LARGE(INDEX(ISNUMBER(--MID(feed!P60,ROW($1:$25),1))*
ROW($1:$25),0),ROW($1:$25))+1,1)*10^ROW($1:$25)/10)</f>
        <v>0</v>
      </c>
      <c r="N71" t="str">
        <f>feed!Q60</f>
        <v>Plentiful</v>
      </c>
      <c r="O71" t="str">
        <f>feed!R60</f>
        <v>Very Powerful</v>
      </c>
      <c r="P71" s="4">
        <f>IFERROR(LEFT(SUMPRODUCT(MID(0&amp;feed!T60,LARGE(INDEX(ISNUMBER(--MID(feed!T60,ROW($1:$25),1))*
ROW($1:$25),0),ROW($1:$25))+1,1)*10^ROW($1:$25)/10), LEN(SUMPRODUCT(MID(0&amp;feed!T60,LARGE(INDEX(ISNUMBER(--MID(feed!T60,ROW($1:$25),1))*
ROW($1:$25),0),ROW($1:$25))+1,1)*10^ROW($1:$25)/10))-1)*1,TRIM(LEFT(SUMPRODUCT(MID(0&amp;feed!T60,LARGE(INDEX(ISNUMBER(--MID(feed!T60,ROW($1:$25),1))*
ROW($1:$25),0),ROW($1:$25))+1,1)*10^ROW($1:$25)/10), LEN(SUMPRODUCT(MID(0&amp;feed!T60,LARGE(INDEX(ISNUMBER(--MID(feed!T60,ROW($1:$25),1))*
ROW($1:$25),0),ROW($1:$25))+1,1)*10^ROW($1:$25)/10))-1)))</f>
        <v>63422</v>
      </c>
      <c r="Q71" t="str">
        <f>feed!U60</f>
        <v>http://blocgame.com/stats.php?id=52906</v>
      </c>
    </row>
    <row r="72" spans="1:17" x14ac:dyDescent="0.25">
      <c r="A72" t="str">
        <f>feed!A70</f>
        <v>durkastan</v>
      </c>
      <c r="B72" t="str">
        <f>feed!B70</f>
        <v>ned kelly</v>
      </c>
      <c r="C72" t="str">
        <f>feed!K70</f>
        <v>Inter/pol/</v>
      </c>
      <c r="D72">
        <f>SUMPRODUCT(MID(0&amp;feed!D70,LARGE(INDEX(ISNUMBER(--MID(feed!D70,ROW($1:$25),1))*
ROW($1:$25),0),ROW($1:$25))+1,1)*10^ROW($1:$25)/10)</f>
        <v>231</v>
      </c>
      <c r="E72">
        <f>SUMPRODUCT(MID(0&amp;feed!E70,LARGE(INDEX(ISNUMBER(--MID(feed!E70,ROW($1:$25),1))*
ROW($1:$25),0),ROW($1:$25))+1,1)*10^ROW($1:$25)/10)</f>
        <v>44</v>
      </c>
      <c r="F72" t="str">
        <f>feed!F70</f>
        <v>Persian Gulf War surplus</v>
      </c>
      <c r="G72">
        <f>SUMPRODUCT(MID(0&amp;feed!G70,LARGE(INDEX(ISNUMBER(--MID(feed!G70,ROW($1:$25),1))*
ROW($1:$25),0),ROW($1:$25))+1,1)*10^ROW($1:$25)/10)</f>
        <v>20</v>
      </c>
      <c r="H72" t="str">
        <f>feed!H70</f>
        <v>Good</v>
      </c>
      <c r="I72">
        <f>SUMPRODUCT(MID(0&amp;feed!I70,LARGE(INDEX(ISNUMBER(--MID(feed!I70,ROW($1:$25),1))*
ROW($1:$25),0),ROW($1:$25))+1,1)*10^ROW($1:$25)/10)</f>
        <v>0</v>
      </c>
      <c r="J72">
        <f>SUMPRODUCT(MID(0&amp;feed!L70,LARGE(INDEX(ISNUMBER(--MID(feed!L70,ROW($1:$25),1))*
ROW($1:$25),0),ROW($1:$25))+1,1)*10^ROW($1:$25)/10)</f>
        <v>11969</v>
      </c>
      <c r="K72">
        <f>SUMPRODUCT(MID(0&amp;feed!N70,LARGE(INDEX(ISNUMBER(--MID(feed!N70,ROW($1:$25),1))*
ROW($1:$25),0),ROW($1:$25))+1,1)*10^ROW($1:$25)/10)</f>
        <v>0</v>
      </c>
      <c r="L72" t="str">
        <f>feed!O70</f>
        <v>Arabia</v>
      </c>
      <c r="M72">
        <f>SUMPRODUCT(MID(0&amp;feed!P70,LARGE(INDEX(ISNUMBER(--MID(feed!P70,ROW($1:$25),1))*
ROW($1:$25),0),ROW($1:$25))+1,1)*10^ROW($1:$25)/10)</f>
        <v>0</v>
      </c>
      <c r="N72" t="str">
        <f>feed!Q70</f>
        <v>Plentiful</v>
      </c>
      <c r="O72" t="str">
        <f>feed!R70</f>
        <v>Powerful</v>
      </c>
      <c r="P72" s="4">
        <f>IFERROR(LEFT(SUMPRODUCT(MID(0&amp;feed!T70,LARGE(INDEX(ISNUMBER(--MID(feed!T70,ROW($1:$25),1))*
ROW($1:$25),0),ROW($1:$25))+1,1)*10^ROW($1:$25)/10), LEN(SUMPRODUCT(MID(0&amp;feed!T70,LARGE(INDEX(ISNUMBER(--MID(feed!T70,ROW($1:$25),1))*
ROW($1:$25),0),ROW($1:$25))+1,1)*10^ROW($1:$25)/10))-1)*1,TRIM(LEFT(SUMPRODUCT(MID(0&amp;feed!T70,LARGE(INDEX(ISNUMBER(--MID(feed!T70,ROW($1:$25),1))*
ROW($1:$25),0),ROW($1:$25))+1,1)*10^ROW($1:$25)/10), LEN(SUMPRODUCT(MID(0&amp;feed!T70,LARGE(INDEX(ISNUMBER(--MID(feed!T70,ROW($1:$25),1))*
ROW($1:$25),0),ROW($1:$25))+1,1)*10^ROW($1:$25)/10))-1)))</f>
        <v>121422</v>
      </c>
      <c r="Q72" t="str">
        <f>feed!U70</f>
        <v>http://blocgame.com/stats.php?id=40488</v>
      </c>
    </row>
    <row r="73" spans="1:17" x14ac:dyDescent="0.25">
      <c r="A73" t="str">
        <f>feed!A154</f>
        <v>OnlyJuanOvue</v>
      </c>
      <c r="B73" t="str">
        <f>feed!B154</f>
        <v>BigGuyBane</v>
      </c>
      <c r="C73" t="str">
        <f>feed!K154</f>
        <v>Wreckage brothers</v>
      </c>
      <c r="D73">
        <f>SUMPRODUCT(MID(0&amp;feed!D154,LARGE(INDEX(ISNUMBER(--MID(feed!D154,ROW($1:$25),1))*
ROW($1:$25),0),ROW($1:$25))+1,1)*10^ROW($1:$25)/10)</f>
        <v>228</v>
      </c>
      <c r="E73">
        <f>SUMPRODUCT(MID(0&amp;feed!E154,LARGE(INDEX(ISNUMBER(--MID(feed!E154,ROW($1:$25),1))*
ROW($1:$25),0),ROW($1:$25))+1,1)*10^ROW($1:$25)/10)</f>
        <v>43</v>
      </c>
      <c r="F73" t="str">
        <f>feed!F154</f>
        <v>Persian Gulf War surplus</v>
      </c>
      <c r="G73">
        <f>SUMPRODUCT(MID(0&amp;feed!G154,LARGE(INDEX(ISNUMBER(--MID(feed!G154,ROW($1:$25),1))*
ROW($1:$25),0),ROW($1:$25))+1,1)*10^ROW($1:$25)/10)</f>
        <v>10</v>
      </c>
      <c r="H73" t="str">
        <f>feed!H154</f>
        <v>Elite</v>
      </c>
      <c r="I73">
        <f>SUMPRODUCT(MID(0&amp;feed!I154,LARGE(INDEX(ISNUMBER(--MID(feed!I154,ROW($1:$25),1))*
ROW($1:$25),0),ROW($1:$25))+1,1)*10^ROW($1:$25)/10)</f>
        <v>5</v>
      </c>
      <c r="J73">
        <f>SUMPRODUCT(MID(0&amp;feed!L154,LARGE(INDEX(ISNUMBER(--MID(feed!L154,ROW($1:$25),1))*
ROW($1:$25),0),ROW($1:$25))+1,1)*10^ROW($1:$25)/10)</f>
        <v>7646</v>
      </c>
      <c r="K73">
        <f>SUMPRODUCT(MID(0&amp;feed!N154,LARGE(INDEX(ISNUMBER(--MID(feed!N154,ROW($1:$25),1))*
ROW($1:$25),0),ROW($1:$25))+1,1)*10^ROW($1:$25)/10)</f>
        <v>0</v>
      </c>
      <c r="L73" t="str">
        <f>feed!O154</f>
        <v>Arabia</v>
      </c>
      <c r="M73">
        <f>SUMPRODUCT(MID(0&amp;feed!P154,LARGE(INDEX(ISNUMBER(--MID(feed!P154,ROW($1:$25),1))*
ROW($1:$25),0),ROW($1:$25))+1,1)*10^ROW($1:$25)/10)</f>
        <v>0</v>
      </c>
      <c r="N73" t="str">
        <f>feed!Q154</f>
        <v>Untapped</v>
      </c>
      <c r="O73" t="str">
        <f>feed!R154</f>
        <v>Very Powerful</v>
      </c>
      <c r="P73" s="4">
        <f>IFERROR(LEFT(SUMPRODUCT(MID(0&amp;feed!T154,LARGE(INDEX(ISNUMBER(--MID(feed!T154,ROW($1:$25),1))*
ROW($1:$25),0),ROW($1:$25))+1,1)*10^ROW($1:$25)/10), LEN(SUMPRODUCT(MID(0&amp;feed!T154,LARGE(INDEX(ISNUMBER(--MID(feed!T154,ROW($1:$25),1))*
ROW($1:$25),0),ROW($1:$25))+1,1)*10^ROW($1:$25)/10))-1)*1,TRIM(LEFT(SUMPRODUCT(MID(0&amp;feed!T154,LARGE(INDEX(ISNUMBER(--MID(feed!T154,ROW($1:$25),1))*
ROW($1:$25),0),ROW($1:$25))+1,1)*10^ROW($1:$25)/10), LEN(SUMPRODUCT(MID(0&amp;feed!T154,LARGE(INDEX(ISNUMBER(--MID(feed!T154,ROW($1:$25),1))*
ROW($1:$25),0),ROW($1:$25))+1,1)*10^ROW($1:$25)/10))-1)))</f>
        <v>53675</v>
      </c>
      <c r="Q73" t="str">
        <f>feed!U154</f>
        <v>http://blocgame.com/stats.php?id=52889</v>
      </c>
    </row>
    <row r="74" spans="1:17" x14ac:dyDescent="0.25">
      <c r="A74" t="str">
        <f>feed!A215</f>
        <v>San Palomino</v>
      </c>
      <c r="B74" t="str">
        <f>feed!B215</f>
        <v>Akiravo</v>
      </c>
      <c r="C74" t="str">
        <f>feed!K215</f>
        <v>UoHN</v>
      </c>
      <c r="D74">
        <f>SUMPRODUCT(MID(0&amp;feed!D215,LARGE(INDEX(ISNUMBER(--MID(feed!D215,ROW($1:$25),1))*
ROW($1:$25),0),ROW($1:$25))+1,1)*10^ROW($1:$25)/10)</f>
        <v>227</v>
      </c>
      <c r="E74">
        <f>SUMPRODUCT(MID(0&amp;feed!E215,LARGE(INDEX(ISNUMBER(--MID(feed!E215,ROW($1:$25),1))*
ROW($1:$25),0),ROW($1:$25))+1,1)*10^ROW($1:$25)/10)</f>
        <v>23</v>
      </c>
      <c r="F74" t="str">
        <f>feed!F215</f>
        <v>Almost Modern</v>
      </c>
      <c r="G74">
        <f>SUMPRODUCT(MID(0&amp;feed!G215,LARGE(INDEX(ISNUMBER(--MID(feed!G215,ROW($1:$25),1))*
ROW($1:$25),0),ROW($1:$25))+1,1)*10^ROW($1:$25)/10)</f>
        <v>8</v>
      </c>
      <c r="H74" t="str">
        <f>feed!H215</f>
        <v>Good</v>
      </c>
      <c r="I74">
        <f>SUMPRODUCT(MID(0&amp;feed!I215,LARGE(INDEX(ISNUMBER(--MID(feed!I215,ROW($1:$25),1))*
ROW($1:$25),0),ROW($1:$25))+1,1)*10^ROW($1:$25)/10)</f>
        <v>2</v>
      </c>
      <c r="J74">
        <f>SUMPRODUCT(MID(0&amp;feed!L215,LARGE(INDEX(ISNUMBER(--MID(feed!L215,ROW($1:$25),1))*
ROW($1:$25),0),ROW($1:$25))+1,1)*10^ROW($1:$25)/10)</f>
        <v>5647</v>
      </c>
      <c r="K74">
        <f>SUMPRODUCT(MID(0&amp;feed!N215,LARGE(INDEX(ISNUMBER(--MID(feed!N215,ROW($1:$25),1))*
ROW($1:$25),0),ROW($1:$25))+1,1)*10^ROW($1:$25)/10)</f>
        <v>0</v>
      </c>
      <c r="L74" t="str">
        <f>feed!O215</f>
        <v>Persia</v>
      </c>
      <c r="M74">
        <f>SUMPRODUCT(MID(0&amp;feed!P215,LARGE(INDEX(ISNUMBER(--MID(feed!P215,ROW($1:$25),1))*
ROW($1:$25),0),ROW($1:$25))+1,1)*10^ROW($1:$25)/10)</f>
        <v>0</v>
      </c>
      <c r="N74">
        <f>feed!Q215</f>
        <v>0</v>
      </c>
      <c r="O74" t="str">
        <f>feed!R215</f>
        <v>Very Powerful</v>
      </c>
      <c r="P74" s="4">
        <f>IFERROR(LEFT(SUMPRODUCT(MID(0&amp;feed!T215,LARGE(INDEX(ISNUMBER(--MID(feed!T215,ROW($1:$25),1))*
ROW($1:$25),0),ROW($1:$25))+1,1)*10^ROW($1:$25)/10), LEN(SUMPRODUCT(MID(0&amp;feed!T215,LARGE(INDEX(ISNUMBER(--MID(feed!T215,ROW($1:$25),1))*
ROW($1:$25),0),ROW($1:$25))+1,1)*10^ROW($1:$25)/10))-1)*1,TRIM(LEFT(SUMPRODUCT(MID(0&amp;feed!T215,LARGE(INDEX(ISNUMBER(--MID(feed!T215,ROW($1:$25),1))*
ROW($1:$25),0),ROW($1:$25))+1,1)*10^ROW($1:$25)/10), LEN(SUMPRODUCT(MID(0&amp;feed!T215,LARGE(INDEX(ISNUMBER(--MID(feed!T215,ROW($1:$25),1))*
ROW($1:$25),0),ROW($1:$25))+1,1)*10^ROW($1:$25)/10))-1)))</f>
        <v>41311</v>
      </c>
      <c r="Q74" t="str">
        <f>feed!U215</f>
        <v>http://blocgame.com/stats.php?id=51103</v>
      </c>
    </row>
    <row r="75" spans="1:17" x14ac:dyDescent="0.25">
      <c r="A75" t="str">
        <f>feed!A64</f>
        <v>South Park</v>
      </c>
      <c r="B75" t="str">
        <f>feed!B64</f>
        <v>cartman</v>
      </c>
      <c r="C75" t="str">
        <f>feed!K64</f>
        <v>BAMF</v>
      </c>
      <c r="D75">
        <f>SUMPRODUCT(MID(0&amp;feed!D64,LARGE(INDEX(ISNUMBER(--MID(feed!D64,ROW($1:$25),1))*
ROW($1:$25),0),ROW($1:$25))+1,1)*10^ROW($1:$25)/10)</f>
        <v>226</v>
      </c>
      <c r="E75">
        <f>SUMPRODUCT(MID(0&amp;feed!E64,LARGE(INDEX(ISNUMBER(--MID(feed!E64,ROW($1:$25),1))*
ROW($1:$25),0),ROW($1:$25))+1,1)*10^ROW($1:$25)/10)</f>
        <v>41</v>
      </c>
      <c r="F75" t="str">
        <f>feed!F64</f>
        <v>Almost Modern</v>
      </c>
      <c r="G75">
        <f>SUMPRODUCT(MID(0&amp;feed!G64,LARGE(INDEX(ISNUMBER(--MID(feed!G64,ROW($1:$25),1))*
ROW($1:$25),0),ROW($1:$25))+1,1)*10^ROW($1:$25)/10)</f>
        <v>9</v>
      </c>
      <c r="H75" t="str">
        <f>feed!H64</f>
        <v>Good</v>
      </c>
      <c r="I75">
        <f>SUMPRODUCT(MID(0&amp;feed!I64,LARGE(INDEX(ISNUMBER(--MID(feed!I64,ROW($1:$25),1))*
ROW($1:$25),0),ROW($1:$25))+1,1)*10^ROW($1:$25)/10)</f>
        <v>39</v>
      </c>
      <c r="J75">
        <f>SUMPRODUCT(MID(0&amp;feed!L64,LARGE(INDEX(ISNUMBER(--MID(feed!L64,ROW($1:$25),1))*
ROW($1:$25),0),ROW($1:$25))+1,1)*10^ROW($1:$25)/10)</f>
        <v>12329</v>
      </c>
      <c r="K75">
        <f>SUMPRODUCT(MID(0&amp;feed!N64,LARGE(INDEX(ISNUMBER(--MID(feed!N64,ROW($1:$25),1))*
ROW($1:$25),0),ROW($1:$25))+1,1)*10^ROW($1:$25)/10)</f>
        <v>0</v>
      </c>
      <c r="L75" t="str">
        <f>feed!O64</f>
        <v>Caribbean</v>
      </c>
      <c r="M75">
        <f>SUMPRODUCT(MID(0&amp;feed!P64,LARGE(INDEX(ISNUMBER(--MID(feed!P64,ROW($1:$25),1))*
ROW($1:$25),0),ROW($1:$25))+1,1)*10^ROW($1:$25)/10)</f>
        <v>0</v>
      </c>
      <c r="N75" t="str">
        <f>feed!Q64</f>
        <v>Untapped</v>
      </c>
      <c r="O75" t="str">
        <f>feed!R64</f>
        <v>Very Powerful</v>
      </c>
      <c r="P75" s="4">
        <f>IFERROR(LEFT(SUMPRODUCT(MID(0&amp;feed!T64,LARGE(INDEX(ISNUMBER(--MID(feed!T64,ROW($1:$25),1))*
ROW($1:$25),0),ROW($1:$25))+1,1)*10^ROW($1:$25)/10), LEN(SUMPRODUCT(MID(0&amp;feed!T64,LARGE(INDEX(ISNUMBER(--MID(feed!T64,ROW($1:$25),1))*
ROW($1:$25),0),ROW($1:$25))+1,1)*10^ROW($1:$25)/10))-1)*1,TRIM(LEFT(SUMPRODUCT(MID(0&amp;feed!T64,LARGE(INDEX(ISNUMBER(--MID(feed!T64,ROW($1:$25),1))*
ROW($1:$25),0),ROW($1:$25))+1,1)*10^ROW($1:$25)/10), LEN(SUMPRODUCT(MID(0&amp;feed!T64,LARGE(INDEX(ISNUMBER(--MID(feed!T64,ROW($1:$25),1))*
ROW($1:$25),0),ROW($1:$25))+1,1)*10^ROW($1:$25)/10))-1)))</f>
        <v>51110</v>
      </c>
      <c r="Q75" t="str">
        <f>feed!U64</f>
        <v>http://blocgame.com/stats.php?id=228</v>
      </c>
    </row>
    <row r="76" spans="1:17" x14ac:dyDescent="0.25">
      <c r="A76" t="str">
        <f>feed!A200</f>
        <v>Wi-Ha-Tu</v>
      </c>
      <c r="B76" t="str">
        <f>feed!B200</f>
        <v>FindowWhathi</v>
      </c>
      <c r="C76" t="str">
        <f>feed!K200</f>
        <v>Wreckage brothers</v>
      </c>
      <c r="D76">
        <f>SUMPRODUCT(MID(0&amp;feed!D200,LARGE(INDEX(ISNUMBER(--MID(feed!D200,ROW($1:$25),1))*
ROW($1:$25),0),ROW($1:$25))+1,1)*10^ROW($1:$25)/10)</f>
        <v>225</v>
      </c>
      <c r="E76">
        <f>SUMPRODUCT(MID(0&amp;feed!E200,LARGE(INDEX(ISNUMBER(--MID(feed!E200,ROW($1:$25),1))*
ROW($1:$25),0),ROW($1:$25))+1,1)*10^ROW($1:$25)/10)</f>
        <v>38</v>
      </c>
      <c r="F76" t="str">
        <f>feed!F200</f>
        <v>Almost Modern</v>
      </c>
      <c r="G76">
        <f>SUMPRODUCT(MID(0&amp;feed!G200,LARGE(INDEX(ISNUMBER(--MID(feed!G200,ROW($1:$25),1))*
ROW($1:$25),0),ROW($1:$25))+1,1)*10^ROW($1:$25)/10)</f>
        <v>11</v>
      </c>
      <c r="H76" t="str">
        <f>feed!H200</f>
        <v>Standard</v>
      </c>
      <c r="I76">
        <f>SUMPRODUCT(MID(0&amp;feed!I200,LARGE(INDEX(ISNUMBER(--MID(feed!I200,ROW($1:$25),1))*
ROW($1:$25),0),ROW($1:$25))+1,1)*10^ROW($1:$25)/10)</f>
        <v>33</v>
      </c>
      <c r="J76">
        <f>SUMPRODUCT(MID(0&amp;feed!L200,LARGE(INDEX(ISNUMBER(--MID(feed!L200,ROW($1:$25),1))*
ROW($1:$25),0),ROW($1:$25))+1,1)*10^ROW($1:$25)/10)</f>
        <v>5968</v>
      </c>
      <c r="K76">
        <f>SUMPRODUCT(MID(0&amp;feed!N200,LARGE(INDEX(ISNUMBER(--MID(feed!N200,ROW($1:$25),1))*
ROW($1:$25),0),ROW($1:$25))+1,1)*10^ROW($1:$25)/10)</f>
        <v>6471</v>
      </c>
      <c r="L76" t="str">
        <f>feed!O200</f>
        <v>Arabia</v>
      </c>
      <c r="M76">
        <f>SUMPRODUCT(MID(0&amp;feed!P200,LARGE(INDEX(ISNUMBER(--MID(feed!P200,ROW($1:$25),1))*
ROW($1:$25),0),ROW($1:$25))+1,1)*10^ROW($1:$25)/10)</f>
        <v>0</v>
      </c>
      <c r="N76" t="str">
        <f>feed!Q200</f>
        <v>Untapped</v>
      </c>
      <c r="O76" t="str">
        <f>feed!R200</f>
        <v>Very Powerful</v>
      </c>
      <c r="P76" s="4">
        <f>IFERROR(LEFT(SUMPRODUCT(MID(0&amp;feed!T200,LARGE(INDEX(ISNUMBER(--MID(feed!T200,ROW($1:$25),1))*
ROW($1:$25),0),ROW($1:$25))+1,1)*10^ROW($1:$25)/10), LEN(SUMPRODUCT(MID(0&amp;feed!T200,LARGE(INDEX(ISNUMBER(--MID(feed!T200,ROW($1:$25),1))*
ROW($1:$25),0),ROW($1:$25))+1,1)*10^ROW($1:$25)/10))-1)*1,TRIM(LEFT(SUMPRODUCT(MID(0&amp;feed!T200,LARGE(INDEX(ISNUMBER(--MID(feed!T200,ROW($1:$25),1))*
ROW($1:$25),0),ROW($1:$25))+1,1)*10^ROW($1:$25)/10), LEN(SUMPRODUCT(MID(0&amp;feed!T200,LARGE(INDEX(ISNUMBER(--MID(feed!T200,ROW($1:$25),1))*
ROW($1:$25),0),ROW($1:$25))+1,1)*10^ROW($1:$25)/10))-1)))</f>
        <v>57525</v>
      </c>
      <c r="Q76" t="str">
        <f>feed!U200</f>
        <v>http://blocgame.com/stats.php?id=53539</v>
      </c>
    </row>
    <row r="77" spans="1:17" hidden="1" x14ac:dyDescent="0.25">
      <c r="A77" t="str">
        <f>feed!A77</f>
        <v>Terminales</v>
      </c>
      <c r="B77" t="str">
        <f>feed!B77</f>
        <v>unopuntocinco</v>
      </c>
      <c r="C77">
        <f>feed!K77</f>
        <v>0</v>
      </c>
      <c r="D77">
        <f>SUMPRODUCT(MID(0&amp;feed!D77,LARGE(INDEX(ISNUMBER(--MID(feed!D77,ROW($1:$25),1))*
ROW($1:$25),0),ROW($1:$25))+1,1)*10^ROW($1:$25)/10)</f>
        <v>119</v>
      </c>
      <c r="E77">
        <f>SUMPRODUCT(MID(0&amp;feed!E77,LARGE(INDEX(ISNUMBER(--MID(feed!E77,ROW($1:$25),1))*
ROW($1:$25),0),ROW($1:$25))+1,1)*10^ROW($1:$25)/10)</f>
        <v>26</v>
      </c>
      <c r="F77" t="str">
        <f>feed!F77</f>
        <v>Almost Modern</v>
      </c>
      <c r="G77">
        <f>SUMPRODUCT(MID(0&amp;feed!G77,LARGE(INDEX(ISNUMBER(--MID(feed!G77,ROW($1:$25),1))*
ROW($1:$25),0),ROW($1:$25))+1,1)*10^ROW($1:$25)/10)</f>
        <v>5</v>
      </c>
      <c r="H77" t="str">
        <f>feed!H77</f>
        <v>Standard</v>
      </c>
      <c r="I77">
        <f>SUMPRODUCT(MID(0&amp;feed!I77,LARGE(INDEX(ISNUMBER(--MID(feed!I77,ROW($1:$25),1))*
ROW($1:$25),0),ROW($1:$25))+1,1)*10^ROW($1:$25)/10)</f>
        <v>77</v>
      </c>
      <c r="J77">
        <f>SUMPRODUCT(MID(0&amp;feed!L77,LARGE(INDEX(ISNUMBER(--MID(feed!L77,ROW($1:$25),1))*
ROW($1:$25),0),ROW($1:$25))+1,1)*10^ROW($1:$25)/10)</f>
        <v>11494</v>
      </c>
      <c r="K77">
        <f>SUMPRODUCT(MID(0&amp;feed!N77,LARGE(INDEX(ISNUMBER(--MID(feed!N77,ROW($1:$25),1))*
ROW($1:$25),0),ROW($1:$25))+1,1)*10^ROW($1:$25)/10)</f>
        <v>0</v>
      </c>
      <c r="L77" t="str">
        <f>feed!O77</f>
        <v>Mesoamerica</v>
      </c>
      <c r="M77">
        <f>SUMPRODUCT(MID(0&amp;feed!P77,LARGE(INDEX(ISNUMBER(--MID(feed!P77,ROW($1:$25),1))*
ROW($1:$25),0),ROW($1:$25))+1,1)*10^ROW($1:$25)/10)</f>
        <v>0</v>
      </c>
      <c r="N77" t="str">
        <f>feed!Q77</f>
        <v>Untapped</v>
      </c>
      <c r="O77" t="str">
        <f>feed!R77</f>
        <v>Very Powerful</v>
      </c>
      <c r="P77" s="4">
        <f>IFERROR(LEFT(SUMPRODUCT(MID(0&amp;feed!T77,LARGE(INDEX(ISNUMBER(--MID(feed!T77,ROW($1:$25),1))*
ROW($1:$25),0),ROW($1:$25))+1,1)*10^ROW($1:$25)/10), LEN(SUMPRODUCT(MID(0&amp;feed!T77,LARGE(INDEX(ISNUMBER(--MID(feed!T77,ROW($1:$25),1))*
ROW($1:$25),0),ROW($1:$25))+1,1)*10^ROW($1:$25)/10))-1)*1,TRIM(LEFT(SUMPRODUCT(MID(0&amp;feed!T77,LARGE(INDEX(ISNUMBER(--MID(feed!T77,ROW($1:$25),1))*
ROW($1:$25),0),ROW($1:$25))+1,1)*10^ROW($1:$25)/10), LEN(SUMPRODUCT(MID(0&amp;feed!T77,LARGE(INDEX(ISNUMBER(--MID(feed!T77,ROW($1:$25),1))*
ROW($1:$25),0),ROW($1:$25))+1,1)*10^ROW($1:$25)/10))-1)))</f>
        <v>49223</v>
      </c>
      <c r="Q77" t="str">
        <f>feed!U77</f>
        <v>http://blocgame.com/stats.php?id=53772</v>
      </c>
    </row>
    <row r="78" spans="1:17" x14ac:dyDescent="0.25">
      <c r="A78" t="str">
        <f>feed!A45</f>
        <v>Gensokyo</v>
      </c>
      <c r="B78" t="str">
        <f>feed!B45</f>
        <v>DrKourin</v>
      </c>
      <c r="C78" t="str">
        <f>feed!K45</f>
        <v>BAMF</v>
      </c>
      <c r="D78">
        <f>SUMPRODUCT(MID(0&amp;feed!D45,LARGE(INDEX(ISNUMBER(--MID(feed!D45,ROW($1:$25),1))*
ROW($1:$25),0),ROW($1:$25))+1,1)*10^ROW($1:$25)/10)</f>
        <v>224</v>
      </c>
      <c r="E78">
        <f>SUMPRODUCT(MID(0&amp;feed!E45,LARGE(INDEX(ISNUMBER(--MID(feed!E45,ROW($1:$25),1))*
ROW($1:$25),0),ROW($1:$25))+1,1)*10^ROW($1:$25)/10)</f>
        <v>51</v>
      </c>
      <c r="F78" t="str">
        <f>feed!F45</f>
        <v>Persian Gulf War surplus</v>
      </c>
      <c r="G78">
        <f>SUMPRODUCT(MID(0&amp;feed!G45,LARGE(INDEX(ISNUMBER(--MID(feed!G45,ROW($1:$25),1))*
ROW($1:$25),0),ROW($1:$25))+1,1)*10^ROW($1:$25)/10)</f>
        <v>11</v>
      </c>
      <c r="H78" t="str">
        <f>feed!H45</f>
        <v>Elite</v>
      </c>
      <c r="I78">
        <f>SUMPRODUCT(MID(0&amp;feed!I45,LARGE(INDEX(ISNUMBER(--MID(feed!I45,ROW($1:$25),1))*
ROW($1:$25),0),ROW($1:$25))+1,1)*10^ROW($1:$25)/10)</f>
        <v>4</v>
      </c>
      <c r="J78">
        <f>SUMPRODUCT(MID(0&amp;feed!L45,LARGE(INDEX(ISNUMBER(--MID(feed!L45,ROW($1:$25),1))*
ROW($1:$25),0),ROW($1:$25))+1,1)*10^ROW($1:$25)/10)</f>
        <v>13849</v>
      </c>
      <c r="K78">
        <f>SUMPRODUCT(MID(0&amp;feed!N45,LARGE(INDEX(ISNUMBER(--MID(feed!N45,ROW($1:$25),1))*
ROW($1:$25),0),ROW($1:$25))+1,1)*10^ROW($1:$25)/10)</f>
        <v>89</v>
      </c>
      <c r="L78" t="str">
        <f>feed!O45</f>
        <v>Pacific Rim</v>
      </c>
      <c r="M78">
        <f>SUMPRODUCT(MID(0&amp;feed!P45,LARGE(INDEX(ISNUMBER(--MID(feed!P45,ROW($1:$25),1))*
ROW($1:$25),0),ROW($1:$25))+1,1)*10^ROW($1:$25)/10)</f>
        <v>0</v>
      </c>
      <c r="N78" t="str">
        <f>feed!Q45</f>
        <v>Untapped</v>
      </c>
      <c r="O78" t="str">
        <f>feed!R45</f>
        <v>Very Powerful</v>
      </c>
      <c r="P78" s="4">
        <f>IFERROR(LEFT(SUMPRODUCT(MID(0&amp;feed!T45,LARGE(INDEX(ISNUMBER(--MID(feed!T45,ROW($1:$25),1))*
ROW($1:$25),0),ROW($1:$25))+1,1)*10^ROW($1:$25)/10), LEN(SUMPRODUCT(MID(0&amp;feed!T45,LARGE(INDEX(ISNUMBER(--MID(feed!T45,ROW($1:$25),1))*
ROW($1:$25),0),ROW($1:$25))+1,1)*10^ROW($1:$25)/10))-1)*1,TRIM(LEFT(SUMPRODUCT(MID(0&amp;feed!T45,LARGE(INDEX(ISNUMBER(--MID(feed!T45,ROW($1:$25),1))*
ROW($1:$25),0),ROW($1:$25))+1,1)*10^ROW($1:$25)/10), LEN(SUMPRODUCT(MID(0&amp;feed!T45,LARGE(INDEX(ISNUMBER(--MID(feed!T45,ROW($1:$25),1))*
ROW($1:$25),0),ROW($1:$25))+1,1)*10^ROW($1:$25)/10))-1)))</f>
        <v>29481</v>
      </c>
      <c r="Q78" t="str">
        <f>feed!U45</f>
        <v>http://blocgame.com/stats.php?id=5212</v>
      </c>
    </row>
    <row r="79" spans="1:17" x14ac:dyDescent="0.25">
      <c r="A79" t="str">
        <f>feed!A100</f>
        <v>Laurence</v>
      </c>
      <c r="B79" t="str">
        <f>feed!B100</f>
        <v>Frezzerbloom</v>
      </c>
      <c r="C79" t="str">
        <f>feed!K100</f>
        <v>Wreckage brothers</v>
      </c>
      <c r="D79">
        <f>SUMPRODUCT(MID(0&amp;feed!D100,LARGE(INDEX(ISNUMBER(--MID(feed!D100,ROW($1:$25),1))*
ROW($1:$25),0),ROW($1:$25))+1,1)*10^ROW($1:$25)/10)</f>
        <v>224</v>
      </c>
      <c r="E79">
        <f>SUMPRODUCT(MID(0&amp;feed!E100,LARGE(INDEX(ISNUMBER(--MID(feed!E100,ROW($1:$25),1))*
ROW($1:$25),0),ROW($1:$25))+1,1)*10^ROW($1:$25)/10)</f>
        <v>21</v>
      </c>
      <c r="F79" t="str">
        <f>feed!F100</f>
        <v>Persian Gulf War surplus</v>
      </c>
      <c r="G79">
        <f>SUMPRODUCT(MID(0&amp;feed!G100,LARGE(INDEX(ISNUMBER(--MID(feed!G100,ROW($1:$25),1))*
ROW($1:$25),0),ROW($1:$25))+1,1)*10^ROW($1:$25)/10)</f>
        <v>9</v>
      </c>
      <c r="H79" t="str">
        <f>feed!H100</f>
        <v>Elite</v>
      </c>
      <c r="I79">
        <f>SUMPRODUCT(MID(0&amp;feed!I100,LARGE(INDEX(ISNUMBER(--MID(feed!I100,ROW($1:$25),1))*
ROW($1:$25),0),ROW($1:$25))+1,1)*10^ROW($1:$25)/10)</f>
        <v>1</v>
      </c>
      <c r="J79">
        <f>SUMPRODUCT(MID(0&amp;feed!L100,LARGE(INDEX(ISNUMBER(--MID(feed!L100,ROW($1:$25),1))*
ROW($1:$25),0),ROW($1:$25))+1,1)*10^ROW($1:$25)/10)</f>
        <v>10493</v>
      </c>
      <c r="K79">
        <f>SUMPRODUCT(MID(0&amp;feed!N100,LARGE(INDEX(ISNUMBER(--MID(feed!N100,ROW($1:$25),1))*
ROW($1:$25),0),ROW($1:$25))+1,1)*10^ROW($1:$25)/10)</f>
        <v>0</v>
      </c>
      <c r="L79" t="str">
        <f>feed!O100</f>
        <v>Arabia</v>
      </c>
      <c r="M79">
        <f>SUMPRODUCT(MID(0&amp;feed!P100,LARGE(INDEX(ISNUMBER(--MID(feed!P100,ROW($1:$25),1))*
ROW($1:$25),0),ROW($1:$25))+1,1)*10^ROW($1:$25)/10)</f>
        <v>0</v>
      </c>
      <c r="N79" t="str">
        <f>feed!Q100</f>
        <v>Untapped</v>
      </c>
      <c r="O79" t="str">
        <f>feed!R100</f>
        <v>Very Powerful</v>
      </c>
      <c r="P79" s="4">
        <f>IFERROR(LEFT(SUMPRODUCT(MID(0&amp;feed!T100,LARGE(INDEX(ISNUMBER(--MID(feed!T100,ROW($1:$25),1))*
ROW($1:$25),0),ROW($1:$25))+1,1)*10^ROW($1:$25)/10), LEN(SUMPRODUCT(MID(0&amp;feed!T100,LARGE(INDEX(ISNUMBER(--MID(feed!T100,ROW($1:$25),1))*
ROW($1:$25),0),ROW($1:$25))+1,1)*10^ROW($1:$25)/10))-1)*1,TRIM(LEFT(SUMPRODUCT(MID(0&amp;feed!T100,LARGE(INDEX(ISNUMBER(--MID(feed!T100,ROW($1:$25),1))*
ROW($1:$25),0),ROW($1:$25))+1,1)*10^ROW($1:$25)/10), LEN(SUMPRODUCT(MID(0&amp;feed!T100,LARGE(INDEX(ISNUMBER(--MID(feed!T100,ROW($1:$25),1))*
ROW($1:$25),0),ROW($1:$25))+1,1)*10^ROW($1:$25)/10))-1)))</f>
        <v>33958</v>
      </c>
      <c r="Q79" t="str">
        <f>feed!U100</f>
        <v>http://blocgame.com/stats.php?id=49637</v>
      </c>
    </row>
    <row r="80" spans="1:17" x14ac:dyDescent="0.25">
      <c r="A80" t="str">
        <f>feed!A302</f>
        <v>Bubupooka</v>
      </c>
      <c r="B80" t="str">
        <f>feed!B302</f>
        <v>Princess Rahalia</v>
      </c>
      <c r="C80" t="str">
        <f>feed!K302</f>
        <v>Brotherhood of Zion</v>
      </c>
      <c r="D80">
        <f>SUMPRODUCT(MID(0&amp;feed!D302,LARGE(INDEX(ISNUMBER(--MID(feed!D302,ROW($1:$25),1))*
ROW($1:$25),0),ROW($1:$25))+1,1)*10^ROW($1:$25)/10)</f>
        <v>222</v>
      </c>
      <c r="E80">
        <f>SUMPRODUCT(MID(0&amp;feed!E302,LARGE(INDEX(ISNUMBER(--MID(feed!E302,ROW($1:$25),1))*
ROW($1:$25),0),ROW($1:$25))+1,1)*10^ROW($1:$25)/10)</f>
        <v>4</v>
      </c>
      <c r="F80" t="str">
        <f>feed!F302</f>
        <v>Persian Gulf War surplus</v>
      </c>
      <c r="G80">
        <f>SUMPRODUCT(MID(0&amp;feed!G302,LARGE(INDEX(ISNUMBER(--MID(feed!G302,ROW($1:$25),1))*
ROW($1:$25),0),ROW($1:$25))+1,1)*10^ROW($1:$25)/10)</f>
        <v>6</v>
      </c>
      <c r="H80" t="str">
        <f>feed!H302</f>
        <v>Elite</v>
      </c>
      <c r="I80">
        <f>SUMPRODUCT(MID(0&amp;feed!I302,LARGE(INDEX(ISNUMBER(--MID(feed!I302,ROW($1:$25),1))*
ROW($1:$25),0),ROW($1:$25))+1,1)*10^ROW($1:$25)/10)</f>
        <v>1</v>
      </c>
      <c r="J80">
        <f>SUMPRODUCT(MID(0&amp;feed!L302,LARGE(INDEX(ISNUMBER(--MID(feed!L302,ROW($1:$25),1))*
ROW($1:$25),0),ROW($1:$25))+1,1)*10^ROW($1:$25)/10)</f>
        <v>4567</v>
      </c>
      <c r="K80">
        <f>SUMPRODUCT(MID(0&amp;feed!N302,LARGE(INDEX(ISNUMBER(--MID(feed!N302,ROW($1:$25),1))*
ROW($1:$25),0),ROW($1:$25))+1,1)*10^ROW($1:$25)/10)</f>
        <v>0</v>
      </c>
      <c r="L80" t="str">
        <f>feed!O302</f>
        <v>Southern Africa</v>
      </c>
      <c r="M80">
        <f>SUMPRODUCT(MID(0&amp;feed!P302,LARGE(INDEX(ISNUMBER(--MID(feed!P302,ROW($1:$25),1))*
ROW($1:$25),0),ROW($1:$25))+1,1)*10^ROW($1:$25)/10)</f>
        <v>0</v>
      </c>
      <c r="N80">
        <f>feed!Q302</f>
        <v>0</v>
      </c>
      <c r="O80" t="str">
        <f>feed!R302</f>
        <v>Very Powerful</v>
      </c>
      <c r="P80" s="4">
        <f>IFERROR(LEFT(SUMPRODUCT(MID(0&amp;feed!T302,LARGE(INDEX(ISNUMBER(--MID(feed!T302,ROW($1:$25),1))*
ROW($1:$25),0),ROW($1:$25))+1,1)*10^ROW($1:$25)/10), LEN(SUMPRODUCT(MID(0&amp;feed!T302,LARGE(INDEX(ISNUMBER(--MID(feed!T302,ROW($1:$25),1))*
ROW($1:$25),0),ROW($1:$25))+1,1)*10^ROW($1:$25)/10))-1)*1,TRIM(LEFT(SUMPRODUCT(MID(0&amp;feed!T302,LARGE(INDEX(ISNUMBER(--MID(feed!T302,ROW($1:$25),1))*
ROW($1:$25),0),ROW($1:$25))+1,1)*10^ROW($1:$25)/10), LEN(SUMPRODUCT(MID(0&amp;feed!T302,LARGE(INDEX(ISNUMBER(--MID(feed!T302,ROW($1:$25),1))*
ROW($1:$25),0),ROW($1:$25))+1,1)*10^ROW($1:$25)/10))-1)))</f>
        <v>54215</v>
      </c>
      <c r="Q80" t="str">
        <f>feed!U302</f>
        <v>http://blocgame.com/stats.php?id=44960</v>
      </c>
    </row>
    <row r="81" spans="1:17" x14ac:dyDescent="0.25">
      <c r="A81" t="str">
        <f>feed!A57</f>
        <v>Slavostan</v>
      </c>
      <c r="B81" t="str">
        <f>feed!B57</f>
        <v>Joe Tito-Hoxha</v>
      </c>
      <c r="C81" t="str">
        <f>feed!K57</f>
        <v>The High Council</v>
      </c>
      <c r="D81">
        <f>SUMPRODUCT(MID(0&amp;feed!D57,LARGE(INDEX(ISNUMBER(--MID(feed!D57,ROW($1:$25),1))*
ROW($1:$25),0),ROW($1:$25))+1,1)*10^ROW($1:$25)/10)</f>
        <v>220</v>
      </c>
      <c r="E81">
        <f>SUMPRODUCT(MID(0&amp;feed!E57,LARGE(INDEX(ISNUMBER(--MID(feed!E57,ROW($1:$25),1))*
ROW($1:$25),0),ROW($1:$25))+1,1)*10^ROW($1:$25)/10)</f>
        <v>11</v>
      </c>
      <c r="F81" t="str">
        <f>feed!F57</f>
        <v>Almost Modern</v>
      </c>
      <c r="G81">
        <f>SUMPRODUCT(MID(0&amp;feed!G57,LARGE(INDEX(ISNUMBER(--MID(feed!G57,ROW($1:$25),1))*
ROW($1:$25),0),ROW($1:$25))+1,1)*10^ROW($1:$25)/10)</f>
        <v>7</v>
      </c>
      <c r="H81" t="str">
        <f>feed!H57</f>
        <v>Elite</v>
      </c>
      <c r="I81">
        <f>SUMPRODUCT(MID(0&amp;feed!I57,LARGE(INDEX(ISNUMBER(--MID(feed!I57,ROW($1:$25),1))*
ROW($1:$25),0),ROW($1:$25))+1,1)*10^ROW($1:$25)/10)</f>
        <v>3</v>
      </c>
      <c r="J81">
        <f>SUMPRODUCT(MID(0&amp;feed!L57,LARGE(INDEX(ISNUMBER(--MID(feed!L57,ROW($1:$25),1))*
ROW($1:$25),0),ROW($1:$25))+1,1)*10^ROW($1:$25)/10)</f>
        <v>12714</v>
      </c>
      <c r="K81">
        <f>SUMPRODUCT(MID(0&amp;feed!N57,LARGE(INDEX(ISNUMBER(--MID(feed!N57,ROW($1:$25),1))*
ROW($1:$25),0),ROW($1:$25))+1,1)*10^ROW($1:$25)/10)</f>
        <v>51</v>
      </c>
      <c r="L81" t="str">
        <f>feed!O57</f>
        <v>Indochina</v>
      </c>
      <c r="M81">
        <f>SUMPRODUCT(MID(0&amp;feed!P57,LARGE(INDEX(ISNUMBER(--MID(feed!P57,ROW($1:$25),1))*
ROW($1:$25),0),ROW($1:$25))+1,1)*10^ROW($1:$25)/10)</f>
        <v>0</v>
      </c>
      <c r="N81" t="str">
        <f>feed!Q57</f>
        <v>Untapped</v>
      </c>
      <c r="O81" t="str">
        <f>feed!R57</f>
        <v>Very Powerful</v>
      </c>
      <c r="P81" s="4">
        <f>IFERROR(LEFT(SUMPRODUCT(MID(0&amp;feed!T57,LARGE(INDEX(ISNUMBER(--MID(feed!T57,ROW($1:$25),1))*
ROW($1:$25),0),ROW($1:$25))+1,1)*10^ROW($1:$25)/10), LEN(SUMPRODUCT(MID(0&amp;feed!T57,LARGE(INDEX(ISNUMBER(--MID(feed!T57,ROW($1:$25),1))*
ROW($1:$25),0),ROW($1:$25))+1,1)*10^ROW($1:$25)/10))-1)*1,TRIM(LEFT(SUMPRODUCT(MID(0&amp;feed!T57,LARGE(INDEX(ISNUMBER(--MID(feed!T57,ROW($1:$25),1))*
ROW($1:$25),0),ROW($1:$25))+1,1)*10^ROW($1:$25)/10), LEN(SUMPRODUCT(MID(0&amp;feed!T57,LARGE(INDEX(ISNUMBER(--MID(feed!T57,ROW($1:$25),1))*
ROW($1:$25),0),ROW($1:$25))+1,1)*10^ROW($1:$25)/10))-1)))</f>
        <v>25996</v>
      </c>
      <c r="Q81" t="str">
        <f>feed!U57</f>
        <v>http://blocgame.com/stats.php?id=48188</v>
      </c>
    </row>
    <row r="82" spans="1:17" x14ac:dyDescent="0.25">
      <c r="A82" t="str">
        <f>feed!A109</f>
        <v>Turodi</v>
      </c>
      <c r="B82" t="str">
        <f>feed!B109</f>
        <v>Pt74</v>
      </c>
      <c r="C82" t="str">
        <f>feed!K109</f>
        <v>BAMF</v>
      </c>
      <c r="D82">
        <f>SUMPRODUCT(MID(0&amp;feed!D109,LARGE(INDEX(ISNUMBER(--MID(feed!D109,ROW($1:$25),1))*
ROW($1:$25),0),ROW($1:$25))+1,1)*10^ROW($1:$25)/10)</f>
        <v>220</v>
      </c>
      <c r="E82">
        <f>SUMPRODUCT(MID(0&amp;feed!E109,LARGE(INDEX(ISNUMBER(--MID(feed!E109,ROW($1:$25),1))*
ROW($1:$25),0),ROW($1:$25))+1,1)*10^ROW($1:$25)/10)</f>
        <v>0</v>
      </c>
      <c r="F82" t="str">
        <f>feed!F109</f>
        <v>Almost Modern</v>
      </c>
      <c r="G82">
        <f>SUMPRODUCT(MID(0&amp;feed!G109,LARGE(INDEX(ISNUMBER(--MID(feed!G109,ROW($1:$25),1))*
ROW($1:$25),0),ROW($1:$25))+1,1)*10^ROW($1:$25)/10)</f>
        <v>10</v>
      </c>
      <c r="H82" t="str">
        <f>feed!H109</f>
        <v>Elite</v>
      </c>
      <c r="I82">
        <f>SUMPRODUCT(MID(0&amp;feed!I109,LARGE(INDEX(ISNUMBER(--MID(feed!I109,ROW($1:$25),1))*
ROW($1:$25),0),ROW($1:$25))+1,1)*10^ROW($1:$25)/10)</f>
        <v>9</v>
      </c>
      <c r="J82">
        <f>SUMPRODUCT(MID(0&amp;feed!L109,LARGE(INDEX(ISNUMBER(--MID(feed!L109,ROW($1:$25),1))*
ROW($1:$25),0),ROW($1:$25))+1,1)*10^ROW($1:$25)/10)</f>
        <v>9997</v>
      </c>
      <c r="K82">
        <f>SUMPRODUCT(MID(0&amp;feed!N109,LARGE(INDEX(ISNUMBER(--MID(feed!N109,ROW($1:$25),1))*
ROW($1:$25),0),ROW($1:$25))+1,1)*10^ROW($1:$25)/10)</f>
        <v>0</v>
      </c>
      <c r="L82" t="str">
        <f>feed!O109</f>
        <v>Gran Colombia</v>
      </c>
      <c r="M82">
        <f>SUMPRODUCT(MID(0&amp;feed!P109,LARGE(INDEX(ISNUMBER(--MID(feed!P109,ROW($1:$25),1))*
ROW($1:$25),0),ROW($1:$25))+1,1)*10^ROW($1:$25)/10)</f>
        <v>0</v>
      </c>
      <c r="N82" t="str">
        <f>feed!Q109</f>
        <v>Untapped</v>
      </c>
      <c r="O82" t="str">
        <f>feed!R109</f>
        <v>Very Powerful</v>
      </c>
      <c r="P82" s="4">
        <f>IFERROR(LEFT(SUMPRODUCT(MID(0&amp;feed!T109,LARGE(INDEX(ISNUMBER(--MID(feed!T109,ROW($1:$25),1))*
ROW($1:$25),0),ROW($1:$25))+1,1)*10^ROW($1:$25)/10), LEN(SUMPRODUCT(MID(0&amp;feed!T109,LARGE(INDEX(ISNUMBER(--MID(feed!T109,ROW($1:$25),1))*
ROW($1:$25),0),ROW($1:$25))+1,1)*10^ROW($1:$25)/10))-1)*1,TRIM(LEFT(SUMPRODUCT(MID(0&amp;feed!T109,LARGE(INDEX(ISNUMBER(--MID(feed!T109,ROW($1:$25),1))*
ROW($1:$25),0),ROW($1:$25))+1,1)*10^ROW($1:$25)/10), LEN(SUMPRODUCT(MID(0&amp;feed!T109,LARGE(INDEX(ISNUMBER(--MID(feed!T109,ROW($1:$25),1))*
ROW($1:$25),0),ROW($1:$25))+1,1)*10^ROW($1:$25)/10))-1)))</f>
        <v>30049</v>
      </c>
      <c r="Q82" t="str">
        <f>feed!U109</f>
        <v>http://blocgame.com/stats.php?id=53194</v>
      </c>
    </row>
    <row r="83" spans="1:17" x14ac:dyDescent="0.25">
      <c r="A83" t="str">
        <f>feed!A18</f>
        <v>Iwasaki</v>
      </c>
      <c r="B83" t="str">
        <f>feed!B18</f>
        <v>Saeka Nogushi</v>
      </c>
      <c r="C83" t="str">
        <f>feed!K18</f>
        <v>BAMF</v>
      </c>
      <c r="D83">
        <f>SUMPRODUCT(MID(0&amp;feed!D18,LARGE(INDEX(ISNUMBER(--MID(feed!D18,ROW($1:$25),1))*
ROW($1:$25),0),ROW($1:$25))+1,1)*10^ROW($1:$25)/10)</f>
        <v>219</v>
      </c>
      <c r="E83">
        <f>SUMPRODUCT(MID(0&amp;feed!E18,LARGE(INDEX(ISNUMBER(--MID(feed!E18,ROW($1:$25),1))*
ROW($1:$25),0),ROW($1:$25))+1,1)*10^ROW($1:$25)/10)</f>
        <v>33</v>
      </c>
      <c r="F83" t="str">
        <f>feed!F18</f>
        <v>Persian Gulf War surplus</v>
      </c>
      <c r="G83">
        <f>SUMPRODUCT(MID(0&amp;feed!G18,LARGE(INDEX(ISNUMBER(--MID(feed!G18,ROW($1:$25),1))*
ROW($1:$25),0),ROW($1:$25))+1,1)*10^ROW($1:$25)/10)</f>
        <v>10</v>
      </c>
      <c r="H83" t="str">
        <f>feed!H18</f>
        <v>Elite</v>
      </c>
      <c r="I83">
        <f>SUMPRODUCT(MID(0&amp;feed!I18,LARGE(INDEX(ISNUMBER(--MID(feed!I18,ROW($1:$25),1))*
ROW($1:$25),0),ROW($1:$25))+1,1)*10^ROW($1:$25)/10)</f>
        <v>4</v>
      </c>
      <c r="J83">
        <f>SUMPRODUCT(MID(0&amp;feed!L18,LARGE(INDEX(ISNUMBER(--MID(feed!L18,ROW($1:$25),1))*
ROW($1:$25),0),ROW($1:$25))+1,1)*10^ROW($1:$25)/10)</f>
        <v>17918</v>
      </c>
      <c r="K83">
        <f>SUMPRODUCT(MID(0&amp;feed!N18,LARGE(INDEX(ISNUMBER(--MID(feed!N18,ROW($1:$25),1))*
ROW($1:$25),0),ROW($1:$25))+1,1)*10^ROW($1:$25)/10)</f>
        <v>0</v>
      </c>
      <c r="L83" t="str">
        <f>feed!O18</f>
        <v>Pacific Rim</v>
      </c>
      <c r="M83">
        <f>SUMPRODUCT(MID(0&amp;feed!P18,LARGE(INDEX(ISNUMBER(--MID(feed!P18,ROW($1:$25),1))*
ROW($1:$25),0),ROW($1:$25))+1,1)*10^ROW($1:$25)/10)</f>
        <v>0</v>
      </c>
      <c r="N83" t="str">
        <f>feed!Q18</f>
        <v>Untapped</v>
      </c>
      <c r="O83" t="str">
        <f>feed!R18</f>
        <v>Very Powerful</v>
      </c>
      <c r="P83" s="4">
        <f>IFERROR(LEFT(SUMPRODUCT(MID(0&amp;feed!T18,LARGE(INDEX(ISNUMBER(--MID(feed!T18,ROW($1:$25),1))*
ROW($1:$25),0),ROW($1:$25))+1,1)*10^ROW($1:$25)/10), LEN(SUMPRODUCT(MID(0&amp;feed!T18,LARGE(INDEX(ISNUMBER(--MID(feed!T18,ROW($1:$25),1))*
ROW($1:$25),0),ROW($1:$25))+1,1)*10^ROW($1:$25)/10))-1)*1,TRIM(LEFT(SUMPRODUCT(MID(0&amp;feed!T18,LARGE(INDEX(ISNUMBER(--MID(feed!T18,ROW($1:$25),1))*
ROW($1:$25),0),ROW($1:$25))+1,1)*10^ROW($1:$25)/10), LEN(SUMPRODUCT(MID(0&amp;feed!T18,LARGE(INDEX(ISNUMBER(--MID(feed!T18,ROW($1:$25),1))*
ROW($1:$25),0),ROW($1:$25))+1,1)*10^ROW($1:$25)/10))-1)))</f>
        <v>50704</v>
      </c>
      <c r="Q83" t="str">
        <f>feed!U18</f>
        <v>http://blocgame.com/stats.php?id=52235</v>
      </c>
    </row>
    <row r="84" spans="1:17" x14ac:dyDescent="0.25">
      <c r="A84" t="str">
        <f>feed!A32</f>
        <v>Edtopia</v>
      </c>
      <c r="B84" t="str">
        <f>feed!B32</f>
        <v>Edgar</v>
      </c>
      <c r="C84" t="str">
        <f>feed!K32</f>
        <v>The Federal Colonies</v>
      </c>
      <c r="D84">
        <f>SUMPRODUCT(MID(0&amp;feed!D32,LARGE(INDEX(ISNUMBER(--MID(feed!D32,ROW($1:$25),1))*
ROW($1:$25),0),ROW($1:$25))+1,1)*10^ROW($1:$25)/10)</f>
        <v>219</v>
      </c>
      <c r="E84">
        <f>SUMPRODUCT(MID(0&amp;feed!E32,LARGE(INDEX(ISNUMBER(--MID(feed!E32,ROW($1:$25),1))*
ROW($1:$25),0),ROW($1:$25))+1,1)*10^ROW($1:$25)/10)</f>
        <v>9</v>
      </c>
      <c r="F84" t="str">
        <f>feed!F32</f>
        <v>Advanced</v>
      </c>
      <c r="G84">
        <f>SUMPRODUCT(MID(0&amp;feed!G32,LARGE(INDEX(ISNUMBER(--MID(feed!G32,ROW($1:$25),1))*
ROW($1:$25),0),ROW($1:$25))+1,1)*10^ROW($1:$25)/10)</f>
        <v>9</v>
      </c>
      <c r="H84" t="str">
        <f>feed!H32</f>
        <v>Elite</v>
      </c>
      <c r="I84">
        <f>SUMPRODUCT(MID(0&amp;feed!I32,LARGE(INDEX(ISNUMBER(--MID(feed!I32,ROW($1:$25),1))*
ROW($1:$25),0),ROW($1:$25))+1,1)*10^ROW($1:$25)/10)</f>
        <v>17</v>
      </c>
      <c r="J84">
        <f>SUMPRODUCT(MID(0&amp;feed!L32,LARGE(INDEX(ISNUMBER(--MID(feed!L32,ROW($1:$25),1))*
ROW($1:$25),0),ROW($1:$25))+1,1)*10^ROW($1:$25)/10)</f>
        <v>16370</v>
      </c>
      <c r="K84">
        <f>SUMPRODUCT(MID(0&amp;feed!N32,LARGE(INDEX(ISNUMBER(--MID(feed!N32,ROW($1:$25),1))*
ROW($1:$25),0),ROW($1:$25))+1,1)*10^ROW($1:$25)/10)</f>
        <v>0</v>
      </c>
      <c r="L84" t="str">
        <f>feed!O32</f>
        <v>Mesoamerica</v>
      </c>
      <c r="M84">
        <f>SUMPRODUCT(MID(0&amp;feed!P32,LARGE(INDEX(ISNUMBER(--MID(feed!P32,ROW($1:$25),1))*
ROW($1:$25),0),ROW($1:$25))+1,1)*10^ROW($1:$25)/10)</f>
        <v>0</v>
      </c>
      <c r="N84" t="str">
        <f>feed!Q32</f>
        <v>Untapped</v>
      </c>
      <c r="O84" t="str">
        <f>feed!R32</f>
        <v>Very Powerful</v>
      </c>
      <c r="P84" s="4">
        <f>IFERROR(LEFT(SUMPRODUCT(MID(0&amp;feed!T32,LARGE(INDEX(ISNUMBER(--MID(feed!T32,ROW($1:$25),1))*
ROW($1:$25),0),ROW($1:$25))+1,1)*10^ROW($1:$25)/10), LEN(SUMPRODUCT(MID(0&amp;feed!T32,LARGE(INDEX(ISNUMBER(--MID(feed!T32,ROW($1:$25),1))*
ROW($1:$25),0),ROW($1:$25))+1,1)*10^ROW($1:$25)/10))-1)*1,TRIM(LEFT(SUMPRODUCT(MID(0&amp;feed!T32,LARGE(INDEX(ISNUMBER(--MID(feed!T32,ROW($1:$25),1))*
ROW($1:$25),0),ROW($1:$25))+1,1)*10^ROW($1:$25)/10), LEN(SUMPRODUCT(MID(0&amp;feed!T32,LARGE(INDEX(ISNUMBER(--MID(feed!T32,ROW($1:$25),1))*
ROW($1:$25),0),ROW($1:$25))+1,1)*10^ROW($1:$25)/10))-1)))</f>
        <v>23265</v>
      </c>
      <c r="Q84" t="str">
        <f>feed!U32</f>
        <v>http://blocgame.com/stats.php?id=249</v>
      </c>
    </row>
    <row r="85" spans="1:17" x14ac:dyDescent="0.25">
      <c r="A85" t="str">
        <f>feed!A50</f>
        <v>Alexandrastan</v>
      </c>
      <c r="B85" t="str">
        <f>feed!B50</f>
        <v>TWAIN</v>
      </c>
      <c r="C85" t="str">
        <f>feed!K50</f>
        <v>The Federal Colonies</v>
      </c>
      <c r="D85">
        <f>SUMPRODUCT(MID(0&amp;feed!D50,LARGE(INDEX(ISNUMBER(--MID(feed!D50,ROW($1:$25),1))*
ROW($1:$25),0),ROW($1:$25))+1,1)*10^ROW($1:$25)/10)</f>
        <v>219</v>
      </c>
      <c r="E85">
        <f>SUMPRODUCT(MID(0&amp;feed!E50,LARGE(INDEX(ISNUMBER(--MID(feed!E50,ROW($1:$25),1))*
ROW($1:$25),0),ROW($1:$25))+1,1)*10^ROW($1:$25)/10)</f>
        <v>2</v>
      </c>
      <c r="F85" t="str">
        <f>feed!F50</f>
        <v>Advanced</v>
      </c>
      <c r="G85">
        <f>SUMPRODUCT(MID(0&amp;feed!G50,LARGE(INDEX(ISNUMBER(--MID(feed!G50,ROW($1:$25),1))*
ROW($1:$25),0),ROW($1:$25))+1,1)*10^ROW($1:$25)/10)</f>
        <v>8</v>
      </c>
      <c r="H85" t="str">
        <f>feed!H50</f>
        <v>Good</v>
      </c>
      <c r="I85">
        <f>SUMPRODUCT(MID(0&amp;feed!I50,LARGE(INDEX(ISNUMBER(--MID(feed!I50,ROW($1:$25),1))*
ROW($1:$25),0),ROW($1:$25))+1,1)*10^ROW($1:$25)/10)</f>
        <v>9</v>
      </c>
      <c r="J85">
        <f>SUMPRODUCT(MID(0&amp;feed!L50,LARGE(INDEX(ISNUMBER(--MID(feed!L50,ROW($1:$25),1))*
ROW($1:$25),0),ROW($1:$25))+1,1)*10^ROW($1:$25)/10)</f>
        <v>13126</v>
      </c>
      <c r="K85">
        <f>SUMPRODUCT(MID(0&amp;feed!N50,LARGE(INDEX(ISNUMBER(--MID(feed!N50,ROW($1:$25),1))*
ROW($1:$25),0),ROW($1:$25))+1,1)*10^ROW($1:$25)/10)</f>
        <v>0</v>
      </c>
      <c r="L85" t="str">
        <f>feed!O50</f>
        <v>Mesopotamia</v>
      </c>
      <c r="M85">
        <f>SUMPRODUCT(MID(0&amp;feed!P50,LARGE(INDEX(ISNUMBER(--MID(feed!P50,ROW($1:$25),1))*
ROW($1:$25),0),ROW($1:$25))+1,1)*10^ROW($1:$25)/10)</f>
        <v>0</v>
      </c>
      <c r="N85" t="str">
        <f>feed!Q50</f>
        <v>Untapped</v>
      </c>
      <c r="O85" t="str">
        <f>feed!R50</f>
        <v>Very Powerful</v>
      </c>
      <c r="P85" s="4">
        <f>IFERROR(LEFT(SUMPRODUCT(MID(0&amp;feed!T50,LARGE(INDEX(ISNUMBER(--MID(feed!T50,ROW($1:$25),1))*
ROW($1:$25),0),ROW($1:$25))+1,1)*10^ROW($1:$25)/10), LEN(SUMPRODUCT(MID(0&amp;feed!T50,LARGE(INDEX(ISNUMBER(--MID(feed!T50,ROW($1:$25),1))*
ROW($1:$25),0),ROW($1:$25))+1,1)*10^ROW($1:$25)/10))-1)*1,TRIM(LEFT(SUMPRODUCT(MID(0&amp;feed!T50,LARGE(INDEX(ISNUMBER(--MID(feed!T50,ROW($1:$25),1))*
ROW($1:$25),0),ROW($1:$25))+1,1)*10^ROW($1:$25)/10), LEN(SUMPRODUCT(MID(0&amp;feed!T50,LARGE(INDEX(ISNUMBER(--MID(feed!T50,ROW($1:$25),1))*
ROW($1:$25),0),ROW($1:$25))+1,1)*10^ROW($1:$25)/10))-1)))</f>
        <v>25953</v>
      </c>
      <c r="Q85" t="str">
        <f>feed!U50</f>
        <v>http://blocgame.com/stats.php?id=39070</v>
      </c>
    </row>
    <row r="86" spans="1:17" x14ac:dyDescent="0.25">
      <c r="A86" t="str">
        <f>feed!A133</f>
        <v>Granola</v>
      </c>
      <c r="B86" t="str">
        <f>feed!B133</f>
        <v>Granola Empire</v>
      </c>
      <c r="C86" t="str">
        <f>feed!K133</f>
        <v>BAMF</v>
      </c>
      <c r="D86">
        <f>SUMPRODUCT(MID(0&amp;feed!D133,LARGE(INDEX(ISNUMBER(--MID(feed!D133,ROW($1:$25),1))*
ROW($1:$25),0),ROW($1:$25))+1,1)*10^ROW($1:$25)/10)</f>
        <v>219</v>
      </c>
      <c r="E86">
        <f>SUMPRODUCT(MID(0&amp;feed!E133,LARGE(INDEX(ISNUMBER(--MID(feed!E133,ROW($1:$25),1))*
ROW($1:$25),0),ROW($1:$25))+1,1)*10^ROW($1:$25)/10)</f>
        <v>24</v>
      </c>
      <c r="F86" t="str">
        <f>feed!F133</f>
        <v>Almost Modern</v>
      </c>
      <c r="G86">
        <f>SUMPRODUCT(MID(0&amp;feed!G133,LARGE(INDEX(ISNUMBER(--MID(feed!G133,ROW($1:$25),1))*
ROW($1:$25),0),ROW($1:$25))+1,1)*10^ROW($1:$25)/10)</f>
        <v>8</v>
      </c>
      <c r="H86" t="str">
        <f>feed!H133</f>
        <v>Standard</v>
      </c>
      <c r="I86">
        <f>SUMPRODUCT(MID(0&amp;feed!I133,LARGE(INDEX(ISNUMBER(--MID(feed!I133,ROW($1:$25),1))*
ROW($1:$25),0),ROW($1:$25))+1,1)*10^ROW($1:$25)/10)</f>
        <v>8</v>
      </c>
      <c r="J86">
        <f>SUMPRODUCT(MID(0&amp;feed!L133,LARGE(INDEX(ISNUMBER(--MID(feed!L133,ROW($1:$25),1))*
ROW($1:$25),0),ROW($1:$25))+1,1)*10^ROW($1:$25)/10)</f>
        <v>8488</v>
      </c>
      <c r="K86">
        <f>SUMPRODUCT(MID(0&amp;feed!N133,LARGE(INDEX(ISNUMBER(--MID(feed!N133,ROW($1:$25),1))*
ROW($1:$25),0),ROW($1:$25))+1,1)*10^ROW($1:$25)/10)</f>
        <v>0</v>
      </c>
      <c r="L86" t="str">
        <f>feed!O133</f>
        <v>West Africa</v>
      </c>
      <c r="M86">
        <f>SUMPRODUCT(MID(0&amp;feed!P133,LARGE(INDEX(ISNUMBER(--MID(feed!P133,ROW($1:$25),1))*
ROW($1:$25),0),ROW($1:$25))+1,1)*10^ROW($1:$25)/10)</f>
        <v>0</v>
      </c>
      <c r="N86" t="str">
        <f>feed!Q133</f>
        <v>Plentiful</v>
      </c>
      <c r="O86" t="str">
        <f>feed!R133</f>
        <v>Very Powerful</v>
      </c>
      <c r="P86" s="4">
        <f>IFERROR(LEFT(SUMPRODUCT(MID(0&amp;feed!T133,LARGE(INDEX(ISNUMBER(--MID(feed!T133,ROW($1:$25),1))*
ROW($1:$25),0),ROW($1:$25))+1,1)*10^ROW($1:$25)/10), LEN(SUMPRODUCT(MID(0&amp;feed!T133,LARGE(INDEX(ISNUMBER(--MID(feed!T133,ROW($1:$25),1))*
ROW($1:$25),0),ROW($1:$25))+1,1)*10^ROW($1:$25)/10))-1)*1,TRIM(LEFT(SUMPRODUCT(MID(0&amp;feed!T133,LARGE(INDEX(ISNUMBER(--MID(feed!T133,ROW($1:$25),1))*
ROW($1:$25),0),ROW($1:$25))+1,1)*10^ROW($1:$25)/10), LEN(SUMPRODUCT(MID(0&amp;feed!T133,LARGE(INDEX(ISNUMBER(--MID(feed!T133,ROW($1:$25),1))*
ROW($1:$25),0),ROW($1:$25))+1,1)*10^ROW($1:$25)/10))-1)))</f>
        <v>55909</v>
      </c>
      <c r="Q86" t="str">
        <f>feed!U133</f>
        <v>http://blocgame.com/stats.php?id=50172</v>
      </c>
    </row>
    <row r="87" spans="1:17" x14ac:dyDescent="0.25">
      <c r="A87" t="str">
        <f>feed!A101</f>
        <v>The Fire</v>
      </c>
      <c r="B87" t="str">
        <f>feed!B101</f>
        <v>Masketta Man</v>
      </c>
      <c r="C87" t="str">
        <f>feed!K101</f>
        <v>Wreckage brothers</v>
      </c>
      <c r="D87">
        <f>SUMPRODUCT(MID(0&amp;feed!D101,LARGE(INDEX(ISNUMBER(--MID(feed!D101,ROW($1:$25),1))*
ROW($1:$25),0),ROW($1:$25))+1,1)*10^ROW($1:$25)/10)</f>
        <v>218</v>
      </c>
      <c r="E87">
        <f>SUMPRODUCT(MID(0&amp;feed!E101,LARGE(INDEX(ISNUMBER(--MID(feed!E101,ROW($1:$25),1))*
ROW($1:$25),0),ROW($1:$25))+1,1)*10^ROW($1:$25)/10)</f>
        <v>50</v>
      </c>
      <c r="F87" t="str">
        <f>feed!F101</f>
        <v>Persian Gulf War surplus</v>
      </c>
      <c r="G87">
        <f>SUMPRODUCT(MID(0&amp;feed!G101,LARGE(INDEX(ISNUMBER(--MID(feed!G101,ROW($1:$25),1))*
ROW($1:$25),0),ROW($1:$25))+1,1)*10^ROW($1:$25)/10)</f>
        <v>15</v>
      </c>
      <c r="H87" t="str">
        <f>feed!H101</f>
        <v>Standard</v>
      </c>
      <c r="I87">
        <f>SUMPRODUCT(MID(0&amp;feed!I101,LARGE(INDEX(ISNUMBER(--MID(feed!I101,ROW($1:$25),1))*
ROW($1:$25),0),ROW($1:$25))+1,1)*10^ROW($1:$25)/10)</f>
        <v>66</v>
      </c>
      <c r="J87">
        <f>SUMPRODUCT(MID(0&amp;feed!L101,LARGE(INDEX(ISNUMBER(--MID(feed!L101,ROW($1:$25),1))*
ROW($1:$25),0),ROW($1:$25))+1,1)*10^ROW($1:$25)/10)</f>
        <v>10491</v>
      </c>
      <c r="K87">
        <f>SUMPRODUCT(MID(0&amp;feed!N101,LARGE(INDEX(ISNUMBER(--MID(feed!N101,ROW($1:$25),1))*
ROW($1:$25),0),ROW($1:$25))+1,1)*10^ROW($1:$25)/10)</f>
        <v>0</v>
      </c>
      <c r="L87" t="str">
        <f>feed!O101</f>
        <v>Egypt</v>
      </c>
      <c r="M87">
        <f>SUMPRODUCT(MID(0&amp;feed!P101,LARGE(INDEX(ISNUMBER(--MID(feed!P101,ROW($1:$25),1))*
ROW($1:$25),0),ROW($1:$25))+1,1)*10^ROW($1:$25)/10)</f>
        <v>0</v>
      </c>
      <c r="N87" t="str">
        <f>feed!Q101</f>
        <v>Untapped</v>
      </c>
      <c r="O87" t="str">
        <f>feed!R101</f>
        <v>Very Powerful</v>
      </c>
      <c r="P87" s="4">
        <f>IFERROR(LEFT(SUMPRODUCT(MID(0&amp;feed!T101,LARGE(INDEX(ISNUMBER(--MID(feed!T101,ROW($1:$25),1))*
ROW($1:$25),0),ROW($1:$25))+1,1)*10^ROW($1:$25)/10), LEN(SUMPRODUCT(MID(0&amp;feed!T101,LARGE(INDEX(ISNUMBER(--MID(feed!T101,ROW($1:$25),1))*
ROW($1:$25),0),ROW($1:$25))+1,1)*10^ROW($1:$25)/10))-1)*1,TRIM(LEFT(SUMPRODUCT(MID(0&amp;feed!T101,LARGE(INDEX(ISNUMBER(--MID(feed!T101,ROW($1:$25),1))*
ROW($1:$25),0),ROW($1:$25))+1,1)*10^ROW($1:$25)/10), LEN(SUMPRODUCT(MID(0&amp;feed!T101,LARGE(INDEX(ISNUMBER(--MID(feed!T101,ROW($1:$25),1))*
ROW($1:$25),0),ROW($1:$25))+1,1)*10^ROW($1:$25)/10))-1)))</f>
        <v>80258</v>
      </c>
      <c r="Q87" t="str">
        <f>feed!U101</f>
        <v>http://blocgame.com/stats.php?id=52756</v>
      </c>
    </row>
    <row r="88" spans="1:17" x14ac:dyDescent="0.25">
      <c r="A88" t="str">
        <f>feed!A135</f>
        <v>Histalaxia</v>
      </c>
      <c r="B88" t="str">
        <f>feed!B135</f>
        <v>Sir William the First</v>
      </c>
      <c r="C88" t="str">
        <f>feed!K135</f>
        <v>Brotherhood of Nod</v>
      </c>
      <c r="D88">
        <f>SUMPRODUCT(MID(0&amp;feed!D135,LARGE(INDEX(ISNUMBER(--MID(feed!D135,ROW($1:$25),1))*
ROW($1:$25),0),ROW($1:$25))+1,1)*10^ROW($1:$25)/10)</f>
        <v>218</v>
      </c>
      <c r="E88">
        <f>SUMPRODUCT(MID(0&amp;feed!E135,LARGE(INDEX(ISNUMBER(--MID(feed!E135,ROW($1:$25),1))*
ROW($1:$25),0),ROW($1:$25))+1,1)*10^ROW($1:$25)/10)</f>
        <v>22</v>
      </c>
      <c r="F88" t="str">
        <f>feed!F135</f>
        <v>Persian Gulf War surplus</v>
      </c>
      <c r="G88">
        <f>SUMPRODUCT(MID(0&amp;feed!G135,LARGE(INDEX(ISNUMBER(--MID(feed!G135,ROW($1:$25),1))*
ROW($1:$25),0),ROW($1:$25))+1,1)*10^ROW($1:$25)/10)</f>
        <v>7</v>
      </c>
      <c r="H88" t="str">
        <f>feed!H135</f>
        <v>Standard</v>
      </c>
      <c r="I88">
        <f>SUMPRODUCT(MID(0&amp;feed!I135,LARGE(INDEX(ISNUMBER(--MID(feed!I135,ROW($1:$25),1))*
ROW($1:$25),0),ROW($1:$25))+1,1)*10^ROW($1:$25)/10)</f>
        <v>6</v>
      </c>
      <c r="J88">
        <f>SUMPRODUCT(MID(0&amp;feed!L135,LARGE(INDEX(ISNUMBER(--MID(feed!L135,ROW($1:$25),1))*
ROW($1:$25),0),ROW($1:$25))+1,1)*10^ROW($1:$25)/10)</f>
        <v>8390</v>
      </c>
      <c r="K88">
        <f>SUMPRODUCT(MID(0&amp;feed!N135,LARGE(INDEX(ISNUMBER(--MID(feed!N135,ROW($1:$25),1))*
ROW($1:$25),0),ROW($1:$25))+1,1)*10^ROW($1:$25)/10)</f>
        <v>0</v>
      </c>
      <c r="L88" t="str">
        <f>feed!O135</f>
        <v>Pacific Rim</v>
      </c>
      <c r="M88">
        <f>SUMPRODUCT(MID(0&amp;feed!P135,LARGE(INDEX(ISNUMBER(--MID(feed!P135,ROW($1:$25),1))*
ROW($1:$25),0),ROW($1:$25))+1,1)*10^ROW($1:$25)/10)</f>
        <v>0</v>
      </c>
      <c r="N88">
        <f>feed!Q135</f>
        <v>0</v>
      </c>
      <c r="O88" t="str">
        <f>feed!R135</f>
        <v>Very Powerful</v>
      </c>
      <c r="P88" s="4">
        <f>IFERROR(LEFT(SUMPRODUCT(MID(0&amp;feed!T135,LARGE(INDEX(ISNUMBER(--MID(feed!T135,ROW($1:$25),1))*
ROW($1:$25),0),ROW($1:$25))+1,1)*10^ROW($1:$25)/10), LEN(SUMPRODUCT(MID(0&amp;feed!T135,LARGE(INDEX(ISNUMBER(--MID(feed!T135,ROW($1:$25),1))*
ROW($1:$25),0),ROW($1:$25))+1,1)*10^ROW($1:$25)/10))-1)*1,TRIM(LEFT(SUMPRODUCT(MID(0&amp;feed!T135,LARGE(INDEX(ISNUMBER(--MID(feed!T135,ROW($1:$25),1))*
ROW($1:$25),0),ROW($1:$25))+1,1)*10^ROW($1:$25)/10), LEN(SUMPRODUCT(MID(0&amp;feed!T135,LARGE(INDEX(ISNUMBER(--MID(feed!T135,ROW($1:$25),1))*
ROW($1:$25),0),ROW($1:$25))+1,1)*10^ROW($1:$25)/10))-1)))</f>
        <v>25708</v>
      </c>
      <c r="Q88" t="str">
        <f>feed!U135</f>
        <v>http://blocgame.com/stats.php?id=51506</v>
      </c>
    </row>
    <row r="89" spans="1:17" hidden="1" x14ac:dyDescent="0.25">
      <c r="A89" t="str">
        <f>feed!A89</f>
        <v>Treehuggers</v>
      </c>
      <c r="B89" t="str">
        <f>feed!B89</f>
        <v>Treehugger</v>
      </c>
      <c r="C89">
        <f>feed!K89</f>
        <v>0</v>
      </c>
      <c r="D89">
        <f>SUMPRODUCT(MID(0&amp;feed!D89,LARGE(INDEX(ISNUMBER(--MID(feed!D89,ROW($1:$25),1))*
ROW($1:$25),0),ROW($1:$25))+1,1)*10^ROW($1:$25)/10)</f>
        <v>318</v>
      </c>
      <c r="E89">
        <f>SUMPRODUCT(MID(0&amp;feed!E89,LARGE(INDEX(ISNUMBER(--MID(feed!E89,ROW($1:$25),1))*
ROW($1:$25),0),ROW($1:$25))+1,1)*10^ROW($1:$25)/10)</f>
        <v>48</v>
      </c>
      <c r="F89" t="str">
        <f>feed!F89</f>
        <v>Persian Gulf War surplus</v>
      </c>
      <c r="G89">
        <f>SUMPRODUCT(MID(0&amp;feed!G89,LARGE(INDEX(ISNUMBER(--MID(feed!G89,ROW($1:$25),1))*
ROW($1:$25),0),ROW($1:$25))+1,1)*10^ROW($1:$25)/10)</f>
        <v>16</v>
      </c>
      <c r="H89" t="str">
        <f>feed!H89</f>
        <v>Good</v>
      </c>
      <c r="I89">
        <f>SUMPRODUCT(MID(0&amp;feed!I89,LARGE(INDEX(ISNUMBER(--MID(feed!I89,ROW($1:$25),1))*
ROW($1:$25),0),ROW($1:$25))+1,1)*10^ROW($1:$25)/10)</f>
        <v>0</v>
      </c>
      <c r="J89">
        <f>SUMPRODUCT(MID(0&amp;feed!L89,LARGE(INDEX(ISNUMBER(--MID(feed!L89,ROW($1:$25),1))*
ROW($1:$25),0),ROW($1:$25))+1,1)*10^ROW($1:$25)/10)</f>
        <v>11058</v>
      </c>
      <c r="K89">
        <f>SUMPRODUCT(MID(0&amp;feed!N89,LARGE(INDEX(ISNUMBER(--MID(feed!N89,ROW($1:$25),1))*
ROW($1:$25),0),ROW($1:$25))+1,1)*10^ROW($1:$25)/10)</f>
        <v>2016</v>
      </c>
      <c r="L89" t="str">
        <f>feed!O89</f>
        <v>Egypt</v>
      </c>
      <c r="M89">
        <f>SUMPRODUCT(MID(0&amp;feed!P89,LARGE(INDEX(ISNUMBER(--MID(feed!P89,ROW($1:$25),1))*
ROW($1:$25),0),ROW($1:$25))+1,1)*10^ROW($1:$25)/10)</f>
        <v>2</v>
      </c>
      <c r="N89" t="str">
        <f>feed!Q89</f>
        <v>Untapped</v>
      </c>
      <c r="O89" t="str">
        <f>feed!R89</f>
        <v>Very Powerful</v>
      </c>
      <c r="P89" s="4">
        <f>IFERROR(LEFT(SUMPRODUCT(MID(0&amp;feed!T89,LARGE(INDEX(ISNUMBER(--MID(feed!T89,ROW($1:$25),1))*
ROW($1:$25),0),ROW($1:$25))+1,1)*10^ROW($1:$25)/10), LEN(SUMPRODUCT(MID(0&amp;feed!T89,LARGE(INDEX(ISNUMBER(--MID(feed!T89,ROW($1:$25),1))*
ROW($1:$25),0),ROW($1:$25))+1,1)*10^ROW($1:$25)/10))-1)*1,TRIM(LEFT(SUMPRODUCT(MID(0&amp;feed!T89,LARGE(INDEX(ISNUMBER(--MID(feed!T89,ROW($1:$25),1))*
ROW($1:$25),0),ROW($1:$25))+1,1)*10^ROW($1:$25)/10), LEN(SUMPRODUCT(MID(0&amp;feed!T89,LARGE(INDEX(ISNUMBER(--MID(feed!T89,ROW($1:$25),1))*
ROW($1:$25),0),ROW($1:$25))+1,1)*10^ROW($1:$25)/10))-1)))</f>
        <v>54416</v>
      </c>
      <c r="Q89" t="str">
        <f>feed!U89</f>
        <v>http://blocgame.com/stats.php?id=42299</v>
      </c>
    </row>
    <row r="90" spans="1:17" x14ac:dyDescent="0.25">
      <c r="A90" t="str">
        <f>feed!A269</f>
        <v>Based World</v>
      </c>
      <c r="B90" t="str">
        <f>feed!B269</f>
        <v>Lil B</v>
      </c>
      <c r="C90" t="str">
        <f>feed!K269</f>
        <v>BAMF</v>
      </c>
      <c r="D90">
        <f>SUMPRODUCT(MID(0&amp;feed!D269,LARGE(INDEX(ISNUMBER(--MID(feed!D269,ROW($1:$25),1))*
ROW($1:$25),0),ROW($1:$25))+1,1)*10^ROW($1:$25)/10)</f>
        <v>217</v>
      </c>
      <c r="E90">
        <f>SUMPRODUCT(MID(0&amp;feed!E269,LARGE(INDEX(ISNUMBER(--MID(feed!E269,ROW($1:$25),1))*
ROW($1:$25),0),ROW($1:$25))+1,1)*10^ROW($1:$25)/10)</f>
        <v>9</v>
      </c>
      <c r="F90" t="str">
        <f>feed!F269</f>
        <v>Vietnam War surplus</v>
      </c>
      <c r="G90">
        <f>SUMPRODUCT(MID(0&amp;feed!G269,LARGE(INDEX(ISNUMBER(--MID(feed!G269,ROW($1:$25),1))*
ROW($1:$25),0),ROW($1:$25))+1,1)*10^ROW($1:$25)/10)</f>
        <v>8</v>
      </c>
      <c r="H90" t="str">
        <f>feed!H269</f>
        <v>Standard</v>
      </c>
      <c r="I90">
        <f>SUMPRODUCT(MID(0&amp;feed!I269,LARGE(INDEX(ISNUMBER(--MID(feed!I269,ROW($1:$25),1))*
ROW($1:$25),0),ROW($1:$25))+1,1)*10^ROW($1:$25)/10)</f>
        <v>4</v>
      </c>
      <c r="J90">
        <f>SUMPRODUCT(MID(0&amp;feed!L269,LARGE(INDEX(ISNUMBER(--MID(feed!L269,ROW($1:$25),1))*
ROW($1:$25),0),ROW($1:$25))+1,1)*10^ROW($1:$25)/10)</f>
        <v>4507</v>
      </c>
      <c r="K90">
        <f>SUMPRODUCT(MID(0&amp;feed!N269,LARGE(INDEX(ISNUMBER(--MID(feed!N269,ROW($1:$25),1))*
ROW($1:$25),0),ROW($1:$25))+1,1)*10^ROW($1:$25)/10)</f>
        <v>0</v>
      </c>
      <c r="L90" t="str">
        <f>feed!O269</f>
        <v>The Subcontinent</v>
      </c>
      <c r="M90">
        <f>SUMPRODUCT(MID(0&amp;feed!P269,LARGE(INDEX(ISNUMBER(--MID(feed!P269,ROW($1:$25),1))*
ROW($1:$25),0),ROW($1:$25))+1,1)*10^ROW($1:$25)/10)</f>
        <v>0</v>
      </c>
      <c r="N90" t="str">
        <f>feed!Q269</f>
        <v>Untapped</v>
      </c>
      <c r="O90" t="str">
        <f>feed!R269</f>
        <v>Very Powerful</v>
      </c>
      <c r="P90" s="4">
        <f>IFERROR(LEFT(SUMPRODUCT(MID(0&amp;feed!T269,LARGE(INDEX(ISNUMBER(--MID(feed!T269,ROW($1:$25),1))*
ROW($1:$25),0),ROW($1:$25))+1,1)*10^ROW($1:$25)/10), LEN(SUMPRODUCT(MID(0&amp;feed!T269,LARGE(INDEX(ISNUMBER(--MID(feed!T269,ROW($1:$25),1))*
ROW($1:$25),0),ROW($1:$25))+1,1)*10^ROW($1:$25)/10))-1)*1,TRIM(LEFT(SUMPRODUCT(MID(0&amp;feed!T269,LARGE(INDEX(ISNUMBER(--MID(feed!T269,ROW($1:$25),1))*
ROW($1:$25),0),ROW($1:$25))+1,1)*10^ROW($1:$25)/10), LEN(SUMPRODUCT(MID(0&amp;feed!T269,LARGE(INDEX(ISNUMBER(--MID(feed!T269,ROW($1:$25),1))*
ROW($1:$25),0),ROW($1:$25))+1,1)*10^ROW($1:$25)/10))-1)))</f>
        <v>45235</v>
      </c>
      <c r="Q90" t="str">
        <f>feed!U269</f>
        <v>http://blocgame.com/stats.php?id=58035</v>
      </c>
    </row>
    <row r="91" spans="1:17" x14ac:dyDescent="0.25">
      <c r="A91" t="str">
        <f>feed!A300</f>
        <v>Hasting</v>
      </c>
      <c r="B91" t="str">
        <f>feed!B300</f>
        <v>President Austin</v>
      </c>
      <c r="C91" t="str">
        <f>feed!K300</f>
        <v>Inter/pol/</v>
      </c>
      <c r="D91">
        <f>SUMPRODUCT(MID(0&amp;feed!D300,LARGE(INDEX(ISNUMBER(--MID(feed!D300,ROW($1:$25),1))*
ROW($1:$25),0),ROW($1:$25))+1,1)*10^ROW($1:$25)/10)</f>
        <v>217</v>
      </c>
      <c r="E91">
        <f>SUMPRODUCT(MID(0&amp;feed!E300,LARGE(INDEX(ISNUMBER(--MID(feed!E300,ROW($1:$25),1))*
ROW($1:$25),0),ROW($1:$25))+1,1)*10^ROW($1:$25)/10)</f>
        <v>30</v>
      </c>
      <c r="F91" t="str">
        <f>feed!F300</f>
        <v>Persian Gulf War surplus</v>
      </c>
      <c r="G91">
        <f>SUMPRODUCT(MID(0&amp;feed!G300,LARGE(INDEX(ISNUMBER(--MID(feed!G300,ROW($1:$25),1))*
ROW($1:$25),0),ROW($1:$25))+1,1)*10^ROW($1:$25)/10)</f>
        <v>10</v>
      </c>
      <c r="H91" t="str">
        <f>feed!H300</f>
        <v>Good</v>
      </c>
      <c r="I91">
        <f>SUMPRODUCT(MID(0&amp;feed!I300,LARGE(INDEX(ISNUMBER(--MID(feed!I300,ROW($1:$25),1))*
ROW($1:$25),0),ROW($1:$25))+1,1)*10^ROW($1:$25)/10)</f>
        <v>6</v>
      </c>
      <c r="J91">
        <f>SUMPRODUCT(MID(0&amp;feed!L300,LARGE(INDEX(ISNUMBER(--MID(feed!L300,ROW($1:$25),1))*
ROW($1:$25),0),ROW($1:$25))+1,1)*10^ROW($1:$25)/10)</f>
        <v>3974</v>
      </c>
      <c r="K91">
        <f>SUMPRODUCT(MID(0&amp;feed!N300,LARGE(INDEX(ISNUMBER(--MID(feed!N300,ROW($1:$25),1))*
ROW($1:$25),0),ROW($1:$25))+1,1)*10^ROW($1:$25)/10)</f>
        <v>0</v>
      </c>
      <c r="L91" t="str">
        <f>feed!O300</f>
        <v>Arabia</v>
      </c>
      <c r="M91">
        <f>SUMPRODUCT(MID(0&amp;feed!P300,LARGE(INDEX(ISNUMBER(--MID(feed!P300,ROW($1:$25),1))*
ROW($1:$25),0),ROW($1:$25))+1,1)*10^ROW($1:$25)/10)</f>
        <v>0</v>
      </c>
      <c r="N91" t="str">
        <f>feed!Q300</f>
        <v>Plentiful</v>
      </c>
      <c r="O91" t="str">
        <f>feed!R300</f>
        <v>Very Powerful</v>
      </c>
      <c r="P91" s="4">
        <f>IFERROR(LEFT(SUMPRODUCT(MID(0&amp;feed!T300,LARGE(INDEX(ISNUMBER(--MID(feed!T300,ROW($1:$25),1))*
ROW($1:$25),0),ROW($1:$25))+1,1)*10^ROW($1:$25)/10), LEN(SUMPRODUCT(MID(0&amp;feed!T300,LARGE(INDEX(ISNUMBER(--MID(feed!T300,ROW($1:$25),1))*
ROW($1:$25),0),ROW($1:$25))+1,1)*10^ROW($1:$25)/10))-1)*1,TRIM(LEFT(SUMPRODUCT(MID(0&amp;feed!T300,LARGE(INDEX(ISNUMBER(--MID(feed!T300,ROW($1:$25),1))*
ROW($1:$25),0),ROW($1:$25))+1,1)*10^ROW($1:$25)/10), LEN(SUMPRODUCT(MID(0&amp;feed!T300,LARGE(INDEX(ISNUMBER(--MID(feed!T300,ROW($1:$25),1))*
ROW($1:$25),0),ROW($1:$25))+1,1)*10^ROW($1:$25)/10))-1)))</f>
        <v>44882</v>
      </c>
      <c r="Q91" t="str">
        <f>feed!U300</f>
        <v>http://blocgame.com/stats.php?id=53965</v>
      </c>
    </row>
    <row r="92" spans="1:17" x14ac:dyDescent="0.25">
      <c r="A92" t="str">
        <f>feed!A434</f>
        <v>Translandia</v>
      </c>
      <c r="B92" t="str">
        <f>feed!B434</f>
        <v>5Six</v>
      </c>
      <c r="C92" t="str">
        <f>feed!K434</f>
        <v>Brotherhood of Zion</v>
      </c>
      <c r="D92">
        <f>SUMPRODUCT(MID(0&amp;feed!D434,LARGE(INDEX(ISNUMBER(--MID(feed!D434,ROW($1:$25),1))*
ROW($1:$25),0),ROW($1:$25))+1,1)*10^ROW($1:$25)/10)</f>
        <v>217</v>
      </c>
      <c r="E92">
        <f>SUMPRODUCT(MID(0&amp;feed!E434,LARGE(INDEX(ISNUMBER(--MID(feed!E434,ROW($1:$25),1))*
ROW($1:$25),0),ROW($1:$25))+1,1)*10^ROW($1:$25)/10)</f>
        <v>0</v>
      </c>
      <c r="F92" t="str">
        <f>feed!F434</f>
        <v>Persian Gulf War surplus</v>
      </c>
      <c r="G92">
        <f>SUMPRODUCT(MID(0&amp;feed!G434,LARGE(INDEX(ISNUMBER(--MID(feed!G434,ROW($1:$25),1))*
ROW($1:$25),0),ROW($1:$25))+1,1)*10^ROW($1:$25)/10)</f>
        <v>6</v>
      </c>
      <c r="H92" t="str">
        <f>feed!H434</f>
        <v>Elite</v>
      </c>
      <c r="I92">
        <f>SUMPRODUCT(MID(0&amp;feed!I434,LARGE(INDEX(ISNUMBER(--MID(feed!I434,ROW($1:$25),1))*
ROW($1:$25),0),ROW($1:$25))+1,1)*10^ROW($1:$25)/10)</f>
        <v>3</v>
      </c>
      <c r="J92">
        <f>SUMPRODUCT(MID(0&amp;feed!L434,LARGE(INDEX(ISNUMBER(--MID(feed!L434,ROW($1:$25),1))*
ROW($1:$25),0),ROW($1:$25))+1,1)*10^ROW($1:$25)/10)</f>
        <v>3123</v>
      </c>
      <c r="K92">
        <f>SUMPRODUCT(MID(0&amp;feed!N434,LARGE(INDEX(ISNUMBER(--MID(feed!N434,ROW($1:$25),1))*
ROW($1:$25),0),ROW($1:$25))+1,1)*10^ROW($1:$25)/10)</f>
        <v>239</v>
      </c>
      <c r="L92" t="str">
        <f>feed!O434</f>
        <v>Pacific Rim</v>
      </c>
      <c r="M92">
        <f>SUMPRODUCT(MID(0&amp;feed!P434,LARGE(INDEX(ISNUMBER(--MID(feed!P434,ROW($1:$25),1))*
ROW($1:$25),0),ROW($1:$25))+1,1)*10^ROW($1:$25)/10)</f>
        <v>0</v>
      </c>
      <c r="N92" t="str">
        <f>feed!Q434</f>
        <v>Untapped</v>
      </c>
      <c r="O92" t="str">
        <f>feed!R434</f>
        <v>Very Powerful</v>
      </c>
      <c r="P92" s="4">
        <f>IFERROR(LEFT(SUMPRODUCT(MID(0&amp;feed!T434,LARGE(INDEX(ISNUMBER(--MID(feed!T434,ROW($1:$25),1))*
ROW($1:$25),0),ROW($1:$25))+1,1)*10^ROW($1:$25)/10), LEN(SUMPRODUCT(MID(0&amp;feed!T434,LARGE(INDEX(ISNUMBER(--MID(feed!T434,ROW($1:$25),1))*
ROW($1:$25),0),ROW($1:$25))+1,1)*10^ROW($1:$25)/10))-1)*1,TRIM(LEFT(SUMPRODUCT(MID(0&amp;feed!T434,LARGE(INDEX(ISNUMBER(--MID(feed!T434,ROW($1:$25),1))*
ROW($1:$25),0),ROW($1:$25))+1,1)*10^ROW($1:$25)/10), LEN(SUMPRODUCT(MID(0&amp;feed!T434,LARGE(INDEX(ISNUMBER(--MID(feed!T434,ROW($1:$25),1))*
ROW($1:$25),0),ROW($1:$25))+1,1)*10^ROW($1:$25)/10))-1)))</f>
        <v>50900</v>
      </c>
      <c r="Q92" t="str">
        <f>feed!U434</f>
        <v>http://blocgame.com/stats.php?id=46112</v>
      </c>
    </row>
    <row r="93" spans="1:17" x14ac:dyDescent="0.25">
      <c r="A93" t="str">
        <f>feed!A499</f>
        <v>NMZ</v>
      </c>
      <c r="B93" t="str">
        <f>feed!B499</f>
        <v>Hally</v>
      </c>
      <c r="C93" t="str">
        <f>feed!K499</f>
        <v>Brotherhood of Zion</v>
      </c>
      <c r="D93">
        <f>SUMPRODUCT(MID(0&amp;feed!D499,LARGE(INDEX(ISNUMBER(--MID(feed!D499,ROW($1:$25),1))*
ROW($1:$25),0),ROW($1:$25))+1,1)*10^ROW($1:$25)/10)</f>
        <v>216</v>
      </c>
      <c r="E93">
        <f>SUMPRODUCT(MID(0&amp;feed!E499,LARGE(INDEX(ISNUMBER(--MID(feed!E499,ROW($1:$25),1))*
ROW($1:$25),0),ROW($1:$25))+1,1)*10^ROW($1:$25)/10)</f>
        <v>0</v>
      </c>
      <c r="F93" t="str">
        <f>feed!F499</f>
        <v>Persian Gulf War surplus</v>
      </c>
      <c r="G93">
        <f>SUMPRODUCT(MID(0&amp;feed!G499,LARGE(INDEX(ISNUMBER(--MID(feed!G499,ROW($1:$25),1))*
ROW($1:$25),0),ROW($1:$25))+1,1)*10^ROW($1:$25)/10)</f>
        <v>6</v>
      </c>
      <c r="H93" t="str">
        <f>feed!H499</f>
        <v>Elite</v>
      </c>
      <c r="I93">
        <f>SUMPRODUCT(MID(0&amp;feed!I499,LARGE(INDEX(ISNUMBER(--MID(feed!I499,ROW($1:$25),1))*
ROW($1:$25),0),ROW($1:$25))+1,1)*10^ROW($1:$25)/10)</f>
        <v>3</v>
      </c>
      <c r="J93">
        <f>SUMPRODUCT(MID(0&amp;feed!L499,LARGE(INDEX(ISNUMBER(--MID(feed!L499,ROW($1:$25),1))*
ROW($1:$25),0),ROW($1:$25))+1,1)*10^ROW($1:$25)/10)</f>
        <v>1522</v>
      </c>
      <c r="K93">
        <f>SUMPRODUCT(MID(0&amp;feed!N499,LARGE(INDEX(ISNUMBER(--MID(feed!N499,ROW($1:$25),1))*
ROW($1:$25),0),ROW($1:$25))+1,1)*10^ROW($1:$25)/10)</f>
        <v>83</v>
      </c>
      <c r="L93" t="str">
        <f>feed!O499</f>
        <v>China</v>
      </c>
      <c r="M93">
        <f>SUMPRODUCT(MID(0&amp;feed!P499,LARGE(INDEX(ISNUMBER(--MID(feed!P499,ROW($1:$25),1))*
ROW($1:$25),0),ROW($1:$25))+1,1)*10^ROW($1:$25)/10)</f>
        <v>0</v>
      </c>
      <c r="N93" t="str">
        <f>feed!Q499</f>
        <v>Untapped</v>
      </c>
      <c r="O93" t="str">
        <f>feed!R499</f>
        <v>Very Powerful</v>
      </c>
      <c r="P93" s="4">
        <f>IFERROR(LEFT(SUMPRODUCT(MID(0&amp;feed!T499,LARGE(INDEX(ISNUMBER(--MID(feed!T499,ROW($1:$25),1))*
ROW($1:$25),0),ROW($1:$25))+1,1)*10^ROW($1:$25)/10), LEN(SUMPRODUCT(MID(0&amp;feed!T499,LARGE(INDEX(ISNUMBER(--MID(feed!T499,ROW($1:$25),1))*
ROW($1:$25),0),ROW($1:$25))+1,1)*10^ROW($1:$25)/10))-1)*1,TRIM(LEFT(SUMPRODUCT(MID(0&amp;feed!T499,LARGE(INDEX(ISNUMBER(--MID(feed!T499,ROW($1:$25),1))*
ROW($1:$25),0),ROW($1:$25))+1,1)*10^ROW($1:$25)/10), LEN(SUMPRODUCT(MID(0&amp;feed!T499,LARGE(INDEX(ISNUMBER(--MID(feed!T499,ROW($1:$25),1))*
ROW($1:$25),0),ROW($1:$25))+1,1)*10^ROW($1:$25)/10))-1)))</f>
        <v>40286</v>
      </c>
      <c r="Q93" t="str">
        <f>feed!U499</f>
        <v>http://blocgame.com/stats.php?id=51877</v>
      </c>
    </row>
    <row r="94" spans="1:17" x14ac:dyDescent="0.25">
      <c r="A94" t="str">
        <f>feed!A239</f>
        <v>Krymskii</v>
      </c>
      <c r="B94" t="str">
        <f>feed!B239</f>
        <v>comradekowalski</v>
      </c>
      <c r="C94" t="str">
        <f>feed!K239</f>
        <v>Inter/pol/</v>
      </c>
      <c r="D94">
        <f>SUMPRODUCT(MID(0&amp;feed!D239,LARGE(INDEX(ISNUMBER(--MID(feed!D239,ROW($1:$25),1))*
ROW($1:$25),0),ROW($1:$25))+1,1)*10^ROW($1:$25)/10)</f>
        <v>214</v>
      </c>
      <c r="E94">
        <f>SUMPRODUCT(MID(0&amp;feed!E239,LARGE(INDEX(ISNUMBER(--MID(feed!E239,ROW($1:$25),1))*
ROW($1:$25),0),ROW($1:$25))+1,1)*10^ROW($1:$25)/10)</f>
        <v>31</v>
      </c>
      <c r="F94" t="str">
        <f>feed!F239</f>
        <v>Almost Modern</v>
      </c>
      <c r="G94">
        <f>SUMPRODUCT(MID(0&amp;feed!G239,LARGE(INDEX(ISNUMBER(--MID(feed!G239,ROW($1:$25),1))*
ROW($1:$25),0),ROW($1:$25))+1,1)*10^ROW($1:$25)/10)</f>
        <v>7</v>
      </c>
      <c r="H94" t="str">
        <f>feed!H239</f>
        <v>Good</v>
      </c>
      <c r="I94">
        <f>SUMPRODUCT(MID(0&amp;feed!I239,LARGE(INDEX(ISNUMBER(--MID(feed!I239,ROW($1:$25),1))*
ROW($1:$25),0),ROW($1:$25))+1,1)*10^ROW($1:$25)/10)</f>
        <v>8</v>
      </c>
      <c r="J94">
        <f>SUMPRODUCT(MID(0&amp;feed!L239,LARGE(INDEX(ISNUMBER(--MID(feed!L239,ROW($1:$25),1))*
ROW($1:$25),0),ROW($1:$25))+1,1)*10^ROW($1:$25)/10)</f>
        <v>4989</v>
      </c>
      <c r="K94">
        <f>SUMPRODUCT(MID(0&amp;feed!N239,LARGE(INDEX(ISNUMBER(--MID(feed!N239,ROW($1:$25),1))*
ROW($1:$25),0),ROW($1:$25))+1,1)*10^ROW($1:$25)/10)</f>
        <v>6363</v>
      </c>
      <c r="L94" t="str">
        <f>feed!O239</f>
        <v>Atlas</v>
      </c>
      <c r="M94">
        <f>SUMPRODUCT(MID(0&amp;feed!P239,LARGE(INDEX(ISNUMBER(--MID(feed!P239,ROW($1:$25),1))*
ROW($1:$25),0),ROW($1:$25))+1,1)*10^ROW($1:$25)/10)</f>
        <v>0</v>
      </c>
      <c r="N94" t="str">
        <f>feed!Q239</f>
        <v>Untapped</v>
      </c>
      <c r="O94" t="str">
        <f>feed!R239</f>
        <v>Powerful</v>
      </c>
      <c r="P94" s="4">
        <f>IFERROR(LEFT(SUMPRODUCT(MID(0&amp;feed!T239,LARGE(INDEX(ISNUMBER(--MID(feed!T239,ROW($1:$25),1))*
ROW($1:$25),0),ROW($1:$25))+1,1)*10^ROW($1:$25)/10), LEN(SUMPRODUCT(MID(0&amp;feed!T239,LARGE(INDEX(ISNUMBER(--MID(feed!T239,ROW($1:$25),1))*
ROW($1:$25),0),ROW($1:$25))+1,1)*10^ROW($1:$25)/10))-1)*1,TRIM(LEFT(SUMPRODUCT(MID(0&amp;feed!T239,LARGE(INDEX(ISNUMBER(--MID(feed!T239,ROW($1:$25),1))*
ROW($1:$25),0),ROW($1:$25))+1,1)*10^ROW($1:$25)/10), LEN(SUMPRODUCT(MID(0&amp;feed!T239,LARGE(INDEX(ISNUMBER(--MID(feed!T239,ROW($1:$25),1))*
ROW($1:$25),0),ROW($1:$25))+1,1)*10^ROW($1:$25)/10))-1)))</f>
        <v>38172</v>
      </c>
      <c r="Q94" t="str">
        <f>feed!U239</f>
        <v>http://blocgame.com/stats.php?id=54142</v>
      </c>
    </row>
    <row r="95" spans="1:17" x14ac:dyDescent="0.25">
      <c r="A95" t="str">
        <f>feed!A314</f>
        <v>Nova Ikaki</v>
      </c>
      <c r="B95" t="str">
        <f>feed!B314</f>
        <v>Bisimbi</v>
      </c>
      <c r="C95" t="str">
        <f>feed!K314</f>
        <v>BAMF</v>
      </c>
      <c r="D95">
        <f>SUMPRODUCT(MID(0&amp;feed!D314,LARGE(INDEX(ISNUMBER(--MID(feed!D314,ROW($1:$25),1))*
ROW($1:$25),0),ROW($1:$25))+1,1)*10^ROW($1:$25)/10)</f>
        <v>211</v>
      </c>
      <c r="E95">
        <f>SUMPRODUCT(MID(0&amp;feed!E314,LARGE(INDEX(ISNUMBER(--MID(feed!E314,ROW($1:$25),1))*
ROW($1:$25),0),ROW($1:$25))+1,1)*10^ROW($1:$25)/10)</f>
        <v>14</v>
      </c>
      <c r="F95" t="str">
        <f>feed!F314</f>
        <v>Persian Gulf War surplus</v>
      </c>
      <c r="G95">
        <f>SUMPRODUCT(MID(0&amp;feed!G314,LARGE(INDEX(ISNUMBER(--MID(feed!G314,ROW($1:$25),1))*
ROW($1:$25),0),ROW($1:$25))+1,1)*10^ROW($1:$25)/10)</f>
        <v>6</v>
      </c>
      <c r="H95" t="str">
        <f>feed!H314</f>
        <v>Good</v>
      </c>
      <c r="I95">
        <f>SUMPRODUCT(MID(0&amp;feed!I314,LARGE(INDEX(ISNUMBER(--MID(feed!I314,ROW($1:$25),1))*
ROW($1:$25),0),ROW($1:$25))+1,1)*10^ROW($1:$25)/10)</f>
        <v>3</v>
      </c>
      <c r="J95">
        <f>SUMPRODUCT(MID(0&amp;feed!L314,LARGE(INDEX(ISNUMBER(--MID(feed!L314,ROW($1:$25),1))*
ROW($1:$25),0),ROW($1:$25))+1,1)*10^ROW($1:$25)/10)</f>
        <v>4591</v>
      </c>
      <c r="K95">
        <f>SUMPRODUCT(MID(0&amp;feed!N314,LARGE(INDEX(ISNUMBER(--MID(feed!N314,ROW($1:$25),1))*
ROW($1:$25),0),ROW($1:$25))+1,1)*10^ROW($1:$25)/10)</f>
        <v>0</v>
      </c>
      <c r="L95" t="str">
        <f>feed!O314</f>
        <v>Arabia</v>
      </c>
      <c r="M95">
        <f>SUMPRODUCT(MID(0&amp;feed!P314,LARGE(INDEX(ISNUMBER(--MID(feed!P314,ROW($1:$25),1))*
ROW($1:$25),0),ROW($1:$25))+1,1)*10^ROW($1:$25)/10)</f>
        <v>0</v>
      </c>
      <c r="N95">
        <f>feed!Q314</f>
        <v>0</v>
      </c>
      <c r="O95" t="str">
        <f>feed!R314</f>
        <v>Very Powerful</v>
      </c>
      <c r="P95" s="4">
        <f>IFERROR(LEFT(SUMPRODUCT(MID(0&amp;feed!T314,LARGE(INDEX(ISNUMBER(--MID(feed!T314,ROW($1:$25),1))*
ROW($1:$25),0),ROW($1:$25))+1,1)*10^ROW($1:$25)/10), LEN(SUMPRODUCT(MID(0&amp;feed!T314,LARGE(INDEX(ISNUMBER(--MID(feed!T314,ROW($1:$25),1))*
ROW($1:$25),0),ROW($1:$25))+1,1)*10^ROW($1:$25)/10))-1)*1,TRIM(LEFT(SUMPRODUCT(MID(0&amp;feed!T314,LARGE(INDEX(ISNUMBER(--MID(feed!T314,ROW($1:$25),1))*
ROW($1:$25),0),ROW($1:$25))+1,1)*10^ROW($1:$25)/10), LEN(SUMPRODUCT(MID(0&amp;feed!T314,LARGE(INDEX(ISNUMBER(--MID(feed!T314,ROW($1:$25),1))*
ROW($1:$25),0),ROW($1:$25))+1,1)*10^ROW($1:$25)/10))-1)))</f>
        <v>60549</v>
      </c>
      <c r="Q95" t="str">
        <f>feed!U314</f>
        <v>http://blocgame.com/stats.php?id=55911</v>
      </c>
    </row>
    <row r="96" spans="1:17" x14ac:dyDescent="0.25">
      <c r="A96" t="str">
        <f>feed!A126</f>
        <v>BATHUK</v>
      </c>
      <c r="B96" t="str">
        <f>feed!B126</f>
        <v>BATHUK</v>
      </c>
      <c r="C96" t="str">
        <f>feed!K126</f>
        <v>Brotherhood of Nod</v>
      </c>
      <c r="D96">
        <f>SUMPRODUCT(MID(0&amp;feed!D126,LARGE(INDEX(ISNUMBER(--MID(feed!D126,ROW($1:$25),1))*
ROW($1:$25),0),ROW($1:$25))+1,1)*10^ROW($1:$25)/10)</f>
        <v>210</v>
      </c>
      <c r="E96">
        <f>SUMPRODUCT(MID(0&amp;feed!E126,LARGE(INDEX(ISNUMBER(--MID(feed!E126,ROW($1:$25),1))*
ROW($1:$25),0),ROW($1:$25))+1,1)*10^ROW($1:$25)/10)</f>
        <v>10</v>
      </c>
      <c r="F96" t="str">
        <f>feed!F126</f>
        <v>Almost Modern</v>
      </c>
      <c r="G96">
        <f>SUMPRODUCT(MID(0&amp;feed!G126,LARGE(INDEX(ISNUMBER(--MID(feed!G126,ROW($1:$25),1))*
ROW($1:$25),0),ROW($1:$25))+1,1)*10^ROW($1:$25)/10)</f>
        <v>13</v>
      </c>
      <c r="H96" t="str">
        <f>feed!H126</f>
        <v>Good</v>
      </c>
      <c r="I96">
        <f>SUMPRODUCT(MID(0&amp;feed!I126,LARGE(INDEX(ISNUMBER(--MID(feed!I126,ROW($1:$25),1))*
ROW($1:$25),0),ROW($1:$25))+1,1)*10^ROW($1:$25)/10)</f>
        <v>17</v>
      </c>
      <c r="J96">
        <f>SUMPRODUCT(MID(0&amp;feed!L126,LARGE(INDEX(ISNUMBER(--MID(feed!L126,ROW($1:$25),1))*
ROW($1:$25),0),ROW($1:$25))+1,1)*10^ROW($1:$25)/10)</f>
        <v>8894</v>
      </c>
      <c r="K96">
        <f>SUMPRODUCT(MID(0&amp;feed!N126,LARGE(INDEX(ISNUMBER(--MID(feed!N126,ROW($1:$25),1))*
ROW($1:$25),0),ROW($1:$25))+1,1)*10^ROW($1:$25)/10)</f>
        <v>3481</v>
      </c>
      <c r="L96" t="str">
        <f>feed!O126</f>
        <v>Persia</v>
      </c>
      <c r="M96">
        <f>SUMPRODUCT(MID(0&amp;feed!P126,LARGE(INDEX(ISNUMBER(--MID(feed!P126,ROW($1:$25),1))*
ROW($1:$25),0),ROW($1:$25))+1,1)*10^ROW($1:$25)/10)</f>
        <v>0</v>
      </c>
      <c r="N96" t="str">
        <f>feed!Q126</f>
        <v>Untapped</v>
      </c>
      <c r="O96" t="str">
        <f>feed!R126</f>
        <v>Very Powerful</v>
      </c>
      <c r="P96" s="4">
        <f>IFERROR(LEFT(SUMPRODUCT(MID(0&amp;feed!T126,LARGE(INDEX(ISNUMBER(--MID(feed!T126,ROW($1:$25),1))*
ROW($1:$25),0),ROW($1:$25))+1,1)*10^ROW($1:$25)/10), LEN(SUMPRODUCT(MID(0&amp;feed!T126,LARGE(INDEX(ISNUMBER(--MID(feed!T126,ROW($1:$25),1))*
ROW($1:$25),0),ROW($1:$25))+1,1)*10^ROW($1:$25)/10))-1)*1,TRIM(LEFT(SUMPRODUCT(MID(0&amp;feed!T126,LARGE(INDEX(ISNUMBER(--MID(feed!T126,ROW($1:$25),1))*
ROW($1:$25),0),ROW($1:$25))+1,1)*10^ROW($1:$25)/10), LEN(SUMPRODUCT(MID(0&amp;feed!T126,LARGE(INDEX(ISNUMBER(--MID(feed!T126,ROW($1:$25),1))*
ROW($1:$25),0),ROW($1:$25))+1,1)*10^ROW($1:$25)/10))-1)))</f>
        <v>71427</v>
      </c>
      <c r="Q96" t="str">
        <f>feed!U126</f>
        <v>http://blocgame.com/stats.php?id=57153</v>
      </c>
    </row>
    <row r="97" spans="1:17" x14ac:dyDescent="0.25">
      <c r="A97" t="str">
        <f>feed!A91</f>
        <v>TheDesertFox</v>
      </c>
      <c r="B97" t="str">
        <f>feed!B91</f>
        <v>DesertFox</v>
      </c>
      <c r="C97" t="str">
        <f>feed!K91</f>
        <v>BAMF</v>
      </c>
      <c r="D97">
        <f>SUMPRODUCT(MID(0&amp;feed!D91,LARGE(INDEX(ISNUMBER(--MID(feed!D91,ROW($1:$25),1))*
ROW($1:$25),0),ROW($1:$25))+1,1)*10^ROW($1:$25)/10)</f>
        <v>209</v>
      </c>
      <c r="E97">
        <f>SUMPRODUCT(MID(0&amp;feed!E91,LARGE(INDEX(ISNUMBER(--MID(feed!E91,ROW($1:$25),1))*
ROW($1:$25),0),ROW($1:$25))+1,1)*10^ROW($1:$25)/10)</f>
        <v>34</v>
      </c>
      <c r="F97" t="str">
        <f>feed!F91</f>
        <v>Almost Modern</v>
      </c>
      <c r="G97">
        <f>SUMPRODUCT(MID(0&amp;feed!G91,LARGE(INDEX(ISNUMBER(--MID(feed!G91,ROW($1:$25),1))*
ROW($1:$25),0),ROW($1:$25))+1,1)*10^ROW($1:$25)/10)</f>
        <v>9</v>
      </c>
      <c r="H97" t="str">
        <f>feed!H91</f>
        <v>Elite</v>
      </c>
      <c r="I97">
        <f>SUMPRODUCT(MID(0&amp;feed!I91,LARGE(INDEX(ISNUMBER(--MID(feed!I91,ROW($1:$25),1))*
ROW($1:$25),0),ROW($1:$25))+1,1)*10^ROW($1:$25)/10)</f>
        <v>13</v>
      </c>
      <c r="J97">
        <f>SUMPRODUCT(MID(0&amp;feed!L91,LARGE(INDEX(ISNUMBER(--MID(feed!L91,ROW($1:$25),1))*
ROW($1:$25),0),ROW($1:$25))+1,1)*10^ROW($1:$25)/10)</f>
        <v>10856</v>
      </c>
      <c r="K97">
        <f>SUMPRODUCT(MID(0&amp;feed!N91,LARGE(INDEX(ISNUMBER(--MID(feed!N91,ROW($1:$25),1))*
ROW($1:$25),0),ROW($1:$25))+1,1)*10^ROW($1:$25)/10)</f>
        <v>0</v>
      </c>
      <c r="L97" t="str">
        <f>feed!O91</f>
        <v>Pacific Rim</v>
      </c>
      <c r="M97">
        <f>SUMPRODUCT(MID(0&amp;feed!P91,LARGE(INDEX(ISNUMBER(--MID(feed!P91,ROW($1:$25),1))*
ROW($1:$25),0),ROW($1:$25))+1,1)*10^ROW($1:$25)/10)</f>
        <v>0</v>
      </c>
      <c r="N97" t="str">
        <f>feed!Q91</f>
        <v>Untapped</v>
      </c>
      <c r="O97" t="str">
        <f>feed!R91</f>
        <v>Very Powerful</v>
      </c>
      <c r="P97" s="4">
        <f>IFERROR(LEFT(SUMPRODUCT(MID(0&amp;feed!T91,LARGE(INDEX(ISNUMBER(--MID(feed!T91,ROW($1:$25),1))*
ROW($1:$25),0),ROW($1:$25))+1,1)*10^ROW($1:$25)/10), LEN(SUMPRODUCT(MID(0&amp;feed!T91,LARGE(INDEX(ISNUMBER(--MID(feed!T91,ROW($1:$25),1))*
ROW($1:$25),0),ROW($1:$25))+1,1)*10^ROW($1:$25)/10))-1)*1,TRIM(LEFT(SUMPRODUCT(MID(0&amp;feed!T91,LARGE(INDEX(ISNUMBER(--MID(feed!T91,ROW($1:$25),1))*
ROW($1:$25),0),ROW($1:$25))+1,1)*10^ROW($1:$25)/10), LEN(SUMPRODUCT(MID(0&amp;feed!T91,LARGE(INDEX(ISNUMBER(--MID(feed!T91,ROW($1:$25),1))*
ROW($1:$25),0),ROW($1:$25))+1,1)*10^ROW($1:$25)/10))-1)))</f>
        <v>47652</v>
      </c>
      <c r="Q97" t="str">
        <f>feed!U91</f>
        <v>http://blocgame.com/stats.php?id=52368</v>
      </c>
    </row>
    <row r="98" spans="1:17" x14ac:dyDescent="0.25">
      <c r="A98" t="str">
        <f>feed!A436</f>
        <v>Foundation</v>
      </c>
      <c r="B98" t="str">
        <f>feed!B436</f>
        <v>Danzo</v>
      </c>
      <c r="C98" t="str">
        <f>feed!K436</f>
        <v>Brotherhood of Zion</v>
      </c>
      <c r="D98">
        <f>SUMPRODUCT(MID(0&amp;feed!D436,LARGE(INDEX(ISNUMBER(--MID(feed!D436,ROW($1:$25),1))*
ROW($1:$25),0),ROW($1:$25))+1,1)*10^ROW($1:$25)/10)</f>
        <v>209</v>
      </c>
      <c r="E98">
        <f>SUMPRODUCT(MID(0&amp;feed!E436,LARGE(INDEX(ISNUMBER(--MID(feed!E436,ROW($1:$25),1))*
ROW($1:$25),0),ROW($1:$25))+1,1)*10^ROW($1:$25)/10)</f>
        <v>11</v>
      </c>
      <c r="F98" t="str">
        <f>feed!F436</f>
        <v>Almost Modern</v>
      </c>
      <c r="G98">
        <f>SUMPRODUCT(MID(0&amp;feed!G436,LARGE(INDEX(ISNUMBER(--MID(feed!G436,ROW($1:$25),1))*
ROW($1:$25),0),ROW($1:$25))+1,1)*10^ROW($1:$25)/10)</f>
        <v>5</v>
      </c>
      <c r="H98" t="str">
        <f>feed!H436</f>
        <v>Elite</v>
      </c>
      <c r="I98">
        <f>SUMPRODUCT(MID(0&amp;feed!I436,LARGE(INDEX(ISNUMBER(--MID(feed!I436,ROW($1:$25),1))*
ROW($1:$25),0),ROW($1:$25))+1,1)*10^ROW($1:$25)/10)</f>
        <v>1</v>
      </c>
      <c r="J98">
        <f>SUMPRODUCT(MID(0&amp;feed!L436,LARGE(INDEX(ISNUMBER(--MID(feed!L436,ROW($1:$25),1))*
ROW($1:$25),0),ROW($1:$25))+1,1)*10^ROW($1:$25)/10)</f>
        <v>2252</v>
      </c>
      <c r="K98">
        <f>SUMPRODUCT(MID(0&amp;feed!N436,LARGE(INDEX(ISNUMBER(--MID(feed!N436,ROW($1:$25),1))*
ROW($1:$25),0),ROW($1:$25))+1,1)*10^ROW($1:$25)/10)</f>
        <v>0</v>
      </c>
      <c r="L98" t="str">
        <f>feed!O436</f>
        <v>China</v>
      </c>
      <c r="M98">
        <f>SUMPRODUCT(MID(0&amp;feed!P436,LARGE(INDEX(ISNUMBER(--MID(feed!P436,ROW($1:$25),1))*
ROW($1:$25),0),ROW($1:$25))+1,1)*10^ROW($1:$25)/10)</f>
        <v>0</v>
      </c>
      <c r="N98" t="str">
        <f>feed!Q436</f>
        <v>Untapped</v>
      </c>
      <c r="O98" t="str">
        <f>feed!R436</f>
        <v>Very Powerful</v>
      </c>
      <c r="P98" s="4">
        <f>IFERROR(LEFT(SUMPRODUCT(MID(0&amp;feed!T436,LARGE(INDEX(ISNUMBER(--MID(feed!T436,ROW($1:$25),1))*
ROW($1:$25),0),ROW($1:$25))+1,1)*10^ROW($1:$25)/10), LEN(SUMPRODUCT(MID(0&amp;feed!T436,LARGE(INDEX(ISNUMBER(--MID(feed!T436,ROW($1:$25),1))*
ROW($1:$25),0),ROW($1:$25))+1,1)*10^ROW($1:$25)/10))-1)*1,TRIM(LEFT(SUMPRODUCT(MID(0&amp;feed!T436,LARGE(INDEX(ISNUMBER(--MID(feed!T436,ROW($1:$25),1))*
ROW($1:$25),0),ROW($1:$25))+1,1)*10^ROW($1:$25)/10), LEN(SUMPRODUCT(MID(0&amp;feed!T436,LARGE(INDEX(ISNUMBER(--MID(feed!T436,ROW($1:$25),1))*
ROW($1:$25),0),ROW($1:$25))+1,1)*10^ROW($1:$25)/10))-1)))</f>
        <v>81898</v>
      </c>
      <c r="Q98" t="str">
        <f>feed!U436</f>
        <v>http://blocgame.com/stats.php?id=46870</v>
      </c>
    </row>
    <row r="99" spans="1:17" x14ac:dyDescent="0.25">
      <c r="A99" t="str">
        <f>feed!A130</f>
        <v>Southern Russia</v>
      </c>
      <c r="B99" t="str">
        <f>feed!B130</f>
        <v>Jiovana</v>
      </c>
      <c r="C99" t="str">
        <f>feed!K130</f>
        <v>Brotherhood of Nod</v>
      </c>
      <c r="D99">
        <f>SUMPRODUCT(MID(0&amp;feed!D130,LARGE(INDEX(ISNUMBER(--MID(feed!D130,ROW($1:$25),1))*
ROW($1:$25),0),ROW($1:$25))+1,1)*10^ROW($1:$25)/10)</f>
        <v>206</v>
      </c>
      <c r="E99">
        <f>SUMPRODUCT(MID(0&amp;feed!E130,LARGE(INDEX(ISNUMBER(--MID(feed!E130,ROW($1:$25),1))*
ROW($1:$25),0),ROW($1:$25))+1,1)*10^ROW($1:$25)/10)</f>
        <v>30</v>
      </c>
      <c r="F99" t="str">
        <f>feed!F130</f>
        <v>Persian Gulf War surplus</v>
      </c>
      <c r="G99">
        <f>SUMPRODUCT(MID(0&amp;feed!G130,LARGE(INDEX(ISNUMBER(--MID(feed!G130,ROW($1:$25),1))*
ROW($1:$25),0),ROW($1:$25))+1,1)*10^ROW($1:$25)/10)</f>
        <v>8</v>
      </c>
      <c r="H99" t="str">
        <f>feed!H130</f>
        <v>Elite</v>
      </c>
      <c r="I99">
        <f>SUMPRODUCT(MID(0&amp;feed!I130,LARGE(INDEX(ISNUMBER(--MID(feed!I130,ROW($1:$25),1))*
ROW($1:$25),0),ROW($1:$25))+1,1)*10^ROW($1:$25)/10)</f>
        <v>10</v>
      </c>
      <c r="J99">
        <f>SUMPRODUCT(MID(0&amp;feed!L130,LARGE(INDEX(ISNUMBER(--MID(feed!L130,ROW($1:$25),1))*
ROW($1:$25),0),ROW($1:$25))+1,1)*10^ROW($1:$25)/10)</f>
        <v>8568</v>
      </c>
      <c r="K99">
        <f>SUMPRODUCT(MID(0&amp;feed!N130,LARGE(INDEX(ISNUMBER(--MID(feed!N130,ROW($1:$25),1))*
ROW($1:$25),0),ROW($1:$25))+1,1)*10^ROW($1:$25)/10)</f>
        <v>0</v>
      </c>
      <c r="L99" t="str">
        <f>feed!O130</f>
        <v>China</v>
      </c>
      <c r="M99">
        <f>SUMPRODUCT(MID(0&amp;feed!P130,LARGE(INDEX(ISNUMBER(--MID(feed!P130,ROW($1:$25),1))*
ROW($1:$25),0),ROW($1:$25))+1,1)*10^ROW($1:$25)/10)</f>
        <v>0</v>
      </c>
      <c r="N99" t="str">
        <f>feed!Q130</f>
        <v>Untapped</v>
      </c>
      <c r="O99" t="str">
        <f>feed!R130</f>
        <v>Very Powerful</v>
      </c>
      <c r="P99" s="4">
        <f>IFERROR(LEFT(SUMPRODUCT(MID(0&amp;feed!T130,LARGE(INDEX(ISNUMBER(--MID(feed!T130,ROW($1:$25),1))*
ROW($1:$25),0),ROW($1:$25))+1,1)*10^ROW($1:$25)/10), LEN(SUMPRODUCT(MID(0&amp;feed!T130,LARGE(INDEX(ISNUMBER(--MID(feed!T130,ROW($1:$25),1))*
ROW($1:$25),0),ROW($1:$25))+1,1)*10^ROW($1:$25)/10))-1)*1,TRIM(LEFT(SUMPRODUCT(MID(0&amp;feed!T130,LARGE(INDEX(ISNUMBER(--MID(feed!T130,ROW($1:$25),1))*
ROW($1:$25),0),ROW($1:$25))+1,1)*10^ROW($1:$25)/10), LEN(SUMPRODUCT(MID(0&amp;feed!T130,LARGE(INDEX(ISNUMBER(--MID(feed!T130,ROW($1:$25),1))*
ROW($1:$25),0),ROW($1:$25))+1,1)*10^ROW($1:$25)/10))-1)))</f>
        <v>54817</v>
      </c>
      <c r="Q99" t="str">
        <f>feed!U130</f>
        <v>http://blocgame.com/stats.php?id=52935</v>
      </c>
    </row>
    <row r="100" spans="1:17" x14ac:dyDescent="0.25">
      <c r="A100" t="str">
        <f>feed!A102</f>
        <v>Parameswara</v>
      </c>
      <c r="B100" t="str">
        <f>feed!B102</f>
        <v>brownmy</v>
      </c>
      <c r="C100" t="str">
        <f>feed!K102</f>
        <v>Brotherhood of Nod</v>
      </c>
      <c r="D100">
        <f>SUMPRODUCT(MID(0&amp;feed!D102,LARGE(INDEX(ISNUMBER(--MID(feed!D102,ROW($1:$25),1))*
ROW($1:$25),0),ROW($1:$25))+1,1)*10^ROW($1:$25)/10)</f>
        <v>204</v>
      </c>
      <c r="E100">
        <f>SUMPRODUCT(MID(0&amp;feed!E102,LARGE(INDEX(ISNUMBER(--MID(feed!E102,ROW($1:$25),1))*
ROW($1:$25),0),ROW($1:$25))+1,1)*10^ROW($1:$25)/10)</f>
        <v>13</v>
      </c>
      <c r="F100" t="str">
        <f>feed!F102</f>
        <v>Vietnam War surplus</v>
      </c>
      <c r="G100">
        <f>SUMPRODUCT(MID(0&amp;feed!G102,LARGE(INDEX(ISNUMBER(--MID(feed!G102,ROW($1:$25),1))*
ROW($1:$25),0),ROW($1:$25))+1,1)*10^ROW($1:$25)/10)</f>
        <v>8</v>
      </c>
      <c r="H100" t="str">
        <f>feed!H102</f>
        <v>Good</v>
      </c>
      <c r="I100">
        <f>SUMPRODUCT(MID(0&amp;feed!I102,LARGE(INDEX(ISNUMBER(--MID(feed!I102,ROW($1:$25),1))*
ROW($1:$25),0),ROW($1:$25))+1,1)*10^ROW($1:$25)/10)</f>
        <v>2</v>
      </c>
      <c r="J100">
        <f>SUMPRODUCT(MID(0&amp;feed!L102,LARGE(INDEX(ISNUMBER(--MID(feed!L102,ROW($1:$25),1))*
ROW($1:$25),0),ROW($1:$25))+1,1)*10^ROW($1:$25)/10)</f>
        <v>10166</v>
      </c>
      <c r="K100">
        <f>SUMPRODUCT(MID(0&amp;feed!N102,LARGE(INDEX(ISNUMBER(--MID(feed!N102,ROW($1:$25),1))*
ROW($1:$25),0),ROW($1:$25))+1,1)*10^ROW($1:$25)/10)</f>
        <v>0</v>
      </c>
      <c r="L100" t="str">
        <f>feed!O102</f>
        <v>Indochina</v>
      </c>
      <c r="M100">
        <f>SUMPRODUCT(MID(0&amp;feed!P102,LARGE(INDEX(ISNUMBER(--MID(feed!P102,ROW($1:$25),1))*
ROW($1:$25),0),ROW($1:$25))+1,1)*10^ROW($1:$25)/10)</f>
        <v>0</v>
      </c>
      <c r="N100" t="str">
        <f>feed!Q102</f>
        <v>Untapped</v>
      </c>
      <c r="O100" t="str">
        <f>feed!R102</f>
        <v>Powerful</v>
      </c>
      <c r="P100" s="4">
        <f>IFERROR(LEFT(SUMPRODUCT(MID(0&amp;feed!T102,LARGE(INDEX(ISNUMBER(--MID(feed!T102,ROW($1:$25),1))*
ROW($1:$25),0),ROW($1:$25))+1,1)*10^ROW($1:$25)/10), LEN(SUMPRODUCT(MID(0&amp;feed!T102,LARGE(INDEX(ISNUMBER(--MID(feed!T102,ROW($1:$25),1))*
ROW($1:$25),0),ROW($1:$25))+1,1)*10^ROW($1:$25)/10))-1)*1,TRIM(LEFT(SUMPRODUCT(MID(0&amp;feed!T102,LARGE(INDEX(ISNUMBER(--MID(feed!T102,ROW($1:$25),1))*
ROW($1:$25),0),ROW($1:$25))+1,1)*10^ROW($1:$25)/10), LEN(SUMPRODUCT(MID(0&amp;feed!T102,LARGE(INDEX(ISNUMBER(--MID(feed!T102,ROW($1:$25),1))*
ROW($1:$25),0),ROW($1:$25))+1,1)*10^ROW($1:$25)/10))-1)))</f>
        <v>44935</v>
      </c>
      <c r="Q100" t="str">
        <f>feed!U102</f>
        <v>http://blocgame.com/stats.php?id=56360</v>
      </c>
    </row>
    <row r="101" spans="1:17" x14ac:dyDescent="0.25">
      <c r="A101" t="str">
        <f>feed!A155</f>
        <v>Bih</v>
      </c>
      <c r="B101" t="str">
        <f>feed!B155</f>
        <v>Fidel Baneo</v>
      </c>
      <c r="C101" t="str">
        <f>feed!K155</f>
        <v>Wreckage brothers</v>
      </c>
      <c r="D101">
        <f>SUMPRODUCT(MID(0&amp;feed!D155,LARGE(INDEX(ISNUMBER(--MID(feed!D155,ROW($1:$25),1))*
ROW($1:$25),0),ROW($1:$25))+1,1)*10^ROW($1:$25)/10)</f>
        <v>204</v>
      </c>
      <c r="E101">
        <f>SUMPRODUCT(MID(0&amp;feed!E155,LARGE(INDEX(ISNUMBER(--MID(feed!E155,ROW($1:$25),1))*
ROW($1:$25),0),ROW($1:$25))+1,1)*10^ROW($1:$25)/10)</f>
        <v>14</v>
      </c>
      <c r="F101" t="str">
        <f>feed!F155</f>
        <v>Persian Gulf War surplus</v>
      </c>
      <c r="G101">
        <f>SUMPRODUCT(MID(0&amp;feed!G155,LARGE(INDEX(ISNUMBER(--MID(feed!G155,ROW($1:$25),1))*
ROW($1:$25),0),ROW($1:$25))+1,1)*10^ROW($1:$25)/10)</f>
        <v>11</v>
      </c>
      <c r="H101" t="str">
        <f>feed!H155</f>
        <v>Standard</v>
      </c>
      <c r="I101">
        <f>SUMPRODUCT(MID(0&amp;feed!I155,LARGE(INDEX(ISNUMBER(--MID(feed!I155,ROW($1:$25),1))*
ROW($1:$25),0),ROW($1:$25))+1,1)*10^ROW($1:$25)/10)</f>
        <v>7</v>
      </c>
      <c r="J101">
        <f>SUMPRODUCT(MID(0&amp;feed!L155,LARGE(INDEX(ISNUMBER(--MID(feed!L155,ROW($1:$25),1))*
ROW($1:$25),0),ROW($1:$25))+1,1)*10^ROW($1:$25)/10)</f>
        <v>7380</v>
      </c>
      <c r="K101">
        <f>SUMPRODUCT(MID(0&amp;feed!N155,LARGE(INDEX(ISNUMBER(--MID(feed!N155,ROW($1:$25),1))*
ROW($1:$25),0),ROW($1:$25))+1,1)*10^ROW($1:$25)/10)</f>
        <v>0</v>
      </c>
      <c r="L101" t="str">
        <f>feed!O155</f>
        <v>Mesoamerica</v>
      </c>
      <c r="M101">
        <f>SUMPRODUCT(MID(0&amp;feed!P155,LARGE(INDEX(ISNUMBER(--MID(feed!P155,ROW($1:$25),1))*
ROW($1:$25),0),ROW($1:$25))+1,1)*10^ROW($1:$25)/10)</f>
        <v>0</v>
      </c>
      <c r="N101" t="str">
        <f>feed!Q155</f>
        <v>Plentiful</v>
      </c>
      <c r="O101" t="str">
        <f>feed!R155</f>
        <v>Very Powerful</v>
      </c>
      <c r="P101" s="4">
        <f>IFERROR(LEFT(SUMPRODUCT(MID(0&amp;feed!T155,LARGE(INDEX(ISNUMBER(--MID(feed!T155,ROW($1:$25),1))*
ROW($1:$25),0),ROW($1:$25))+1,1)*10^ROW($1:$25)/10), LEN(SUMPRODUCT(MID(0&amp;feed!T155,LARGE(INDEX(ISNUMBER(--MID(feed!T155,ROW($1:$25),1))*
ROW($1:$25),0),ROW($1:$25))+1,1)*10^ROW($1:$25)/10))-1)*1,TRIM(LEFT(SUMPRODUCT(MID(0&amp;feed!T155,LARGE(INDEX(ISNUMBER(--MID(feed!T155,ROW($1:$25),1))*
ROW($1:$25),0),ROW($1:$25))+1,1)*10^ROW($1:$25)/10), LEN(SUMPRODUCT(MID(0&amp;feed!T155,LARGE(INDEX(ISNUMBER(--MID(feed!T155,ROW($1:$25),1))*
ROW($1:$25),0),ROW($1:$25))+1,1)*10^ROW($1:$25)/10))-1)))</f>
        <v>89629</v>
      </c>
      <c r="Q101" t="str">
        <f>feed!U155</f>
        <v>http://blocgame.com/stats.php?id=53791</v>
      </c>
    </row>
    <row r="102" spans="1:17" x14ac:dyDescent="0.25">
      <c r="A102" t="str">
        <f>feed!A153</f>
        <v>Chernobyl</v>
      </c>
      <c r="B102" t="str">
        <f>feed!B153</f>
        <v>Ivan Ivanovitch Ivanovsky</v>
      </c>
      <c r="C102" t="str">
        <f>feed!K153</f>
        <v>Inter/pol/</v>
      </c>
      <c r="D102">
        <f>SUMPRODUCT(MID(0&amp;feed!D153,LARGE(INDEX(ISNUMBER(--MID(feed!D153,ROW($1:$25),1))*
ROW($1:$25),0),ROW($1:$25))+1,1)*10^ROW($1:$25)/10)</f>
        <v>203</v>
      </c>
      <c r="E102">
        <f>SUMPRODUCT(MID(0&amp;feed!E153,LARGE(INDEX(ISNUMBER(--MID(feed!E153,ROW($1:$25),1))*
ROW($1:$25),0),ROW($1:$25))+1,1)*10^ROW($1:$25)/10)</f>
        <v>12</v>
      </c>
      <c r="F102" t="str">
        <f>feed!F153</f>
        <v>Almost Modern</v>
      </c>
      <c r="G102">
        <f>SUMPRODUCT(MID(0&amp;feed!G153,LARGE(INDEX(ISNUMBER(--MID(feed!G153,ROW($1:$25),1))*
ROW($1:$25),0),ROW($1:$25))+1,1)*10^ROW($1:$25)/10)</f>
        <v>7</v>
      </c>
      <c r="H102" t="str">
        <f>feed!H153</f>
        <v>Elite</v>
      </c>
      <c r="I102">
        <f>SUMPRODUCT(MID(0&amp;feed!I153,LARGE(INDEX(ISNUMBER(--MID(feed!I153,ROW($1:$25),1))*
ROW($1:$25),0),ROW($1:$25))+1,1)*10^ROW($1:$25)/10)</f>
        <v>0</v>
      </c>
      <c r="J102">
        <f>SUMPRODUCT(MID(0&amp;feed!L153,LARGE(INDEX(ISNUMBER(--MID(feed!L153,ROW($1:$25),1))*
ROW($1:$25),0),ROW($1:$25))+1,1)*10^ROW($1:$25)/10)</f>
        <v>7539</v>
      </c>
      <c r="K102">
        <f>SUMPRODUCT(MID(0&amp;feed!N153,LARGE(INDEX(ISNUMBER(--MID(feed!N153,ROW($1:$25),1))*
ROW($1:$25),0),ROW($1:$25))+1,1)*10^ROW($1:$25)/10)</f>
        <v>0</v>
      </c>
      <c r="L102" t="str">
        <f>feed!O153</f>
        <v>Arabia</v>
      </c>
      <c r="M102">
        <f>SUMPRODUCT(MID(0&amp;feed!P153,LARGE(INDEX(ISNUMBER(--MID(feed!P153,ROW($1:$25),1))*
ROW($1:$25),0),ROW($1:$25))+1,1)*10^ROW($1:$25)/10)</f>
        <v>0</v>
      </c>
      <c r="N102" t="str">
        <f>feed!Q153</f>
        <v>Plentiful</v>
      </c>
      <c r="O102" t="str">
        <f>feed!R153</f>
        <v>Very Powerful</v>
      </c>
      <c r="P102" s="4">
        <f>IFERROR(LEFT(SUMPRODUCT(MID(0&amp;feed!T153,LARGE(INDEX(ISNUMBER(--MID(feed!T153,ROW($1:$25),1))*
ROW($1:$25),0),ROW($1:$25))+1,1)*10^ROW($1:$25)/10), LEN(SUMPRODUCT(MID(0&amp;feed!T153,LARGE(INDEX(ISNUMBER(--MID(feed!T153,ROW($1:$25),1))*
ROW($1:$25),0),ROW($1:$25))+1,1)*10^ROW($1:$25)/10))-1)*1,TRIM(LEFT(SUMPRODUCT(MID(0&amp;feed!T153,LARGE(INDEX(ISNUMBER(--MID(feed!T153,ROW($1:$25),1))*
ROW($1:$25),0),ROW($1:$25))+1,1)*10^ROW($1:$25)/10), LEN(SUMPRODUCT(MID(0&amp;feed!T153,LARGE(INDEX(ISNUMBER(--MID(feed!T153,ROW($1:$25),1))*
ROW($1:$25),0),ROW($1:$25))+1,1)*10^ROW($1:$25)/10))-1)))</f>
        <v>51450</v>
      </c>
      <c r="Q102" t="str">
        <f>feed!U153</f>
        <v>http://blocgame.com/stats.php?id=54826</v>
      </c>
    </row>
    <row r="103" spans="1:17" x14ac:dyDescent="0.25">
      <c r="A103" t="str">
        <f>feed!A227</f>
        <v>Starlight</v>
      </c>
      <c r="B103" t="str">
        <f>feed!B227</f>
        <v>Shardok95120</v>
      </c>
      <c r="C103" t="str">
        <f>feed!K227</f>
        <v>UoHN</v>
      </c>
      <c r="D103">
        <f>SUMPRODUCT(MID(0&amp;feed!D227,LARGE(INDEX(ISNUMBER(--MID(feed!D227,ROW($1:$25),1))*
ROW($1:$25),0),ROW($1:$25))+1,1)*10^ROW($1:$25)/10)</f>
        <v>203</v>
      </c>
      <c r="E103">
        <f>SUMPRODUCT(MID(0&amp;feed!E227,LARGE(INDEX(ISNUMBER(--MID(feed!E227,ROW($1:$25),1))*
ROW($1:$25),0),ROW($1:$25))+1,1)*10^ROW($1:$25)/10)</f>
        <v>15</v>
      </c>
      <c r="F103" t="str">
        <f>feed!F227</f>
        <v>Almost Modern</v>
      </c>
      <c r="G103">
        <f>SUMPRODUCT(MID(0&amp;feed!G227,LARGE(INDEX(ISNUMBER(--MID(feed!G227,ROW($1:$25),1))*
ROW($1:$25),0),ROW($1:$25))+1,1)*10^ROW($1:$25)/10)</f>
        <v>9</v>
      </c>
      <c r="H103" t="str">
        <f>feed!H227</f>
        <v>Standard</v>
      </c>
      <c r="I103">
        <f>SUMPRODUCT(MID(0&amp;feed!I227,LARGE(INDEX(ISNUMBER(--MID(feed!I227,ROW($1:$25),1))*
ROW($1:$25),0),ROW($1:$25))+1,1)*10^ROW($1:$25)/10)</f>
        <v>1</v>
      </c>
      <c r="J103">
        <f>SUMPRODUCT(MID(0&amp;feed!L227,LARGE(INDEX(ISNUMBER(--MID(feed!L227,ROW($1:$25),1))*
ROW($1:$25),0),ROW($1:$25))+1,1)*10^ROW($1:$25)/10)</f>
        <v>5039</v>
      </c>
      <c r="K103">
        <f>SUMPRODUCT(MID(0&amp;feed!N227,LARGE(INDEX(ISNUMBER(--MID(feed!N227,ROW($1:$25),1))*
ROW($1:$25),0),ROW($1:$25))+1,1)*10^ROW($1:$25)/10)</f>
        <v>0</v>
      </c>
      <c r="L103" t="str">
        <f>feed!O227</f>
        <v>Pacific Rim</v>
      </c>
      <c r="M103">
        <f>SUMPRODUCT(MID(0&amp;feed!P227,LARGE(INDEX(ISNUMBER(--MID(feed!P227,ROW($1:$25),1))*
ROW($1:$25),0),ROW($1:$25))+1,1)*10^ROW($1:$25)/10)</f>
        <v>0</v>
      </c>
      <c r="N103" t="str">
        <f>feed!Q227</f>
        <v>Untapped</v>
      </c>
      <c r="O103" t="str">
        <f>feed!R227</f>
        <v>Very Powerful</v>
      </c>
      <c r="P103" s="4">
        <f>IFERROR(LEFT(SUMPRODUCT(MID(0&amp;feed!T227,LARGE(INDEX(ISNUMBER(--MID(feed!T227,ROW($1:$25),1))*
ROW($1:$25),0),ROW($1:$25))+1,1)*10^ROW($1:$25)/10), LEN(SUMPRODUCT(MID(0&amp;feed!T227,LARGE(INDEX(ISNUMBER(--MID(feed!T227,ROW($1:$25),1))*
ROW($1:$25),0),ROW($1:$25))+1,1)*10^ROW($1:$25)/10))-1)*1,TRIM(LEFT(SUMPRODUCT(MID(0&amp;feed!T227,LARGE(INDEX(ISNUMBER(--MID(feed!T227,ROW($1:$25),1))*
ROW($1:$25),0),ROW($1:$25))+1,1)*10^ROW($1:$25)/10), LEN(SUMPRODUCT(MID(0&amp;feed!T227,LARGE(INDEX(ISNUMBER(--MID(feed!T227,ROW($1:$25),1))*
ROW($1:$25),0),ROW($1:$25))+1,1)*10^ROW($1:$25)/10))-1)))</f>
        <v>55826</v>
      </c>
      <c r="Q103" t="str">
        <f>feed!U227</f>
        <v>http://blocgame.com/stats.php?id=55690</v>
      </c>
    </row>
    <row r="104" spans="1:17" x14ac:dyDescent="0.25">
      <c r="A104" t="str">
        <f>feed!A470</f>
        <v>Planistan</v>
      </c>
      <c r="B104" t="str">
        <f>feed!B470</f>
        <v>YouDontGetToBringFriends</v>
      </c>
      <c r="C104" t="str">
        <f>feed!K470</f>
        <v>Wreckage brothers</v>
      </c>
      <c r="D104">
        <f>SUMPRODUCT(MID(0&amp;feed!D470,LARGE(INDEX(ISNUMBER(--MID(feed!D470,ROW($1:$25),1))*
ROW($1:$25),0),ROW($1:$25))+1,1)*10^ROW($1:$25)/10)</f>
        <v>203</v>
      </c>
      <c r="E104">
        <f>SUMPRODUCT(MID(0&amp;feed!E470,LARGE(INDEX(ISNUMBER(--MID(feed!E470,ROW($1:$25),1))*
ROW($1:$25),0),ROW($1:$25))+1,1)*10^ROW($1:$25)/10)</f>
        <v>12</v>
      </c>
      <c r="F104" t="str">
        <f>feed!F470</f>
        <v>Almost Modern</v>
      </c>
      <c r="G104">
        <f>SUMPRODUCT(MID(0&amp;feed!G470,LARGE(INDEX(ISNUMBER(--MID(feed!G470,ROW($1:$25),1))*
ROW($1:$25),0),ROW($1:$25))+1,1)*10^ROW($1:$25)/10)</f>
        <v>5</v>
      </c>
      <c r="H104" t="str">
        <f>feed!H470</f>
        <v>Standard</v>
      </c>
      <c r="I104">
        <f>SUMPRODUCT(MID(0&amp;feed!I470,LARGE(INDEX(ISNUMBER(--MID(feed!I470,ROW($1:$25),1))*
ROW($1:$25),0),ROW($1:$25))+1,1)*10^ROW($1:$25)/10)</f>
        <v>1</v>
      </c>
      <c r="J104">
        <f>SUMPRODUCT(MID(0&amp;feed!L470,LARGE(INDEX(ISNUMBER(--MID(feed!L470,ROW($1:$25),1))*
ROW($1:$25),0),ROW($1:$25))+1,1)*10^ROW($1:$25)/10)</f>
        <v>1813</v>
      </c>
      <c r="K104">
        <f>SUMPRODUCT(MID(0&amp;feed!N470,LARGE(INDEX(ISNUMBER(--MID(feed!N470,ROW($1:$25),1))*
ROW($1:$25),0),ROW($1:$25))+1,1)*10^ROW($1:$25)/10)</f>
        <v>97</v>
      </c>
      <c r="L104" t="str">
        <f>feed!O470</f>
        <v>East Africa</v>
      </c>
      <c r="M104">
        <f>SUMPRODUCT(MID(0&amp;feed!P470,LARGE(INDEX(ISNUMBER(--MID(feed!P470,ROW($1:$25),1))*
ROW($1:$25),0),ROW($1:$25))+1,1)*10^ROW($1:$25)/10)</f>
        <v>0</v>
      </c>
      <c r="N104">
        <f>feed!Q470</f>
        <v>0</v>
      </c>
      <c r="O104" t="str">
        <f>feed!R470</f>
        <v>Very Powerful</v>
      </c>
      <c r="P104" s="4">
        <f>IFERROR(LEFT(SUMPRODUCT(MID(0&amp;feed!T470,LARGE(INDEX(ISNUMBER(--MID(feed!T470,ROW($1:$25),1))*
ROW($1:$25),0),ROW($1:$25))+1,1)*10^ROW($1:$25)/10), LEN(SUMPRODUCT(MID(0&amp;feed!T470,LARGE(INDEX(ISNUMBER(--MID(feed!T470,ROW($1:$25),1))*
ROW($1:$25),0),ROW($1:$25))+1,1)*10^ROW($1:$25)/10))-1)*1,TRIM(LEFT(SUMPRODUCT(MID(0&amp;feed!T470,LARGE(INDEX(ISNUMBER(--MID(feed!T470,ROW($1:$25),1))*
ROW($1:$25),0),ROW($1:$25))+1,1)*10^ROW($1:$25)/10), LEN(SUMPRODUCT(MID(0&amp;feed!T470,LARGE(INDEX(ISNUMBER(--MID(feed!T470,ROW($1:$25),1))*
ROW($1:$25),0),ROW($1:$25))+1,1)*10^ROW($1:$25)/10))-1)))</f>
        <v>41106</v>
      </c>
      <c r="Q104" t="str">
        <f>feed!U470</f>
        <v>http://blocgame.com/stats.php?id=54874</v>
      </c>
    </row>
    <row r="105" spans="1:17" x14ac:dyDescent="0.25">
      <c r="A105" t="str">
        <f>feed!A119</f>
        <v>Vekta</v>
      </c>
      <c r="B105" t="str">
        <f>feed!B119</f>
        <v>Strongbad</v>
      </c>
      <c r="C105" t="str">
        <f>feed!K119</f>
        <v>The High Council</v>
      </c>
      <c r="D105">
        <f>SUMPRODUCT(MID(0&amp;feed!D119,LARGE(INDEX(ISNUMBER(--MID(feed!D119,ROW($1:$25),1))*
ROW($1:$25),0),ROW($1:$25))+1,1)*10^ROW($1:$25)/10)</f>
        <v>202</v>
      </c>
      <c r="E105">
        <f>SUMPRODUCT(MID(0&amp;feed!E119,LARGE(INDEX(ISNUMBER(--MID(feed!E119,ROW($1:$25),1))*
ROW($1:$25),0),ROW($1:$25))+1,1)*10^ROW($1:$25)/10)</f>
        <v>13</v>
      </c>
      <c r="F105" t="str">
        <f>feed!F119</f>
        <v>Almost Modern</v>
      </c>
      <c r="G105">
        <f>SUMPRODUCT(MID(0&amp;feed!G119,LARGE(INDEX(ISNUMBER(--MID(feed!G119,ROW($1:$25),1))*
ROW($1:$25),0),ROW($1:$25))+1,1)*10^ROW($1:$25)/10)</f>
        <v>8</v>
      </c>
      <c r="H105" t="str">
        <f>feed!H119</f>
        <v>Good</v>
      </c>
      <c r="I105">
        <f>SUMPRODUCT(MID(0&amp;feed!I119,LARGE(INDEX(ISNUMBER(--MID(feed!I119,ROW($1:$25),1))*
ROW($1:$25),0),ROW($1:$25))+1,1)*10^ROW($1:$25)/10)</f>
        <v>2</v>
      </c>
      <c r="J105">
        <f>SUMPRODUCT(MID(0&amp;feed!L119,LARGE(INDEX(ISNUMBER(--MID(feed!L119,ROW($1:$25),1))*
ROW($1:$25),0),ROW($1:$25))+1,1)*10^ROW($1:$25)/10)</f>
        <v>9196</v>
      </c>
      <c r="K105">
        <f>SUMPRODUCT(MID(0&amp;feed!N119,LARGE(INDEX(ISNUMBER(--MID(feed!N119,ROW($1:$25),1))*
ROW($1:$25),0),ROW($1:$25))+1,1)*10^ROW($1:$25)/10)</f>
        <v>0</v>
      </c>
      <c r="L105" t="str">
        <f>feed!O119</f>
        <v>Pacific Rim</v>
      </c>
      <c r="M105">
        <f>SUMPRODUCT(MID(0&amp;feed!P119,LARGE(INDEX(ISNUMBER(--MID(feed!P119,ROW($1:$25),1))*
ROW($1:$25),0),ROW($1:$25))+1,1)*10^ROW($1:$25)/10)</f>
        <v>0</v>
      </c>
      <c r="N105" t="str">
        <f>feed!Q119</f>
        <v>Plentiful</v>
      </c>
      <c r="O105" t="str">
        <f>feed!R119</f>
        <v>Large</v>
      </c>
      <c r="P105" s="4">
        <f>IFERROR(LEFT(SUMPRODUCT(MID(0&amp;feed!T119,LARGE(INDEX(ISNUMBER(--MID(feed!T119,ROW($1:$25),1))*
ROW($1:$25),0),ROW($1:$25))+1,1)*10^ROW($1:$25)/10), LEN(SUMPRODUCT(MID(0&amp;feed!T119,LARGE(INDEX(ISNUMBER(--MID(feed!T119,ROW($1:$25),1))*
ROW($1:$25),0),ROW($1:$25))+1,1)*10^ROW($1:$25)/10))-1)*1,TRIM(LEFT(SUMPRODUCT(MID(0&amp;feed!T119,LARGE(INDEX(ISNUMBER(--MID(feed!T119,ROW($1:$25),1))*
ROW($1:$25),0),ROW($1:$25))+1,1)*10^ROW($1:$25)/10), LEN(SUMPRODUCT(MID(0&amp;feed!T119,LARGE(INDEX(ISNUMBER(--MID(feed!T119,ROW($1:$25),1))*
ROW($1:$25),0),ROW($1:$25))+1,1)*10^ROW($1:$25)/10))-1)))</f>
        <v>44982</v>
      </c>
      <c r="Q105" t="str">
        <f>feed!U119</f>
        <v>http://blocgame.com/stats.php?id=46288</v>
      </c>
    </row>
    <row r="106" spans="1:17" x14ac:dyDescent="0.25">
      <c r="A106" t="str">
        <f>feed!A67</f>
        <v>Genowia</v>
      </c>
      <c r="B106" t="str">
        <f>feed!B67</f>
        <v>ThePole</v>
      </c>
      <c r="C106" t="str">
        <f>feed!K67</f>
        <v>BAMF</v>
      </c>
      <c r="D106">
        <f>SUMPRODUCT(MID(0&amp;feed!D67,LARGE(INDEX(ISNUMBER(--MID(feed!D67,ROW($1:$25),1))*
ROW($1:$25),0),ROW($1:$25))+1,1)*10^ROW($1:$25)/10)</f>
        <v>200</v>
      </c>
      <c r="E106">
        <f>SUMPRODUCT(MID(0&amp;feed!E67,LARGE(INDEX(ISNUMBER(--MID(feed!E67,ROW($1:$25),1))*
ROW($1:$25),0),ROW($1:$25))+1,1)*10^ROW($1:$25)/10)</f>
        <v>27</v>
      </c>
      <c r="F106" t="str">
        <f>feed!F67</f>
        <v>Almost Modern</v>
      </c>
      <c r="G106">
        <f>SUMPRODUCT(MID(0&amp;feed!G67,LARGE(INDEX(ISNUMBER(--MID(feed!G67,ROW($1:$25),1))*
ROW($1:$25),0),ROW($1:$25))+1,1)*10^ROW($1:$25)/10)</f>
        <v>8</v>
      </c>
      <c r="H106" t="str">
        <f>feed!H67</f>
        <v>Good</v>
      </c>
      <c r="I106">
        <f>SUMPRODUCT(MID(0&amp;feed!I67,LARGE(INDEX(ISNUMBER(--MID(feed!I67,ROW($1:$25),1))*
ROW($1:$25),0),ROW($1:$25))+1,1)*10^ROW($1:$25)/10)</f>
        <v>11</v>
      </c>
      <c r="J106">
        <f>SUMPRODUCT(MID(0&amp;feed!L67,LARGE(INDEX(ISNUMBER(--MID(feed!L67,ROW($1:$25),1))*
ROW($1:$25),0),ROW($1:$25))+1,1)*10^ROW($1:$25)/10)</f>
        <v>12039</v>
      </c>
      <c r="K106">
        <f>SUMPRODUCT(MID(0&amp;feed!N67,LARGE(INDEX(ISNUMBER(--MID(feed!N67,ROW($1:$25),1))*
ROW($1:$25),0),ROW($1:$25))+1,1)*10^ROW($1:$25)/10)</f>
        <v>0</v>
      </c>
      <c r="L106" t="str">
        <f>feed!O67</f>
        <v>Pacific Rim</v>
      </c>
      <c r="M106">
        <f>SUMPRODUCT(MID(0&amp;feed!P67,LARGE(INDEX(ISNUMBER(--MID(feed!P67,ROW($1:$25),1))*
ROW($1:$25),0),ROW($1:$25))+1,1)*10^ROW($1:$25)/10)</f>
        <v>0</v>
      </c>
      <c r="N106" t="str">
        <f>feed!Q67</f>
        <v>Untapped</v>
      </c>
      <c r="O106" t="str">
        <f>feed!R67</f>
        <v>Very Powerful</v>
      </c>
      <c r="P106" s="4">
        <f>IFERROR(LEFT(SUMPRODUCT(MID(0&amp;feed!T67,LARGE(INDEX(ISNUMBER(--MID(feed!T67,ROW($1:$25),1))*
ROW($1:$25),0),ROW($1:$25))+1,1)*10^ROW($1:$25)/10), LEN(SUMPRODUCT(MID(0&amp;feed!T67,LARGE(INDEX(ISNUMBER(--MID(feed!T67,ROW($1:$25),1))*
ROW($1:$25),0),ROW($1:$25))+1,1)*10^ROW($1:$25)/10))-1)*1,TRIM(LEFT(SUMPRODUCT(MID(0&amp;feed!T67,LARGE(INDEX(ISNUMBER(--MID(feed!T67,ROW($1:$25),1))*
ROW($1:$25),0),ROW($1:$25))+1,1)*10^ROW($1:$25)/10), LEN(SUMPRODUCT(MID(0&amp;feed!T67,LARGE(INDEX(ISNUMBER(--MID(feed!T67,ROW($1:$25),1))*
ROW($1:$25),0),ROW($1:$25))+1,1)*10^ROW($1:$25)/10))-1)))</f>
        <v>48327</v>
      </c>
      <c r="Q106" t="str">
        <f>feed!U67</f>
        <v>http://blocgame.com/stats.php?id=50839</v>
      </c>
    </row>
    <row r="107" spans="1:17" x14ac:dyDescent="0.25">
      <c r="A107" t="str">
        <f>feed!A78</f>
        <v>South Grestin</v>
      </c>
      <c r="B107" t="str">
        <f>feed!B78</f>
        <v>Haenel</v>
      </c>
      <c r="C107" t="str">
        <f>feed!K78</f>
        <v>Brotherhood of Nod</v>
      </c>
      <c r="D107">
        <f>SUMPRODUCT(MID(0&amp;feed!D78,LARGE(INDEX(ISNUMBER(--MID(feed!D78,ROW($1:$25),1))*
ROW($1:$25),0),ROW($1:$25))+1,1)*10^ROW($1:$25)/10)</f>
        <v>199</v>
      </c>
      <c r="E107">
        <f>SUMPRODUCT(MID(0&amp;feed!E78,LARGE(INDEX(ISNUMBER(--MID(feed!E78,ROW($1:$25),1))*
ROW($1:$25),0),ROW($1:$25))+1,1)*10^ROW($1:$25)/10)</f>
        <v>31</v>
      </c>
      <c r="F107" t="str">
        <f>feed!F78</f>
        <v>Persian Gulf War surplus</v>
      </c>
      <c r="G107">
        <f>SUMPRODUCT(MID(0&amp;feed!G78,LARGE(INDEX(ISNUMBER(--MID(feed!G78,ROW($1:$25),1))*
ROW($1:$25),0),ROW($1:$25))+1,1)*10^ROW($1:$25)/10)</f>
        <v>7</v>
      </c>
      <c r="H107" t="str">
        <f>feed!H78</f>
        <v>Elite</v>
      </c>
      <c r="I107">
        <f>SUMPRODUCT(MID(0&amp;feed!I78,LARGE(INDEX(ISNUMBER(--MID(feed!I78,ROW($1:$25),1))*
ROW($1:$25),0),ROW($1:$25))+1,1)*10^ROW($1:$25)/10)</f>
        <v>4</v>
      </c>
      <c r="J107">
        <f>SUMPRODUCT(MID(0&amp;feed!L78,LARGE(INDEX(ISNUMBER(--MID(feed!L78,ROW($1:$25),1))*
ROW($1:$25),0),ROW($1:$25))+1,1)*10^ROW($1:$25)/10)</f>
        <v>11459</v>
      </c>
      <c r="K107">
        <f>SUMPRODUCT(MID(0&amp;feed!N78,LARGE(INDEX(ISNUMBER(--MID(feed!N78,ROW($1:$25),1))*
ROW($1:$25),0),ROW($1:$25))+1,1)*10^ROW($1:$25)/10)</f>
        <v>273</v>
      </c>
      <c r="L107" t="str">
        <f>feed!O78</f>
        <v>Indochina</v>
      </c>
      <c r="M107">
        <f>SUMPRODUCT(MID(0&amp;feed!P78,LARGE(INDEX(ISNUMBER(--MID(feed!P78,ROW($1:$25),1))*
ROW($1:$25),0),ROW($1:$25))+1,1)*10^ROW($1:$25)/10)</f>
        <v>0</v>
      </c>
      <c r="N107" t="str">
        <f>feed!Q78</f>
        <v>Untapped</v>
      </c>
      <c r="O107" t="str">
        <f>feed!R78</f>
        <v>Very Powerful</v>
      </c>
      <c r="P107" s="4">
        <f>IFERROR(LEFT(SUMPRODUCT(MID(0&amp;feed!T78,LARGE(INDEX(ISNUMBER(--MID(feed!T78,ROW($1:$25),1))*
ROW($1:$25),0),ROW($1:$25))+1,1)*10^ROW($1:$25)/10), LEN(SUMPRODUCT(MID(0&amp;feed!T78,LARGE(INDEX(ISNUMBER(--MID(feed!T78,ROW($1:$25),1))*
ROW($1:$25),0),ROW($1:$25))+1,1)*10^ROW($1:$25)/10))-1)*1,TRIM(LEFT(SUMPRODUCT(MID(0&amp;feed!T78,LARGE(INDEX(ISNUMBER(--MID(feed!T78,ROW($1:$25),1))*
ROW($1:$25),0),ROW($1:$25))+1,1)*10^ROW($1:$25)/10), LEN(SUMPRODUCT(MID(0&amp;feed!T78,LARGE(INDEX(ISNUMBER(--MID(feed!T78,ROW($1:$25),1))*
ROW($1:$25),0),ROW($1:$25))+1,1)*10^ROW($1:$25)/10))-1)))</f>
        <v>34166</v>
      </c>
      <c r="Q107" t="str">
        <f>feed!U78</f>
        <v>http://blocgame.com/stats.php?id=46163</v>
      </c>
    </row>
    <row r="108" spans="1:17" x14ac:dyDescent="0.25">
      <c r="A108" t="str">
        <f>feed!A86</f>
        <v>Pheonix</v>
      </c>
      <c r="B108" t="str">
        <f>feed!B86</f>
        <v>Shockwave</v>
      </c>
      <c r="C108" t="str">
        <f>feed!K86</f>
        <v>The Federal Colonies</v>
      </c>
      <c r="D108">
        <f>SUMPRODUCT(MID(0&amp;feed!D86,LARGE(INDEX(ISNUMBER(--MID(feed!D86,ROW($1:$25),1))*
ROW($1:$25),0),ROW($1:$25))+1,1)*10^ROW($1:$25)/10)</f>
        <v>199</v>
      </c>
      <c r="E108">
        <f>SUMPRODUCT(MID(0&amp;feed!E86,LARGE(INDEX(ISNUMBER(--MID(feed!E86,ROW($1:$25),1))*
ROW($1:$25),0),ROW($1:$25))+1,1)*10^ROW($1:$25)/10)</f>
        <v>44</v>
      </c>
      <c r="F108" t="str">
        <f>feed!F86</f>
        <v>Persian Gulf War surplus</v>
      </c>
      <c r="G108">
        <f>SUMPRODUCT(MID(0&amp;feed!G86,LARGE(INDEX(ISNUMBER(--MID(feed!G86,ROW($1:$25),1))*
ROW($1:$25),0),ROW($1:$25))+1,1)*10^ROW($1:$25)/10)</f>
        <v>10</v>
      </c>
      <c r="H108" t="str">
        <f>feed!H86</f>
        <v>Good</v>
      </c>
      <c r="I108">
        <f>SUMPRODUCT(MID(0&amp;feed!I86,LARGE(INDEX(ISNUMBER(--MID(feed!I86,ROW($1:$25),1))*
ROW($1:$25),0),ROW($1:$25))+1,1)*10^ROW($1:$25)/10)</f>
        <v>19</v>
      </c>
      <c r="J108">
        <f>SUMPRODUCT(MID(0&amp;feed!L86,LARGE(INDEX(ISNUMBER(--MID(feed!L86,ROW($1:$25),1))*
ROW($1:$25),0),ROW($1:$25))+1,1)*10^ROW($1:$25)/10)</f>
        <v>11153</v>
      </c>
      <c r="K108">
        <f>SUMPRODUCT(MID(0&amp;feed!N86,LARGE(INDEX(ISNUMBER(--MID(feed!N86,ROW($1:$25),1))*
ROW($1:$25),0),ROW($1:$25))+1,1)*10^ROW($1:$25)/10)</f>
        <v>0</v>
      </c>
      <c r="L108" t="str">
        <f>feed!O86</f>
        <v>Persia</v>
      </c>
      <c r="M108">
        <f>SUMPRODUCT(MID(0&amp;feed!P86,LARGE(INDEX(ISNUMBER(--MID(feed!P86,ROW($1:$25),1))*
ROW($1:$25),0),ROW($1:$25))+1,1)*10^ROW($1:$25)/10)</f>
        <v>0</v>
      </c>
      <c r="N108" t="str">
        <f>feed!Q86</f>
        <v>Untapped</v>
      </c>
      <c r="O108" t="str">
        <f>feed!R86</f>
        <v>Very Powerful</v>
      </c>
      <c r="P108" s="4">
        <f>IFERROR(LEFT(SUMPRODUCT(MID(0&amp;feed!T86,LARGE(INDEX(ISNUMBER(--MID(feed!T86,ROW($1:$25),1))*
ROW($1:$25),0),ROW($1:$25))+1,1)*10^ROW($1:$25)/10), LEN(SUMPRODUCT(MID(0&amp;feed!T86,LARGE(INDEX(ISNUMBER(--MID(feed!T86,ROW($1:$25),1))*
ROW($1:$25),0),ROW($1:$25))+1,1)*10^ROW($1:$25)/10))-1)*1,TRIM(LEFT(SUMPRODUCT(MID(0&amp;feed!T86,LARGE(INDEX(ISNUMBER(--MID(feed!T86,ROW($1:$25),1))*
ROW($1:$25),0),ROW($1:$25))+1,1)*10^ROW($1:$25)/10), LEN(SUMPRODUCT(MID(0&amp;feed!T86,LARGE(INDEX(ISNUMBER(--MID(feed!T86,ROW($1:$25),1))*
ROW($1:$25),0),ROW($1:$25))+1,1)*10^ROW($1:$25)/10))-1)))</f>
        <v>39554</v>
      </c>
      <c r="Q108" t="str">
        <f>feed!U86</f>
        <v>http://blocgame.com/stats.php?id=40311</v>
      </c>
    </row>
    <row r="109" spans="1:17" x14ac:dyDescent="0.25">
      <c r="A109" t="str">
        <f>feed!A104</f>
        <v>Ryukyu</v>
      </c>
      <c r="B109" t="str">
        <f>feed!B104</f>
        <v>Shaady</v>
      </c>
      <c r="C109" t="str">
        <f>feed!K104</f>
        <v>BAMF</v>
      </c>
      <c r="D109">
        <f>SUMPRODUCT(MID(0&amp;feed!D104,LARGE(INDEX(ISNUMBER(--MID(feed!D104,ROW($1:$25),1))*
ROW($1:$25),0),ROW($1:$25))+1,1)*10^ROW($1:$25)/10)</f>
        <v>199</v>
      </c>
      <c r="E109">
        <f>SUMPRODUCT(MID(0&amp;feed!E104,LARGE(INDEX(ISNUMBER(--MID(feed!E104,ROW($1:$25),1))*
ROW($1:$25),0),ROW($1:$25))+1,1)*10^ROW($1:$25)/10)</f>
        <v>12</v>
      </c>
      <c r="F109" t="str">
        <f>feed!F104</f>
        <v>Persian Gulf War surplus</v>
      </c>
      <c r="G109">
        <f>SUMPRODUCT(MID(0&amp;feed!G104,LARGE(INDEX(ISNUMBER(--MID(feed!G104,ROW($1:$25),1))*
ROW($1:$25),0),ROW($1:$25))+1,1)*10^ROW($1:$25)/10)</f>
        <v>8</v>
      </c>
      <c r="H109" t="str">
        <f>feed!H104</f>
        <v>Poor</v>
      </c>
      <c r="I109">
        <f>SUMPRODUCT(MID(0&amp;feed!I104,LARGE(INDEX(ISNUMBER(--MID(feed!I104,ROW($1:$25),1))*
ROW($1:$25),0),ROW($1:$25))+1,1)*10^ROW($1:$25)/10)</f>
        <v>49</v>
      </c>
      <c r="J109">
        <f>SUMPRODUCT(MID(0&amp;feed!L104,LARGE(INDEX(ISNUMBER(--MID(feed!L104,ROW($1:$25),1))*
ROW($1:$25),0),ROW($1:$25))+1,1)*10^ROW($1:$25)/10)</f>
        <v>10003</v>
      </c>
      <c r="K109">
        <f>SUMPRODUCT(MID(0&amp;feed!N104,LARGE(INDEX(ISNUMBER(--MID(feed!N104,ROW($1:$25),1))*
ROW($1:$25),0),ROW($1:$25))+1,1)*10^ROW($1:$25)/10)</f>
        <v>0</v>
      </c>
      <c r="L109" t="str">
        <f>feed!O104</f>
        <v>Pacific Rim</v>
      </c>
      <c r="M109">
        <f>SUMPRODUCT(MID(0&amp;feed!P104,LARGE(INDEX(ISNUMBER(--MID(feed!P104,ROW($1:$25),1))*
ROW($1:$25),0),ROW($1:$25))+1,1)*10^ROW($1:$25)/10)</f>
        <v>0</v>
      </c>
      <c r="N109" t="str">
        <f>feed!Q104</f>
        <v>Untapped</v>
      </c>
      <c r="O109" t="str">
        <f>feed!R104</f>
        <v>Very Powerful</v>
      </c>
      <c r="P109" s="4">
        <f>IFERROR(LEFT(SUMPRODUCT(MID(0&amp;feed!T104,LARGE(INDEX(ISNUMBER(--MID(feed!T104,ROW($1:$25),1))*
ROW($1:$25),0),ROW($1:$25))+1,1)*10^ROW($1:$25)/10), LEN(SUMPRODUCT(MID(0&amp;feed!T104,LARGE(INDEX(ISNUMBER(--MID(feed!T104,ROW($1:$25),1))*
ROW($1:$25),0),ROW($1:$25))+1,1)*10^ROW($1:$25)/10))-1)*1,TRIM(LEFT(SUMPRODUCT(MID(0&amp;feed!T104,LARGE(INDEX(ISNUMBER(--MID(feed!T104,ROW($1:$25),1))*
ROW($1:$25),0),ROW($1:$25))+1,1)*10^ROW($1:$25)/10), LEN(SUMPRODUCT(MID(0&amp;feed!T104,LARGE(INDEX(ISNUMBER(--MID(feed!T104,ROW($1:$25),1))*
ROW($1:$25),0),ROW($1:$25))+1,1)*10^ROW($1:$25)/10))-1)))</f>
        <v>18830</v>
      </c>
      <c r="Q109" t="str">
        <f>feed!U104</f>
        <v>http://blocgame.com/stats.php?id=53782</v>
      </c>
    </row>
    <row r="110" spans="1:17" x14ac:dyDescent="0.25">
      <c r="A110" t="str">
        <f>feed!A383</f>
        <v>HiredGun</v>
      </c>
      <c r="B110" t="str">
        <f>feed!B383</f>
        <v>FreeCharge</v>
      </c>
      <c r="C110" t="str">
        <f>feed!K383</f>
        <v>Wreckage brothers</v>
      </c>
      <c r="D110">
        <f>SUMPRODUCT(MID(0&amp;feed!D383,LARGE(INDEX(ISNUMBER(--MID(feed!D383,ROW($1:$25),1))*
ROW($1:$25),0),ROW($1:$25))+1,1)*10^ROW($1:$25)/10)</f>
        <v>199</v>
      </c>
      <c r="E110">
        <f>SUMPRODUCT(MID(0&amp;feed!E383,LARGE(INDEX(ISNUMBER(--MID(feed!E383,ROW($1:$25),1))*
ROW($1:$25),0),ROW($1:$25))+1,1)*10^ROW($1:$25)/10)</f>
        <v>49</v>
      </c>
      <c r="F110" t="str">
        <f>feed!F383</f>
        <v>Persian Gulf War surplus</v>
      </c>
      <c r="G110">
        <f>SUMPRODUCT(MID(0&amp;feed!G383,LARGE(INDEX(ISNUMBER(--MID(feed!G383,ROW($1:$25),1))*
ROW($1:$25),0),ROW($1:$25))+1,1)*10^ROW($1:$25)/10)</f>
        <v>10</v>
      </c>
      <c r="H110" t="str">
        <f>feed!H383</f>
        <v>Good</v>
      </c>
      <c r="I110">
        <f>SUMPRODUCT(MID(0&amp;feed!I383,LARGE(INDEX(ISNUMBER(--MID(feed!I383,ROW($1:$25),1))*
ROW($1:$25),0),ROW($1:$25))+1,1)*10^ROW($1:$25)/10)</f>
        <v>12</v>
      </c>
      <c r="J110">
        <f>SUMPRODUCT(MID(0&amp;feed!L383,LARGE(INDEX(ISNUMBER(--MID(feed!L383,ROW($1:$25),1))*
ROW($1:$25),0),ROW($1:$25))+1,1)*10^ROW($1:$25)/10)</f>
        <v>2848</v>
      </c>
      <c r="K110">
        <f>SUMPRODUCT(MID(0&amp;feed!N383,LARGE(INDEX(ISNUMBER(--MID(feed!N383,ROW($1:$25),1))*
ROW($1:$25),0),ROW($1:$25))+1,1)*10^ROW($1:$25)/10)</f>
        <v>0</v>
      </c>
      <c r="L110" t="str">
        <f>feed!O383</f>
        <v>Egypt</v>
      </c>
      <c r="M110">
        <f>SUMPRODUCT(MID(0&amp;feed!P383,LARGE(INDEX(ISNUMBER(--MID(feed!P383,ROW($1:$25),1))*
ROW($1:$25),0),ROW($1:$25))+1,1)*10^ROW($1:$25)/10)</f>
        <v>0</v>
      </c>
      <c r="N110" t="str">
        <f>feed!Q383</f>
        <v>Untapped</v>
      </c>
      <c r="O110" t="str">
        <f>feed!R383</f>
        <v>Very Powerful</v>
      </c>
      <c r="P110" s="4">
        <f>IFERROR(LEFT(SUMPRODUCT(MID(0&amp;feed!T383,LARGE(INDEX(ISNUMBER(--MID(feed!T383,ROW($1:$25),1))*
ROW($1:$25),0),ROW($1:$25))+1,1)*10^ROW($1:$25)/10), LEN(SUMPRODUCT(MID(0&amp;feed!T383,LARGE(INDEX(ISNUMBER(--MID(feed!T383,ROW($1:$25),1))*
ROW($1:$25),0),ROW($1:$25))+1,1)*10^ROW($1:$25)/10))-1)*1,TRIM(LEFT(SUMPRODUCT(MID(0&amp;feed!T383,LARGE(INDEX(ISNUMBER(--MID(feed!T383,ROW($1:$25),1))*
ROW($1:$25),0),ROW($1:$25))+1,1)*10^ROW($1:$25)/10), LEN(SUMPRODUCT(MID(0&amp;feed!T383,LARGE(INDEX(ISNUMBER(--MID(feed!T383,ROW($1:$25),1))*
ROW($1:$25),0),ROW($1:$25))+1,1)*10^ROW($1:$25)/10))-1)))</f>
        <v>66714</v>
      </c>
      <c r="Q110" t="str">
        <f>feed!U383</f>
        <v>http://blocgame.com/stats.php?id=53353</v>
      </c>
    </row>
    <row r="111" spans="1:17" x14ac:dyDescent="0.25">
      <c r="A111" t="str">
        <f>feed!A98</f>
        <v>Kalayaan</v>
      </c>
      <c r="B111" t="str">
        <f>feed!B98</f>
        <v>Fernindad E. Marcos</v>
      </c>
      <c r="C111" t="str">
        <f>feed!K98</f>
        <v>BAMF</v>
      </c>
      <c r="D111">
        <f>SUMPRODUCT(MID(0&amp;feed!D98,LARGE(INDEX(ISNUMBER(--MID(feed!D98,ROW($1:$25),1))*
ROW($1:$25),0),ROW($1:$25))+1,1)*10^ROW($1:$25)/10)</f>
        <v>198</v>
      </c>
      <c r="E111">
        <f>SUMPRODUCT(MID(0&amp;feed!E98,LARGE(INDEX(ISNUMBER(--MID(feed!E98,ROW($1:$25),1))*
ROW($1:$25),0),ROW($1:$25))+1,1)*10^ROW($1:$25)/10)</f>
        <v>44</v>
      </c>
      <c r="F111" t="str">
        <f>feed!F98</f>
        <v>Almost Modern</v>
      </c>
      <c r="G111">
        <f>SUMPRODUCT(MID(0&amp;feed!G98,LARGE(INDEX(ISNUMBER(--MID(feed!G98,ROW($1:$25),1))*
ROW($1:$25),0),ROW($1:$25))+1,1)*10^ROW($1:$25)/10)</f>
        <v>8</v>
      </c>
      <c r="H111" t="str">
        <f>feed!H98</f>
        <v>Elite</v>
      </c>
      <c r="I111">
        <f>SUMPRODUCT(MID(0&amp;feed!I98,LARGE(INDEX(ISNUMBER(--MID(feed!I98,ROW($1:$25),1))*
ROW($1:$25),0),ROW($1:$25))+1,1)*10^ROW($1:$25)/10)</f>
        <v>3</v>
      </c>
      <c r="J111">
        <f>SUMPRODUCT(MID(0&amp;feed!L98,LARGE(INDEX(ISNUMBER(--MID(feed!L98,ROW($1:$25),1))*
ROW($1:$25),0),ROW($1:$25))+1,1)*10^ROW($1:$25)/10)</f>
        <v>10554</v>
      </c>
      <c r="K111">
        <f>SUMPRODUCT(MID(0&amp;feed!N98,LARGE(INDEX(ISNUMBER(--MID(feed!N98,ROW($1:$25),1))*
ROW($1:$25),0),ROW($1:$25))+1,1)*10^ROW($1:$25)/10)</f>
        <v>0</v>
      </c>
      <c r="L111" t="str">
        <f>feed!O98</f>
        <v>Pacific Rim</v>
      </c>
      <c r="M111">
        <f>SUMPRODUCT(MID(0&amp;feed!P98,LARGE(INDEX(ISNUMBER(--MID(feed!P98,ROW($1:$25),1))*
ROW($1:$25),0),ROW($1:$25))+1,1)*10^ROW($1:$25)/10)</f>
        <v>0</v>
      </c>
      <c r="N111" t="str">
        <f>feed!Q98</f>
        <v>Untapped</v>
      </c>
      <c r="O111" t="str">
        <f>feed!R98</f>
        <v>Very Powerful</v>
      </c>
      <c r="P111" s="4">
        <f>IFERROR(LEFT(SUMPRODUCT(MID(0&amp;feed!T98,LARGE(INDEX(ISNUMBER(--MID(feed!T98,ROW($1:$25),1))*
ROW($1:$25),0),ROW($1:$25))+1,1)*10^ROW($1:$25)/10), LEN(SUMPRODUCT(MID(0&amp;feed!T98,LARGE(INDEX(ISNUMBER(--MID(feed!T98,ROW($1:$25),1))*
ROW($1:$25),0),ROW($1:$25))+1,1)*10^ROW($1:$25)/10))-1)*1,TRIM(LEFT(SUMPRODUCT(MID(0&amp;feed!T98,LARGE(INDEX(ISNUMBER(--MID(feed!T98,ROW($1:$25),1))*
ROW($1:$25),0),ROW($1:$25))+1,1)*10^ROW($1:$25)/10), LEN(SUMPRODUCT(MID(0&amp;feed!T98,LARGE(INDEX(ISNUMBER(--MID(feed!T98,ROW($1:$25),1))*
ROW($1:$25),0),ROW($1:$25))+1,1)*10^ROW($1:$25)/10))-1)))</f>
        <v>67577</v>
      </c>
      <c r="Q111" t="str">
        <f>feed!U98</f>
        <v>http://blocgame.com/stats.php?id=52349</v>
      </c>
    </row>
    <row r="112" spans="1:17" hidden="1" x14ac:dyDescent="0.25">
      <c r="A112" t="str">
        <f>feed!A112</f>
        <v>Tyrantia</v>
      </c>
      <c r="B112" t="str">
        <f>feed!B112</f>
        <v>Malakal</v>
      </c>
      <c r="C112" t="str">
        <f>feed!K112</f>
        <v>The Last Phoenix</v>
      </c>
      <c r="D112">
        <f>SUMPRODUCT(MID(0&amp;feed!D112,LARGE(INDEX(ISNUMBER(--MID(feed!D112,ROW($1:$25),1))*
ROW($1:$25),0),ROW($1:$25))+1,1)*10^ROW($1:$25)/10)</f>
        <v>118</v>
      </c>
      <c r="E112">
        <f>SUMPRODUCT(MID(0&amp;feed!E112,LARGE(INDEX(ISNUMBER(--MID(feed!E112,ROW($1:$25),1))*
ROW($1:$25),0),ROW($1:$25))+1,1)*10^ROW($1:$25)/10)</f>
        <v>38</v>
      </c>
      <c r="F112" t="str">
        <f>feed!F112</f>
        <v>Persian Gulf War surplus</v>
      </c>
      <c r="G112">
        <f>SUMPRODUCT(MID(0&amp;feed!G112,LARGE(INDEX(ISNUMBER(--MID(feed!G112,ROW($1:$25),1))*
ROW($1:$25),0),ROW($1:$25))+1,1)*10^ROW($1:$25)/10)</f>
        <v>12</v>
      </c>
      <c r="H112" t="str">
        <f>feed!H112</f>
        <v>Good</v>
      </c>
      <c r="I112">
        <f>SUMPRODUCT(MID(0&amp;feed!I112,LARGE(INDEX(ISNUMBER(--MID(feed!I112,ROW($1:$25),1))*
ROW($1:$25),0),ROW($1:$25))+1,1)*10^ROW($1:$25)/10)</f>
        <v>0</v>
      </c>
      <c r="J112">
        <f>SUMPRODUCT(MID(0&amp;feed!L112,LARGE(INDEX(ISNUMBER(--MID(feed!L112,ROW($1:$25),1))*
ROW($1:$25),0),ROW($1:$25))+1,1)*10^ROW($1:$25)/10)</f>
        <v>9707</v>
      </c>
      <c r="K112">
        <f>SUMPRODUCT(MID(0&amp;feed!N112,LARGE(INDEX(ISNUMBER(--MID(feed!N112,ROW($1:$25),1))*
ROW($1:$25),0),ROW($1:$25))+1,1)*10^ROW($1:$25)/10)</f>
        <v>0</v>
      </c>
      <c r="L112" t="str">
        <f>feed!O112</f>
        <v>East Indies</v>
      </c>
      <c r="M112">
        <f>SUMPRODUCT(MID(0&amp;feed!P112,LARGE(INDEX(ISNUMBER(--MID(feed!P112,ROW($1:$25),1))*
ROW($1:$25),0),ROW($1:$25))+1,1)*10^ROW($1:$25)/10)</f>
        <v>2</v>
      </c>
      <c r="N112" t="str">
        <f>feed!Q112</f>
        <v>Plentiful</v>
      </c>
      <c r="O112" t="str">
        <f>feed!R112</f>
        <v>Very Powerful</v>
      </c>
      <c r="P112" s="4">
        <f>IFERROR(LEFT(SUMPRODUCT(MID(0&amp;feed!T112,LARGE(INDEX(ISNUMBER(--MID(feed!T112,ROW($1:$25),1))*
ROW($1:$25),0),ROW($1:$25))+1,1)*10^ROW($1:$25)/10), LEN(SUMPRODUCT(MID(0&amp;feed!T112,LARGE(INDEX(ISNUMBER(--MID(feed!T112,ROW($1:$25),1))*
ROW($1:$25),0),ROW($1:$25))+1,1)*10^ROW($1:$25)/10))-1)*1,TRIM(LEFT(SUMPRODUCT(MID(0&amp;feed!T112,LARGE(INDEX(ISNUMBER(--MID(feed!T112,ROW($1:$25),1))*
ROW($1:$25),0),ROW($1:$25))+1,1)*10^ROW($1:$25)/10), LEN(SUMPRODUCT(MID(0&amp;feed!T112,LARGE(INDEX(ISNUMBER(--MID(feed!T112,ROW($1:$25),1))*
ROW($1:$25),0),ROW($1:$25))+1,1)*10^ROW($1:$25)/10))-1)))</f>
        <v>45459</v>
      </c>
      <c r="Q112" t="str">
        <f>feed!U112</f>
        <v>http://blocgame.com/stats.php?id=40238</v>
      </c>
    </row>
    <row r="113" spans="1:17" x14ac:dyDescent="0.25">
      <c r="A113" t="str">
        <f>feed!A272</f>
        <v>The Silver Hand</v>
      </c>
      <c r="B113" t="str">
        <f>feed!B272</f>
        <v>Morladim</v>
      </c>
      <c r="C113" t="str">
        <f>feed!K272</f>
        <v>The High Council</v>
      </c>
      <c r="D113">
        <f>SUMPRODUCT(MID(0&amp;feed!D272,LARGE(INDEX(ISNUMBER(--MID(feed!D272,ROW($1:$25),1))*
ROW($1:$25),0),ROW($1:$25))+1,1)*10^ROW($1:$25)/10)</f>
        <v>198</v>
      </c>
      <c r="E113">
        <f>SUMPRODUCT(MID(0&amp;feed!E272,LARGE(INDEX(ISNUMBER(--MID(feed!E272,ROW($1:$25),1))*
ROW($1:$25),0),ROW($1:$25))+1,1)*10^ROW($1:$25)/10)</f>
        <v>1</v>
      </c>
      <c r="F113" t="str">
        <f>feed!F272</f>
        <v>Korean War surplus</v>
      </c>
      <c r="G113">
        <f>SUMPRODUCT(MID(0&amp;feed!G272,LARGE(INDEX(ISNUMBER(--MID(feed!G272,ROW($1:$25),1))*
ROW($1:$25),0),ROW($1:$25))+1,1)*10^ROW($1:$25)/10)</f>
        <v>7</v>
      </c>
      <c r="H113" t="str">
        <f>feed!H272</f>
        <v>Good</v>
      </c>
      <c r="I113">
        <f>SUMPRODUCT(MID(0&amp;feed!I272,LARGE(INDEX(ISNUMBER(--MID(feed!I272,ROW($1:$25),1))*
ROW($1:$25),0),ROW($1:$25))+1,1)*10^ROW($1:$25)/10)</f>
        <v>8</v>
      </c>
      <c r="J113">
        <f>SUMPRODUCT(MID(0&amp;feed!L272,LARGE(INDEX(ISNUMBER(--MID(feed!L272,ROW($1:$25),1))*
ROW($1:$25),0),ROW($1:$25))+1,1)*10^ROW($1:$25)/10)</f>
        <v>4451</v>
      </c>
      <c r="K113">
        <f>SUMPRODUCT(MID(0&amp;feed!N272,LARGE(INDEX(ISNUMBER(--MID(feed!N272,ROW($1:$25),1))*
ROW($1:$25),0),ROW($1:$25))+1,1)*10^ROW($1:$25)/10)</f>
        <v>163</v>
      </c>
      <c r="L113" t="str">
        <f>feed!O272</f>
        <v>Pacific Rim</v>
      </c>
      <c r="M113">
        <f>SUMPRODUCT(MID(0&amp;feed!P272,LARGE(INDEX(ISNUMBER(--MID(feed!P272,ROW($1:$25),1))*
ROW($1:$25),0),ROW($1:$25))+1,1)*10^ROW($1:$25)/10)</f>
        <v>0</v>
      </c>
      <c r="N113" t="str">
        <f>feed!Q272</f>
        <v>Near Depletion</v>
      </c>
      <c r="O113" t="str">
        <f>feed!R272</f>
        <v>Large</v>
      </c>
      <c r="P113" s="4">
        <f>IFERROR(LEFT(SUMPRODUCT(MID(0&amp;feed!T272,LARGE(INDEX(ISNUMBER(--MID(feed!T272,ROW($1:$25),1))*
ROW($1:$25),0),ROW($1:$25))+1,1)*10^ROW($1:$25)/10), LEN(SUMPRODUCT(MID(0&amp;feed!T272,LARGE(INDEX(ISNUMBER(--MID(feed!T272,ROW($1:$25),1))*
ROW($1:$25),0),ROW($1:$25))+1,1)*10^ROW($1:$25)/10))-1)*1,TRIM(LEFT(SUMPRODUCT(MID(0&amp;feed!T272,LARGE(INDEX(ISNUMBER(--MID(feed!T272,ROW($1:$25),1))*
ROW($1:$25),0),ROW($1:$25))+1,1)*10^ROW($1:$25)/10), LEN(SUMPRODUCT(MID(0&amp;feed!T272,LARGE(INDEX(ISNUMBER(--MID(feed!T272,ROW($1:$25),1))*
ROW($1:$25),0),ROW($1:$25))+1,1)*10^ROW($1:$25)/10))-1)))</f>
        <v>38884</v>
      </c>
      <c r="Q113" t="str">
        <f>feed!U272</f>
        <v>http://blocgame.com/stats.php?id=56161</v>
      </c>
    </row>
    <row r="114" spans="1:17" x14ac:dyDescent="0.25">
      <c r="A114" t="str">
        <f>feed!A294</f>
        <v>Funktahulia</v>
      </c>
      <c r="B114" t="str">
        <f>feed!B294</f>
        <v>Sweet Baby Doc</v>
      </c>
      <c r="C114" t="str">
        <f>feed!K294</f>
        <v>The Federal Colonies</v>
      </c>
      <c r="D114">
        <f>SUMPRODUCT(MID(0&amp;feed!D294,LARGE(INDEX(ISNUMBER(--MID(feed!D294,ROW($1:$25),1))*
ROW($1:$25),0),ROW($1:$25))+1,1)*10^ROW($1:$25)/10)</f>
        <v>198</v>
      </c>
      <c r="E114">
        <f>SUMPRODUCT(MID(0&amp;feed!E294,LARGE(INDEX(ISNUMBER(--MID(feed!E294,ROW($1:$25),1))*
ROW($1:$25),0),ROW($1:$25))+1,1)*10^ROW($1:$25)/10)</f>
        <v>0</v>
      </c>
      <c r="F114" t="str">
        <f>feed!F294</f>
        <v>Persian Gulf War surplus</v>
      </c>
      <c r="G114">
        <f>SUMPRODUCT(MID(0&amp;feed!G294,LARGE(INDEX(ISNUMBER(--MID(feed!G294,ROW($1:$25),1))*
ROW($1:$25),0),ROW($1:$25))+1,1)*10^ROW($1:$25)/10)</f>
        <v>9</v>
      </c>
      <c r="H114" t="str">
        <f>feed!H294</f>
        <v>Good</v>
      </c>
      <c r="I114">
        <f>SUMPRODUCT(MID(0&amp;feed!I294,LARGE(INDEX(ISNUMBER(--MID(feed!I294,ROW($1:$25),1))*
ROW($1:$25),0),ROW($1:$25))+1,1)*10^ROW($1:$25)/10)</f>
        <v>10</v>
      </c>
      <c r="J114">
        <f>SUMPRODUCT(MID(0&amp;feed!L294,LARGE(INDEX(ISNUMBER(--MID(feed!L294,ROW($1:$25),1))*
ROW($1:$25),0),ROW($1:$25))+1,1)*10^ROW($1:$25)/10)</f>
        <v>4082</v>
      </c>
      <c r="K114">
        <f>SUMPRODUCT(MID(0&amp;feed!N294,LARGE(INDEX(ISNUMBER(--MID(feed!N294,ROW($1:$25),1))*
ROW($1:$25),0),ROW($1:$25))+1,1)*10^ROW($1:$25)/10)</f>
        <v>0</v>
      </c>
      <c r="L114" t="str">
        <f>feed!O294</f>
        <v>Caribbean</v>
      </c>
      <c r="M114">
        <f>SUMPRODUCT(MID(0&amp;feed!P294,LARGE(INDEX(ISNUMBER(--MID(feed!P294,ROW($1:$25),1))*
ROW($1:$25),0),ROW($1:$25))+1,1)*10^ROW($1:$25)/10)</f>
        <v>0</v>
      </c>
      <c r="N114" t="str">
        <f>feed!Q294</f>
        <v>Untapped</v>
      </c>
      <c r="O114" t="str">
        <f>feed!R294</f>
        <v>Very Powerful</v>
      </c>
      <c r="P114" s="4">
        <f>IFERROR(LEFT(SUMPRODUCT(MID(0&amp;feed!T294,LARGE(INDEX(ISNUMBER(--MID(feed!T294,ROW($1:$25),1))*
ROW($1:$25),0),ROW($1:$25))+1,1)*10^ROW($1:$25)/10), LEN(SUMPRODUCT(MID(0&amp;feed!T294,LARGE(INDEX(ISNUMBER(--MID(feed!T294,ROW($1:$25),1))*
ROW($1:$25),0),ROW($1:$25))+1,1)*10^ROW($1:$25)/10))-1)*1,TRIM(LEFT(SUMPRODUCT(MID(0&amp;feed!T294,LARGE(INDEX(ISNUMBER(--MID(feed!T294,ROW($1:$25),1))*
ROW($1:$25),0),ROW($1:$25))+1,1)*10^ROW($1:$25)/10), LEN(SUMPRODUCT(MID(0&amp;feed!T294,LARGE(INDEX(ISNUMBER(--MID(feed!T294,ROW($1:$25),1))*
ROW($1:$25),0),ROW($1:$25))+1,1)*10^ROW($1:$25)/10))-1)))</f>
        <v>44526</v>
      </c>
      <c r="Q114" t="str">
        <f>feed!U294</f>
        <v>http://blocgame.com/stats.php?id=47179</v>
      </c>
    </row>
    <row r="115" spans="1:17" hidden="1" x14ac:dyDescent="0.25">
      <c r="A115" t="str">
        <f>feed!A115</f>
        <v>argentina</v>
      </c>
      <c r="B115" t="str">
        <f>feed!B115</f>
        <v>argentina</v>
      </c>
      <c r="C115" t="str">
        <f>feed!K115</f>
        <v>The Cartel</v>
      </c>
      <c r="D115">
        <f>SUMPRODUCT(MID(0&amp;feed!D115,LARGE(INDEX(ISNUMBER(--MID(feed!D115,ROW($1:$25),1))*
ROW($1:$25),0),ROW($1:$25))+1,1)*10^ROW($1:$25)/10)</f>
        <v>158</v>
      </c>
      <c r="E115">
        <f>SUMPRODUCT(MID(0&amp;feed!E115,LARGE(INDEX(ISNUMBER(--MID(feed!E115,ROW($1:$25),1))*
ROW($1:$25),0),ROW($1:$25))+1,1)*10^ROW($1:$25)/10)</f>
        <v>28</v>
      </c>
      <c r="F115" t="str">
        <f>feed!F115</f>
        <v>Persian Gulf War surplus</v>
      </c>
      <c r="G115">
        <f>SUMPRODUCT(MID(0&amp;feed!G115,LARGE(INDEX(ISNUMBER(--MID(feed!G115,ROW($1:$25),1))*
ROW($1:$25),0),ROW($1:$25))+1,1)*10^ROW($1:$25)/10)</f>
        <v>18</v>
      </c>
      <c r="H115" t="str">
        <f>feed!H115</f>
        <v>Standard</v>
      </c>
      <c r="I115">
        <f>SUMPRODUCT(MID(0&amp;feed!I115,LARGE(INDEX(ISNUMBER(--MID(feed!I115,ROW($1:$25),1))*
ROW($1:$25),0),ROW($1:$25))+1,1)*10^ROW($1:$25)/10)</f>
        <v>4</v>
      </c>
      <c r="J115">
        <f>SUMPRODUCT(MID(0&amp;feed!L115,LARGE(INDEX(ISNUMBER(--MID(feed!L115,ROW($1:$25),1))*
ROW($1:$25),0),ROW($1:$25))+1,1)*10^ROW($1:$25)/10)</f>
        <v>9568</v>
      </c>
      <c r="K115">
        <f>SUMPRODUCT(MID(0&amp;feed!N115,LARGE(INDEX(ISNUMBER(--MID(feed!N115,ROW($1:$25),1))*
ROW($1:$25),0),ROW($1:$25))+1,1)*10^ROW($1:$25)/10)</f>
        <v>0</v>
      </c>
      <c r="L115" t="str">
        <f>feed!O115</f>
        <v>Caribbean</v>
      </c>
      <c r="M115">
        <f>SUMPRODUCT(MID(0&amp;feed!P115,LARGE(INDEX(ISNUMBER(--MID(feed!P115,ROW($1:$25),1))*
ROW($1:$25),0),ROW($1:$25))+1,1)*10^ROW($1:$25)/10)</f>
        <v>0</v>
      </c>
      <c r="N115" t="str">
        <f>feed!Q115</f>
        <v>Near Depletion</v>
      </c>
      <c r="O115" t="str">
        <f>feed!R115</f>
        <v>Large</v>
      </c>
      <c r="P115" s="4">
        <f>IFERROR(LEFT(SUMPRODUCT(MID(0&amp;feed!T115,LARGE(INDEX(ISNUMBER(--MID(feed!T115,ROW($1:$25),1))*
ROW($1:$25),0),ROW($1:$25))+1,1)*10^ROW($1:$25)/10), LEN(SUMPRODUCT(MID(0&amp;feed!T115,LARGE(INDEX(ISNUMBER(--MID(feed!T115,ROW($1:$25),1))*
ROW($1:$25),0),ROW($1:$25))+1,1)*10^ROW($1:$25)/10))-1)*1,TRIM(LEFT(SUMPRODUCT(MID(0&amp;feed!T115,LARGE(INDEX(ISNUMBER(--MID(feed!T115,ROW($1:$25),1))*
ROW($1:$25),0),ROW($1:$25))+1,1)*10^ROW($1:$25)/10), LEN(SUMPRODUCT(MID(0&amp;feed!T115,LARGE(INDEX(ISNUMBER(--MID(feed!T115,ROW($1:$25),1))*
ROW($1:$25),0),ROW($1:$25))+1,1)*10^ROW($1:$25)/10))-1)))</f>
        <v>161689</v>
      </c>
      <c r="Q115" t="str">
        <f>feed!U115</f>
        <v>http://blocgame.com/stats.php?id=39074</v>
      </c>
    </row>
    <row r="116" spans="1:17" x14ac:dyDescent="0.25">
      <c r="A116" t="str">
        <f>feed!A323</f>
        <v>Al_Palane</v>
      </c>
      <c r="B116" t="str">
        <f>feed!B323</f>
        <v>CLixDix</v>
      </c>
      <c r="C116" t="str">
        <f>feed!K323</f>
        <v>Wreckage brothers</v>
      </c>
      <c r="D116">
        <f>SUMPRODUCT(MID(0&amp;feed!D323,LARGE(INDEX(ISNUMBER(--MID(feed!D323,ROW($1:$25),1))*
ROW($1:$25),0),ROW($1:$25))+1,1)*10^ROW($1:$25)/10)</f>
        <v>198</v>
      </c>
      <c r="E116">
        <f>SUMPRODUCT(MID(0&amp;feed!E323,LARGE(INDEX(ISNUMBER(--MID(feed!E323,ROW($1:$25),1))*
ROW($1:$25),0),ROW($1:$25))+1,1)*10^ROW($1:$25)/10)</f>
        <v>20</v>
      </c>
      <c r="F116" t="str">
        <f>feed!F323</f>
        <v>Persian Gulf War surplus</v>
      </c>
      <c r="G116">
        <f>SUMPRODUCT(MID(0&amp;feed!G323,LARGE(INDEX(ISNUMBER(--MID(feed!G323,ROW($1:$25),1))*
ROW($1:$25),0),ROW($1:$25))+1,1)*10^ROW($1:$25)/10)</f>
        <v>8</v>
      </c>
      <c r="H116" t="str">
        <f>feed!H323</f>
        <v>Good</v>
      </c>
      <c r="I116">
        <f>SUMPRODUCT(MID(0&amp;feed!I323,LARGE(INDEX(ISNUMBER(--MID(feed!I323,ROW($1:$25),1))*
ROW($1:$25),0),ROW($1:$25))+1,1)*10^ROW($1:$25)/10)</f>
        <v>47</v>
      </c>
      <c r="J116">
        <f>SUMPRODUCT(MID(0&amp;feed!L323,LARGE(INDEX(ISNUMBER(--MID(feed!L323,ROW($1:$25),1))*
ROW($1:$25),0),ROW($1:$25))+1,1)*10^ROW($1:$25)/10)</f>
        <v>3647</v>
      </c>
      <c r="K116">
        <f>SUMPRODUCT(MID(0&amp;feed!N323,LARGE(INDEX(ISNUMBER(--MID(feed!N323,ROW($1:$25),1))*
ROW($1:$25),0),ROW($1:$25))+1,1)*10^ROW($1:$25)/10)</f>
        <v>0</v>
      </c>
      <c r="L116" t="str">
        <f>feed!O323</f>
        <v>Arabia</v>
      </c>
      <c r="M116">
        <f>SUMPRODUCT(MID(0&amp;feed!P323,LARGE(INDEX(ISNUMBER(--MID(feed!P323,ROW($1:$25),1))*
ROW($1:$25),0),ROW($1:$25))+1,1)*10^ROW($1:$25)/10)</f>
        <v>0</v>
      </c>
      <c r="N116" t="str">
        <f>feed!Q323</f>
        <v>Untapped</v>
      </c>
      <c r="O116" t="str">
        <f>feed!R323</f>
        <v>Very Powerful</v>
      </c>
      <c r="P116" s="4">
        <f>IFERROR(LEFT(SUMPRODUCT(MID(0&amp;feed!T323,LARGE(INDEX(ISNUMBER(--MID(feed!T323,ROW($1:$25),1))*
ROW($1:$25),0),ROW($1:$25))+1,1)*10^ROW($1:$25)/10), LEN(SUMPRODUCT(MID(0&amp;feed!T323,LARGE(INDEX(ISNUMBER(--MID(feed!T323,ROW($1:$25),1))*
ROW($1:$25),0),ROW($1:$25))+1,1)*10^ROW($1:$25)/10))-1)*1,TRIM(LEFT(SUMPRODUCT(MID(0&amp;feed!T323,LARGE(INDEX(ISNUMBER(--MID(feed!T323,ROW($1:$25),1))*
ROW($1:$25),0),ROW($1:$25))+1,1)*10^ROW($1:$25)/10), LEN(SUMPRODUCT(MID(0&amp;feed!T323,LARGE(INDEX(ISNUMBER(--MID(feed!T323,ROW($1:$25),1))*
ROW($1:$25),0),ROW($1:$25))+1,1)*10^ROW($1:$25)/10))-1)))</f>
        <v>54335</v>
      </c>
      <c r="Q116" t="str">
        <f>feed!U323</f>
        <v>http://blocgame.com/stats.php?id=52847</v>
      </c>
    </row>
    <row r="117" spans="1:17" x14ac:dyDescent="0.25">
      <c r="A117" t="str">
        <f>feed!A174</f>
        <v>Melaka</v>
      </c>
      <c r="B117" t="str">
        <f>feed!B174</f>
        <v>Hang Tuah</v>
      </c>
      <c r="C117" t="str">
        <f>feed!K174</f>
        <v>The High Council</v>
      </c>
      <c r="D117">
        <f>SUMPRODUCT(MID(0&amp;feed!D174,LARGE(INDEX(ISNUMBER(--MID(feed!D174,ROW($1:$25),1))*
ROW($1:$25),0),ROW($1:$25))+1,1)*10^ROW($1:$25)/10)</f>
        <v>197</v>
      </c>
      <c r="E117">
        <f>SUMPRODUCT(MID(0&amp;feed!E174,LARGE(INDEX(ISNUMBER(--MID(feed!E174,ROW($1:$25),1))*
ROW($1:$25),0),ROW($1:$25))+1,1)*10^ROW($1:$25)/10)</f>
        <v>15</v>
      </c>
      <c r="F117" t="str">
        <f>feed!F174</f>
        <v>Vietnam War surplus</v>
      </c>
      <c r="G117">
        <f>SUMPRODUCT(MID(0&amp;feed!G174,LARGE(INDEX(ISNUMBER(--MID(feed!G174,ROW($1:$25),1))*
ROW($1:$25),0),ROW($1:$25))+1,1)*10^ROW($1:$25)/10)</f>
        <v>9</v>
      </c>
      <c r="H117" t="str">
        <f>feed!H174</f>
        <v>Elite</v>
      </c>
      <c r="I117">
        <f>SUMPRODUCT(MID(0&amp;feed!I174,LARGE(INDEX(ISNUMBER(--MID(feed!I174,ROW($1:$25),1))*
ROW($1:$25),0),ROW($1:$25))+1,1)*10^ROW($1:$25)/10)</f>
        <v>2</v>
      </c>
      <c r="J117">
        <f>SUMPRODUCT(MID(0&amp;feed!L174,LARGE(INDEX(ISNUMBER(--MID(feed!L174,ROW($1:$25),1))*
ROW($1:$25),0),ROW($1:$25))+1,1)*10^ROW($1:$25)/10)</f>
        <v>6682</v>
      </c>
      <c r="K117">
        <f>SUMPRODUCT(MID(0&amp;feed!N174,LARGE(INDEX(ISNUMBER(--MID(feed!N174,ROW($1:$25),1))*
ROW($1:$25),0),ROW($1:$25))+1,1)*10^ROW($1:$25)/10)</f>
        <v>0</v>
      </c>
      <c r="L117" t="str">
        <f>feed!O174</f>
        <v>East Indies</v>
      </c>
      <c r="M117">
        <f>SUMPRODUCT(MID(0&amp;feed!P174,LARGE(INDEX(ISNUMBER(--MID(feed!P174,ROW($1:$25),1))*
ROW($1:$25),0),ROW($1:$25))+1,1)*10^ROW($1:$25)/10)</f>
        <v>0</v>
      </c>
      <c r="N117" t="str">
        <f>feed!Q174</f>
        <v>Untapped</v>
      </c>
      <c r="O117" t="str">
        <f>feed!R174</f>
        <v>Very Powerful</v>
      </c>
      <c r="P117" s="4">
        <f>IFERROR(LEFT(SUMPRODUCT(MID(0&amp;feed!T174,LARGE(INDEX(ISNUMBER(--MID(feed!T174,ROW($1:$25),1))*
ROW($1:$25),0),ROW($1:$25))+1,1)*10^ROW($1:$25)/10), LEN(SUMPRODUCT(MID(0&amp;feed!T174,LARGE(INDEX(ISNUMBER(--MID(feed!T174,ROW($1:$25),1))*
ROW($1:$25),0),ROW($1:$25))+1,1)*10^ROW($1:$25)/10))-1)*1,TRIM(LEFT(SUMPRODUCT(MID(0&amp;feed!T174,LARGE(INDEX(ISNUMBER(--MID(feed!T174,ROW($1:$25),1))*
ROW($1:$25),0),ROW($1:$25))+1,1)*10^ROW($1:$25)/10), LEN(SUMPRODUCT(MID(0&amp;feed!T174,LARGE(INDEX(ISNUMBER(--MID(feed!T174,ROW($1:$25),1))*
ROW($1:$25),0),ROW($1:$25))+1,1)*10^ROW($1:$25)/10))-1)))</f>
        <v>47686</v>
      </c>
      <c r="Q117" t="str">
        <f>feed!U174</f>
        <v>http://blocgame.com/stats.php?id=57146</v>
      </c>
    </row>
    <row r="118" spans="1:17" x14ac:dyDescent="0.25">
      <c r="A118" t="str">
        <f>feed!A493</f>
        <v>Geli Kurd</v>
      </c>
      <c r="B118" t="str">
        <f>feed!B493</f>
        <v>Rando</v>
      </c>
      <c r="C118" t="str">
        <f>feed!K493</f>
        <v>Brotherhood of Zion</v>
      </c>
      <c r="D118">
        <f>SUMPRODUCT(MID(0&amp;feed!D493,LARGE(INDEX(ISNUMBER(--MID(feed!D493,ROW($1:$25),1))*
ROW($1:$25),0),ROW($1:$25))+1,1)*10^ROW($1:$25)/10)</f>
        <v>197</v>
      </c>
      <c r="E118">
        <f>SUMPRODUCT(MID(0&amp;feed!E493,LARGE(INDEX(ISNUMBER(--MID(feed!E493,ROW($1:$25),1))*
ROW($1:$25),0),ROW($1:$25))+1,1)*10^ROW($1:$25)/10)</f>
        <v>10</v>
      </c>
      <c r="F118" t="str">
        <f>feed!F493</f>
        <v>Advanced</v>
      </c>
      <c r="G118">
        <f>SUMPRODUCT(MID(0&amp;feed!G493,LARGE(INDEX(ISNUMBER(--MID(feed!G493,ROW($1:$25),1))*
ROW($1:$25),0),ROW($1:$25))+1,1)*10^ROW($1:$25)/10)</f>
        <v>4</v>
      </c>
      <c r="H118" t="str">
        <f>feed!H493</f>
        <v>Elite</v>
      </c>
      <c r="I118">
        <f>SUMPRODUCT(MID(0&amp;feed!I493,LARGE(INDEX(ISNUMBER(--MID(feed!I493,ROW($1:$25),1))*
ROW($1:$25),0),ROW($1:$25))+1,1)*10^ROW($1:$25)/10)</f>
        <v>2</v>
      </c>
      <c r="J118">
        <f>SUMPRODUCT(MID(0&amp;feed!L493,LARGE(INDEX(ISNUMBER(--MID(feed!L493,ROW($1:$25),1))*
ROW($1:$25),0),ROW($1:$25))+1,1)*10^ROW($1:$25)/10)</f>
        <v>1432</v>
      </c>
      <c r="K118">
        <f>SUMPRODUCT(MID(0&amp;feed!N493,LARGE(INDEX(ISNUMBER(--MID(feed!N493,ROW($1:$25),1))*
ROW($1:$25),0),ROW($1:$25))+1,1)*10^ROW($1:$25)/10)</f>
        <v>4191</v>
      </c>
      <c r="L118" t="str">
        <f>feed!O493</f>
        <v>Mesopotamia</v>
      </c>
      <c r="M118">
        <f>SUMPRODUCT(MID(0&amp;feed!P493,LARGE(INDEX(ISNUMBER(--MID(feed!P493,ROW($1:$25),1))*
ROW($1:$25),0),ROW($1:$25))+1,1)*10^ROW($1:$25)/10)</f>
        <v>0</v>
      </c>
      <c r="N118" t="str">
        <f>feed!Q493</f>
        <v>Untapped</v>
      </c>
      <c r="O118" t="str">
        <f>feed!R493</f>
        <v>Very Powerful</v>
      </c>
      <c r="P118" s="4">
        <f>IFERROR(LEFT(SUMPRODUCT(MID(0&amp;feed!T493,LARGE(INDEX(ISNUMBER(--MID(feed!T493,ROW($1:$25),1))*
ROW($1:$25),0),ROW($1:$25))+1,1)*10^ROW($1:$25)/10), LEN(SUMPRODUCT(MID(0&amp;feed!T493,LARGE(INDEX(ISNUMBER(--MID(feed!T493,ROW($1:$25),1))*
ROW($1:$25),0),ROW($1:$25))+1,1)*10^ROW($1:$25)/10))-1)*1,TRIM(LEFT(SUMPRODUCT(MID(0&amp;feed!T493,LARGE(INDEX(ISNUMBER(--MID(feed!T493,ROW($1:$25),1))*
ROW($1:$25),0),ROW($1:$25))+1,1)*10^ROW($1:$25)/10), LEN(SUMPRODUCT(MID(0&amp;feed!T493,LARGE(INDEX(ISNUMBER(--MID(feed!T493,ROW($1:$25),1))*
ROW($1:$25),0),ROW($1:$25))+1,1)*10^ROW($1:$25)/10))-1)))</f>
        <v>63263</v>
      </c>
      <c r="Q118" t="str">
        <f>feed!U493</f>
        <v>http://blocgame.com/stats.php?id=47768</v>
      </c>
    </row>
    <row r="119" spans="1:17" x14ac:dyDescent="0.25">
      <c r="A119" t="str">
        <f>feed!A245</f>
        <v>Bahavian</v>
      </c>
      <c r="B119" t="str">
        <f>feed!B245</f>
        <v>Captain LoveDucks</v>
      </c>
      <c r="C119" t="str">
        <f>feed!K245</f>
        <v>UoHN</v>
      </c>
      <c r="D119">
        <f>SUMPRODUCT(MID(0&amp;feed!D245,LARGE(INDEX(ISNUMBER(--MID(feed!D245,ROW($1:$25),1))*
ROW($1:$25),0),ROW($1:$25))+1,1)*10^ROW($1:$25)/10)</f>
        <v>196</v>
      </c>
      <c r="E119">
        <f>SUMPRODUCT(MID(0&amp;feed!E245,LARGE(INDEX(ISNUMBER(--MID(feed!E245,ROW($1:$25),1))*
ROW($1:$25),0),ROW($1:$25))+1,1)*10^ROW($1:$25)/10)</f>
        <v>5</v>
      </c>
      <c r="F119" t="str">
        <f>feed!F245</f>
        <v>Korean War surplus</v>
      </c>
      <c r="G119">
        <f>SUMPRODUCT(MID(0&amp;feed!G245,LARGE(INDEX(ISNUMBER(--MID(feed!G245,ROW($1:$25),1))*
ROW($1:$25),0),ROW($1:$25))+1,1)*10^ROW($1:$25)/10)</f>
        <v>9</v>
      </c>
      <c r="H119" t="str">
        <f>feed!H245</f>
        <v>Poor</v>
      </c>
      <c r="I119">
        <f>SUMPRODUCT(MID(0&amp;feed!I245,LARGE(INDEX(ISNUMBER(--MID(feed!I245,ROW($1:$25),1))*
ROW($1:$25),0),ROW($1:$25))+1,1)*10^ROW($1:$25)/10)</f>
        <v>62</v>
      </c>
      <c r="J119">
        <f>SUMPRODUCT(MID(0&amp;feed!L245,LARGE(INDEX(ISNUMBER(--MID(feed!L245,ROW($1:$25),1))*
ROW($1:$25),0),ROW($1:$25))+1,1)*10^ROW($1:$25)/10)</f>
        <v>4928</v>
      </c>
      <c r="K119">
        <f>SUMPRODUCT(MID(0&amp;feed!N245,LARGE(INDEX(ISNUMBER(--MID(feed!N245,ROW($1:$25),1))*
ROW($1:$25),0),ROW($1:$25))+1,1)*10^ROW($1:$25)/10)</f>
        <v>0</v>
      </c>
      <c r="L119" t="str">
        <f>feed!O245</f>
        <v>The Subcontinent</v>
      </c>
      <c r="M119">
        <f>SUMPRODUCT(MID(0&amp;feed!P245,LARGE(INDEX(ISNUMBER(--MID(feed!P245,ROW($1:$25),1))*
ROW($1:$25),0),ROW($1:$25))+1,1)*10^ROW($1:$25)/10)</f>
        <v>0</v>
      </c>
      <c r="N119" t="str">
        <f>feed!Q245</f>
        <v>Untapped</v>
      </c>
      <c r="O119" t="str">
        <f>feed!R245</f>
        <v>Powerful</v>
      </c>
      <c r="P119" s="4">
        <f>IFERROR(LEFT(SUMPRODUCT(MID(0&amp;feed!T245,LARGE(INDEX(ISNUMBER(--MID(feed!T245,ROW($1:$25),1))*
ROW($1:$25),0),ROW($1:$25))+1,1)*10^ROW($1:$25)/10), LEN(SUMPRODUCT(MID(0&amp;feed!T245,LARGE(INDEX(ISNUMBER(--MID(feed!T245,ROW($1:$25),1))*
ROW($1:$25),0),ROW($1:$25))+1,1)*10^ROW($1:$25)/10))-1)*1,TRIM(LEFT(SUMPRODUCT(MID(0&amp;feed!T245,LARGE(INDEX(ISNUMBER(--MID(feed!T245,ROW($1:$25),1))*
ROW($1:$25),0),ROW($1:$25))+1,1)*10^ROW($1:$25)/10), LEN(SUMPRODUCT(MID(0&amp;feed!T245,LARGE(INDEX(ISNUMBER(--MID(feed!T245,ROW($1:$25),1))*
ROW($1:$25),0),ROW($1:$25))+1,1)*10^ROW($1:$25)/10))-1)))</f>
        <v>82458</v>
      </c>
      <c r="Q119" t="str">
        <f>feed!U245</f>
        <v>http://blocgame.com/stats.php?id=54960</v>
      </c>
    </row>
    <row r="120" spans="1:17" hidden="1" x14ac:dyDescent="0.25">
      <c r="A120" t="str">
        <f>feed!A120</f>
        <v>Banestantinople</v>
      </c>
      <c r="B120" t="str">
        <f>feed!B120</f>
        <v>PunishedShaq</v>
      </c>
      <c r="C120">
        <f>feed!K120</f>
        <v>0</v>
      </c>
      <c r="D120">
        <f>SUMPRODUCT(MID(0&amp;feed!D120,LARGE(INDEX(ISNUMBER(--MID(feed!D120,ROW($1:$25),1))*
ROW($1:$25),0),ROW($1:$25))+1,1)*10^ROW($1:$25)/10)</f>
        <v>89</v>
      </c>
      <c r="E120">
        <f>SUMPRODUCT(MID(0&amp;feed!E120,LARGE(INDEX(ISNUMBER(--MID(feed!E120,ROW($1:$25),1))*
ROW($1:$25),0),ROW($1:$25))+1,1)*10^ROW($1:$25)/10)</f>
        <v>11</v>
      </c>
      <c r="F120" t="str">
        <f>feed!F120</f>
        <v>Almost Modern</v>
      </c>
      <c r="G120">
        <f>SUMPRODUCT(MID(0&amp;feed!G120,LARGE(INDEX(ISNUMBER(--MID(feed!G120,ROW($1:$25),1))*
ROW($1:$25),0),ROW($1:$25))+1,1)*10^ROW($1:$25)/10)</f>
        <v>4</v>
      </c>
      <c r="H120" t="str">
        <f>feed!H120</f>
        <v>Elite</v>
      </c>
      <c r="I120">
        <f>SUMPRODUCT(MID(0&amp;feed!I120,LARGE(INDEX(ISNUMBER(--MID(feed!I120,ROW($1:$25),1))*
ROW($1:$25),0),ROW($1:$25))+1,1)*10^ROW($1:$25)/10)</f>
        <v>9</v>
      </c>
      <c r="J120">
        <f>SUMPRODUCT(MID(0&amp;feed!L120,LARGE(INDEX(ISNUMBER(--MID(feed!L120,ROW($1:$25),1))*
ROW($1:$25),0),ROW($1:$25))+1,1)*10^ROW($1:$25)/10)</f>
        <v>9227</v>
      </c>
      <c r="K120">
        <f>SUMPRODUCT(MID(0&amp;feed!N120,LARGE(INDEX(ISNUMBER(--MID(feed!N120,ROW($1:$25),1))*
ROW($1:$25),0),ROW($1:$25))+1,1)*10^ROW($1:$25)/10)</f>
        <v>0</v>
      </c>
      <c r="L120" t="str">
        <f>feed!O120</f>
        <v>Atlas</v>
      </c>
      <c r="M120">
        <f>SUMPRODUCT(MID(0&amp;feed!P120,LARGE(INDEX(ISNUMBER(--MID(feed!P120,ROW($1:$25),1))*
ROW($1:$25),0),ROW($1:$25))+1,1)*10^ROW($1:$25)/10)</f>
        <v>0</v>
      </c>
      <c r="N120" t="str">
        <f>feed!Q120</f>
        <v>Untapped</v>
      </c>
      <c r="O120" t="str">
        <f>feed!R120</f>
        <v>Very Powerful</v>
      </c>
      <c r="P120" s="4">
        <f>IFERROR(LEFT(SUMPRODUCT(MID(0&amp;feed!T120,LARGE(INDEX(ISNUMBER(--MID(feed!T120,ROW($1:$25),1))*
ROW($1:$25),0),ROW($1:$25))+1,1)*10^ROW($1:$25)/10), LEN(SUMPRODUCT(MID(0&amp;feed!T120,LARGE(INDEX(ISNUMBER(--MID(feed!T120,ROW($1:$25),1))*
ROW($1:$25),0),ROW($1:$25))+1,1)*10^ROW($1:$25)/10))-1)*1,TRIM(LEFT(SUMPRODUCT(MID(0&amp;feed!T120,LARGE(INDEX(ISNUMBER(--MID(feed!T120,ROW($1:$25),1))*
ROW($1:$25),0),ROW($1:$25))+1,1)*10^ROW($1:$25)/10), LEN(SUMPRODUCT(MID(0&amp;feed!T120,LARGE(INDEX(ISNUMBER(--MID(feed!T120,ROW($1:$25),1))*
ROW($1:$25),0),ROW($1:$25))+1,1)*10^ROW($1:$25)/10))-1)))</f>
        <v>17986</v>
      </c>
      <c r="Q120" t="str">
        <f>feed!U120</f>
        <v>http://blocgame.com/stats.php?id=53840</v>
      </c>
    </row>
    <row r="121" spans="1:17" x14ac:dyDescent="0.25">
      <c r="A121" t="str">
        <f>feed!A94</f>
        <v>Lalaland</v>
      </c>
      <c r="B121" t="str">
        <f>feed!B94</f>
        <v>Lalaland</v>
      </c>
      <c r="C121" t="str">
        <f>feed!K94</f>
        <v>Brotherhood of Nod</v>
      </c>
      <c r="D121">
        <f>SUMPRODUCT(MID(0&amp;feed!D94,LARGE(INDEX(ISNUMBER(--MID(feed!D94,ROW($1:$25),1))*
ROW($1:$25),0),ROW($1:$25))+1,1)*10^ROW($1:$25)/10)</f>
        <v>194</v>
      </c>
      <c r="E121">
        <f>SUMPRODUCT(MID(0&amp;feed!E94,LARGE(INDEX(ISNUMBER(--MID(feed!E94,ROW($1:$25),1))*
ROW($1:$25),0),ROW($1:$25))+1,1)*10^ROW($1:$25)/10)</f>
        <v>25</v>
      </c>
      <c r="F121" t="str">
        <f>feed!F94</f>
        <v>Persian Gulf War surplus</v>
      </c>
      <c r="G121">
        <f>SUMPRODUCT(MID(0&amp;feed!G94,LARGE(INDEX(ISNUMBER(--MID(feed!G94,ROW($1:$25),1))*
ROW($1:$25),0),ROW($1:$25))+1,1)*10^ROW($1:$25)/10)</f>
        <v>8</v>
      </c>
      <c r="H121" t="str">
        <f>feed!H94</f>
        <v>Good</v>
      </c>
      <c r="I121">
        <f>SUMPRODUCT(MID(0&amp;feed!I94,LARGE(INDEX(ISNUMBER(--MID(feed!I94,ROW($1:$25),1))*
ROW($1:$25),0),ROW($1:$25))+1,1)*10^ROW($1:$25)/10)</f>
        <v>175</v>
      </c>
      <c r="J121">
        <f>SUMPRODUCT(MID(0&amp;feed!L94,LARGE(INDEX(ISNUMBER(--MID(feed!L94,ROW($1:$25),1))*
ROW($1:$25),0),ROW($1:$25))+1,1)*10^ROW($1:$25)/10)</f>
        <v>10792</v>
      </c>
      <c r="K121">
        <f>SUMPRODUCT(MID(0&amp;feed!N94,LARGE(INDEX(ISNUMBER(--MID(feed!N94,ROW($1:$25),1))*
ROW($1:$25),0),ROW($1:$25))+1,1)*10^ROW($1:$25)/10)</f>
        <v>0</v>
      </c>
      <c r="L121" t="str">
        <f>feed!O94</f>
        <v>Pacific Rim</v>
      </c>
      <c r="M121">
        <f>SUMPRODUCT(MID(0&amp;feed!P94,LARGE(INDEX(ISNUMBER(--MID(feed!P94,ROW($1:$25),1))*
ROW($1:$25),0),ROW($1:$25))+1,1)*10^ROW($1:$25)/10)</f>
        <v>0</v>
      </c>
      <c r="N121" t="str">
        <f>feed!Q94</f>
        <v>Untapped</v>
      </c>
      <c r="O121" t="str">
        <f>feed!R94</f>
        <v>Very Powerful</v>
      </c>
      <c r="P121" s="4">
        <f>IFERROR(LEFT(SUMPRODUCT(MID(0&amp;feed!T94,LARGE(INDEX(ISNUMBER(--MID(feed!T94,ROW($1:$25),1))*
ROW($1:$25),0),ROW($1:$25))+1,1)*10^ROW($1:$25)/10), LEN(SUMPRODUCT(MID(0&amp;feed!T94,LARGE(INDEX(ISNUMBER(--MID(feed!T94,ROW($1:$25),1))*
ROW($1:$25),0),ROW($1:$25))+1,1)*10^ROW($1:$25)/10))-1)*1,TRIM(LEFT(SUMPRODUCT(MID(0&amp;feed!T94,LARGE(INDEX(ISNUMBER(--MID(feed!T94,ROW($1:$25),1))*
ROW($1:$25),0),ROW($1:$25))+1,1)*10^ROW($1:$25)/10), LEN(SUMPRODUCT(MID(0&amp;feed!T94,LARGE(INDEX(ISNUMBER(--MID(feed!T94,ROW($1:$25),1))*
ROW($1:$25),0),ROW($1:$25))+1,1)*10^ROW($1:$25)/10))-1)))</f>
        <v>27955</v>
      </c>
      <c r="Q121" t="str">
        <f>feed!U94</f>
        <v>http://blocgame.com/stats.php?id=40201</v>
      </c>
    </row>
    <row r="122" spans="1:17" hidden="1" x14ac:dyDescent="0.25">
      <c r="A122" t="str">
        <f>feed!A122</f>
        <v>America</v>
      </c>
      <c r="B122" t="str">
        <f>feed!B122</f>
        <v>Superman</v>
      </c>
      <c r="C122">
        <f>feed!K122</f>
        <v>0</v>
      </c>
      <c r="D122">
        <f>SUMPRODUCT(MID(0&amp;feed!D122,LARGE(INDEX(ISNUMBER(--MID(feed!D122,ROW($1:$25),1))*
ROW($1:$25),0),ROW($1:$25))+1,1)*10^ROW($1:$25)/10)</f>
        <v>118</v>
      </c>
      <c r="E122">
        <f>SUMPRODUCT(MID(0&amp;feed!E122,LARGE(INDEX(ISNUMBER(--MID(feed!E122,ROW($1:$25),1))*
ROW($1:$25),0),ROW($1:$25))+1,1)*10^ROW($1:$25)/10)</f>
        <v>14</v>
      </c>
      <c r="F122" t="str">
        <f>feed!F122</f>
        <v>Almost Modern</v>
      </c>
      <c r="G122">
        <f>SUMPRODUCT(MID(0&amp;feed!G122,LARGE(INDEX(ISNUMBER(--MID(feed!G122,ROW($1:$25),1))*
ROW($1:$25),0),ROW($1:$25))+1,1)*10^ROW($1:$25)/10)</f>
        <v>3</v>
      </c>
      <c r="H122" t="str">
        <f>feed!H122</f>
        <v>Elite</v>
      </c>
      <c r="I122">
        <f>SUMPRODUCT(MID(0&amp;feed!I122,LARGE(INDEX(ISNUMBER(--MID(feed!I122,ROW($1:$25),1))*
ROW($1:$25),0),ROW($1:$25))+1,1)*10^ROW($1:$25)/10)</f>
        <v>18</v>
      </c>
      <c r="J122">
        <f>SUMPRODUCT(MID(0&amp;feed!L122,LARGE(INDEX(ISNUMBER(--MID(feed!L122,ROW($1:$25),1))*
ROW($1:$25),0),ROW($1:$25))+1,1)*10^ROW($1:$25)/10)</f>
        <v>8892</v>
      </c>
      <c r="K122">
        <f>SUMPRODUCT(MID(0&amp;feed!N122,LARGE(INDEX(ISNUMBER(--MID(feed!N122,ROW($1:$25),1))*
ROW($1:$25),0),ROW($1:$25))+1,1)*10^ROW($1:$25)/10)</f>
        <v>0</v>
      </c>
      <c r="L122" t="str">
        <f>feed!O122</f>
        <v>West Africa</v>
      </c>
      <c r="M122">
        <f>SUMPRODUCT(MID(0&amp;feed!P122,LARGE(INDEX(ISNUMBER(--MID(feed!P122,ROW($1:$25),1))*
ROW($1:$25),0),ROW($1:$25))+1,1)*10^ROW($1:$25)/10)</f>
        <v>0</v>
      </c>
      <c r="N122" t="str">
        <f>feed!Q122</f>
        <v>Untapped</v>
      </c>
      <c r="O122" t="str">
        <f>feed!R122</f>
        <v>Very Powerful</v>
      </c>
      <c r="P122" s="4">
        <f>IFERROR(LEFT(SUMPRODUCT(MID(0&amp;feed!T122,LARGE(INDEX(ISNUMBER(--MID(feed!T122,ROW($1:$25),1))*
ROW($1:$25),0),ROW($1:$25))+1,1)*10^ROW($1:$25)/10), LEN(SUMPRODUCT(MID(0&amp;feed!T122,LARGE(INDEX(ISNUMBER(--MID(feed!T122,ROW($1:$25),1))*
ROW($1:$25),0),ROW($1:$25))+1,1)*10^ROW($1:$25)/10))-1)*1,TRIM(LEFT(SUMPRODUCT(MID(0&amp;feed!T122,LARGE(INDEX(ISNUMBER(--MID(feed!T122,ROW($1:$25),1))*
ROW($1:$25),0),ROW($1:$25))+1,1)*10^ROW($1:$25)/10), LEN(SUMPRODUCT(MID(0&amp;feed!T122,LARGE(INDEX(ISNUMBER(--MID(feed!T122,ROW($1:$25),1))*
ROW($1:$25),0),ROW($1:$25))+1,1)*10^ROW($1:$25)/10))-1)))</f>
        <v>21327</v>
      </c>
      <c r="Q122" t="str">
        <f>feed!U122</f>
        <v>http://blocgame.com/stats.php?id=40167</v>
      </c>
    </row>
    <row r="123" spans="1:17" x14ac:dyDescent="0.25">
      <c r="A123" t="str">
        <f>feed!A260</f>
        <v>Reality</v>
      </c>
      <c r="B123" t="str">
        <f>feed!B260</f>
        <v>fujisyugi</v>
      </c>
      <c r="C123" t="str">
        <f>feed!K260</f>
        <v>BAMF</v>
      </c>
      <c r="D123">
        <f>SUMPRODUCT(MID(0&amp;feed!D260,LARGE(INDEX(ISNUMBER(--MID(feed!D260,ROW($1:$25),1))*
ROW($1:$25),0),ROW($1:$25))+1,1)*10^ROW($1:$25)/10)</f>
        <v>194</v>
      </c>
      <c r="E123">
        <f>SUMPRODUCT(MID(0&amp;feed!E260,LARGE(INDEX(ISNUMBER(--MID(feed!E260,ROW($1:$25),1))*
ROW($1:$25),0),ROW($1:$25))+1,1)*10^ROW($1:$25)/10)</f>
        <v>13</v>
      </c>
      <c r="F123" t="str">
        <f>feed!F260</f>
        <v>Almost Modern</v>
      </c>
      <c r="G123">
        <f>SUMPRODUCT(MID(0&amp;feed!G260,LARGE(INDEX(ISNUMBER(--MID(feed!G260,ROW($1:$25),1))*
ROW($1:$25),0),ROW($1:$25))+1,1)*10^ROW($1:$25)/10)</f>
        <v>7</v>
      </c>
      <c r="H123" t="str">
        <f>feed!H260</f>
        <v>Standard</v>
      </c>
      <c r="I123">
        <f>SUMPRODUCT(MID(0&amp;feed!I260,LARGE(INDEX(ISNUMBER(--MID(feed!I260,ROW($1:$25),1))*
ROW($1:$25),0),ROW($1:$25))+1,1)*10^ROW($1:$25)/10)</f>
        <v>0</v>
      </c>
      <c r="J123">
        <f>SUMPRODUCT(MID(0&amp;feed!L260,LARGE(INDEX(ISNUMBER(--MID(feed!L260,ROW($1:$25),1))*
ROW($1:$25),0),ROW($1:$25))+1,1)*10^ROW($1:$25)/10)</f>
        <v>4651</v>
      </c>
      <c r="K123">
        <f>SUMPRODUCT(MID(0&amp;feed!N260,LARGE(INDEX(ISNUMBER(--MID(feed!N260,ROW($1:$25),1))*
ROW($1:$25),0),ROW($1:$25))+1,1)*10^ROW($1:$25)/10)</f>
        <v>0</v>
      </c>
      <c r="L123" t="str">
        <f>feed!O260</f>
        <v>Southern Africa</v>
      </c>
      <c r="M123">
        <f>SUMPRODUCT(MID(0&amp;feed!P260,LARGE(INDEX(ISNUMBER(--MID(feed!P260,ROW($1:$25),1))*
ROW($1:$25),0),ROW($1:$25))+1,1)*10^ROW($1:$25)/10)</f>
        <v>0</v>
      </c>
      <c r="N123" t="str">
        <f>feed!Q260</f>
        <v>Untapped</v>
      </c>
      <c r="O123" t="str">
        <f>feed!R260</f>
        <v>Very Powerful</v>
      </c>
      <c r="P123" s="4">
        <f>IFERROR(LEFT(SUMPRODUCT(MID(0&amp;feed!T260,LARGE(INDEX(ISNUMBER(--MID(feed!T260,ROW($1:$25),1))*
ROW($1:$25),0),ROW($1:$25))+1,1)*10^ROW($1:$25)/10), LEN(SUMPRODUCT(MID(0&amp;feed!T260,LARGE(INDEX(ISNUMBER(--MID(feed!T260,ROW($1:$25),1))*
ROW($1:$25),0),ROW($1:$25))+1,1)*10^ROW($1:$25)/10))-1)*1,TRIM(LEFT(SUMPRODUCT(MID(0&amp;feed!T260,LARGE(INDEX(ISNUMBER(--MID(feed!T260,ROW($1:$25),1))*
ROW($1:$25),0),ROW($1:$25))+1,1)*10^ROW($1:$25)/10), LEN(SUMPRODUCT(MID(0&amp;feed!T260,LARGE(INDEX(ISNUMBER(--MID(feed!T260,ROW($1:$25),1))*
ROW($1:$25),0),ROW($1:$25))+1,1)*10^ROW($1:$25)/10))-1)))</f>
        <v>62780</v>
      </c>
      <c r="Q123" t="str">
        <f>feed!U260</f>
        <v>http://blocgame.com/stats.php?id=53029</v>
      </c>
    </row>
    <row r="124" spans="1:17" hidden="1" x14ac:dyDescent="0.25">
      <c r="A124" t="str">
        <f>feed!A124</f>
        <v>Providia</v>
      </c>
      <c r="B124" t="str">
        <f>feed!B124</f>
        <v>Floriano Destiquo</v>
      </c>
      <c r="C124" t="str">
        <f>feed!K124</f>
        <v>Kekolutionaries</v>
      </c>
      <c r="D124">
        <f>SUMPRODUCT(MID(0&amp;feed!D124,LARGE(INDEX(ISNUMBER(--MID(feed!D124,ROW($1:$25),1))*
ROW($1:$25),0),ROW($1:$25))+1,1)*10^ROW($1:$25)/10)</f>
        <v>8</v>
      </c>
      <c r="E124">
        <f>SUMPRODUCT(MID(0&amp;feed!E124,LARGE(INDEX(ISNUMBER(--MID(feed!E124,ROW($1:$25),1))*
ROW($1:$25),0),ROW($1:$25))+1,1)*10^ROW($1:$25)/10)</f>
        <v>2</v>
      </c>
      <c r="F124" t="str">
        <f>feed!F124</f>
        <v>Vietnam War surplus</v>
      </c>
      <c r="G124">
        <f>SUMPRODUCT(MID(0&amp;feed!G124,LARGE(INDEX(ISNUMBER(--MID(feed!G124,ROW($1:$25),1))*
ROW($1:$25),0),ROW($1:$25))+1,1)*10^ROW($1:$25)/10)</f>
        <v>3</v>
      </c>
      <c r="H124" t="str">
        <f>feed!H124</f>
        <v>Elite</v>
      </c>
      <c r="I124">
        <f>SUMPRODUCT(MID(0&amp;feed!I124,LARGE(INDEX(ISNUMBER(--MID(feed!I124,ROW($1:$25),1))*
ROW($1:$25),0),ROW($1:$25))+1,1)*10^ROW($1:$25)/10)</f>
        <v>15</v>
      </c>
      <c r="J124">
        <f>SUMPRODUCT(MID(0&amp;feed!L124,LARGE(INDEX(ISNUMBER(--MID(feed!L124,ROW($1:$25),1))*
ROW($1:$25),0),ROW($1:$25))+1,1)*10^ROW($1:$25)/10)</f>
        <v>7359</v>
      </c>
      <c r="K124">
        <f>SUMPRODUCT(MID(0&amp;feed!N124,LARGE(INDEX(ISNUMBER(--MID(feed!N124,ROW($1:$25),1))*
ROW($1:$25),0),ROW($1:$25))+1,1)*10^ROW($1:$25)/10)</f>
        <v>0</v>
      </c>
      <c r="L124" t="str">
        <f>feed!O124</f>
        <v>Caribbean</v>
      </c>
      <c r="M124">
        <f>SUMPRODUCT(MID(0&amp;feed!P124,LARGE(INDEX(ISNUMBER(--MID(feed!P124,ROW($1:$25),1))*
ROW($1:$25),0),ROW($1:$25))+1,1)*10^ROW($1:$25)/10)</f>
        <v>0</v>
      </c>
      <c r="N124">
        <f>feed!Q124</f>
        <v>0</v>
      </c>
      <c r="O124" t="str">
        <f>feed!R124</f>
        <v>Large</v>
      </c>
      <c r="P124" s="4">
        <f>IFERROR(LEFT(SUMPRODUCT(MID(0&amp;feed!T124,LARGE(INDEX(ISNUMBER(--MID(feed!T124,ROW($1:$25),1))*
ROW($1:$25),0),ROW($1:$25))+1,1)*10^ROW($1:$25)/10), LEN(SUMPRODUCT(MID(0&amp;feed!T124,LARGE(INDEX(ISNUMBER(--MID(feed!T124,ROW($1:$25),1))*
ROW($1:$25),0),ROW($1:$25))+1,1)*10^ROW($1:$25)/10))-1)*1,TRIM(LEFT(SUMPRODUCT(MID(0&amp;feed!T124,LARGE(INDEX(ISNUMBER(--MID(feed!T124,ROW($1:$25),1))*
ROW($1:$25),0),ROW($1:$25))+1,1)*10^ROW($1:$25)/10), LEN(SUMPRODUCT(MID(0&amp;feed!T124,LARGE(INDEX(ISNUMBER(--MID(feed!T124,ROW($1:$25),1))*
ROW($1:$25),0),ROW($1:$25))+1,1)*10^ROW($1:$25)/10))-1)))</f>
        <v>11209</v>
      </c>
      <c r="Q124" t="str">
        <f>feed!U124</f>
        <v>http://blocgame.com/stats.php?id=53115</v>
      </c>
    </row>
    <row r="125" spans="1:17" hidden="1" x14ac:dyDescent="0.25">
      <c r="A125" t="str">
        <f>feed!A125</f>
        <v>Palludore</v>
      </c>
      <c r="B125" t="str">
        <f>feed!B125</f>
        <v>Thane Palludore</v>
      </c>
      <c r="C125">
        <f>feed!K125</f>
        <v>0</v>
      </c>
      <c r="D125">
        <f>SUMPRODUCT(MID(0&amp;feed!D125,LARGE(INDEX(ISNUMBER(--MID(feed!D125,ROW($1:$25),1))*
ROW($1:$25),0),ROW($1:$25))+1,1)*10^ROW($1:$25)/10)</f>
        <v>158</v>
      </c>
      <c r="E125">
        <f>SUMPRODUCT(MID(0&amp;feed!E125,LARGE(INDEX(ISNUMBER(--MID(feed!E125,ROW($1:$25),1))*
ROW($1:$25),0),ROW($1:$25))+1,1)*10^ROW($1:$25)/10)</f>
        <v>29</v>
      </c>
      <c r="F125" t="str">
        <f>feed!F125</f>
        <v>Almost Modern</v>
      </c>
      <c r="G125">
        <f>SUMPRODUCT(MID(0&amp;feed!G125,LARGE(INDEX(ISNUMBER(--MID(feed!G125,ROW($1:$25),1))*
ROW($1:$25),0),ROW($1:$25))+1,1)*10^ROW($1:$25)/10)</f>
        <v>7</v>
      </c>
      <c r="H125" t="str">
        <f>feed!H125</f>
        <v>Elite</v>
      </c>
      <c r="I125">
        <f>SUMPRODUCT(MID(0&amp;feed!I125,LARGE(INDEX(ISNUMBER(--MID(feed!I125,ROW($1:$25),1))*
ROW($1:$25),0),ROW($1:$25))+1,1)*10^ROW($1:$25)/10)</f>
        <v>4</v>
      </c>
      <c r="J125">
        <f>SUMPRODUCT(MID(0&amp;feed!L125,LARGE(INDEX(ISNUMBER(--MID(feed!L125,ROW($1:$25),1))*
ROW($1:$25),0),ROW($1:$25))+1,1)*10^ROW($1:$25)/10)</f>
        <v>8855</v>
      </c>
      <c r="K125">
        <f>SUMPRODUCT(MID(0&amp;feed!N125,LARGE(INDEX(ISNUMBER(--MID(feed!N125,ROW($1:$25),1))*
ROW($1:$25),0),ROW($1:$25))+1,1)*10^ROW($1:$25)/10)</f>
        <v>8032</v>
      </c>
      <c r="L125" t="str">
        <f>feed!O125</f>
        <v>Arabia</v>
      </c>
      <c r="M125">
        <f>SUMPRODUCT(MID(0&amp;feed!P125,LARGE(INDEX(ISNUMBER(--MID(feed!P125,ROW($1:$25),1))*
ROW($1:$25),0),ROW($1:$25))+1,1)*10^ROW($1:$25)/10)</f>
        <v>0</v>
      </c>
      <c r="N125" t="str">
        <f>feed!Q125</f>
        <v>Untapped</v>
      </c>
      <c r="O125" t="str">
        <f>feed!R125</f>
        <v>Very Powerful</v>
      </c>
      <c r="P125" s="4">
        <f>IFERROR(LEFT(SUMPRODUCT(MID(0&amp;feed!T125,LARGE(INDEX(ISNUMBER(--MID(feed!T125,ROW($1:$25),1))*
ROW($1:$25),0),ROW($1:$25))+1,1)*10^ROW($1:$25)/10), LEN(SUMPRODUCT(MID(0&amp;feed!T125,LARGE(INDEX(ISNUMBER(--MID(feed!T125,ROW($1:$25),1))*
ROW($1:$25),0),ROW($1:$25))+1,1)*10^ROW($1:$25)/10))-1)*1,TRIM(LEFT(SUMPRODUCT(MID(0&amp;feed!T125,LARGE(INDEX(ISNUMBER(--MID(feed!T125,ROW($1:$25),1))*
ROW($1:$25),0),ROW($1:$25))+1,1)*10^ROW($1:$25)/10), LEN(SUMPRODUCT(MID(0&amp;feed!T125,LARGE(INDEX(ISNUMBER(--MID(feed!T125,ROW($1:$25),1))*
ROW($1:$25),0),ROW($1:$25))+1,1)*10^ROW($1:$25)/10))-1)))</f>
        <v>29525</v>
      </c>
      <c r="Q125" t="str">
        <f>feed!U125</f>
        <v>http://blocgame.com/stats.php?id=54996</v>
      </c>
    </row>
    <row r="126" spans="1:17" x14ac:dyDescent="0.25">
      <c r="A126" t="str">
        <f>feed!A69</f>
        <v>Whitey</v>
      </c>
      <c r="B126" t="str">
        <f>feed!B69</f>
        <v>Knee Grow</v>
      </c>
      <c r="C126" t="str">
        <f>feed!K69</f>
        <v>Brotherhood of Zion</v>
      </c>
      <c r="D126">
        <f>SUMPRODUCT(MID(0&amp;feed!D69,LARGE(INDEX(ISNUMBER(--MID(feed!D69,ROW($1:$25),1))*
ROW($1:$25),0),ROW($1:$25))+1,1)*10^ROW($1:$25)/10)</f>
        <v>193</v>
      </c>
      <c r="E126">
        <f>SUMPRODUCT(MID(0&amp;feed!E69,LARGE(INDEX(ISNUMBER(--MID(feed!E69,ROW($1:$25),1))*
ROW($1:$25),0),ROW($1:$25))+1,1)*10^ROW($1:$25)/10)</f>
        <v>64</v>
      </c>
      <c r="F126" t="str">
        <f>feed!F69</f>
        <v>Almost Modern</v>
      </c>
      <c r="G126">
        <f>SUMPRODUCT(MID(0&amp;feed!G69,LARGE(INDEX(ISNUMBER(--MID(feed!G69,ROW($1:$25),1))*
ROW($1:$25),0),ROW($1:$25))+1,1)*10^ROW($1:$25)/10)</f>
        <v>10</v>
      </c>
      <c r="H126" t="str">
        <f>feed!H69</f>
        <v>Good</v>
      </c>
      <c r="I126">
        <f>SUMPRODUCT(MID(0&amp;feed!I69,LARGE(INDEX(ISNUMBER(--MID(feed!I69,ROW($1:$25),1))*
ROW($1:$25),0),ROW($1:$25))+1,1)*10^ROW($1:$25)/10)</f>
        <v>10</v>
      </c>
      <c r="J126">
        <f>SUMPRODUCT(MID(0&amp;feed!L69,LARGE(INDEX(ISNUMBER(--MID(feed!L69,ROW($1:$25),1))*
ROW($1:$25),0),ROW($1:$25))+1,1)*10^ROW($1:$25)/10)</f>
        <v>11411</v>
      </c>
      <c r="K126">
        <f>SUMPRODUCT(MID(0&amp;feed!N69,LARGE(INDEX(ISNUMBER(--MID(feed!N69,ROW($1:$25),1))*
ROW($1:$25),0),ROW($1:$25))+1,1)*10^ROW($1:$25)/10)</f>
        <v>51</v>
      </c>
      <c r="L126" t="str">
        <f>feed!O69</f>
        <v>West Africa</v>
      </c>
      <c r="M126">
        <f>SUMPRODUCT(MID(0&amp;feed!P69,LARGE(INDEX(ISNUMBER(--MID(feed!P69,ROW($1:$25),1))*
ROW($1:$25),0),ROW($1:$25))+1,1)*10^ROW($1:$25)/10)</f>
        <v>0</v>
      </c>
      <c r="N126" t="str">
        <f>feed!Q69</f>
        <v>Plentiful</v>
      </c>
      <c r="O126" t="str">
        <f>feed!R69</f>
        <v>Powerful</v>
      </c>
      <c r="P126" s="4">
        <f>IFERROR(LEFT(SUMPRODUCT(MID(0&amp;feed!T69,LARGE(INDEX(ISNUMBER(--MID(feed!T69,ROW($1:$25),1))*
ROW($1:$25),0),ROW($1:$25))+1,1)*10^ROW($1:$25)/10), LEN(SUMPRODUCT(MID(0&amp;feed!T69,LARGE(INDEX(ISNUMBER(--MID(feed!T69,ROW($1:$25),1))*
ROW($1:$25),0),ROW($1:$25))+1,1)*10^ROW($1:$25)/10))-1)*1,TRIM(LEFT(SUMPRODUCT(MID(0&amp;feed!T69,LARGE(INDEX(ISNUMBER(--MID(feed!T69,ROW($1:$25),1))*
ROW($1:$25),0),ROW($1:$25))+1,1)*10^ROW($1:$25)/10), LEN(SUMPRODUCT(MID(0&amp;feed!T69,LARGE(INDEX(ISNUMBER(--MID(feed!T69,ROW($1:$25),1))*
ROW($1:$25),0),ROW($1:$25))+1,1)*10^ROW($1:$25)/10))-1)))</f>
        <v>69243</v>
      </c>
      <c r="Q126" t="str">
        <f>feed!U69</f>
        <v>http://blocgame.com/stats.php?id=4816</v>
      </c>
    </row>
    <row r="127" spans="1:17" x14ac:dyDescent="0.25">
      <c r="A127" t="str">
        <f>feed!A23</f>
        <v>HCLI</v>
      </c>
      <c r="B127" t="str">
        <f>feed!B23</f>
        <v>Kasper Hekmatyar</v>
      </c>
      <c r="C127" t="str">
        <f>feed!K23</f>
        <v>BAMF</v>
      </c>
      <c r="D127">
        <f>SUMPRODUCT(MID(0&amp;feed!D23,LARGE(INDEX(ISNUMBER(--MID(feed!D23,ROW($1:$25),1))*
ROW($1:$25),0),ROW($1:$25))+1,1)*10^ROW($1:$25)/10)</f>
        <v>192</v>
      </c>
      <c r="E127">
        <f>SUMPRODUCT(MID(0&amp;feed!E23,LARGE(INDEX(ISNUMBER(--MID(feed!E23,ROW($1:$25),1))*
ROW($1:$25),0),ROW($1:$25))+1,1)*10^ROW($1:$25)/10)</f>
        <v>18</v>
      </c>
      <c r="F127" t="str">
        <f>feed!F23</f>
        <v>Persian Gulf War surplus</v>
      </c>
      <c r="G127">
        <f>SUMPRODUCT(MID(0&amp;feed!G23,LARGE(INDEX(ISNUMBER(--MID(feed!G23,ROW($1:$25),1))*
ROW($1:$25),0),ROW($1:$25))+1,1)*10^ROW($1:$25)/10)</f>
        <v>12</v>
      </c>
      <c r="H127" t="str">
        <f>feed!H23</f>
        <v>Elite</v>
      </c>
      <c r="I127">
        <f>SUMPRODUCT(MID(0&amp;feed!I23,LARGE(INDEX(ISNUMBER(--MID(feed!I23,ROW($1:$25),1))*
ROW($1:$25),0),ROW($1:$25))+1,1)*10^ROW($1:$25)/10)</f>
        <v>6</v>
      </c>
      <c r="J127">
        <f>SUMPRODUCT(MID(0&amp;feed!L23,LARGE(INDEX(ISNUMBER(--MID(feed!L23,ROW($1:$25),1))*
ROW($1:$25),0),ROW($1:$25))+1,1)*10^ROW($1:$25)/10)</f>
        <v>17147</v>
      </c>
      <c r="K127">
        <f>SUMPRODUCT(MID(0&amp;feed!N23,LARGE(INDEX(ISNUMBER(--MID(feed!N23,ROW($1:$25),1))*
ROW($1:$25),0),ROW($1:$25))+1,1)*10^ROW($1:$25)/10)</f>
        <v>644</v>
      </c>
      <c r="L127" t="str">
        <f>feed!O23</f>
        <v>China</v>
      </c>
      <c r="M127">
        <f>SUMPRODUCT(MID(0&amp;feed!P23,LARGE(INDEX(ISNUMBER(--MID(feed!P23,ROW($1:$25),1))*
ROW($1:$25),0),ROW($1:$25))+1,1)*10^ROW($1:$25)/10)</f>
        <v>0</v>
      </c>
      <c r="N127" t="str">
        <f>feed!Q23</f>
        <v>Untapped</v>
      </c>
      <c r="O127" t="str">
        <f>feed!R23</f>
        <v>Very Powerful</v>
      </c>
      <c r="P127" s="4">
        <f>IFERROR(LEFT(SUMPRODUCT(MID(0&amp;feed!T23,LARGE(INDEX(ISNUMBER(--MID(feed!T23,ROW($1:$25),1))*
ROW($1:$25),0),ROW($1:$25))+1,1)*10^ROW($1:$25)/10), LEN(SUMPRODUCT(MID(0&amp;feed!T23,LARGE(INDEX(ISNUMBER(--MID(feed!T23,ROW($1:$25),1))*
ROW($1:$25),0),ROW($1:$25))+1,1)*10^ROW($1:$25)/10))-1)*1,TRIM(LEFT(SUMPRODUCT(MID(0&amp;feed!T23,LARGE(INDEX(ISNUMBER(--MID(feed!T23,ROW($1:$25),1))*
ROW($1:$25),0),ROW($1:$25))+1,1)*10^ROW($1:$25)/10), LEN(SUMPRODUCT(MID(0&amp;feed!T23,LARGE(INDEX(ISNUMBER(--MID(feed!T23,ROW($1:$25),1))*
ROW($1:$25),0),ROW($1:$25))+1,1)*10^ROW($1:$25)/10))-1)))</f>
        <v>27793</v>
      </c>
      <c r="Q127" t="str">
        <f>feed!U23</f>
        <v>http://blocgame.com/stats.php?id=46030</v>
      </c>
    </row>
    <row r="128" spans="1:17" x14ac:dyDescent="0.25">
      <c r="A128" t="str">
        <f>feed!A177</f>
        <v>Aisednasinhg</v>
      </c>
      <c r="B128" t="str">
        <f>feed!B177</f>
        <v>spurdobenis</v>
      </c>
      <c r="C128" t="str">
        <f>feed!K177</f>
        <v>Wreckage brothers</v>
      </c>
      <c r="D128">
        <f>SUMPRODUCT(MID(0&amp;feed!D177,LARGE(INDEX(ISNUMBER(--MID(feed!D177,ROW($1:$25),1))*
ROW($1:$25),0),ROW($1:$25))+1,1)*10^ROW($1:$25)/10)</f>
        <v>191</v>
      </c>
      <c r="E128">
        <f>SUMPRODUCT(MID(0&amp;feed!E177,LARGE(INDEX(ISNUMBER(--MID(feed!E177,ROW($1:$25),1))*
ROW($1:$25),0),ROW($1:$25))+1,1)*10^ROW($1:$25)/10)</f>
        <v>25</v>
      </c>
      <c r="F128" t="str">
        <f>feed!F177</f>
        <v>Persian Gulf War surplus</v>
      </c>
      <c r="G128">
        <f>SUMPRODUCT(MID(0&amp;feed!G177,LARGE(INDEX(ISNUMBER(--MID(feed!G177,ROW($1:$25),1))*
ROW($1:$25),0),ROW($1:$25))+1,1)*10^ROW($1:$25)/10)</f>
        <v>8</v>
      </c>
      <c r="H128" t="str">
        <f>feed!H177</f>
        <v>Elite</v>
      </c>
      <c r="I128">
        <f>SUMPRODUCT(MID(0&amp;feed!I177,LARGE(INDEX(ISNUMBER(--MID(feed!I177,ROW($1:$25),1))*
ROW($1:$25),0),ROW($1:$25))+1,1)*10^ROW($1:$25)/10)</f>
        <v>0</v>
      </c>
      <c r="J128">
        <f>SUMPRODUCT(MID(0&amp;feed!L177,LARGE(INDEX(ISNUMBER(--MID(feed!L177,ROW($1:$25),1))*
ROW($1:$25),0),ROW($1:$25))+1,1)*10^ROW($1:$25)/10)</f>
        <v>6640</v>
      </c>
      <c r="K128">
        <f>SUMPRODUCT(MID(0&amp;feed!N177,LARGE(INDEX(ISNUMBER(--MID(feed!N177,ROW($1:$25),1))*
ROW($1:$25),0),ROW($1:$25))+1,1)*10^ROW($1:$25)/10)</f>
        <v>0</v>
      </c>
      <c r="L128" t="str">
        <f>feed!O177</f>
        <v>West Africa</v>
      </c>
      <c r="M128">
        <f>SUMPRODUCT(MID(0&amp;feed!P177,LARGE(INDEX(ISNUMBER(--MID(feed!P177,ROW($1:$25),1))*
ROW($1:$25),0),ROW($1:$25))+1,1)*10^ROW($1:$25)/10)</f>
        <v>0</v>
      </c>
      <c r="N128" t="str">
        <f>feed!Q177</f>
        <v>Plentiful</v>
      </c>
      <c r="O128" t="str">
        <f>feed!R177</f>
        <v>Very Powerful</v>
      </c>
      <c r="P128" s="4">
        <f>IFERROR(LEFT(SUMPRODUCT(MID(0&amp;feed!T177,LARGE(INDEX(ISNUMBER(--MID(feed!T177,ROW($1:$25),1))*
ROW($1:$25),0),ROW($1:$25))+1,1)*10^ROW($1:$25)/10), LEN(SUMPRODUCT(MID(0&amp;feed!T177,LARGE(INDEX(ISNUMBER(--MID(feed!T177,ROW($1:$25),1))*
ROW($1:$25),0),ROW($1:$25))+1,1)*10^ROW($1:$25)/10))-1)*1,TRIM(LEFT(SUMPRODUCT(MID(0&amp;feed!T177,LARGE(INDEX(ISNUMBER(--MID(feed!T177,ROW($1:$25),1))*
ROW($1:$25),0),ROW($1:$25))+1,1)*10^ROW($1:$25)/10), LEN(SUMPRODUCT(MID(0&amp;feed!T177,LARGE(INDEX(ISNUMBER(--MID(feed!T177,ROW($1:$25),1))*
ROW($1:$25),0),ROW($1:$25))+1,1)*10^ROW($1:$25)/10))-1)))</f>
        <v>53652</v>
      </c>
      <c r="Q128" t="str">
        <f>feed!U177</f>
        <v>http://blocgame.com/stats.php?id=53667</v>
      </c>
    </row>
    <row r="129" spans="1:17" x14ac:dyDescent="0.25">
      <c r="A129" t="str">
        <f>feed!A315</f>
        <v>SlavLand</v>
      </c>
      <c r="B129" t="str">
        <f>feed!B315</f>
        <v>Tsar Svetoslav</v>
      </c>
      <c r="C129" t="str">
        <f>feed!K315</f>
        <v>UoHN</v>
      </c>
      <c r="D129">
        <f>SUMPRODUCT(MID(0&amp;feed!D315,LARGE(INDEX(ISNUMBER(--MID(feed!D315,ROW($1:$25),1))*
ROW($1:$25),0),ROW($1:$25))+1,1)*10^ROW($1:$25)/10)</f>
        <v>191</v>
      </c>
      <c r="E129">
        <f>SUMPRODUCT(MID(0&amp;feed!E315,LARGE(INDEX(ISNUMBER(--MID(feed!E315,ROW($1:$25),1))*
ROW($1:$25),0),ROW($1:$25))+1,1)*10^ROW($1:$25)/10)</f>
        <v>18</v>
      </c>
      <c r="F129" t="str">
        <f>feed!F315</f>
        <v>Almost Modern</v>
      </c>
      <c r="G129">
        <f>SUMPRODUCT(MID(0&amp;feed!G315,LARGE(INDEX(ISNUMBER(--MID(feed!G315,ROW($1:$25),1))*
ROW($1:$25),0),ROW($1:$25))+1,1)*10^ROW($1:$25)/10)</f>
        <v>8</v>
      </c>
      <c r="H129" t="str">
        <f>feed!H315</f>
        <v>Standard</v>
      </c>
      <c r="I129">
        <f>SUMPRODUCT(MID(0&amp;feed!I315,LARGE(INDEX(ISNUMBER(--MID(feed!I315,ROW($1:$25),1))*
ROW($1:$25),0),ROW($1:$25))+1,1)*10^ROW($1:$25)/10)</f>
        <v>3</v>
      </c>
      <c r="J129">
        <f>SUMPRODUCT(MID(0&amp;feed!L315,LARGE(INDEX(ISNUMBER(--MID(feed!L315,ROW($1:$25),1))*
ROW($1:$25),0),ROW($1:$25))+1,1)*10^ROW($1:$25)/10)</f>
        <v>3736</v>
      </c>
      <c r="K129">
        <f>SUMPRODUCT(MID(0&amp;feed!N315,LARGE(INDEX(ISNUMBER(--MID(feed!N315,ROW($1:$25),1))*
ROW($1:$25),0),ROW($1:$25))+1,1)*10^ROW($1:$25)/10)</f>
        <v>2303</v>
      </c>
      <c r="L129" t="str">
        <f>feed!O315</f>
        <v>Persia</v>
      </c>
      <c r="M129">
        <f>SUMPRODUCT(MID(0&amp;feed!P315,LARGE(INDEX(ISNUMBER(--MID(feed!P315,ROW($1:$25),1))*
ROW($1:$25),0),ROW($1:$25))+1,1)*10^ROW($1:$25)/10)</f>
        <v>2</v>
      </c>
      <c r="N129" t="str">
        <f>feed!Q315</f>
        <v>Untapped</v>
      </c>
      <c r="O129" t="str">
        <f>feed!R315</f>
        <v>Very Powerful</v>
      </c>
      <c r="P129" s="4">
        <f>IFERROR(LEFT(SUMPRODUCT(MID(0&amp;feed!T315,LARGE(INDEX(ISNUMBER(--MID(feed!T315,ROW($1:$25),1))*
ROW($1:$25),0),ROW($1:$25))+1,1)*10^ROW($1:$25)/10), LEN(SUMPRODUCT(MID(0&amp;feed!T315,LARGE(INDEX(ISNUMBER(--MID(feed!T315,ROW($1:$25),1))*
ROW($1:$25),0),ROW($1:$25))+1,1)*10^ROW($1:$25)/10))-1)*1,TRIM(LEFT(SUMPRODUCT(MID(0&amp;feed!T315,LARGE(INDEX(ISNUMBER(--MID(feed!T315,ROW($1:$25),1))*
ROW($1:$25),0),ROW($1:$25))+1,1)*10^ROW($1:$25)/10), LEN(SUMPRODUCT(MID(0&amp;feed!T315,LARGE(INDEX(ISNUMBER(--MID(feed!T315,ROW($1:$25),1))*
ROW($1:$25),0),ROW($1:$25))+1,1)*10^ROW($1:$25)/10))-1)))</f>
        <v>43707</v>
      </c>
      <c r="Q129" t="str">
        <f>feed!U315</f>
        <v>http://blocgame.com/stats.php?id=51011</v>
      </c>
    </row>
    <row r="130" spans="1:17" x14ac:dyDescent="0.25">
      <c r="A130" t="str">
        <f>feed!A146</f>
        <v>Kajima</v>
      </c>
      <c r="B130" t="str">
        <f>feed!B146</f>
        <v>Angelus</v>
      </c>
      <c r="C130" t="str">
        <f>feed!K146</f>
        <v>Brotherhood of Nod</v>
      </c>
      <c r="D130">
        <f>SUMPRODUCT(MID(0&amp;feed!D146,LARGE(INDEX(ISNUMBER(--MID(feed!D146,ROW($1:$25),1))*
ROW($1:$25),0),ROW($1:$25))+1,1)*10^ROW($1:$25)/10)</f>
        <v>190</v>
      </c>
      <c r="E130">
        <f>SUMPRODUCT(MID(0&amp;feed!E146,LARGE(INDEX(ISNUMBER(--MID(feed!E146,ROW($1:$25),1))*
ROW($1:$25),0),ROW($1:$25))+1,1)*10^ROW($1:$25)/10)</f>
        <v>11</v>
      </c>
      <c r="F130" t="str">
        <f>feed!F146</f>
        <v>Vietnam War surplus</v>
      </c>
      <c r="G130">
        <f>SUMPRODUCT(MID(0&amp;feed!G146,LARGE(INDEX(ISNUMBER(--MID(feed!G146,ROW($1:$25),1))*
ROW($1:$25),0),ROW($1:$25))+1,1)*10^ROW($1:$25)/10)</f>
        <v>7</v>
      </c>
      <c r="H130" t="str">
        <f>feed!H146</f>
        <v>Elite</v>
      </c>
      <c r="I130">
        <f>SUMPRODUCT(MID(0&amp;feed!I146,LARGE(INDEX(ISNUMBER(--MID(feed!I146,ROW($1:$25),1))*
ROW($1:$25),0),ROW($1:$25))+1,1)*10^ROW($1:$25)/10)</f>
        <v>2</v>
      </c>
      <c r="J130">
        <f>SUMPRODUCT(MID(0&amp;feed!L146,LARGE(INDEX(ISNUMBER(--MID(feed!L146,ROW($1:$25),1))*
ROW($1:$25),0),ROW($1:$25))+1,1)*10^ROW($1:$25)/10)</f>
        <v>8013</v>
      </c>
      <c r="K130">
        <f>SUMPRODUCT(MID(0&amp;feed!N146,LARGE(INDEX(ISNUMBER(--MID(feed!N146,ROW($1:$25),1))*
ROW($1:$25),0),ROW($1:$25))+1,1)*10^ROW($1:$25)/10)</f>
        <v>0</v>
      </c>
      <c r="L130" t="str">
        <f>feed!O146</f>
        <v>Pacific Rim</v>
      </c>
      <c r="M130">
        <f>SUMPRODUCT(MID(0&amp;feed!P146,LARGE(INDEX(ISNUMBER(--MID(feed!P146,ROW($1:$25),1))*
ROW($1:$25),0),ROW($1:$25))+1,1)*10^ROW($1:$25)/10)</f>
        <v>0</v>
      </c>
      <c r="N130" t="str">
        <f>feed!Q146</f>
        <v>Untapped</v>
      </c>
      <c r="O130" t="str">
        <f>feed!R146</f>
        <v>Very Powerful</v>
      </c>
      <c r="P130" s="4">
        <f>IFERROR(LEFT(SUMPRODUCT(MID(0&amp;feed!T146,LARGE(INDEX(ISNUMBER(--MID(feed!T146,ROW($1:$25),1))*
ROW($1:$25),0),ROW($1:$25))+1,1)*10^ROW($1:$25)/10), LEN(SUMPRODUCT(MID(0&amp;feed!T146,LARGE(INDEX(ISNUMBER(--MID(feed!T146,ROW($1:$25),1))*
ROW($1:$25),0),ROW($1:$25))+1,1)*10^ROW($1:$25)/10))-1)*1,TRIM(LEFT(SUMPRODUCT(MID(0&amp;feed!T146,LARGE(INDEX(ISNUMBER(--MID(feed!T146,ROW($1:$25),1))*
ROW($1:$25),0),ROW($1:$25))+1,1)*10^ROW($1:$25)/10), LEN(SUMPRODUCT(MID(0&amp;feed!T146,LARGE(INDEX(ISNUMBER(--MID(feed!T146,ROW($1:$25),1))*
ROW($1:$25),0),ROW($1:$25))+1,1)*10^ROW($1:$25)/10))-1)))</f>
        <v>29918</v>
      </c>
      <c r="Q130" t="str">
        <f>feed!U146</f>
        <v>http://blocgame.com/stats.php?id=46908</v>
      </c>
    </row>
    <row r="131" spans="1:17" x14ac:dyDescent="0.25">
      <c r="A131" t="str">
        <f>feed!A189</f>
        <v>North Arstozka</v>
      </c>
      <c r="B131" t="str">
        <f>feed!B189</f>
        <v>BasedRussia</v>
      </c>
      <c r="C131" t="str">
        <f>feed!K189</f>
        <v>Wreckage brothers</v>
      </c>
      <c r="D131">
        <f>SUMPRODUCT(MID(0&amp;feed!D189,LARGE(INDEX(ISNUMBER(--MID(feed!D189,ROW($1:$25),1))*
ROW($1:$25),0),ROW($1:$25))+1,1)*10^ROW($1:$25)/10)</f>
        <v>190</v>
      </c>
      <c r="E131">
        <f>SUMPRODUCT(MID(0&amp;feed!E189,LARGE(INDEX(ISNUMBER(--MID(feed!E189,ROW($1:$25),1))*
ROW($1:$25),0),ROW($1:$25))+1,1)*10^ROW($1:$25)/10)</f>
        <v>45</v>
      </c>
      <c r="F131" t="str">
        <f>feed!F189</f>
        <v>Almost Modern</v>
      </c>
      <c r="G131">
        <f>SUMPRODUCT(MID(0&amp;feed!G189,LARGE(INDEX(ISNUMBER(--MID(feed!G189,ROW($1:$25),1))*
ROW($1:$25),0),ROW($1:$25))+1,1)*10^ROW($1:$25)/10)</f>
        <v>7</v>
      </c>
      <c r="H131" t="str">
        <f>feed!H189</f>
        <v>Good</v>
      </c>
      <c r="I131">
        <f>SUMPRODUCT(MID(0&amp;feed!I189,LARGE(INDEX(ISNUMBER(--MID(feed!I189,ROW($1:$25),1))*
ROW($1:$25),0),ROW($1:$25))+1,1)*10^ROW($1:$25)/10)</f>
        <v>3</v>
      </c>
      <c r="J131">
        <f>SUMPRODUCT(MID(0&amp;feed!L189,LARGE(INDEX(ISNUMBER(--MID(feed!L189,ROW($1:$25),1))*
ROW($1:$25),0),ROW($1:$25))+1,1)*10^ROW($1:$25)/10)</f>
        <v>6204</v>
      </c>
      <c r="K131">
        <f>SUMPRODUCT(MID(0&amp;feed!N189,LARGE(INDEX(ISNUMBER(--MID(feed!N189,ROW($1:$25),1))*
ROW($1:$25),0),ROW($1:$25))+1,1)*10^ROW($1:$25)/10)</f>
        <v>0</v>
      </c>
      <c r="L131" t="str">
        <f>feed!O189</f>
        <v>Arabia</v>
      </c>
      <c r="M131">
        <f>SUMPRODUCT(MID(0&amp;feed!P189,LARGE(INDEX(ISNUMBER(--MID(feed!P189,ROW($1:$25),1))*
ROW($1:$25),0),ROW($1:$25))+1,1)*10^ROW($1:$25)/10)</f>
        <v>0</v>
      </c>
      <c r="N131" t="str">
        <f>feed!Q189</f>
        <v>Untapped</v>
      </c>
      <c r="O131" t="str">
        <f>feed!R189</f>
        <v>Very Powerful</v>
      </c>
      <c r="P131" s="4">
        <f>IFERROR(LEFT(SUMPRODUCT(MID(0&amp;feed!T189,LARGE(INDEX(ISNUMBER(--MID(feed!T189,ROW($1:$25),1))*
ROW($1:$25),0),ROW($1:$25))+1,1)*10^ROW($1:$25)/10), LEN(SUMPRODUCT(MID(0&amp;feed!T189,LARGE(INDEX(ISNUMBER(--MID(feed!T189,ROW($1:$25),1))*
ROW($1:$25),0),ROW($1:$25))+1,1)*10^ROW($1:$25)/10))-1)*1,TRIM(LEFT(SUMPRODUCT(MID(0&amp;feed!T189,LARGE(INDEX(ISNUMBER(--MID(feed!T189,ROW($1:$25),1))*
ROW($1:$25),0),ROW($1:$25))+1,1)*10^ROW($1:$25)/10), LEN(SUMPRODUCT(MID(0&amp;feed!T189,LARGE(INDEX(ISNUMBER(--MID(feed!T189,ROW($1:$25),1))*
ROW($1:$25),0),ROW($1:$25))+1,1)*10^ROW($1:$25)/10))-1)))</f>
        <v>40161</v>
      </c>
      <c r="Q131" t="str">
        <f>feed!U189</f>
        <v>http://blocgame.com/stats.php?id=53593</v>
      </c>
    </row>
    <row r="132" spans="1:17" x14ac:dyDescent="0.25">
      <c r="A132" t="str">
        <f>feed!A332</f>
        <v>Toread</v>
      </c>
      <c r="B132" t="str">
        <f>feed!B332</f>
        <v>andkon</v>
      </c>
      <c r="C132" t="str">
        <f>feed!K332</f>
        <v>UoHN</v>
      </c>
      <c r="D132">
        <f>SUMPRODUCT(MID(0&amp;feed!D332,LARGE(INDEX(ISNUMBER(--MID(feed!D332,ROW($1:$25),1))*
ROW($1:$25),0),ROW($1:$25))+1,1)*10^ROW($1:$25)/10)</f>
        <v>190</v>
      </c>
      <c r="E132">
        <f>SUMPRODUCT(MID(0&amp;feed!E332,LARGE(INDEX(ISNUMBER(--MID(feed!E332,ROW($1:$25),1))*
ROW($1:$25),0),ROW($1:$25))+1,1)*10^ROW($1:$25)/10)</f>
        <v>19</v>
      </c>
      <c r="F132" t="str">
        <f>feed!F332</f>
        <v>Almost Modern</v>
      </c>
      <c r="G132">
        <f>SUMPRODUCT(MID(0&amp;feed!G332,LARGE(INDEX(ISNUMBER(--MID(feed!G332,ROW($1:$25),1))*
ROW($1:$25),0),ROW($1:$25))+1,1)*10^ROW($1:$25)/10)</f>
        <v>8</v>
      </c>
      <c r="H132" t="str">
        <f>feed!H332</f>
        <v>Standard</v>
      </c>
      <c r="I132">
        <f>SUMPRODUCT(MID(0&amp;feed!I332,LARGE(INDEX(ISNUMBER(--MID(feed!I332,ROW($1:$25),1))*
ROW($1:$25),0),ROW($1:$25))+1,1)*10^ROW($1:$25)/10)</f>
        <v>44</v>
      </c>
      <c r="J132">
        <f>SUMPRODUCT(MID(0&amp;feed!L332,LARGE(INDEX(ISNUMBER(--MID(feed!L332,ROW($1:$25),1))*
ROW($1:$25),0),ROW($1:$25))+1,1)*10^ROW($1:$25)/10)</f>
        <v>3550</v>
      </c>
      <c r="K132">
        <f>SUMPRODUCT(MID(0&amp;feed!N332,LARGE(INDEX(ISNUMBER(--MID(feed!N332,ROW($1:$25),1))*
ROW($1:$25),0),ROW($1:$25))+1,1)*10^ROW($1:$25)/10)</f>
        <v>0</v>
      </c>
      <c r="L132" t="str">
        <f>feed!O332</f>
        <v>The Subcontinent</v>
      </c>
      <c r="M132">
        <f>SUMPRODUCT(MID(0&amp;feed!P332,LARGE(INDEX(ISNUMBER(--MID(feed!P332,ROW($1:$25),1))*
ROW($1:$25),0),ROW($1:$25))+1,1)*10^ROW($1:$25)/10)</f>
        <v>1</v>
      </c>
      <c r="N132" t="str">
        <f>feed!Q332</f>
        <v>Untapped</v>
      </c>
      <c r="O132" t="str">
        <f>feed!R332</f>
        <v>Powerful</v>
      </c>
      <c r="P132" s="4">
        <f>IFERROR(LEFT(SUMPRODUCT(MID(0&amp;feed!T332,LARGE(INDEX(ISNUMBER(--MID(feed!T332,ROW($1:$25),1))*
ROW($1:$25),0),ROW($1:$25))+1,1)*10^ROW($1:$25)/10), LEN(SUMPRODUCT(MID(0&amp;feed!T332,LARGE(INDEX(ISNUMBER(--MID(feed!T332,ROW($1:$25),1))*
ROW($1:$25),0),ROW($1:$25))+1,1)*10^ROW($1:$25)/10))-1)*1,TRIM(LEFT(SUMPRODUCT(MID(0&amp;feed!T332,LARGE(INDEX(ISNUMBER(--MID(feed!T332,ROW($1:$25),1))*
ROW($1:$25),0),ROW($1:$25))+1,1)*10^ROW($1:$25)/10), LEN(SUMPRODUCT(MID(0&amp;feed!T332,LARGE(INDEX(ISNUMBER(--MID(feed!T332,ROW($1:$25),1))*
ROW($1:$25),0),ROW($1:$25))+1,1)*10^ROW($1:$25)/10))-1)))</f>
        <v>50075</v>
      </c>
      <c r="Q132" t="str">
        <f>feed!U332</f>
        <v>http://blocgame.com/stats.php?id=54530</v>
      </c>
    </row>
    <row r="133" spans="1:17" x14ac:dyDescent="0.25">
      <c r="A133" t="str">
        <f>feed!A404</f>
        <v>Durkstan</v>
      </c>
      <c r="B133" t="str">
        <f>feed!B404</f>
        <v>Talib</v>
      </c>
      <c r="C133" t="str">
        <f>feed!K404</f>
        <v>Inter/pol/</v>
      </c>
      <c r="D133">
        <f>SUMPRODUCT(MID(0&amp;feed!D404,LARGE(INDEX(ISNUMBER(--MID(feed!D404,ROW($1:$25),1))*
ROW($1:$25),0),ROW($1:$25))+1,1)*10^ROW($1:$25)/10)</f>
        <v>190</v>
      </c>
      <c r="E133">
        <f>SUMPRODUCT(MID(0&amp;feed!E404,LARGE(INDEX(ISNUMBER(--MID(feed!E404,ROW($1:$25),1))*
ROW($1:$25),0),ROW($1:$25))+1,1)*10^ROW($1:$25)/10)</f>
        <v>12</v>
      </c>
      <c r="F133" t="str">
        <f>feed!F404</f>
        <v>Korean War surplus</v>
      </c>
      <c r="G133">
        <f>SUMPRODUCT(MID(0&amp;feed!G404,LARGE(INDEX(ISNUMBER(--MID(feed!G404,ROW($1:$25),1))*
ROW($1:$25),0),ROW($1:$25))+1,1)*10^ROW($1:$25)/10)</f>
        <v>8</v>
      </c>
      <c r="H133" t="str">
        <f>feed!H404</f>
        <v>Elite</v>
      </c>
      <c r="I133">
        <f>SUMPRODUCT(MID(0&amp;feed!I404,LARGE(INDEX(ISNUMBER(--MID(feed!I404,ROW($1:$25),1))*
ROW($1:$25),0),ROW($1:$25))+1,1)*10^ROW($1:$25)/10)</f>
        <v>5</v>
      </c>
      <c r="J133">
        <f>SUMPRODUCT(MID(0&amp;feed!L404,LARGE(INDEX(ISNUMBER(--MID(feed!L404,ROW($1:$25),1))*
ROW($1:$25),0),ROW($1:$25))+1,1)*10^ROW($1:$25)/10)</f>
        <v>2479</v>
      </c>
      <c r="K133">
        <f>SUMPRODUCT(MID(0&amp;feed!N404,LARGE(INDEX(ISNUMBER(--MID(feed!N404,ROW($1:$25),1))*
ROW($1:$25),0),ROW($1:$25))+1,1)*10^ROW($1:$25)/10)</f>
        <v>0</v>
      </c>
      <c r="L133" t="str">
        <f>feed!O404</f>
        <v>Atlas</v>
      </c>
      <c r="M133">
        <f>SUMPRODUCT(MID(0&amp;feed!P404,LARGE(INDEX(ISNUMBER(--MID(feed!P404,ROW($1:$25),1))*
ROW($1:$25),0),ROW($1:$25))+1,1)*10^ROW($1:$25)/10)</f>
        <v>0</v>
      </c>
      <c r="N133" t="str">
        <f>feed!Q404</f>
        <v>Plentiful</v>
      </c>
      <c r="O133" t="str">
        <f>feed!R404</f>
        <v>Very Powerful</v>
      </c>
      <c r="P133" s="4">
        <f>IFERROR(LEFT(SUMPRODUCT(MID(0&amp;feed!T404,LARGE(INDEX(ISNUMBER(--MID(feed!T404,ROW($1:$25),1))*
ROW($1:$25),0),ROW($1:$25))+1,1)*10^ROW($1:$25)/10), LEN(SUMPRODUCT(MID(0&amp;feed!T404,LARGE(INDEX(ISNUMBER(--MID(feed!T404,ROW($1:$25),1))*
ROW($1:$25),0),ROW($1:$25))+1,1)*10^ROW($1:$25)/10))-1)*1,TRIM(LEFT(SUMPRODUCT(MID(0&amp;feed!T404,LARGE(INDEX(ISNUMBER(--MID(feed!T404,ROW($1:$25),1))*
ROW($1:$25),0),ROW($1:$25))+1,1)*10^ROW($1:$25)/10), LEN(SUMPRODUCT(MID(0&amp;feed!T404,LARGE(INDEX(ISNUMBER(--MID(feed!T404,ROW($1:$25),1))*
ROW($1:$25),0),ROW($1:$25))+1,1)*10^ROW($1:$25)/10))-1)))</f>
        <v>61012</v>
      </c>
      <c r="Q133" t="str">
        <f>feed!U404</f>
        <v>http://blocgame.com/stats.php?id=56559</v>
      </c>
    </row>
    <row r="134" spans="1:17" x14ac:dyDescent="0.25">
      <c r="A134" t="str">
        <f>feed!A83</f>
        <v>QonoS</v>
      </c>
      <c r="B134" t="str">
        <f>feed!B83</f>
        <v>Tmonsta</v>
      </c>
      <c r="C134" t="str">
        <f>feed!K83</f>
        <v>The High Council</v>
      </c>
      <c r="D134">
        <f>SUMPRODUCT(MID(0&amp;feed!D83,LARGE(INDEX(ISNUMBER(--MID(feed!D83,ROW($1:$25),1))*
ROW($1:$25),0),ROW($1:$25))+1,1)*10^ROW($1:$25)/10)</f>
        <v>189</v>
      </c>
      <c r="E134">
        <f>SUMPRODUCT(MID(0&amp;feed!E83,LARGE(INDEX(ISNUMBER(--MID(feed!E83,ROW($1:$25),1))*
ROW($1:$25),0),ROW($1:$25))+1,1)*10^ROW($1:$25)/10)</f>
        <v>34</v>
      </c>
      <c r="F134" t="str">
        <f>feed!F83</f>
        <v>Persian Gulf War surplus</v>
      </c>
      <c r="G134">
        <f>SUMPRODUCT(MID(0&amp;feed!G83,LARGE(INDEX(ISNUMBER(--MID(feed!G83,ROW($1:$25),1))*
ROW($1:$25),0),ROW($1:$25))+1,1)*10^ROW($1:$25)/10)</f>
        <v>8</v>
      </c>
      <c r="H134" t="str">
        <f>feed!H83</f>
        <v>Good</v>
      </c>
      <c r="I134">
        <f>SUMPRODUCT(MID(0&amp;feed!I83,LARGE(INDEX(ISNUMBER(--MID(feed!I83,ROW($1:$25),1))*
ROW($1:$25),0),ROW($1:$25))+1,1)*10^ROW($1:$25)/10)</f>
        <v>1</v>
      </c>
      <c r="J134">
        <f>SUMPRODUCT(MID(0&amp;feed!L83,LARGE(INDEX(ISNUMBER(--MID(feed!L83,ROW($1:$25),1))*
ROW($1:$25),0),ROW($1:$25))+1,1)*10^ROW($1:$25)/10)</f>
        <v>11097</v>
      </c>
      <c r="K134">
        <f>SUMPRODUCT(MID(0&amp;feed!N83,LARGE(INDEX(ISNUMBER(--MID(feed!N83,ROW($1:$25),1))*
ROW($1:$25),0),ROW($1:$25))+1,1)*10^ROW($1:$25)/10)</f>
        <v>0</v>
      </c>
      <c r="L134" t="str">
        <f>feed!O83</f>
        <v>China</v>
      </c>
      <c r="M134">
        <f>SUMPRODUCT(MID(0&amp;feed!P83,LARGE(INDEX(ISNUMBER(--MID(feed!P83,ROW($1:$25),1))*
ROW($1:$25),0),ROW($1:$25))+1,1)*10^ROW($1:$25)/10)</f>
        <v>0</v>
      </c>
      <c r="N134" t="str">
        <f>feed!Q83</f>
        <v>Untapped</v>
      </c>
      <c r="O134" t="str">
        <f>feed!R83</f>
        <v>Powerful</v>
      </c>
      <c r="P134" s="4">
        <f>IFERROR(LEFT(SUMPRODUCT(MID(0&amp;feed!T83,LARGE(INDEX(ISNUMBER(--MID(feed!T83,ROW($1:$25),1))*
ROW($1:$25),0),ROW($1:$25))+1,1)*10^ROW($1:$25)/10), LEN(SUMPRODUCT(MID(0&amp;feed!T83,LARGE(INDEX(ISNUMBER(--MID(feed!T83,ROW($1:$25),1))*
ROW($1:$25),0),ROW($1:$25))+1,1)*10^ROW($1:$25)/10))-1)*1,TRIM(LEFT(SUMPRODUCT(MID(0&amp;feed!T83,LARGE(INDEX(ISNUMBER(--MID(feed!T83,ROW($1:$25),1))*
ROW($1:$25),0),ROW($1:$25))+1,1)*10^ROW($1:$25)/10), LEN(SUMPRODUCT(MID(0&amp;feed!T83,LARGE(INDEX(ISNUMBER(--MID(feed!T83,ROW($1:$25),1))*
ROW($1:$25),0),ROW($1:$25))+1,1)*10^ROW($1:$25)/10))-1)))</f>
        <v>26746</v>
      </c>
      <c r="Q134" t="str">
        <f>feed!U83</f>
        <v>http://blocgame.com/stats.php?id=44539</v>
      </c>
    </row>
    <row r="135" spans="1:17" x14ac:dyDescent="0.25">
      <c r="A135" t="str">
        <f>feed!A111</f>
        <v>reptil</v>
      </c>
      <c r="B135" t="str">
        <f>feed!B111</f>
        <v>maniacgxz</v>
      </c>
      <c r="C135" t="str">
        <f>feed!K111</f>
        <v>Non-Aligned Movement</v>
      </c>
      <c r="D135">
        <f>SUMPRODUCT(MID(0&amp;feed!D111,LARGE(INDEX(ISNUMBER(--MID(feed!D111,ROW($1:$25),1))*
ROW($1:$25),0),ROW($1:$25))+1,1)*10^ROW($1:$25)/10)</f>
        <v>189</v>
      </c>
      <c r="E135">
        <f>SUMPRODUCT(MID(0&amp;feed!E111,LARGE(INDEX(ISNUMBER(--MID(feed!E111,ROW($1:$25),1))*
ROW($1:$25),0),ROW($1:$25))+1,1)*10^ROW($1:$25)/10)</f>
        <v>32</v>
      </c>
      <c r="F135" t="str">
        <f>feed!F111</f>
        <v>Almost Modern</v>
      </c>
      <c r="G135">
        <f>SUMPRODUCT(MID(0&amp;feed!G111,LARGE(INDEX(ISNUMBER(--MID(feed!G111,ROW($1:$25),1))*
ROW($1:$25),0),ROW($1:$25))+1,1)*10^ROW($1:$25)/10)</f>
        <v>7</v>
      </c>
      <c r="H135" t="str">
        <f>feed!H111</f>
        <v>Elite</v>
      </c>
      <c r="I135">
        <f>SUMPRODUCT(MID(0&amp;feed!I111,LARGE(INDEX(ISNUMBER(--MID(feed!I111,ROW($1:$25),1))*
ROW($1:$25),0),ROW($1:$25))+1,1)*10^ROW($1:$25)/10)</f>
        <v>9</v>
      </c>
      <c r="J135">
        <f>SUMPRODUCT(MID(0&amp;feed!L111,LARGE(INDEX(ISNUMBER(--MID(feed!L111,ROW($1:$25),1))*
ROW($1:$25),0),ROW($1:$25))+1,1)*10^ROW($1:$25)/10)</f>
        <v>9726</v>
      </c>
      <c r="K135">
        <f>SUMPRODUCT(MID(0&amp;feed!N111,LARGE(INDEX(ISNUMBER(--MID(feed!N111,ROW($1:$25),1))*
ROW($1:$25),0),ROW($1:$25))+1,1)*10^ROW($1:$25)/10)</f>
        <v>4119</v>
      </c>
      <c r="L135" t="str">
        <f>feed!O111</f>
        <v>Arabia</v>
      </c>
      <c r="M135">
        <f>SUMPRODUCT(MID(0&amp;feed!P111,LARGE(INDEX(ISNUMBER(--MID(feed!P111,ROW($1:$25),1))*
ROW($1:$25),0),ROW($1:$25))+1,1)*10^ROW($1:$25)/10)</f>
        <v>0</v>
      </c>
      <c r="N135" t="str">
        <f>feed!Q111</f>
        <v>Plentiful</v>
      </c>
      <c r="O135" t="str">
        <f>feed!R111</f>
        <v>Very Powerful</v>
      </c>
      <c r="P135" s="4">
        <f>IFERROR(LEFT(SUMPRODUCT(MID(0&amp;feed!T111,LARGE(INDEX(ISNUMBER(--MID(feed!T111,ROW($1:$25),1))*
ROW($1:$25),0),ROW($1:$25))+1,1)*10^ROW($1:$25)/10), LEN(SUMPRODUCT(MID(0&amp;feed!T111,LARGE(INDEX(ISNUMBER(--MID(feed!T111,ROW($1:$25),1))*
ROW($1:$25),0),ROW($1:$25))+1,1)*10^ROW($1:$25)/10))-1)*1,TRIM(LEFT(SUMPRODUCT(MID(0&amp;feed!T111,LARGE(INDEX(ISNUMBER(--MID(feed!T111,ROW($1:$25),1))*
ROW($1:$25),0),ROW($1:$25))+1,1)*10^ROW($1:$25)/10), LEN(SUMPRODUCT(MID(0&amp;feed!T111,LARGE(INDEX(ISNUMBER(--MID(feed!T111,ROW($1:$25),1))*
ROW($1:$25),0),ROW($1:$25))+1,1)*10^ROW($1:$25)/10))-1)))</f>
        <v>29759</v>
      </c>
      <c r="Q135" t="str">
        <f>feed!U111</f>
        <v>http://blocgame.com/stats.php?id=53598</v>
      </c>
    </row>
    <row r="136" spans="1:17" x14ac:dyDescent="0.25">
      <c r="A136" t="str">
        <f>feed!A81</f>
        <v>Potatoland</v>
      </c>
      <c r="B136" t="str">
        <f>feed!B81</f>
        <v>ThePotatoGuy</v>
      </c>
      <c r="C136" t="str">
        <f>feed!K81</f>
        <v>Non-Aligned Movement</v>
      </c>
      <c r="D136">
        <f>SUMPRODUCT(MID(0&amp;feed!D81,LARGE(INDEX(ISNUMBER(--MID(feed!D81,ROW($1:$25),1))*
ROW($1:$25),0),ROW($1:$25))+1,1)*10^ROW($1:$25)/10)</f>
        <v>188</v>
      </c>
      <c r="E136">
        <f>SUMPRODUCT(MID(0&amp;feed!E81,LARGE(INDEX(ISNUMBER(--MID(feed!E81,ROW($1:$25),1))*
ROW($1:$25),0),ROW($1:$25))+1,1)*10^ROW($1:$25)/10)</f>
        <v>25</v>
      </c>
      <c r="F136" t="str">
        <f>feed!F81</f>
        <v>Almost Modern</v>
      </c>
      <c r="G136">
        <f>SUMPRODUCT(MID(0&amp;feed!G81,LARGE(INDEX(ISNUMBER(--MID(feed!G81,ROW($1:$25),1))*
ROW($1:$25),0),ROW($1:$25))+1,1)*10^ROW($1:$25)/10)</f>
        <v>9</v>
      </c>
      <c r="H136" t="str">
        <f>feed!H81</f>
        <v>Elite</v>
      </c>
      <c r="I136">
        <f>SUMPRODUCT(MID(0&amp;feed!I81,LARGE(INDEX(ISNUMBER(--MID(feed!I81,ROW($1:$25),1))*
ROW($1:$25),0),ROW($1:$25))+1,1)*10^ROW($1:$25)/10)</f>
        <v>7</v>
      </c>
      <c r="J136">
        <f>SUMPRODUCT(MID(0&amp;feed!L81,LARGE(INDEX(ISNUMBER(--MID(feed!L81,ROW($1:$25),1))*
ROW($1:$25),0),ROW($1:$25))+1,1)*10^ROW($1:$25)/10)</f>
        <v>11333</v>
      </c>
      <c r="K136">
        <f>SUMPRODUCT(MID(0&amp;feed!N81,LARGE(INDEX(ISNUMBER(--MID(feed!N81,ROW($1:$25),1))*
ROW($1:$25),0),ROW($1:$25))+1,1)*10^ROW($1:$25)/10)</f>
        <v>0</v>
      </c>
      <c r="L136" t="str">
        <f>feed!O81</f>
        <v>Caribbean</v>
      </c>
      <c r="M136">
        <f>SUMPRODUCT(MID(0&amp;feed!P81,LARGE(INDEX(ISNUMBER(--MID(feed!P81,ROW($1:$25),1))*
ROW($1:$25),0),ROW($1:$25))+1,1)*10^ROW($1:$25)/10)</f>
        <v>0</v>
      </c>
      <c r="N136" t="str">
        <f>feed!Q81</f>
        <v>Untapped</v>
      </c>
      <c r="O136" t="str">
        <f>feed!R81</f>
        <v>Very Powerful</v>
      </c>
      <c r="P136" s="4">
        <f>IFERROR(LEFT(SUMPRODUCT(MID(0&amp;feed!T81,LARGE(INDEX(ISNUMBER(--MID(feed!T81,ROW($1:$25),1))*
ROW($1:$25),0),ROW($1:$25))+1,1)*10^ROW($1:$25)/10), LEN(SUMPRODUCT(MID(0&amp;feed!T81,LARGE(INDEX(ISNUMBER(--MID(feed!T81,ROW($1:$25),1))*
ROW($1:$25),0),ROW($1:$25))+1,1)*10^ROW($1:$25)/10))-1)*1,TRIM(LEFT(SUMPRODUCT(MID(0&amp;feed!T81,LARGE(INDEX(ISNUMBER(--MID(feed!T81,ROW($1:$25),1))*
ROW($1:$25),0),ROW($1:$25))+1,1)*10^ROW($1:$25)/10), LEN(SUMPRODUCT(MID(0&amp;feed!T81,LARGE(INDEX(ISNUMBER(--MID(feed!T81,ROW($1:$25),1))*
ROW($1:$25),0),ROW($1:$25))+1,1)*10^ROW($1:$25)/10))-1)))</f>
        <v>46898</v>
      </c>
      <c r="Q136" t="str">
        <f>feed!U81</f>
        <v>http://blocgame.com/stats.php?id=53696</v>
      </c>
    </row>
    <row r="137" spans="1:17" x14ac:dyDescent="0.25">
      <c r="A137" t="str">
        <f>feed!A144</f>
        <v>Jevgeniumland</v>
      </c>
      <c r="B137" t="str">
        <f>feed!B144</f>
        <v>Jevgenerus</v>
      </c>
      <c r="C137" t="str">
        <f>feed!K144</f>
        <v>Brotherhood of Zion</v>
      </c>
      <c r="D137">
        <f>SUMPRODUCT(MID(0&amp;feed!D144,LARGE(INDEX(ISNUMBER(--MID(feed!D144,ROW($1:$25),1))*
ROW($1:$25),0),ROW($1:$25))+1,1)*10^ROW($1:$25)/10)</f>
        <v>188</v>
      </c>
      <c r="E137">
        <f>SUMPRODUCT(MID(0&amp;feed!E144,LARGE(INDEX(ISNUMBER(--MID(feed!E144,ROW($1:$25),1))*
ROW($1:$25),0),ROW($1:$25))+1,1)*10^ROW($1:$25)/10)</f>
        <v>8</v>
      </c>
      <c r="F137" t="str">
        <f>feed!F144</f>
        <v>Almost Modern</v>
      </c>
      <c r="G137">
        <f>SUMPRODUCT(MID(0&amp;feed!G144,LARGE(INDEX(ISNUMBER(--MID(feed!G144,ROW($1:$25),1))*
ROW($1:$25),0),ROW($1:$25))+1,1)*10^ROW($1:$25)/10)</f>
        <v>10</v>
      </c>
      <c r="H137" t="str">
        <f>feed!H144</f>
        <v>Good</v>
      </c>
      <c r="I137">
        <f>SUMPRODUCT(MID(0&amp;feed!I144,LARGE(INDEX(ISNUMBER(--MID(feed!I144,ROW($1:$25),1))*
ROW($1:$25),0),ROW($1:$25))+1,1)*10^ROW($1:$25)/10)</f>
        <v>14</v>
      </c>
      <c r="J137">
        <f>SUMPRODUCT(MID(0&amp;feed!L144,LARGE(INDEX(ISNUMBER(--MID(feed!L144,ROW($1:$25),1))*
ROW($1:$25),0),ROW($1:$25))+1,1)*10^ROW($1:$25)/10)</f>
        <v>8175</v>
      </c>
      <c r="K137">
        <f>SUMPRODUCT(MID(0&amp;feed!N144,LARGE(INDEX(ISNUMBER(--MID(feed!N144,ROW($1:$25),1))*
ROW($1:$25),0),ROW($1:$25))+1,1)*10^ROW($1:$25)/10)</f>
        <v>169</v>
      </c>
      <c r="L137" t="str">
        <f>feed!O144</f>
        <v>Southern Africa</v>
      </c>
      <c r="M137">
        <f>SUMPRODUCT(MID(0&amp;feed!P144,LARGE(INDEX(ISNUMBER(--MID(feed!P144,ROW($1:$25),1))*
ROW($1:$25),0),ROW($1:$25))+1,1)*10^ROW($1:$25)/10)</f>
        <v>0</v>
      </c>
      <c r="N137" t="str">
        <f>feed!Q144</f>
        <v>Untapped</v>
      </c>
      <c r="O137" t="str">
        <f>feed!R144</f>
        <v>Very Powerful</v>
      </c>
      <c r="P137" s="4">
        <f>IFERROR(LEFT(SUMPRODUCT(MID(0&amp;feed!T144,LARGE(INDEX(ISNUMBER(--MID(feed!T144,ROW($1:$25),1))*
ROW($1:$25),0),ROW($1:$25))+1,1)*10^ROW($1:$25)/10), LEN(SUMPRODUCT(MID(0&amp;feed!T144,LARGE(INDEX(ISNUMBER(--MID(feed!T144,ROW($1:$25),1))*
ROW($1:$25),0),ROW($1:$25))+1,1)*10^ROW($1:$25)/10))-1)*1,TRIM(LEFT(SUMPRODUCT(MID(0&amp;feed!T144,LARGE(INDEX(ISNUMBER(--MID(feed!T144,ROW($1:$25),1))*
ROW($1:$25),0),ROW($1:$25))+1,1)*10^ROW($1:$25)/10), LEN(SUMPRODUCT(MID(0&amp;feed!T144,LARGE(INDEX(ISNUMBER(--MID(feed!T144,ROW($1:$25),1))*
ROW($1:$25),0),ROW($1:$25))+1,1)*10^ROW($1:$25)/10))-1)))</f>
        <v>69480</v>
      </c>
      <c r="Q137" t="str">
        <f>feed!U144</f>
        <v>http://blocgame.com/stats.php?id=55289</v>
      </c>
    </row>
    <row r="138" spans="1:17" x14ac:dyDescent="0.25">
      <c r="A138" t="str">
        <f>feed!A34</f>
        <v>Newfoundland</v>
      </c>
      <c r="B138" t="str">
        <f>feed!B34</f>
        <v>Gohlper</v>
      </c>
      <c r="C138" t="str">
        <f>feed!K34</f>
        <v>Inter/pol/</v>
      </c>
      <c r="D138">
        <f>SUMPRODUCT(MID(0&amp;feed!D34,LARGE(INDEX(ISNUMBER(--MID(feed!D34,ROW($1:$25),1))*
ROW($1:$25),0),ROW($1:$25))+1,1)*10^ROW($1:$25)/10)</f>
        <v>187</v>
      </c>
      <c r="E138">
        <f>SUMPRODUCT(MID(0&amp;feed!E34,LARGE(INDEX(ISNUMBER(--MID(feed!E34,ROW($1:$25),1))*
ROW($1:$25),0),ROW($1:$25))+1,1)*10^ROW($1:$25)/10)</f>
        <v>28</v>
      </c>
      <c r="F138" t="str">
        <f>feed!F34</f>
        <v>Persian Gulf War surplus</v>
      </c>
      <c r="G138">
        <f>SUMPRODUCT(MID(0&amp;feed!G34,LARGE(INDEX(ISNUMBER(--MID(feed!G34,ROW($1:$25),1))*
ROW($1:$25),0),ROW($1:$25))+1,1)*10^ROW($1:$25)/10)</f>
        <v>8</v>
      </c>
      <c r="H138" t="str">
        <f>feed!H34</f>
        <v>Elite</v>
      </c>
      <c r="I138">
        <f>SUMPRODUCT(MID(0&amp;feed!I34,LARGE(INDEX(ISNUMBER(--MID(feed!I34,ROW($1:$25),1))*
ROW($1:$25),0),ROW($1:$25))+1,1)*10^ROW($1:$25)/10)</f>
        <v>15</v>
      </c>
      <c r="J138">
        <f>SUMPRODUCT(MID(0&amp;feed!L34,LARGE(INDEX(ISNUMBER(--MID(feed!L34,ROW($1:$25),1))*
ROW($1:$25),0),ROW($1:$25))+1,1)*10^ROW($1:$25)/10)</f>
        <v>15479</v>
      </c>
      <c r="K138">
        <f>SUMPRODUCT(MID(0&amp;feed!N34,LARGE(INDEX(ISNUMBER(--MID(feed!N34,ROW($1:$25),1))*
ROW($1:$25),0),ROW($1:$25))+1,1)*10^ROW($1:$25)/10)</f>
        <v>0</v>
      </c>
      <c r="L138" t="str">
        <f>feed!O34</f>
        <v>Caribbean</v>
      </c>
      <c r="M138">
        <f>SUMPRODUCT(MID(0&amp;feed!P34,LARGE(INDEX(ISNUMBER(--MID(feed!P34,ROW($1:$25),1))*
ROW($1:$25),0),ROW($1:$25))+1,1)*10^ROW($1:$25)/10)</f>
        <v>0</v>
      </c>
      <c r="N138">
        <f>feed!Q34</f>
        <v>0</v>
      </c>
      <c r="O138" t="str">
        <f>feed!R34</f>
        <v>Very Powerful</v>
      </c>
      <c r="P138" s="4">
        <f>IFERROR(LEFT(SUMPRODUCT(MID(0&amp;feed!T34,LARGE(INDEX(ISNUMBER(--MID(feed!T34,ROW($1:$25),1))*
ROW($1:$25),0),ROW($1:$25))+1,1)*10^ROW($1:$25)/10), LEN(SUMPRODUCT(MID(0&amp;feed!T34,LARGE(INDEX(ISNUMBER(--MID(feed!T34,ROW($1:$25),1))*
ROW($1:$25),0),ROW($1:$25))+1,1)*10^ROW($1:$25)/10))-1)*1,TRIM(LEFT(SUMPRODUCT(MID(0&amp;feed!T34,LARGE(INDEX(ISNUMBER(--MID(feed!T34,ROW($1:$25),1))*
ROW($1:$25),0),ROW($1:$25))+1,1)*10^ROW($1:$25)/10), LEN(SUMPRODUCT(MID(0&amp;feed!T34,LARGE(INDEX(ISNUMBER(--MID(feed!T34,ROW($1:$25),1))*
ROW($1:$25),0),ROW($1:$25))+1,1)*10^ROW($1:$25)/10))-1)))</f>
        <v>26156</v>
      </c>
      <c r="Q138" t="str">
        <f>feed!U34</f>
        <v>http://blocgame.com/stats.php?id=52486</v>
      </c>
    </row>
    <row r="139" spans="1:17" x14ac:dyDescent="0.25">
      <c r="A139" t="str">
        <f>feed!A62</f>
        <v>Ceti Alpha V</v>
      </c>
      <c r="B139" t="str">
        <f>feed!B62</f>
        <v>J. Dax</v>
      </c>
      <c r="C139" t="str">
        <f>feed!K62</f>
        <v>The High Council</v>
      </c>
      <c r="D139">
        <f>SUMPRODUCT(MID(0&amp;feed!D62,LARGE(INDEX(ISNUMBER(--MID(feed!D62,ROW($1:$25),1))*
ROW($1:$25),0),ROW($1:$25))+1,1)*10^ROW($1:$25)/10)</f>
        <v>186</v>
      </c>
      <c r="E139">
        <f>SUMPRODUCT(MID(0&amp;feed!E62,LARGE(INDEX(ISNUMBER(--MID(feed!E62,ROW($1:$25),1))*
ROW($1:$25),0),ROW($1:$25))+1,1)*10^ROW($1:$25)/10)</f>
        <v>35</v>
      </c>
      <c r="F139" t="str">
        <f>feed!F62</f>
        <v>Persian Gulf War surplus</v>
      </c>
      <c r="G139">
        <f>SUMPRODUCT(MID(0&amp;feed!G62,LARGE(INDEX(ISNUMBER(--MID(feed!G62,ROW($1:$25),1))*
ROW($1:$25),0),ROW($1:$25))+1,1)*10^ROW($1:$25)/10)</f>
        <v>7</v>
      </c>
      <c r="H139" t="str">
        <f>feed!H62</f>
        <v>Elite</v>
      </c>
      <c r="I139">
        <f>SUMPRODUCT(MID(0&amp;feed!I62,LARGE(INDEX(ISNUMBER(--MID(feed!I62,ROW($1:$25),1))*
ROW($1:$25),0),ROW($1:$25))+1,1)*10^ROW($1:$25)/10)</f>
        <v>2</v>
      </c>
      <c r="J139">
        <f>SUMPRODUCT(MID(0&amp;feed!L62,LARGE(INDEX(ISNUMBER(--MID(feed!L62,ROW($1:$25),1))*
ROW($1:$25),0),ROW($1:$25))+1,1)*10^ROW($1:$25)/10)</f>
        <v>12461</v>
      </c>
      <c r="K139">
        <f>SUMPRODUCT(MID(0&amp;feed!N62,LARGE(INDEX(ISNUMBER(--MID(feed!N62,ROW($1:$25),1))*
ROW($1:$25),0),ROW($1:$25))+1,1)*10^ROW($1:$25)/10)</f>
        <v>0</v>
      </c>
      <c r="L139" t="str">
        <f>feed!O62</f>
        <v>Caribbean</v>
      </c>
      <c r="M139">
        <f>SUMPRODUCT(MID(0&amp;feed!P62,LARGE(INDEX(ISNUMBER(--MID(feed!P62,ROW($1:$25),1))*
ROW($1:$25),0),ROW($1:$25))+1,1)*10^ROW($1:$25)/10)</f>
        <v>0</v>
      </c>
      <c r="N139" t="str">
        <f>feed!Q62</f>
        <v>Untapped</v>
      </c>
      <c r="O139" t="str">
        <f>feed!R62</f>
        <v>Very Powerful</v>
      </c>
      <c r="P139" s="4">
        <f>IFERROR(LEFT(SUMPRODUCT(MID(0&amp;feed!T62,LARGE(INDEX(ISNUMBER(--MID(feed!T62,ROW($1:$25),1))*
ROW($1:$25),0),ROW($1:$25))+1,1)*10^ROW($1:$25)/10), LEN(SUMPRODUCT(MID(0&amp;feed!T62,LARGE(INDEX(ISNUMBER(--MID(feed!T62,ROW($1:$25),1))*
ROW($1:$25),0),ROW($1:$25))+1,1)*10^ROW($1:$25)/10))-1)*1,TRIM(LEFT(SUMPRODUCT(MID(0&amp;feed!T62,LARGE(INDEX(ISNUMBER(--MID(feed!T62,ROW($1:$25),1))*
ROW($1:$25),0),ROW($1:$25))+1,1)*10^ROW($1:$25)/10), LEN(SUMPRODUCT(MID(0&amp;feed!T62,LARGE(INDEX(ISNUMBER(--MID(feed!T62,ROW($1:$25),1))*
ROW($1:$25),0),ROW($1:$25))+1,1)*10^ROW($1:$25)/10))-1)))</f>
        <v>29426</v>
      </c>
      <c r="Q139" t="str">
        <f>feed!U62</f>
        <v>http://blocgame.com/stats.php?id=51185</v>
      </c>
    </row>
    <row r="140" spans="1:17" x14ac:dyDescent="0.25">
      <c r="A140" t="str">
        <f>feed!A201</f>
        <v>Iranzamin</v>
      </c>
      <c r="B140" t="str">
        <f>feed!B201</f>
        <v>Lord of War</v>
      </c>
      <c r="C140" t="str">
        <f>feed!K201</f>
        <v>Inter/pol/</v>
      </c>
      <c r="D140">
        <f>SUMPRODUCT(MID(0&amp;feed!D201,LARGE(INDEX(ISNUMBER(--MID(feed!D201,ROW($1:$25),1))*
ROW($1:$25),0),ROW($1:$25))+1,1)*10^ROW($1:$25)/10)</f>
        <v>185</v>
      </c>
      <c r="E140">
        <f>SUMPRODUCT(MID(0&amp;feed!E201,LARGE(INDEX(ISNUMBER(--MID(feed!E201,ROW($1:$25),1))*
ROW($1:$25),0),ROW($1:$25))+1,1)*10^ROW($1:$25)/10)</f>
        <v>46</v>
      </c>
      <c r="F140" t="str">
        <f>feed!F201</f>
        <v>Almost Modern</v>
      </c>
      <c r="G140">
        <f>SUMPRODUCT(MID(0&amp;feed!G201,LARGE(INDEX(ISNUMBER(--MID(feed!G201,ROW($1:$25),1))*
ROW($1:$25),0),ROW($1:$25))+1,1)*10^ROW($1:$25)/10)</f>
        <v>7</v>
      </c>
      <c r="H140" t="str">
        <f>feed!H201</f>
        <v>Elite</v>
      </c>
      <c r="I140">
        <f>SUMPRODUCT(MID(0&amp;feed!I201,LARGE(INDEX(ISNUMBER(--MID(feed!I201,ROW($1:$25),1))*
ROW($1:$25),0),ROW($1:$25))+1,1)*10^ROW($1:$25)/10)</f>
        <v>18</v>
      </c>
      <c r="J140">
        <f>SUMPRODUCT(MID(0&amp;feed!L201,LARGE(INDEX(ISNUMBER(--MID(feed!L201,ROW($1:$25),1))*
ROW($1:$25),0),ROW($1:$25))+1,1)*10^ROW($1:$25)/10)</f>
        <v>6001</v>
      </c>
      <c r="K140">
        <f>SUMPRODUCT(MID(0&amp;feed!N201,LARGE(INDEX(ISNUMBER(--MID(feed!N201,ROW($1:$25),1))*
ROW($1:$25),0),ROW($1:$25))+1,1)*10^ROW($1:$25)/10)</f>
        <v>0</v>
      </c>
      <c r="L140" t="str">
        <f>feed!O201</f>
        <v>Persia</v>
      </c>
      <c r="M140">
        <f>SUMPRODUCT(MID(0&amp;feed!P201,LARGE(INDEX(ISNUMBER(--MID(feed!P201,ROW($1:$25),1))*
ROW($1:$25),0),ROW($1:$25))+1,1)*10^ROW($1:$25)/10)</f>
        <v>0</v>
      </c>
      <c r="N140" t="str">
        <f>feed!Q201</f>
        <v>Untapped</v>
      </c>
      <c r="O140" t="str">
        <f>feed!R201</f>
        <v>Very Powerful</v>
      </c>
      <c r="P140" s="4">
        <f>IFERROR(LEFT(SUMPRODUCT(MID(0&amp;feed!T201,LARGE(INDEX(ISNUMBER(--MID(feed!T201,ROW($1:$25),1))*
ROW($1:$25),0),ROW($1:$25))+1,1)*10^ROW($1:$25)/10), LEN(SUMPRODUCT(MID(0&amp;feed!T201,LARGE(INDEX(ISNUMBER(--MID(feed!T201,ROW($1:$25),1))*
ROW($1:$25),0),ROW($1:$25))+1,1)*10^ROW($1:$25)/10))-1)*1,TRIM(LEFT(SUMPRODUCT(MID(0&amp;feed!T201,LARGE(INDEX(ISNUMBER(--MID(feed!T201,ROW($1:$25),1))*
ROW($1:$25),0),ROW($1:$25))+1,1)*10^ROW($1:$25)/10), LEN(SUMPRODUCT(MID(0&amp;feed!T201,LARGE(INDEX(ISNUMBER(--MID(feed!T201,ROW($1:$25),1))*
ROW($1:$25),0),ROW($1:$25))+1,1)*10^ROW($1:$25)/10))-1)))</f>
        <v>37529</v>
      </c>
      <c r="Q140" t="str">
        <f>feed!U201</f>
        <v>http://blocgame.com/stats.php?id=49556</v>
      </c>
    </row>
    <row r="141" spans="1:17" x14ac:dyDescent="0.25">
      <c r="A141" t="str">
        <f>feed!A9</f>
        <v>Morjei</v>
      </c>
      <c r="B141" t="str">
        <f>feed!B9</f>
        <v>FlairWoW</v>
      </c>
      <c r="C141" t="str">
        <f>feed!K9</f>
        <v>Brotherhood of Zion</v>
      </c>
      <c r="D141">
        <f>SUMPRODUCT(MID(0&amp;feed!D9,LARGE(INDEX(ISNUMBER(--MID(feed!D9,ROW($1:$25),1))*
ROW($1:$25),0),ROW($1:$25))+1,1)*10^ROW($1:$25)/10)</f>
        <v>184</v>
      </c>
      <c r="E141">
        <f>SUMPRODUCT(MID(0&amp;feed!E9,LARGE(INDEX(ISNUMBER(--MID(feed!E9,ROW($1:$25),1))*
ROW($1:$25),0),ROW($1:$25))+1,1)*10^ROW($1:$25)/10)</f>
        <v>50</v>
      </c>
      <c r="F141" t="str">
        <f>feed!F9</f>
        <v>Persian Gulf War surplus</v>
      </c>
      <c r="G141">
        <f>SUMPRODUCT(MID(0&amp;feed!G9,LARGE(INDEX(ISNUMBER(--MID(feed!G9,ROW($1:$25),1))*
ROW($1:$25),0),ROW($1:$25))+1,1)*10^ROW($1:$25)/10)</f>
        <v>11</v>
      </c>
      <c r="H141" t="str">
        <f>feed!H9</f>
        <v>Elite</v>
      </c>
      <c r="I141">
        <f>SUMPRODUCT(MID(0&amp;feed!I9,LARGE(INDEX(ISNUMBER(--MID(feed!I9,ROW($1:$25),1))*
ROW($1:$25),0),ROW($1:$25))+1,1)*10^ROW($1:$25)/10)</f>
        <v>6</v>
      </c>
      <c r="J141">
        <f>SUMPRODUCT(MID(0&amp;feed!L9,LARGE(INDEX(ISNUMBER(--MID(feed!L9,ROW($1:$25),1))*
ROW($1:$25),0),ROW($1:$25))+1,1)*10^ROW($1:$25)/10)</f>
        <v>18124</v>
      </c>
      <c r="K141">
        <f>SUMPRODUCT(MID(0&amp;feed!N9,LARGE(INDEX(ISNUMBER(--MID(feed!N9,ROW($1:$25),1))*
ROW($1:$25),0),ROW($1:$25))+1,1)*10^ROW($1:$25)/10)</f>
        <v>0</v>
      </c>
      <c r="L141" t="str">
        <f>feed!O9</f>
        <v>Indochina</v>
      </c>
      <c r="M141">
        <f>SUMPRODUCT(MID(0&amp;feed!P9,LARGE(INDEX(ISNUMBER(--MID(feed!P9,ROW($1:$25),1))*
ROW($1:$25),0),ROW($1:$25))+1,1)*10^ROW($1:$25)/10)</f>
        <v>0</v>
      </c>
      <c r="N141">
        <f>feed!Q9</f>
        <v>0</v>
      </c>
      <c r="O141" t="str">
        <f>feed!R9</f>
        <v>Very Powerful</v>
      </c>
      <c r="P141" s="4">
        <f>IFERROR(LEFT(SUMPRODUCT(MID(0&amp;feed!T9,LARGE(INDEX(ISNUMBER(--MID(feed!T9,ROW($1:$25),1))*
ROW($1:$25),0),ROW($1:$25))+1,1)*10^ROW($1:$25)/10), LEN(SUMPRODUCT(MID(0&amp;feed!T9,LARGE(INDEX(ISNUMBER(--MID(feed!T9,ROW($1:$25),1))*
ROW($1:$25),0),ROW($1:$25))+1,1)*10^ROW($1:$25)/10))-1)*1,TRIM(LEFT(SUMPRODUCT(MID(0&amp;feed!T9,LARGE(INDEX(ISNUMBER(--MID(feed!T9,ROW($1:$25),1))*
ROW($1:$25),0),ROW($1:$25))+1,1)*10^ROW($1:$25)/10), LEN(SUMPRODUCT(MID(0&amp;feed!T9,LARGE(INDEX(ISNUMBER(--MID(feed!T9,ROW($1:$25),1))*
ROW($1:$25),0),ROW($1:$25))+1,1)*10^ROW($1:$25)/10))-1)))</f>
        <v>42211</v>
      </c>
      <c r="Q141" t="str">
        <f>feed!U9</f>
        <v>http://blocgame.com/stats.php?id=53068</v>
      </c>
    </row>
    <row r="142" spans="1:17" x14ac:dyDescent="0.25">
      <c r="A142" t="str">
        <f>feed!A377</f>
        <v>eQna8</v>
      </c>
      <c r="B142" t="str">
        <f>feed!B377</f>
        <v>Dave_Smith</v>
      </c>
      <c r="C142" t="str">
        <f>feed!K377</f>
        <v>BAMF</v>
      </c>
      <c r="D142">
        <f>SUMPRODUCT(MID(0&amp;feed!D377,LARGE(INDEX(ISNUMBER(--MID(feed!D377,ROW($1:$25),1))*
ROW($1:$25),0),ROW($1:$25))+1,1)*10^ROW($1:$25)/10)</f>
        <v>184</v>
      </c>
      <c r="E142">
        <f>SUMPRODUCT(MID(0&amp;feed!E377,LARGE(INDEX(ISNUMBER(--MID(feed!E377,ROW($1:$25),1))*
ROW($1:$25),0),ROW($1:$25))+1,1)*10^ROW($1:$25)/10)</f>
        <v>15</v>
      </c>
      <c r="F142" t="str">
        <f>feed!F377</f>
        <v>Vietnam War surplus</v>
      </c>
      <c r="G142">
        <f>SUMPRODUCT(MID(0&amp;feed!G377,LARGE(INDEX(ISNUMBER(--MID(feed!G377,ROW($1:$25),1))*
ROW($1:$25),0),ROW($1:$25))+1,1)*10^ROW($1:$25)/10)</f>
        <v>13</v>
      </c>
      <c r="H142" t="str">
        <f>feed!H377</f>
        <v>Elite</v>
      </c>
      <c r="I142">
        <f>SUMPRODUCT(MID(0&amp;feed!I377,LARGE(INDEX(ISNUMBER(--MID(feed!I377,ROW($1:$25),1))*
ROW($1:$25),0),ROW($1:$25))+1,1)*10^ROW($1:$25)/10)</f>
        <v>0</v>
      </c>
      <c r="J142">
        <f>SUMPRODUCT(MID(0&amp;feed!L377,LARGE(INDEX(ISNUMBER(--MID(feed!L377,ROW($1:$25),1))*
ROW($1:$25),0),ROW($1:$25))+1,1)*10^ROW($1:$25)/10)</f>
        <v>2953</v>
      </c>
      <c r="K142">
        <f>SUMPRODUCT(MID(0&amp;feed!N377,LARGE(INDEX(ISNUMBER(--MID(feed!N377,ROW($1:$25),1))*
ROW($1:$25),0),ROW($1:$25))+1,1)*10^ROW($1:$25)/10)</f>
        <v>107</v>
      </c>
      <c r="L142" t="str">
        <f>feed!O377</f>
        <v>Congo</v>
      </c>
      <c r="M142">
        <f>SUMPRODUCT(MID(0&amp;feed!P377,LARGE(INDEX(ISNUMBER(--MID(feed!P377,ROW($1:$25),1))*
ROW($1:$25),0),ROW($1:$25))+1,1)*10^ROW($1:$25)/10)</f>
        <v>0</v>
      </c>
      <c r="N142" t="str">
        <f>feed!Q377</f>
        <v>Plentiful</v>
      </c>
      <c r="O142" t="str">
        <f>feed!R377</f>
        <v>Very Powerful</v>
      </c>
      <c r="P142" s="4">
        <f>IFERROR(LEFT(SUMPRODUCT(MID(0&amp;feed!T377,LARGE(INDEX(ISNUMBER(--MID(feed!T377,ROW($1:$25),1))*
ROW($1:$25),0),ROW($1:$25))+1,1)*10^ROW($1:$25)/10), LEN(SUMPRODUCT(MID(0&amp;feed!T377,LARGE(INDEX(ISNUMBER(--MID(feed!T377,ROW($1:$25),1))*
ROW($1:$25),0),ROW($1:$25))+1,1)*10^ROW($1:$25)/10))-1)*1,TRIM(LEFT(SUMPRODUCT(MID(0&amp;feed!T377,LARGE(INDEX(ISNUMBER(--MID(feed!T377,ROW($1:$25),1))*
ROW($1:$25),0),ROW($1:$25))+1,1)*10^ROW($1:$25)/10), LEN(SUMPRODUCT(MID(0&amp;feed!T377,LARGE(INDEX(ISNUMBER(--MID(feed!T377,ROW($1:$25),1))*
ROW($1:$25),0),ROW($1:$25))+1,1)*10^ROW($1:$25)/10))-1)))</f>
        <v>98598</v>
      </c>
      <c r="Q142" t="str">
        <f>feed!U377</f>
        <v>http://blocgame.com/stats.php?id=48695</v>
      </c>
    </row>
    <row r="143" spans="1:17" x14ac:dyDescent="0.25">
      <c r="A143" t="str">
        <f>feed!A491</f>
        <v>TonsOfDamage</v>
      </c>
      <c r="B143" t="str">
        <f>feed!B491</f>
        <v>Phreak</v>
      </c>
      <c r="C143" t="str">
        <f>feed!K491</f>
        <v>UoHN</v>
      </c>
      <c r="D143">
        <f>SUMPRODUCT(MID(0&amp;feed!D491,LARGE(INDEX(ISNUMBER(--MID(feed!D491,ROW($1:$25),1))*
ROW($1:$25),0),ROW($1:$25))+1,1)*10^ROW($1:$25)/10)</f>
        <v>183</v>
      </c>
      <c r="E143">
        <f>SUMPRODUCT(MID(0&amp;feed!E491,LARGE(INDEX(ISNUMBER(--MID(feed!E491,ROW($1:$25),1))*
ROW($1:$25),0),ROW($1:$25))+1,1)*10^ROW($1:$25)/10)</f>
        <v>18</v>
      </c>
      <c r="F143" t="str">
        <f>feed!F491</f>
        <v>Vietnam War surplus</v>
      </c>
      <c r="G143">
        <f>SUMPRODUCT(MID(0&amp;feed!G491,LARGE(INDEX(ISNUMBER(--MID(feed!G491,ROW($1:$25),1))*
ROW($1:$25),0),ROW($1:$25))+1,1)*10^ROW($1:$25)/10)</f>
        <v>5</v>
      </c>
      <c r="H143" t="str">
        <f>feed!H491</f>
        <v>Elite</v>
      </c>
      <c r="I143">
        <f>SUMPRODUCT(MID(0&amp;feed!I491,LARGE(INDEX(ISNUMBER(--MID(feed!I491,ROW($1:$25),1))*
ROW($1:$25),0),ROW($1:$25))+1,1)*10^ROW($1:$25)/10)</f>
        <v>6</v>
      </c>
      <c r="J143">
        <f>SUMPRODUCT(MID(0&amp;feed!L491,LARGE(INDEX(ISNUMBER(--MID(feed!L491,ROW($1:$25),1))*
ROW($1:$25),0),ROW($1:$25))+1,1)*10^ROW($1:$25)/10)</f>
        <v>1562</v>
      </c>
      <c r="K143">
        <f>SUMPRODUCT(MID(0&amp;feed!N491,LARGE(INDEX(ISNUMBER(--MID(feed!N491,ROW($1:$25),1))*
ROW($1:$25),0),ROW($1:$25))+1,1)*10^ROW($1:$25)/10)</f>
        <v>0</v>
      </c>
      <c r="L143" t="str">
        <f>feed!O491</f>
        <v>Arabia</v>
      </c>
      <c r="M143">
        <f>SUMPRODUCT(MID(0&amp;feed!P491,LARGE(INDEX(ISNUMBER(--MID(feed!P491,ROW($1:$25),1))*
ROW($1:$25),0),ROW($1:$25))+1,1)*10^ROW($1:$25)/10)</f>
        <v>0</v>
      </c>
      <c r="N143" t="str">
        <f>feed!Q491</f>
        <v>Untapped</v>
      </c>
      <c r="O143" t="str">
        <f>feed!R491</f>
        <v>Very Powerful</v>
      </c>
      <c r="P143" s="4">
        <f>IFERROR(LEFT(SUMPRODUCT(MID(0&amp;feed!T491,LARGE(INDEX(ISNUMBER(--MID(feed!T491,ROW($1:$25),1))*
ROW($1:$25),0),ROW($1:$25))+1,1)*10^ROW($1:$25)/10), LEN(SUMPRODUCT(MID(0&amp;feed!T491,LARGE(INDEX(ISNUMBER(--MID(feed!T491,ROW($1:$25),1))*
ROW($1:$25),0),ROW($1:$25))+1,1)*10^ROW($1:$25)/10))-1)*1,TRIM(LEFT(SUMPRODUCT(MID(0&amp;feed!T491,LARGE(INDEX(ISNUMBER(--MID(feed!T491,ROW($1:$25),1))*
ROW($1:$25),0),ROW($1:$25))+1,1)*10^ROW($1:$25)/10), LEN(SUMPRODUCT(MID(0&amp;feed!T491,LARGE(INDEX(ISNUMBER(--MID(feed!T491,ROW($1:$25),1))*
ROW($1:$25),0),ROW($1:$25))+1,1)*10^ROW($1:$25)/10))-1)))</f>
        <v>43064</v>
      </c>
      <c r="Q143" t="str">
        <f>feed!U491</f>
        <v>http://blocgame.com/stats.php?id=55966</v>
      </c>
    </row>
    <row r="144" spans="1:17" x14ac:dyDescent="0.25">
      <c r="A144" t="str">
        <f>feed!A71</f>
        <v>Argenwhite</v>
      </c>
      <c r="B144" t="str">
        <f>feed!B71</f>
        <v>Grecius</v>
      </c>
      <c r="C144" t="str">
        <f>feed!K71</f>
        <v>Brotherhood of Nod</v>
      </c>
      <c r="D144">
        <f>SUMPRODUCT(MID(0&amp;feed!D71,LARGE(INDEX(ISNUMBER(--MID(feed!D71,ROW($1:$25),1))*
ROW($1:$25),0),ROW($1:$25))+1,1)*10^ROW($1:$25)/10)</f>
        <v>179</v>
      </c>
      <c r="E144">
        <f>SUMPRODUCT(MID(0&amp;feed!E71,LARGE(INDEX(ISNUMBER(--MID(feed!E71,ROW($1:$25),1))*
ROW($1:$25),0),ROW($1:$25))+1,1)*10^ROW($1:$25)/10)</f>
        <v>41</v>
      </c>
      <c r="F144" t="str">
        <f>feed!F71</f>
        <v>Almost Modern</v>
      </c>
      <c r="G144">
        <f>SUMPRODUCT(MID(0&amp;feed!G71,LARGE(INDEX(ISNUMBER(--MID(feed!G71,ROW($1:$25),1))*
ROW($1:$25),0),ROW($1:$25))+1,1)*10^ROW($1:$25)/10)</f>
        <v>7</v>
      </c>
      <c r="H144" t="str">
        <f>feed!H71</f>
        <v>Elite</v>
      </c>
      <c r="I144">
        <f>SUMPRODUCT(MID(0&amp;feed!I71,LARGE(INDEX(ISNUMBER(--MID(feed!I71,ROW($1:$25),1))*
ROW($1:$25),0),ROW($1:$25))+1,1)*10^ROW($1:$25)/10)</f>
        <v>8</v>
      </c>
      <c r="J144">
        <f>SUMPRODUCT(MID(0&amp;feed!L71,LARGE(INDEX(ISNUMBER(--MID(feed!L71,ROW($1:$25),1))*
ROW($1:$25),0),ROW($1:$25))+1,1)*10^ROW($1:$25)/10)</f>
        <v>11905</v>
      </c>
      <c r="K144">
        <f>SUMPRODUCT(MID(0&amp;feed!N71,LARGE(INDEX(ISNUMBER(--MID(feed!N71,ROW($1:$25),1))*
ROW($1:$25),0),ROW($1:$25))+1,1)*10^ROW($1:$25)/10)</f>
        <v>0</v>
      </c>
      <c r="L144" t="str">
        <f>feed!O71</f>
        <v>Southern Cone</v>
      </c>
      <c r="M144">
        <f>SUMPRODUCT(MID(0&amp;feed!P71,LARGE(INDEX(ISNUMBER(--MID(feed!P71,ROW($1:$25),1))*
ROW($1:$25),0),ROW($1:$25))+1,1)*10^ROW($1:$25)/10)</f>
        <v>0</v>
      </c>
      <c r="N144" t="str">
        <f>feed!Q71</f>
        <v>Untapped</v>
      </c>
      <c r="O144" t="str">
        <f>feed!R71</f>
        <v>Very Powerful</v>
      </c>
      <c r="P144" s="4">
        <f>IFERROR(LEFT(SUMPRODUCT(MID(0&amp;feed!T71,LARGE(INDEX(ISNUMBER(--MID(feed!T71,ROW($1:$25),1))*
ROW($1:$25),0),ROW($1:$25))+1,1)*10^ROW($1:$25)/10), LEN(SUMPRODUCT(MID(0&amp;feed!T71,LARGE(INDEX(ISNUMBER(--MID(feed!T71,ROW($1:$25),1))*
ROW($1:$25),0),ROW($1:$25))+1,1)*10^ROW($1:$25)/10))-1)*1,TRIM(LEFT(SUMPRODUCT(MID(0&amp;feed!T71,LARGE(INDEX(ISNUMBER(--MID(feed!T71,ROW($1:$25),1))*
ROW($1:$25),0),ROW($1:$25))+1,1)*10^ROW($1:$25)/10), LEN(SUMPRODUCT(MID(0&amp;feed!T71,LARGE(INDEX(ISNUMBER(--MID(feed!T71,ROW($1:$25),1))*
ROW($1:$25),0),ROW($1:$25))+1,1)*10^ROW($1:$25)/10))-1)))</f>
        <v>45053</v>
      </c>
      <c r="Q144" t="str">
        <f>feed!U71</f>
        <v>http://blocgame.com/stats.php?id=40579</v>
      </c>
    </row>
    <row r="145" spans="1:17" x14ac:dyDescent="0.25">
      <c r="A145" t="str">
        <f>feed!A169</f>
        <v>Valoria</v>
      </c>
      <c r="B145" t="str">
        <f>feed!B169</f>
        <v>Deux</v>
      </c>
      <c r="C145" t="str">
        <f>feed!K169</f>
        <v>BAMF</v>
      </c>
      <c r="D145">
        <f>SUMPRODUCT(MID(0&amp;feed!D169,LARGE(INDEX(ISNUMBER(--MID(feed!D169,ROW($1:$25),1))*
ROW($1:$25),0),ROW($1:$25))+1,1)*10^ROW($1:$25)/10)</f>
        <v>179</v>
      </c>
      <c r="E145">
        <f>SUMPRODUCT(MID(0&amp;feed!E169,LARGE(INDEX(ISNUMBER(--MID(feed!E169,ROW($1:$25),1))*
ROW($1:$25),0),ROW($1:$25))+1,1)*10^ROW($1:$25)/10)</f>
        <v>20</v>
      </c>
      <c r="F145" t="str">
        <f>feed!F169</f>
        <v>Almost Modern</v>
      </c>
      <c r="G145">
        <f>SUMPRODUCT(MID(0&amp;feed!G169,LARGE(INDEX(ISNUMBER(--MID(feed!G169,ROW($1:$25),1))*
ROW($1:$25),0),ROW($1:$25))+1,1)*10^ROW($1:$25)/10)</f>
        <v>7</v>
      </c>
      <c r="H145" t="str">
        <f>feed!H169</f>
        <v>Elite</v>
      </c>
      <c r="I145">
        <f>SUMPRODUCT(MID(0&amp;feed!I169,LARGE(INDEX(ISNUMBER(--MID(feed!I169,ROW($1:$25),1))*
ROW($1:$25),0),ROW($1:$25))+1,1)*10^ROW($1:$25)/10)</f>
        <v>45</v>
      </c>
      <c r="J145">
        <f>SUMPRODUCT(MID(0&amp;feed!L169,LARGE(INDEX(ISNUMBER(--MID(feed!L169,ROW($1:$25),1))*
ROW($1:$25),0),ROW($1:$25))+1,1)*10^ROW($1:$25)/10)</f>
        <v>6978</v>
      </c>
      <c r="K145">
        <f>SUMPRODUCT(MID(0&amp;feed!N169,LARGE(INDEX(ISNUMBER(--MID(feed!N169,ROW($1:$25),1))*
ROW($1:$25),0),ROW($1:$25))+1,1)*10^ROW($1:$25)/10)</f>
        <v>7077</v>
      </c>
      <c r="L145" t="str">
        <f>feed!O169</f>
        <v>Persia</v>
      </c>
      <c r="M145">
        <f>SUMPRODUCT(MID(0&amp;feed!P169,LARGE(INDEX(ISNUMBER(--MID(feed!P169,ROW($1:$25),1))*
ROW($1:$25),0),ROW($1:$25))+1,1)*10^ROW($1:$25)/10)</f>
        <v>0</v>
      </c>
      <c r="N145" t="str">
        <f>feed!Q169</f>
        <v>Untapped</v>
      </c>
      <c r="O145" t="str">
        <f>feed!R169</f>
        <v>Very Powerful</v>
      </c>
      <c r="P145" s="4">
        <f>IFERROR(LEFT(SUMPRODUCT(MID(0&amp;feed!T169,LARGE(INDEX(ISNUMBER(--MID(feed!T169,ROW($1:$25),1))*
ROW($1:$25),0),ROW($1:$25))+1,1)*10^ROW($1:$25)/10), LEN(SUMPRODUCT(MID(0&amp;feed!T169,LARGE(INDEX(ISNUMBER(--MID(feed!T169,ROW($1:$25),1))*
ROW($1:$25),0),ROW($1:$25))+1,1)*10^ROW($1:$25)/10))-1)*1,TRIM(LEFT(SUMPRODUCT(MID(0&amp;feed!T169,LARGE(INDEX(ISNUMBER(--MID(feed!T169,ROW($1:$25),1))*
ROW($1:$25),0),ROW($1:$25))+1,1)*10^ROW($1:$25)/10), LEN(SUMPRODUCT(MID(0&amp;feed!T169,LARGE(INDEX(ISNUMBER(--MID(feed!T169,ROW($1:$25),1))*
ROW($1:$25),0),ROW($1:$25))+1,1)*10^ROW($1:$25)/10))-1)))</f>
        <v>37888</v>
      </c>
      <c r="Q145" t="str">
        <f>feed!U169</f>
        <v>http://blocgame.com/stats.php?id=40017</v>
      </c>
    </row>
    <row r="146" spans="1:17" x14ac:dyDescent="0.25">
      <c r="A146" t="str">
        <f>feed!A317</f>
        <v>Desert Fox</v>
      </c>
      <c r="B146" t="str">
        <f>feed!B317</f>
        <v>schmitzz</v>
      </c>
      <c r="C146" t="str">
        <f>feed!K317</f>
        <v>Inter/pol/</v>
      </c>
      <c r="D146">
        <f>SUMPRODUCT(MID(0&amp;feed!D317,LARGE(INDEX(ISNUMBER(--MID(feed!D317,ROW($1:$25),1))*
ROW($1:$25),0),ROW($1:$25))+1,1)*10^ROW($1:$25)/10)</f>
        <v>179</v>
      </c>
      <c r="E146">
        <f>SUMPRODUCT(MID(0&amp;feed!E317,LARGE(INDEX(ISNUMBER(--MID(feed!E317,ROW($1:$25),1))*
ROW($1:$25),0),ROW($1:$25))+1,1)*10^ROW($1:$25)/10)</f>
        <v>7</v>
      </c>
      <c r="F146" t="str">
        <f>feed!F317</f>
        <v>Korean War surplus</v>
      </c>
      <c r="G146">
        <f>SUMPRODUCT(MID(0&amp;feed!G317,LARGE(INDEX(ISNUMBER(--MID(feed!G317,ROW($1:$25),1))*
ROW($1:$25),0),ROW($1:$25))+1,1)*10^ROW($1:$25)/10)</f>
        <v>6</v>
      </c>
      <c r="H146" t="str">
        <f>feed!H317</f>
        <v>Elite</v>
      </c>
      <c r="I146">
        <f>SUMPRODUCT(MID(0&amp;feed!I317,LARGE(INDEX(ISNUMBER(--MID(feed!I317,ROW($1:$25),1))*
ROW($1:$25),0),ROW($1:$25))+1,1)*10^ROW($1:$25)/10)</f>
        <v>0</v>
      </c>
      <c r="J146">
        <f>SUMPRODUCT(MID(0&amp;feed!L317,LARGE(INDEX(ISNUMBER(--MID(feed!L317,ROW($1:$25),1))*
ROW($1:$25),0),ROW($1:$25))+1,1)*10^ROW($1:$25)/10)</f>
        <v>3677</v>
      </c>
      <c r="K146">
        <f>SUMPRODUCT(MID(0&amp;feed!N317,LARGE(INDEX(ISNUMBER(--MID(feed!N317,ROW($1:$25),1))*
ROW($1:$25),0),ROW($1:$25))+1,1)*10^ROW($1:$25)/10)</f>
        <v>0</v>
      </c>
      <c r="L146" t="str">
        <f>feed!O317</f>
        <v>Arabia</v>
      </c>
      <c r="M146">
        <f>SUMPRODUCT(MID(0&amp;feed!P317,LARGE(INDEX(ISNUMBER(--MID(feed!P317,ROW($1:$25),1))*
ROW($1:$25),0),ROW($1:$25))+1,1)*10^ROW($1:$25)/10)</f>
        <v>0</v>
      </c>
      <c r="N146" t="str">
        <f>feed!Q317</f>
        <v>Untapped</v>
      </c>
      <c r="O146" t="str">
        <f>feed!R317</f>
        <v>Powerful</v>
      </c>
      <c r="P146" s="4">
        <f>IFERROR(LEFT(SUMPRODUCT(MID(0&amp;feed!T317,LARGE(INDEX(ISNUMBER(--MID(feed!T317,ROW($1:$25),1))*
ROW($1:$25),0),ROW($1:$25))+1,1)*10^ROW($1:$25)/10), LEN(SUMPRODUCT(MID(0&amp;feed!T317,LARGE(INDEX(ISNUMBER(--MID(feed!T317,ROW($1:$25),1))*
ROW($1:$25),0),ROW($1:$25))+1,1)*10^ROW($1:$25)/10))-1)*1,TRIM(LEFT(SUMPRODUCT(MID(0&amp;feed!T317,LARGE(INDEX(ISNUMBER(--MID(feed!T317,ROW($1:$25),1))*
ROW($1:$25),0),ROW($1:$25))+1,1)*10^ROW($1:$25)/10), LEN(SUMPRODUCT(MID(0&amp;feed!T317,LARGE(INDEX(ISNUMBER(--MID(feed!T317,ROW($1:$25),1))*
ROW($1:$25),0),ROW($1:$25))+1,1)*10^ROW($1:$25)/10))-1)))</f>
        <v>41240</v>
      </c>
      <c r="Q146" t="str">
        <f>feed!U317</f>
        <v>http://blocgame.com/stats.php?id=56662</v>
      </c>
    </row>
    <row r="147" spans="1:17" x14ac:dyDescent="0.25">
      <c r="A147" t="str">
        <f>feed!A387</f>
        <v>Klub</v>
      </c>
      <c r="B147" t="str">
        <f>feed!B387</f>
        <v>Man of the Moon</v>
      </c>
      <c r="C147" t="str">
        <f>feed!K387</f>
        <v>Wreckage brothers</v>
      </c>
      <c r="D147">
        <f>SUMPRODUCT(MID(0&amp;feed!D387,LARGE(INDEX(ISNUMBER(--MID(feed!D387,ROW($1:$25),1))*
ROW($1:$25),0),ROW($1:$25))+1,1)*10^ROW($1:$25)/10)</f>
        <v>179</v>
      </c>
      <c r="E147">
        <f>SUMPRODUCT(MID(0&amp;feed!E387,LARGE(INDEX(ISNUMBER(--MID(feed!E387,ROW($1:$25),1))*
ROW($1:$25),0),ROW($1:$25))+1,1)*10^ROW($1:$25)/10)</f>
        <v>9</v>
      </c>
      <c r="F147" t="str">
        <f>feed!F387</f>
        <v>Persian Gulf War surplus</v>
      </c>
      <c r="G147">
        <f>SUMPRODUCT(MID(0&amp;feed!G387,LARGE(INDEX(ISNUMBER(--MID(feed!G387,ROW($1:$25),1))*
ROW($1:$25),0),ROW($1:$25))+1,1)*10^ROW($1:$25)/10)</f>
        <v>6</v>
      </c>
      <c r="H147" t="str">
        <f>feed!H387</f>
        <v>Standard</v>
      </c>
      <c r="I147">
        <f>SUMPRODUCT(MID(0&amp;feed!I387,LARGE(INDEX(ISNUMBER(--MID(feed!I387,ROW($1:$25),1))*
ROW($1:$25),0),ROW($1:$25))+1,1)*10^ROW($1:$25)/10)</f>
        <v>2</v>
      </c>
      <c r="J147">
        <f>SUMPRODUCT(MID(0&amp;feed!L387,LARGE(INDEX(ISNUMBER(--MID(feed!L387,ROW($1:$25),1))*
ROW($1:$25),0),ROW($1:$25))+1,1)*10^ROW($1:$25)/10)</f>
        <v>2786</v>
      </c>
      <c r="K147">
        <f>SUMPRODUCT(MID(0&amp;feed!N387,LARGE(INDEX(ISNUMBER(--MID(feed!N387,ROW($1:$25),1))*
ROW($1:$25),0),ROW($1:$25))+1,1)*10^ROW($1:$25)/10)</f>
        <v>0</v>
      </c>
      <c r="L147" t="str">
        <f>feed!O387</f>
        <v>Guinea</v>
      </c>
      <c r="M147">
        <f>SUMPRODUCT(MID(0&amp;feed!P387,LARGE(INDEX(ISNUMBER(--MID(feed!P387,ROW($1:$25),1))*
ROW($1:$25),0),ROW($1:$25))+1,1)*10^ROW($1:$25)/10)</f>
        <v>0</v>
      </c>
      <c r="N147" t="str">
        <f>feed!Q387</f>
        <v>Untapped</v>
      </c>
      <c r="O147" t="str">
        <f>feed!R387</f>
        <v>Very Powerful</v>
      </c>
      <c r="P147" s="4">
        <f>IFERROR(LEFT(SUMPRODUCT(MID(0&amp;feed!T387,LARGE(INDEX(ISNUMBER(--MID(feed!T387,ROW($1:$25),1))*
ROW($1:$25),0),ROW($1:$25))+1,1)*10^ROW($1:$25)/10), LEN(SUMPRODUCT(MID(0&amp;feed!T387,LARGE(INDEX(ISNUMBER(--MID(feed!T387,ROW($1:$25),1))*
ROW($1:$25),0),ROW($1:$25))+1,1)*10^ROW($1:$25)/10))-1)*1,TRIM(LEFT(SUMPRODUCT(MID(0&amp;feed!T387,LARGE(INDEX(ISNUMBER(--MID(feed!T387,ROW($1:$25),1))*
ROW($1:$25),0),ROW($1:$25))+1,1)*10^ROW($1:$25)/10), LEN(SUMPRODUCT(MID(0&amp;feed!T387,LARGE(INDEX(ISNUMBER(--MID(feed!T387,ROW($1:$25),1))*
ROW($1:$25),0),ROW($1:$25))+1,1)*10^ROW($1:$25)/10))-1)))</f>
        <v>46887</v>
      </c>
      <c r="Q147" t="str">
        <f>feed!U387</f>
        <v>http://blocgame.com/stats.php?id=52854</v>
      </c>
    </row>
    <row r="148" spans="1:17" x14ac:dyDescent="0.25">
      <c r="A148" t="str">
        <f>feed!A55</f>
        <v>Gandoria</v>
      </c>
      <c r="B148" t="str">
        <f>feed!B55</f>
        <v>zoneguy22</v>
      </c>
      <c r="C148" t="str">
        <f>feed!K55</f>
        <v>Brotherhood of Zion</v>
      </c>
      <c r="D148">
        <f>SUMPRODUCT(MID(0&amp;feed!D55,LARGE(INDEX(ISNUMBER(--MID(feed!D55,ROW($1:$25),1))*
ROW($1:$25),0),ROW($1:$25))+1,1)*10^ROW($1:$25)/10)</f>
        <v>178</v>
      </c>
      <c r="E148">
        <f>SUMPRODUCT(MID(0&amp;feed!E55,LARGE(INDEX(ISNUMBER(--MID(feed!E55,ROW($1:$25),1))*
ROW($1:$25),0),ROW($1:$25))+1,1)*10^ROW($1:$25)/10)</f>
        <v>31</v>
      </c>
      <c r="F148" t="str">
        <f>feed!F55</f>
        <v>Persian Gulf War surplus</v>
      </c>
      <c r="G148">
        <f>SUMPRODUCT(MID(0&amp;feed!G55,LARGE(INDEX(ISNUMBER(--MID(feed!G55,ROW($1:$25),1))*
ROW($1:$25),0),ROW($1:$25))+1,1)*10^ROW($1:$25)/10)</f>
        <v>5</v>
      </c>
      <c r="H148" t="str">
        <f>feed!H55</f>
        <v>Good</v>
      </c>
      <c r="I148">
        <f>SUMPRODUCT(MID(0&amp;feed!I55,LARGE(INDEX(ISNUMBER(--MID(feed!I55,ROW($1:$25),1))*
ROW($1:$25),0),ROW($1:$25))+1,1)*10^ROW($1:$25)/10)</f>
        <v>5</v>
      </c>
      <c r="J148">
        <f>SUMPRODUCT(MID(0&amp;feed!L55,LARGE(INDEX(ISNUMBER(--MID(feed!L55,ROW($1:$25),1))*
ROW($1:$25),0),ROW($1:$25))+1,1)*10^ROW($1:$25)/10)</f>
        <v>12800</v>
      </c>
      <c r="K148">
        <f>SUMPRODUCT(MID(0&amp;feed!N55,LARGE(INDEX(ISNUMBER(--MID(feed!N55,ROW($1:$25),1))*
ROW($1:$25),0),ROW($1:$25))+1,1)*10^ROW($1:$25)/10)</f>
        <v>409</v>
      </c>
      <c r="L148" t="str">
        <f>feed!O55</f>
        <v>Gran Colombia</v>
      </c>
      <c r="M148">
        <f>SUMPRODUCT(MID(0&amp;feed!P55,LARGE(INDEX(ISNUMBER(--MID(feed!P55,ROW($1:$25),1))*
ROW($1:$25),0),ROW($1:$25))+1,1)*10^ROW($1:$25)/10)</f>
        <v>0</v>
      </c>
      <c r="N148" t="str">
        <f>feed!Q55</f>
        <v>Untapped</v>
      </c>
      <c r="O148" t="str">
        <f>feed!R55</f>
        <v>Very Powerful</v>
      </c>
      <c r="P148" s="4">
        <f>IFERROR(LEFT(SUMPRODUCT(MID(0&amp;feed!T55,LARGE(INDEX(ISNUMBER(--MID(feed!T55,ROW($1:$25),1))*
ROW($1:$25),0),ROW($1:$25))+1,1)*10^ROW($1:$25)/10), LEN(SUMPRODUCT(MID(0&amp;feed!T55,LARGE(INDEX(ISNUMBER(--MID(feed!T55,ROW($1:$25),1))*
ROW($1:$25),0),ROW($1:$25))+1,1)*10^ROW($1:$25)/10))-1)*1,TRIM(LEFT(SUMPRODUCT(MID(0&amp;feed!T55,LARGE(INDEX(ISNUMBER(--MID(feed!T55,ROW($1:$25),1))*
ROW($1:$25),0),ROW($1:$25))+1,1)*10^ROW($1:$25)/10), LEN(SUMPRODUCT(MID(0&amp;feed!T55,LARGE(INDEX(ISNUMBER(--MID(feed!T55,ROW($1:$25),1))*
ROW($1:$25),0),ROW($1:$25))+1,1)*10^ROW($1:$25)/10))-1)))</f>
        <v>19833</v>
      </c>
      <c r="Q148" t="str">
        <f>feed!U55</f>
        <v>http://blocgame.com/stats.php?id=50771</v>
      </c>
    </row>
    <row r="149" spans="1:17" hidden="1" x14ac:dyDescent="0.25">
      <c r="A149" t="str">
        <f>feed!A149</f>
        <v>the Kongo</v>
      </c>
      <c r="B149" t="str">
        <f>feed!B149</f>
        <v>King Affonso II</v>
      </c>
      <c r="C149" t="str">
        <f>feed!K149</f>
        <v>Cult of the DEADFISH</v>
      </c>
      <c r="D149">
        <f>SUMPRODUCT(MID(0&amp;feed!D149,LARGE(INDEX(ISNUMBER(--MID(feed!D149,ROW($1:$25),1))*
ROW($1:$25),0),ROW($1:$25))+1,1)*10^ROW($1:$25)/10)</f>
        <v>5</v>
      </c>
      <c r="E149">
        <f>SUMPRODUCT(MID(0&amp;feed!E149,LARGE(INDEX(ISNUMBER(--MID(feed!E149,ROW($1:$25),1))*
ROW($1:$25),0),ROW($1:$25))+1,1)*10^ROW($1:$25)/10)</f>
        <v>8</v>
      </c>
      <c r="F149" t="str">
        <f>feed!F149</f>
        <v>Vietnam War surplus</v>
      </c>
      <c r="G149">
        <f>SUMPRODUCT(MID(0&amp;feed!G149,LARGE(INDEX(ISNUMBER(--MID(feed!G149,ROW($1:$25),1))*
ROW($1:$25),0),ROW($1:$25))+1,1)*10^ROW($1:$25)/10)</f>
        <v>3</v>
      </c>
      <c r="H149" t="str">
        <f>feed!H149</f>
        <v>Good</v>
      </c>
      <c r="I149">
        <f>SUMPRODUCT(MID(0&amp;feed!I149,LARGE(INDEX(ISNUMBER(--MID(feed!I149,ROW($1:$25),1))*
ROW($1:$25),0),ROW($1:$25))+1,1)*10^ROW($1:$25)/10)</f>
        <v>114</v>
      </c>
      <c r="J149">
        <f>SUMPRODUCT(MID(0&amp;feed!L149,LARGE(INDEX(ISNUMBER(--MID(feed!L149,ROW($1:$25),1))*
ROW($1:$25),0),ROW($1:$25))+1,1)*10^ROW($1:$25)/10)</f>
        <v>7784</v>
      </c>
      <c r="K149">
        <f>SUMPRODUCT(MID(0&amp;feed!N149,LARGE(INDEX(ISNUMBER(--MID(feed!N149,ROW($1:$25),1))*
ROW($1:$25),0),ROW($1:$25))+1,1)*10^ROW($1:$25)/10)</f>
        <v>0</v>
      </c>
      <c r="L149" t="str">
        <f>feed!O149</f>
        <v>Congo</v>
      </c>
      <c r="M149">
        <f>SUMPRODUCT(MID(0&amp;feed!P149,LARGE(INDEX(ISNUMBER(--MID(feed!P149,ROW($1:$25),1))*
ROW($1:$25),0),ROW($1:$25))+1,1)*10^ROW($1:$25)/10)</f>
        <v>0</v>
      </c>
      <c r="N149" t="str">
        <f>feed!Q149</f>
        <v>Untapped</v>
      </c>
      <c r="O149" t="str">
        <f>feed!R149</f>
        <v>Very Powerful</v>
      </c>
      <c r="P149" s="4">
        <f>IFERROR(LEFT(SUMPRODUCT(MID(0&amp;feed!T149,LARGE(INDEX(ISNUMBER(--MID(feed!T149,ROW($1:$25),1))*
ROW($1:$25),0),ROW($1:$25))+1,1)*10^ROW($1:$25)/10), LEN(SUMPRODUCT(MID(0&amp;feed!T149,LARGE(INDEX(ISNUMBER(--MID(feed!T149,ROW($1:$25),1))*
ROW($1:$25),0),ROW($1:$25))+1,1)*10^ROW($1:$25)/10))-1)*1,TRIM(LEFT(SUMPRODUCT(MID(0&amp;feed!T149,LARGE(INDEX(ISNUMBER(--MID(feed!T149,ROW($1:$25),1))*
ROW($1:$25),0),ROW($1:$25))+1,1)*10^ROW($1:$25)/10), LEN(SUMPRODUCT(MID(0&amp;feed!T149,LARGE(INDEX(ISNUMBER(--MID(feed!T149,ROW($1:$25),1))*
ROW($1:$25),0),ROW($1:$25))+1,1)*10^ROW($1:$25)/10))-1)))</f>
        <v>10582</v>
      </c>
      <c r="Q149" t="str">
        <f>feed!U149</f>
        <v>http://blocgame.com/stats.php?id=54285</v>
      </c>
    </row>
    <row r="150" spans="1:17" x14ac:dyDescent="0.25">
      <c r="A150" t="str">
        <f>feed!A196</f>
        <v>New Albany</v>
      </c>
      <c r="B150" t="str">
        <f>feed!B196</f>
        <v>Burt</v>
      </c>
      <c r="C150" t="str">
        <f>feed!K196</f>
        <v>Inter/pol/</v>
      </c>
      <c r="D150">
        <f>SUMPRODUCT(MID(0&amp;feed!D196,LARGE(INDEX(ISNUMBER(--MID(feed!D196,ROW($1:$25),1))*
ROW($1:$25),0),ROW($1:$25))+1,1)*10^ROW($1:$25)/10)</f>
        <v>178</v>
      </c>
      <c r="E150">
        <f>SUMPRODUCT(MID(0&amp;feed!E196,LARGE(INDEX(ISNUMBER(--MID(feed!E196,ROW($1:$25),1))*
ROW($1:$25),0),ROW($1:$25))+1,1)*10^ROW($1:$25)/10)</f>
        <v>24</v>
      </c>
      <c r="F150" t="str">
        <f>feed!F196</f>
        <v>Almost Modern</v>
      </c>
      <c r="G150">
        <f>SUMPRODUCT(MID(0&amp;feed!G196,LARGE(INDEX(ISNUMBER(--MID(feed!G196,ROW($1:$25),1))*
ROW($1:$25),0),ROW($1:$25))+1,1)*10^ROW($1:$25)/10)</f>
        <v>6</v>
      </c>
      <c r="H150" t="str">
        <f>feed!H196</f>
        <v>Elite</v>
      </c>
      <c r="I150">
        <f>SUMPRODUCT(MID(0&amp;feed!I196,LARGE(INDEX(ISNUMBER(--MID(feed!I196,ROW($1:$25),1))*
ROW($1:$25),0),ROW($1:$25))+1,1)*10^ROW($1:$25)/10)</f>
        <v>5</v>
      </c>
      <c r="J150">
        <f>SUMPRODUCT(MID(0&amp;feed!L196,LARGE(INDEX(ISNUMBER(--MID(feed!L196,ROW($1:$25),1))*
ROW($1:$25),0),ROW($1:$25))+1,1)*10^ROW($1:$25)/10)</f>
        <v>6101</v>
      </c>
      <c r="K150">
        <f>SUMPRODUCT(MID(0&amp;feed!N196,LARGE(INDEX(ISNUMBER(--MID(feed!N196,ROW($1:$25),1))*
ROW($1:$25),0),ROW($1:$25))+1,1)*10^ROW($1:$25)/10)</f>
        <v>0</v>
      </c>
      <c r="L150" t="str">
        <f>feed!O196</f>
        <v>Atlas</v>
      </c>
      <c r="M150">
        <f>SUMPRODUCT(MID(0&amp;feed!P196,LARGE(INDEX(ISNUMBER(--MID(feed!P196,ROW($1:$25),1))*
ROW($1:$25),0),ROW($1:$25))+1,1)*10^ROW($1:$25)/10)</f>
        <v>0</v>
      </c>
      <c r="N150" t="str">
        <f>feed!Q196</f>
        <v>Untapped</v>
      </c>
      <c r="O150" t="str">
        <f>feed!R196</f>
        <v>Very Powerful</v>
      </c>
      <c r="P150" s="4">
        <f>IFERROR(LEFT(SUMPRODUCT(MID(0&amp;feed!T196,LARGE(INDEX(ISNUMBER(--MID(feed!T196,ROW($1:$25),1))*
ROW($1:$25),0),ROW($1:$25))+1,1)*10^ROW($1:$25)/10), LEN(SUMPRODUCT(MID(0&amp;feed!T196,LARGE(INDEX(ISNUMBER(--MID(feed!T196,ROW($1:$25),1))*
ROW($1:$25),0),ROW($1:$25))+1,1)*10^ROW($1:$25)/10))-1)*1,TRIM(LEFT(SUMPRODUCT(MID(0&amp;feed!T196,LARGE(INDEX(ISNUMBER(--MID(feed!T196,ROW($1:$25),1))*
ROW($1:$25),0),ROW($1:$25))+1,1)*10^ROW($1:$25)/10), LEN(SUMPRODUCT(MID(0&amp;feed!T196,LARGE(INDEX(ISNUMBER(--MID(feed!T196,ROW($1:$25),1))*
ROW($1:$25),0),ROW($1:$25))+1,1)*10^ROW($1:$25)/10))-1)))</f>
        <v>28764</v>
      </c>
      <c r="Q150" t="str">
        <f>feed!U196</f>
        <v>http://blocgame.com/stats.php?id=2746</v>
      </c>
    </row>
    <row r="151" spans="1:17" hidden="1" x14ac:dyDescent="0.25">
      <c r="A151" t="str">
        <f>feed!A151</f>
        <v>bro dude</v>
      </c>
      <c r="B151" t="str">
        <f>feed!B151</f>
        <v>guy man</v>
      </c>
      <c r="C151">
        <f>feed!K151</f>
        <v>0</v>
      </c>
      <c r="D151">
        <f>SUMPRODUCT(MID(0&amp;feed!D151,LARGE(INDEX(ISNUMBER(--MID(feed!D151,ROW($1:$25),1))*
ROW($1:$25),0),ROW($1:$25))+1,1)*10^ROW($1:$25)/10)</f>
        <v>138</v>
      </c>
      <c r="E151">
        <f>SUMPRODUCT(MID(0&amp;feed!E151,LARGE(INDEX(ISNUMBER(--MID(feed!E151,ROW($1:$25),1))*
ROW($1:$25),0),ROW($1:$25))+1,1)*10^ROW($1:$25)/10)</f>
        <v>22</v>
      </c>
      <c r="F151" t="str">
        <f>feed!F151</f>
        <v>Almost Modern</v>
      </c>
      <c r="G151">
        <f>SUMPRODUCT(MID(0&amp;feed!G151,LARGE(INDEX(ISNUMBER(--MID(feed!G151,ROW($1:$25),1))*
ROW($1:$25),0),ROW($1:$25))+1,1)*10^ROW($1:$25)/10)</f>
        <v>4</v>
      </c>
      <c r="H151" t="str">
        <f>feed!H151</f>
        <v>Elite</v>
      </c>
      <c r="I151">
        <f>SUMPRODUCT(MID(0&amp;feed!I151,LARGE(INDEX(ISNUMBER(--MID(feed!I151,ROW($1:$25),1))*
ROW($1:$25),0),ROW($1:$25))+1,1)*10^ROW($1:$25)/10)</f>
        <v>21</v>
      </c>
      <c r="J151">
        <f>SUMPRODUCT(MID(0&amp;feed!L151,LARGE(INDEX(ISNUMBER(--MID(feed!L151,ROW($1:$25),1))*
ROW($1:$25),0),ROW($1:$25))+1,1)*10^ROW($1:$25)/10)</f>
        <v>7614</v>
      </c>
      <c r="K151">
        <f>SUMPRODUCT(MID(0&amp;feed!N151,LARGE(INDEX(ISNUMBER(--MID(feed!N151,ROW($1:$25),1))*
ROW($1:$25),0),ROW($1:$25))+1,1)*10^ROW($1:$25)/10)</f>
        <v>1345</v>
      </c>
      <c r="L151" t="str">
        <f>feed!O151</f>
        <v>Atlas</v>
      </c>
      <c r="M151">
        <f>SUMPRODUCT(MID(0&amp;feed!P151,LARGE(INDEX(ISNUMBER(--MID(feed!P151,ROW($1:$25),1))*
ROW($1:$25),0),ROW($1:$25))+1,1)*10^ROW($1:$25)/10)</f>
        <v>0</v>
      </c>
      <c r="N151" t="str">
        <f>feed!Q151</f>
        <v>Untapped</v>
      </c>
      <c r="O151" t="str">
        <f>feed!R151</f>
        <v>Very Powerful</v>
      </c>
      <c r="P151" s="4">
        <f>IFERROR(LEFT(SUMPRODUCT(MID(0&amp;feed!T151,LARGE(INDEX(ISNUMBER(--MID(feed!T151,ROW($1:$25),1))*
ROW($1:$25),0),ROW($1:$25))+1,1)*10^ROW($1:$25)/10), LEN(SUMPRODUCT(MID(0&amp;feed!T151,LARGE(INDEX(ISNUMBER(--MID(feed!T151,ROW($1:$25),1))*
ROW($1:$25),0),ROW($1:$25))+1,1)*10^ROW($1:$25)/10))-1)*1,TRIM(LEFT(SUMPRODUCT(MID(0&amp;feed!T151,LARGE(INDEX(ISNUMBER(--MID(feed!T151,ROW($1:$25),1))*
ROW($1:$25),0),ROW($1:$25))+1,1)*10^ROW($1:$25)/10), LEN(SUMPRODUCT(MID(0&amp;feed!T151,LARGE(INDEX(ISNUMBER(--MID(feed!T151,ROW($1:$25),1))*
ROW($1:$25),0),ROW($1:$25))+1,1)*10^ROW($1:$25)/10))-1)))</f>
        <v>34340</v>
      </c>
      <c r="Q151" t="str">
        <f>feed!U151</f>
        <v>http://blocgame.com/stats.php?id=49465</v>
      </c>
    </row>
    <row r="152" spans="1:17" x14ac:dyDescent="0.25">
      <c r="A152" t="str">
        <f>feed!A264</f>
        <v>New Akbaristan</v>
      </c>
      <c r="B152" t="str">
        <f>feed!B264</f>
        <v>Kalish Al-Quadaffi</v>
      </c>
      <c r="C152" t="str">
        <f>feed!K264</f>
        <v>Inter/pol/</v>
      </c>
      <c r="D152">
        <f>SUMPRODUCT(MID(0&amp;feed!D264,LARGE(INDEX(ISNUMBER(--MID(feed!D264,ROW($1:$25),1))*
ROW($1:$25),0),ROW($1:$25))+1,1)*10^ROW($1:$25)/10)</f>
        <v>178</v>
      </c>
      <c r="E152">
        <f>SUMPRODUCT(MID(0&amp;feed!E264,LARGE(INDEX(ISNUMBER(--MID(feed!E264,ROW($1:$25),1))*
ROW($1:$25),0),ROW($1:$25))+1,1)*10^ROW($1:$25)/10)</f>
        <v>14</v>
      </c>
      <c r="F152" t="str">
        <f>feed!F264</f>
        <v>Almost Modern</v>
      </c>
      <c r="G152">
        <f>SUMPRODUCT(MID(0&amp;feed!G264,LARGE(INDEX(ISNUMBER(--MID(feed!G264,ROW($1:$25),1))*
ROW($1:$25),0),ROW($1:$25))+1,1)*10^ROW($1:$25)/10)</f>
        <v>6</v>
      </c>
      <c r="H152" t="str">
        <f>feed!H264</f>
        <v>Elite</v>
      </c>
      <c r="I152">
        <f>SUMPRODUCT(MID(0&amp;feed!I264,LARGE(INDEX(ISNUMBER(--MID(feed!I264,ROW($1:$25),1))*
ROW($1:$25),0),ROW($1:$25))+1,1)*10^ROW($1:$25)/10)</f>
        <v>2</v>
      </c>
      <c r="J152">
        <f>SUMPRODUCT(MID(0&amp;feed!L264,LARGE(INDEX(ISNUMBER(--MID(feed!L264,ROW($1:$25),1))*
ROW($1:$25),0),ROW($1:$25))+1,1)*10^ROW($1:$25)/10)</f>
        <v>4521</v>
      </c>
      <c r="K152">
        <f>SUMPRODUCT(MID(0&amp;feed!N264,LARGE(INDEX(ISNUMBER(--MID(feed!N264,ROW($1:$25),1))*
ROW($1:$25),0),ROW($1:$25))+1,1)*10^ROW($1:$25)/10)</f>
        <v>9663</v>
      </c>
      <c r="L152" t="str">
        <f>feed!O264</f>
        <v>Egypt</v>
      </c>
      <c r="M152">
        <f>SUMPRODUCT(MID(0&amp;feed!P264,LARGE(INDEX(ISNUMBER(--MID(feed!P264,ROW($1:$25),1))*
ROW($1:$25),0),ROW($1:$25))+1,1)*10^ROW($1:$25)/10)</f>
        <v>0</v>
      </c>
      <c r="N152" t="str">
        <f>feed!Q264</f>
        <v>Untapped</v>
      </c>
      <c r="O152" t="str">
        <f>feed!R264</f>
        <v>Very Powerful</v>
      </c>
      <c r="P152" s="4">
        <f>IFERROR(LEFT(SUMPRODUCT(MID(0&amp;feed!T264,LARGE(INDEX(ISNUMBER(--MID(feed!T264,ROW($1:$25),1))*
ROW($1:$25),0),ROW($1:$25))+1,1)*10^ROW($1:$25)/10), LEN(SUMPRODUCT(MID(0&amp;feed!T264,LARGE(INDEX(ISNUMBER(--MID(feed!T264,ROW($1:$25),1))*
ROW($1:$25),0),ROW($1:$25))+1,1)*10^ROW($1:$25)/10))-1)*1,TRIM(LEFT(SUMPRODUCT(MID(0&amp;feed!T264,LARGE(INDEX(ISNUMBER(--MID(feed!T264,ROW($1:$25),1))*
ROW($1:$25),0),ROW($1:$25))+1,1)*10^ROW($1:$25)/10), LEN(SUMPRODUCT(MID(0&amp;feed!T264,LARGE(INDEX(ISNUMBER(--MID(feed!T264,ROW($1:$25),1))*
ROW($1:$25),0),ROW($1:$25))+1,1)*10^ROW($1:$25)/10))-1)))</f>
        <v>47478</v>
      </c>
      <c r="Q152" t="str">
        <f>feed!U264</f>
        <v>http://blocgame.com/stats.php?id=56420</v>
      </c>
    </row>
    <row r="153" spans="1:17" x14ac:dyDescent="0.25">
      <c r="A153" t="str">
        <f>feed!A501</f>
        <v>The_Wookies</v>
      </c>
      <c r="B153" t="str">
        <f>feed!B501</f>
        <v>JeepersCreepers</v>
      </c>
      <c r="C153" t="str">
        <f>feed!K501</f>
        <v>Brotherhood of Nod</v>
      </c>
      <c r="D153">
        <f>SUMPRODUCT(MID(0&amp;feed!D501,LARGE(INDEX(ISNUMBER(--MID(feed!D501,ROW($1:$25),1))*
ROW($1:$25),0),ROW($1:$25))+1,1)*10^ROW($1:$25)/10)</f>
        <v>178</v>
      </c>
      <c r="E153">
        <f>SUMPRODUCT(MID(0&amp;feed!E501,LARGE(INDEX(ISNUMBER(--MID(feed!E501,ROW($1:$25),1))*
ROW($1:$25),0),ROW($1:$25))+1,1)*10^ROW($1:$25)/10)</f>
        <v>15</v>
      </c>
      <c r="F153" t="str">
        <f>feed!F501</f>
        <v>Korean War surplus</v>
      </c>
      <c r="G153">
        <f>SUMPRODUCT(MID(0&amp;feed!G501,LARGE(INDEX(ISNUMBER(--MID(feed!G501,ROW($1:$25),1))*
ROW($1:$25),0),ROW($1:$25))+1,1)*10^ROW($1:$25)/10)</f>
        <v>5</v>
      </c>
      <c r="H153" t="str">
        <f>feed!H501</f>
        <v>Elite</v>
      </c>
      <c r="I153">
        <f>SUMPRODUCT(MID(0&amp;feed!I501,LARGE(INDEX(ISNUMBER(--MID(feed!I501,ROW($1:$25),1))*
ROW($1:$25),0),ROW($1:$25))+1,1)*10^ROW($1:$25)/10)</f>
        <v>4</v>
      </c>
      <c r="J153">
        <f>SUMPRODUCT(MID(0&amp;feed!L501,LARGE(INDEX(ISNUMBER(--MID(feed!L501,ROW($1:$25),1))*
ROW($1:$25),0),ROW($1:$25))+1,1)*10^ROW($1:$25)/10)</f>
        <v>1495</v>
      </c>
      <c r="K153">
        <f>SUMPRODUCT(MID(0&amp;feed!N501,LARGE(INDEX(ISNUMBER(--MID(feed!N501,ROW($1:$25),1))*
ROW($1:$25),0),ROW($1:$25))+1,1)*10^ROW($1:$25)/10)</f>
        <v>0</v>
      </c>
      <c r="L153" t="str">
        <f>feed!O501</f>
        <v>The Subcontinent</v>
      </c>
      <c r="M153">
        <f>SUMPRODUCT(MID(0&amp;feed!P501,LARGE(INDEX(ISNUMBER(--MID(feed!P501,ROW($1:$25),1))*
ROW($1:$25),0),ROW($1:$25))+1,1)*10^ROW($1:$25)/10)</f>
        <v>0</v>
      </c>
      <c r="N153" t="str">
        <f>feed!Q501</f>
        <v>Plentiful</v>
      </c>
      <c r="O153" t="str">
        <f>feed!R501</f>
        <v>Very Powerful</v>
      </c>
      <c r="P153" s="4">
        <f>IFERROR(LEFT(SUMPRODUCT(MID(0&amp;feed!T501,LARGE(INDEX(ISNUMBER(--MID(feed!T501,ROW($1:$25),1))*
ROW($1:$25),0),ROW($1:$25))+1,1)*10^ROW($1:$25)/10), LEN(SUMPRODUCT(MID(0&amp;feed!T501,LARGE(INDEX(ISNUMBER(--MID(feed!T501,ROW($1:$25),1))*
ROW($1:$25),0),ROW($1:$25))+1,1)*10^ROW($1:$25)/10))-1)*1,TRIM(LEFT(SUMPRODUCT(MID(0&amp;feed!T501,LARGE(INDEX(ISNUMBER(--MID(feed!T501,ROW($1:$25),1))*
ROW($1:$25),0),ROW($1:$25))+1,1)*10^ROW($1:$25)/10), LEN(SUMPRODUCT(MID(0&amp;feed!T501,LARGE(INDEX(ISNUMBER(--MID(feed!T501,ROW($1:$25),1))*
ROW($1:$25),0),ROW($1:$25))+1,1)*10^ROW($1:$25)/10))-1)))</f>
        <v>43264</v>
      </c>
      <c r="Q153" t="str">
        <f>feed!U501</f>
        <v>http://blocgame.com/stats.php?id=58003</v>
      </c>
    </row>
    <row r="154" spans="1:17" x14ac:dyDescent="0.25">
      <c r="A154" t="str">
        <f>feed!A534</f>
        <v>Paulandia</v>
      </c>
      <c r="B154" t="str">
        <f>feed!B534</f>
        <v>Cem Uzan</v>
      </c>
      <c r="C154" t="str">
        <f>feed!K534</f>
        <v>Inter/pol/</v>
      </c>
      <c r="D154">
        <f>SUMPRODUCT(MID(0&amp;feed!D534,LARGE(INDEX(ISNUMBER(--MID(feed!D534,ROW($1:$25),1))*
ROW($1:$25),0),ROW($1:$25))+1,1)*10^ROW($1:$25)/10)</f>
        <v>178</v>
      </c>
      <c r="E154">
        <f>SUMPRODUCT(MID(0&amp;feed!E534,LARGE(INDEX(ISNUMBER(--MID(feed!E534,ROW($1:$25),1))*
ROW($1:$25),0),ROW($1:$25))+1,1)*10^ROW($1:$25)/10)</f>
        <v>15</v>
      </c>
      <c r="F154" t="str">
        <f>feed!F534</f>
        <v>Almost Modern</v>
      </c>
      <c r="G154">
        <f>SUMPRODUCT(MID(0&amp;feed!G534,LARGE(INDEX(ISNUMBER(--MID(feed!G534,ROW($1:$25),1))*
ROW($1:$25),0),ROW($1:$25))+1,1)*10^ROW($1:$25)/10)</f>
        <v>12</v>
      </c>
      <c r="H154" t="str">
        <f>feed!H534</f>
        <v>Good</v>
      </c>
      <c r="I154">
        <f>SUMPRODUCT(MID(0&amp;feed!I534,LARGE(INDEX(ISNUMBER(--MID(feed!I534,ROW($1:$25),1))*
ROW($1:$25),0),ROW($1:$25))+1,1)*10^ROW($1:$25)/10)</f>
        <v>0</v>
      </c>
      <c r="J154">
        <f>SUMPRODUCT(MID(0&amp;feed!L534,LARGE(INDEX(ISNUMBER(--MID(feed!L534,ROW($1:$25),1))*
ROW($1:$25),0),ROW($1:$25))+1,1)*10^ROW($1:$25)/10)</f>
        <v>1095</v>
      </c>
      <c r="K154">
        <f>SUMPRODUCT(MID(0&amp;feed!N534,LARGE(INDEX(ISNUMBER(--MID(feed!N534,ROW($1:$25),1))*
ROW($1:$25),0),ROW($1:$25))+1,1)*10^ROW($1:$25)/10)</f>
        <v>0</v>
      </c>
      <c r="L154" t="str">
        <f>feed!O534</f>
        <v>Mesopotamia</v>
      </c>
      <c r="M154">
        <f>SUMPRODUCT(MID(0&amp;feed!P534,LARGE(INDEX(ISNUMBER(--MID(feed!P534,ROW($1:$25),1))*
ROW($1:$25),0),ROW($1:$25))+1,1)*10^ROW($1:$25)/10)</f>
        <v>0</v>
      </c>
      <c r="N154" t="str">
        <f>feed!Q534</f>
        <v>Plentiful</v>
      </c>
      <c r="O154" t="str">
        <f>feed!R534</f>
        <v>Very Powerful</v>
      </c>
      <c r="P154" s="4">
        <f>IFERROR(LEFT(SUMPRODUCT(MID(0&amp;feed!T534,LARGE(INDEX(ISNUMBER(--MID(feed!T534,ROW($1:$25),1))*
ROW($1:$25),0),ROW($1:$25))+1,1)*10^ROW($1:$25)/10), LEN(SUMPRODUCT(MID(0&amp;feed!T534,LARGE(INDEX(ISNUMBER(--MID(feed!T534,ROW($1:$25),1))*
ROW($1:$25),0),ROW($1:$25))+1,1)*10^ROW($1:$25)/10))-1)*1,TRIM(LEFT(SUMPRODUCT(MID(0&amp;feed!T534,LARGE(INDEX(ISNUMBER(--MID(feed!T534,ROW($1:$25),1))*
ROW($1:$25),0),ROW($1:$25))+1,1)*10^ROW($1:$25)/10), LEN(SUMPRODUCT(MID(0&amp;feed!T534,LARGE(INDEX(ISNUMBER(--MID(feed!T534,ROW($1:$25),1))*
ROW($1:$25),0),ROW($1:$25))+1,1)*10^ROW($1:$25)/10))-1)))</f>
        <v>103283</v>
      </c>
      <c r="Q154" t="str">
        <f>feed!U534</f>
        <v>http://blocgame.com/stats.php?id=55379</v>
      </c>
    </row>
    <row r="155" spans="1:17" x14ac:dyDescent="0.25">
      <c r="A155" t="str">
        <f>feed!A158</f>
        <v>New Caucasus</v>
      </c>
      <c r="B155" t="str">
        <f>feed!B158</f>
        <v>Cotton Luther</v>
      </c>
      <c r="C155" t="str">
        <f>feed!K158</f>
        <v>Brotherhood of Zion</v>
      </c>
      <c r="D155">
        <f>SUMPRODUCT(MID(0&amp;feed!D158,LARGE(INDEX(ISNUMBER(--MID(feed!D158,ROW($1:$25),1))*
ROW($1:$25),0),ROW($1:$25))+1,1)*10^ROW($1:$25)/10)</f>
        <v>173</v>
      </c>
      <c r="E155">
        <f>SUMPRODUCT(MID(0&amp;feed!E158,LARGE(INDEX(ISNUMBER(--MID(feed!E158,ROW($1:$25),1))*
ROW($1:$25),0),ROW($1:$25))+1,1)*10^ROW($1:$25)/10)</f>
        <v>11</v>
      </c>
      <c r="F155" t="str">
        <f>feed!F158</f>
        <v>Persian Gulf War surplus</v>
      </c>
      <c r="G155">
        <f>SUMPRODUCT(MID(0&amp;feed!G158,LARGE(INDEX(ISNUMBER(--MID(feed!G158,ROW($1:$25),1))*
ROW($1:$25),0),ROW($1:$25))+1,1)*10^ROW($1:$25)/10)</f>
        <v>7</v>
      </c>
      <c r="H155" t="str">
        <f>feed!H158</f>
        <v>Elite</v>
      </c>
      <c r="I155">
        <f>SUMPRODUCT(MID(0&amp;feed!I158,LARGE(INDEX(ISNUMBER(--MID(feed!I158,ROW($1:$25),1))*
ROW($1:$25),0),ROW($1:$25))+1,1)*10^ROW($1:$25)/10)</f>
        <v>1</v>
      </c>
      <c r="J155">
        <f>SUMPRODUCT(MID(0&amp;feed!L158,LARGE(INDEX(ISNUMBER(--MID(feed!L158,ROW($1:$25),1))*
ROW($1:$25),0),ROW($1:$25))+1,1)*10^ROW($1:$25)/10)</f>
        <v>7388</v>
      </c>
      <c r="K155">
        <f>SUMPRODUCT(MID(0&amp;feed!N158,LARGE(INDEX(ISNUMBER(--MID(feed!N158,ROW($1:$25),1))*
ROW($1:$25),0),ROW($1:$25))+1,1)*10^ROW($1:$25)/10)</f>
        <v>0</v>
      </c>
      <c r="L155" t="str">
        <f>feed!O158</f>
        <v>Southern Africa</v>
      </c>
      <c r="M155">
        <f>SUMPRODUCT(MID(0&amp;feed!P158,LARGE(INDEX(ISNUMBER(--MID(feed!P158,ROW($1:$25),1))*
ROW($1:$25),0),ROW($1:$25))+1,1)*10^ROW($1:$25)/10)</f>
        <v>0</v>
      </c>
      <c r="N155" t="str">
        <f>feed!Q158</f>
        <v>Plentiful</v>
      </c>
      <c r="O155" t="str">
        <f>feed!R158</f>
        <v>Very Powerful</v>
      </c>
      <c r="P155" s="4">
        <f>IFERROR(LEFT(SUMPRODUCT(MID(0&amp;feed!T158,LARGE(INDEX(ISNUMBER(--MID(feed!T158,ROW($1:$25),1))*
ROW($1:$25),0),ROW($1:$25))+1,1)*10^ROW($1:$25)/10), LEN(SUMPRODUCT(MID(0&amp;feed!T158,LARGE(INDEX(ISNUMBER(--MID(feed!T158,ROW($1:$25),1))*
ROW($1:$25),0),ROW($1:$25))+1,1)*10^ROW($1:$25)/10))-1)*1,TRIM(LEFT(SUMPRODUCT(MID(0&amp;feed!T158,LARGE(INDEX(ISNUMBER(--MID(feed!T158,ROW($1:$25),1))*
ROW($1:$25),0),ROW($1:$25))+1,1)*10^ROW($1:$25)/10), LEN(SUMPRODUCT(MID(0&amp;feed!T158,LARGE(INDEX(ISNUMBER(--MID(feed!T158,ROW($1:$25),1))*
ROW($1:$25),0),ROW($1:$25))+1,1)*10^ROW($1:$25)/10))-1)))</f>
        <v>56795</v>
      </c>
      <c r="Q155" t="str">
        <f>feed!U158</f>
        <v>http://blocgame.com/stats.php?id=4392</v>
      </c>
    </row>
    <row r="156" spans="1:17" hidden="1" x14ac:dyDescent="0.25">
      <c r="A156" t="str">
        <f>feed!A156</f>
        <v>new aussie land</v>
      </c>
      <c r="B156" t="str">
        <f>feed!B156</f>
        <v>benj</v>
      </c>
      <c r="C156">
        <f>feed!K156</f>
        <v>0</v>
      </c>
      <c r="D156">
        <f>SUMPRODUCT(MID(0&amp;feed!D156,LARGE(INDEX(ISNUMBER(--MID(feed!D156,ROW($1:$25),1))*
ROW($1:$25),0),ROW($1:$25))+1,1)*10^ROW($1:$25)/10)</f>
        <v>74</v>
      </c>
      <c r="E156">
        <f>SUMPRODUCT(MID(0&amp;feed!E156,LARGE(INDEX(ISNUMBER(--MID(feed!E156,ROW($1:$25),1))*
ROW($1:$25),0),ROW($1:$25))+1,1)*10^ROW($1:$25)/10)</f>
        <v>5</v>
      </c>
      <c r="F156" t="str">
        <f>feed!F156</f>
        <v>Korean War surplus</v>
      </c>
      <c r="G156">
        <f>SUMPRODUCT(MID(0&amp;feed!G156,LARGE(INDEX(ISNUMBER(--MID(feed!G156,ROW($1:$25),1))*
ROW($1:$25),0),ROW($1:$25))+1,1)*10^ROW($1:$25)/10)</f>
        <v>3</v>
      </c>
      <c r="H156" t="str">
        <f>feed!H156</f>
        <v>Elite</v>
      </c>
      <c r="I156">
        <f>SUMPRODUCT(MID(0&amp;feed!I156,LARGE(INDEX(ISNUMBER(--MID(feed!I156,ROW($1:$25),1))*
ROW($1:$25),0),ROW($1:$25))+1,1)*10^ROW($1:$25)/10)</f>
        <v>35</v>
      </c>
      <c r="J156">
        <f>SUMPRODUCT(MID(0&amp;feed!L156,LARGE(INDEX(ISNUMBER(--MID(feed!L156,ROW($1:$25),1))*
ROW($1:$25),0),ROW($1:$25))+1,1)*10^ROW($1:$25)/10)</f>
        <v>7033</v>
      </c>
      <c r="K156">
        <f>SUMPRODUCT(MID(0&amp;feed!N156,LARGE(INDEX(ISNUMBER(--MID(feed!N156,ROW($1:$25),1))*
ROW($1:$25),0),ROW($1:$25))+1,1)*10^ROW($1:$25)/10)</f>
        <v>0</v>
      </c>
      <c r="L156" t="str">
        <f>feed!O156</f>
        <v>Caribbean</v>
      </c>
      <c r="M156">
        <f>SUMPRODUCT(MID(0&amp;feed!P156,LARGE(INDEX(ISNUMBER(--MID(feed!P156,ROW($1:$25),1))*
ROW($1:$25),0),ROW($1:$25))+1,1)*10^ROW($1:$25)/10)</f>
        <v>0</v>
      </c>
      <c r="N156" t="str">
        <f>feed!Q156</f>
        <v>Untapped</v>
      </c>
      <c r="O156" t="str">
        <f>feed!R156</f>
        <v>Powerful</v>
      </c>
      <c r="P156" s="4">
        <f>IFERROR(LEFT(SUMPRODUCT(MID(0&amp;feed!T156,LARGE(INDEX(ISNUMBER(--MID(feed!T156,ROW($1:$25),1))*
ROW($1:$25),0),ROW($1:$25))+1,1)*10^ROW($1:$25)/10), LEN(SUMPRODUCT(MID(0&amp;feed!T156,LARGE(INDEX(ISNUMBER(--MID(feed!T156,ROW($1:$25),1))*
ROW($1:$25),0),ROW($1:$25))+1,1)*10^ROW($1:$25)/10))-1)*1,TRIM(LEFT(SUMPRODUCT(MID(0&amp;feed!T156,LARGE(INDEX(ISNUMBER(--MID(feed!T156,ROW($1:$25),1))*
ROW($1:$25),0),ROW($1:$25))+1,1)*10^ROW($1:$25)/10), LEN(SUMPRODUCT(MID(0&amp;feed!T156,LARGE(INDEX(ISNUMBER(--MID(feed!T156,ROW($1:$25),1))*
ROW($1:$25),0),ROW($1:$25))+1,1)*10^ROW($1:$25)/10))-1)))</f>
        <v>20075</v>
      </c>
      <c r="Q156" t="str">
        <f>feed!U156</f>
        <v>http://blocgame.com/stats.php?id=52750</v>
      </c>
    </row>
    <row r="157" spans="1:17" hidden="1" x14ac:dyDescent="0.25">
      <c r="A157" t="str">
        <f>feed!A157</f>
        <v>Uesugi</v>
      </c>
      <c r="B157" t="str">
        <f>feed!B157</f>
        <v>bluesolid</v>
      </c>
      <c r="C157">
        <f>feed!K157</f>
        <v>0</v>
      </c>
      <c r="D157">
        <f>SUMPRODUCT(MID(0&amp;feed!D157,LARGE(INDEX(ISNUMBER(--MID(feed!D157,ROW($1:$25),1))*
ROW($1:$25),0),ROW($1:$25))+1,1)*10^ROW($1:$25)/10)</f>
        <v>57</v>
      </c>
      <c r="E157">
        <f>SUMPRODUCT(MID(0&amp;feed!E157,LARGE(INDEX(ISNUMBER(--MID(feed!E157,ROW($1:$25),1))*
ROW($1:$25),0),ROW($1:$25))+1,1)*10^ROW($1:$25)/10)</f>
        <v>17</v>
      </c>
      <c r="F157" t="str">
        <f>feed!F157</f>
        <v>Korean War surplus</v>
      </c>
      <c r="G157">
        <f>SUMPRODUCT(MID(0&amp;feed!G157,LARGE(INDEX(ISNUMBER(--MID(feed!G157,ROW($1:$25),1))*
ROW($1:$25),0),ROW($1:$25))+1,1)*10^ROW($1:$25)/10)</f>
        <v>6</v>
      </c>
      <c r="H157" t="str">
        <f>feed!H157</f>
        <v>Elite</v>
      </c>
      <c r="I157">
        <f>SUMPRODUCT(MID(0&amp;feed!I157,LARGE(INDEX(ISNUMBER(--MID(feed!I157,ROW($1:$25),1))*
ROW($1:$25),0),ROW($1:$25))+1,1)*10^ROW($1:$25)/10)</f>
        <v>9</v>
      </c>
      <c r="J157">
        <f>SUMPRODUCT(MID(0&amp;feed!L157,LARGE(INDEX(ISNUMBER(--MID(feed!L157,ROW($1:$25),1))*
ROW($1:$25),0),ROW($1:$25))+1,1)*10^ROW($1:$25)/10)</f>
        <v>7070</v>
      </c>
      <c r="K157">
        <f>SUMPRODUCT(MID(0&amp;feed!N157,LARGE(INDEX(ISNUMBER(--MID(feed!N157,ROW($1:$25),1))*
ROW($1:$25),0),ROW($1:$25))+1,1)*10^ROW($1:$25)/10)</f>
        <v>0</v>
      </c>
      <c r="L157" t="str">
        <f>feed!O157</f>
        <v>Pacific Rim</v>
      </c>
      <c r="M157">
        <f>SUMPRODUCT(MID(0&amp;feed!P157,LARGE(INDEX(ISNUMBER(--MID(feed!P157,ROW($1:$25),1))*
ROW($1:$25),0),ROW($1:$25))+1,1)*10^ROW($1:$25)/10)</f>
        <v>0</v>
      </c>
      <c r="N157" t="str">
        <f>feed!Q157</f>
        <v>Plentiful</v>
      </c>
      <c r="O157" t="str">
        <f>feed!R157</f>
        <v>Very Powerful</v>
      </c>
      <c r="P157" s="4">
        <f>IFERROR(LEFT(SUMPRODUCT(MID(0&amp;feed!T157,LARGE(INDEX(ISNUMBER(--MID(feed!T157,ROW($1:$25),1))*
ROW($1:$25),0),ROW($1:$25))+1,1)*10^ROW($1:$25)/10), LEN(SUMPRODUCT(MID(0&amp;feed!T157,LARGE(INDEX(ISNUMBER(--MID(feed!T157,ROW($1:$25),1))*
ROW($1:$25),0),ROW($1:$25))+1,1)*10^ROW($1:$25)/10))-1)*1,TRIM(LEFT(SUMPRODUCT(MID(0&amp;feed!T157,LARGE(INDEX(ISNUMBER(--MID(feed!T157,ROW($1:$25),1))*
ROW($1:$25),0),ROW($1:$25))+1,1)*10^ROW($1:$25)/10), LEN(SUMPRODUCT(MID(0&amp;feed!T157,LARGE(INDEX(ISNUMBER(--MID(feed!T157,ROW($1:$25),1))*
ROW($1:$25),0),ROW($1:$25))+1,1)*10^ROW($1:$25)/10))-1)))</f>
        <v>31943</v>
      </c>
      <c r="Q157" t="str">
        <f>feed!U157</f>
        <v>http://blocgame.com/stats.php?id=56825</v>
      </c>
    </row>
    <row r="158" spans="1:17" x14ac:dyDescent="0.25">
      <c r="A158" t="str">
        <f>feed!A555</f>
        <v>Winnebago</v>
      </c>
      <c r="B158" t="str">
        <f>feed!B555</f>
        <v>Jack Rebney</v>
      </c>
      <c r="C158" t="str">
        <f>feed!K555</f>
        <v>Inter/pol/</v>
      </c>
      <c r="D158">
        <f>SUMPRODUCT(MID(0&amp;feed!D555,LARGE(INDEX(ISNUMBER(--MID(feed!D555,ROW($1:$25),1))*
ROW($1:$25),0),ROW($1:$25))+1,1)*10^ROW($1:$25)/10)</f>
        <v>172</v>
      </c>
      <c r="E158">
        <f>SUMPRODUCT(MID(0&amp;feed!E555,LARGE(INDEX(ISNUMBER(--MID(feed!E555,ROW($1:$25),1))*
ROW($1:$25),0),ROW($1:$25))+1,1)*10^ROW($1:$25)/10)</f>
        <v>8</v>
      </c>
      <c r="F158" t="str">
        <f>feed!F555</f>
        <v>Second World War surplus</v>
      </c>
      <c r="G158">
        <f>SUMPRODUCT(MID(0&amp;feed!G555,LARGE(INDEX(ISNUMBER(--MID(feed!G555,ROW($1:$25),1))*
ROW($1:$25),0),ROW($1:$25))+1,1)*10^ROW($1:$25)/10)</f>
        <v>5</v>
      </c>
      <c r="H158" t="str">
        <f>feed!H555</f>
        <v>Good</v>
      </c>
      <c r="I158">
        <f>SUMPRODUCT(MID(0&amp;feed!I555,LARGE(INDEX(ISNUMBER(--MID(feed!I555,ROW($1:$25),1))*
ROW($1:$25),0),ROW($1:$25))+1,1)*10^ROW($1:$25)/10)</f>
        <v>142</v>
      </c>
      <c r="J158">
        <f>SUMPRODUCT(MID(0&amp;feed!L555,LARGE(INDEX(ISNUMBER(--MID(feed!L555,ROW($1:$25),1))*
ROW($1:$25),0),ROW($1:$25))+1,1)*10^ROW($1:$25)/10)</f>
        <v>893</v>
      </c>
      <c r="K158">
        <f>SUMPRODUCT(MID(0&amp;feed!N555,LARGE(INDEX(ISNUMBER(--MID(feed!N555,ROW($1:$25),1))*
ROW($1:$25),0),ROW($1:$25))+1,1)*10^ROW($1:$25)/10)</f>
        <v>0</v>
      </c>
      <c r="L158" t="str">
        <f>feed!O555</f>
        <v>Egypt</v>
      </c>
      <c r="M158">
        <f>SUMPRODUCT(MID(0&amp;feed!P555,LARGE(INDEX(ISNUMBER(--MID(feed!P555,ROW($1:$25),1))*
ROW($1:$25),0),ROW($1:$25))+1,1)*10^ROW($1:$25)/10)</f>
        <v>0</v>
      </c>
      <c r="N158" t="str">
        <f>feed!Q555</f>
        <v>Untapped</v>
      </c>
      <c r="O158" t="str">
        <f>feed!R555</f>
        <v>Very Powerful</v>
      </c>
      <c r="P158" s="4">
        <f>IFERROR(LEFT(SUMPRODUCT(MID(0&amp;feed!T555,LARGE(INDEX(ISNUMBER(--MID(feed!T555,ROW($1:$25),1))*
ROW($1:$25),0),ROW($1:$25))+1,1)*10^ROW($1:$25)/10), LEN(SUMPRODUCT(MID(0&amp;feed!T555,LARGE(INDEX(ISNUMBER(--MID(feed!T555,ROW($1:$25),1))*
ROW($1:$25),0),ROW($1:$25))+1,1)*10^ROW($1:$25)/10))-1)*1,TRIM(LEFT(SUMPRODUCT(MID(0&amp;feed!T555,LARGE(INDEX(ISNUMBER(--MID(feed!T555,ROW($1:$25),1))*
ROW($1:$25),0),ROW($1:$25))+1,1)*10^ROW($1:$25)/10), LEN(SUMPRODUCT(MID(0&amp;feed!T555,LARGE(INDEX(ISNUMBER(--MID(feed!T555,ROW($1:$25),1))*
ROW($1:$25),0),ROW($1:$25))+1,1)*10^ROW($1:$25)/10))-1)))</f>
        <v>35029</v>
      </c>
      <c r="Q158" t="str">
        <f>feed!U555</f>
        <v>http://blocgame.com/stats.php?id=55431</v>
      </c>
    </row>
    <row r="159" spans="1:17" x14ac:dyDescent="0.25">
      <c r="A159" t="str">
        <f>feed!A123</f>
        <v>Nuremburg</v>
      </c>
      <c r="B159" t="str">
        <f>feed!B123</f>
        <v>Heinrich</v>
      </c>
      <c r="C159" t="str">
        <f>feed!K123</f>
        <v>The High Council</v>
      </c>
      <c r="D159">
        <f>SUMPRODUCT(MID(0&amp;feed!D123,LARGE(INDEX(ISNUMBER(--MID(feed!D123,ROW($1:$25),1))*
ROW($1:$25),0),ROW($1:$25))+1,1)*10^ROW($1:$25)/10)</f>
        <v>171</v>
      </c>
      <c r="E159">
        <f>SUMPRODUCT(MID(0&amp;feed!E123,LARGE(INDEX(ISNUMBER(--MID(feed!E123,ROW($1:$25),1))*
ROW($1:$25),0),ROW($1:$25))+1,1)*10^ROW($1:$25)/10)</f>
        <v>27</v>
      </c>
      <c r="F159" t="str">
        <f>feed!F123</f>
        <v>Almost Modern</v>
      </c>
      <c r="G159">
        <f>SUMPRODUCT(MID(0&amp;feed!G123,LARGE(INDEX(ISNUMBER(--MID(feed!G123,ROW($1:$25),1))*
ROW($1:$25),0),ROW($1:$25))+1,1)*10^ROW($1:$25)/10)</f>
        <v>8</v>
      </c>
      <c r="H159" t="str">
        <f>feed!H123</f>
        <v>Good</v>
      </c>
      <c r="I159">
        <f>SUMPRODUCT(MID(0&amp;feed!I123,LARGE(INDEX(ISNUMBER(--MID(feed!I123,ROW($1:$25),1))*
ROW($1:$25),0),ROW($1:$25))+1,1)*10^ROW($1:$25)/10)</f>
        <v>2</v>
      </c>
      <c r="J159">
        <f>SUMPRODUCT(MID(0&amp;feed!L123,LARGE(INDEX(ISNUMBER(--MID(feed!L123,ROW($1:$25),1))*
ROW($1:$25),0),ROW($1:$25))+1,1)*10^ROW($1:$25)/10)</f>
        <v>8693</v>
      </c>
      <c r="K159">
        <f>SUMPRODUCT(MID(0&amp;feed!N123,LARGE(INDEX(ISNUMBER(--MID(feed!N123,ROW($1:$25),1))*
ROW($1:$25),0),ROW($1:$25))+1,1)*10^ROW($1:$25)/10)</f>
        <v>0</v>
      </c>
      <c r="L159" t="str">
        <f>feed!O123</f>
        <v>China</v>
      </c>
      <c r="M159">
        <f>SUMPRODUCT(MID(0&amp;feed!P123,LARGE(INDEX(ISNUMBER(--MID(feed!P123,ROW($1:$25),1))*
ROW($1:$25),0),ROW($1:$25))+1,1)*10^ROW($1:$25)/10)</f>
        <v>0</v>
      </c>
      <c r="N159" t="str">
        <f>feed!Q123</f>
        <v>Untapped</v>
      </c>
      <c r="O159" t="str">
        <f>feed!R123</f>
        <v>Very Powerful</v>
      </c>
      <c r="P159" s="4">
        <f>IFERROR(LEFT(SUMPRODUCT(MID(0&amp;feed!T123,LARGE(INDEX(ISNUMBER(--MID(feed!T123,ROW($1:$25),1))*
ROW($1:$25),0),ROW($1:$25))+1,1)*10^ROW($1:$25)/10), LEN(SUMPRODUCT(MID(0&amp;feed!T123,LARGE(INDEX(ISNUMBER(--MID(feed!T123,ROW($1:$25),1))*
ROW($1:$25),0),ROW($1:$25))+1,1)*10^ROW($1:$25)/10))-1)*1,TRIM(LEFT(SUMPRODUCT(MID(0&amp;feed!T123,LARGE(INDEX(ISNUMBER(--MID(feed!T123,ROW($1:$25),1))*
ROW($1:$25),0),ROW($1:$25))+1,1)*10^ROW($1:$25)/10), LEN(SUMPRODUCT(MID(0&amp;feed!T123,LARGE(INDEX(ISNUMBER(--MID(feed!T123,ROW($1:$25),1))*
ROW($1:$25),0),ROW($1:$25))+1,1)*10^ROW($1:$25)/10))-1)))</f>
        <v>31778</v>
      </c>
      <c r="Q159" t="str">
        <f>feed!U123</f>
        <v>http://blocgame.com/stats.php?id=53615</v>
      </c>
    </row>
    <row r="160" spans="1:17" x14ac:dyDescent="0.25">
      <c r="A160" t="str">
        <f>feed!A193</f>
        <v>LottaLoyaTee</v>
      </c>
      <c r="B160" t="str">
        <f>feed!B193</f>
        <v>Smee, Son of Sheev</v>
      </c>
      <c r="C160" t="str">
        <f>feed!K193</f>
        <v>Wreckage brothers</v>
      </c>
      <c r="D160">
        <f>SUMPRODUCT(MID(0&amp;feed!D193,LARGE(INDEX(ISNUMBER(--MID(feed!D193,ROW($1:$25),1))*
ROW($1:$25),0),ROW($1:$25))+1,1)*10^ROW($1:$25)/10)</f>
        <v>170</v>
      </c>
      <c r="E160">
        <f>SUMPRODUCT(MID(0&amp;feed!E193,LARGE(INDEX(ISNUMBER(--MID(feed!E193,ROW($1:$25),1))*
ROW($1:$25),0),ROW($1:$25))+1,1)*10^ROW($1:$25)/10)</f>
        <v>11</v>
      </c>
      <c r="F160" t="str">
        <f>feed!F193</f>
        <v>Vietnam War surplus</v>
      </c>
      <c r="G160">
        <f>SUMPRODUCT(MID(0&amp;feed!G193,LARGE(INDEX(ISNUMBER(--MID(feed!G193,ROW($1:$25),1))*
ROW($1:$25),0),ROW($1:$25))+1,1)*10^ROW($1:$25)/10)</f>
        <v>8</v>
      </c>
      <c r="H160" t="str">
        <f>feed!H193</f>
        <v>Elite</v>
      </c>
      <c r="I160">
        <f>SUMPRODUCT(MID(0&amp;feed!I193,LARGE(INDEX(ISNUMBER(--MID(feed!I193,ROW($1:$25),1))*
ROW($1:$25),0),ROW($1:$25))+1,1)*10^ROW($1:$25)/10)</f>
        <v>3</v>
      </c>
      <c r="J160">
        <f>SUMPRODUCT(MID(0&amp;feed!L193,LARGE(INDEX(ISNUMBER(--MID(feed!L193,ROW($1:$25),1))*
ROW($1:$25),0),ROW($1:$25))+1,1)*10^ROW($1:$25)/10)</f>
        <v>6135</v>
      </c>
      <c r="K160">
        <f>SUMPRODUCT(MID(0&amp;feed!N193,LARGE(INDEX(ISNUMBER(--MID(feed!N193,ROW($1:$25),1))*
ROW($1:$25),0),ROW($1:$25))+1,1)*10^ROW($1:$25)/10)</f>
        <v>81</v>
      </c>
      <c r="L160" t="str">
        <f>feed!O193</f>
        <v>West Africa</v>
      </c>
      <c r="M160">
        <f>SUMPRODUCT(MID(0&amp;feed!P193,LARGE(INDEX(ISNUMBER(--MID(feed!P193,ROW($1:$25),1))*
ROW($1:$25),0),ROW($1:$25))+1,1)*10^ROW($1:$25)/10)</f>
        <v>1</v>
      </c>
      <c r="N160" t="str">
        <f>feed!Q193</f>
        <v>Plentiful</v>
      </c>
      <c r="O160" t="str">
        <f>feed!R193</f>
        <v>Very Powerful</v>
      </c>
      <c r="P160" s="4">
        <f>IFERROR(LEFT(SUMPRODUCT(MID(0&amp;feed!T193,LARGE(INDEX(ISNUMBER(--MID(feed!T193,ROW($1:$25),1))*
ROW($1:$25),0),ROW($1:$25))+1,1)*10^ROW($1:$25)/10), LEN(SUMPRODUCT(MID(0&amp;feed!T193,LARGE(INDEX(ISNUMBER(--MID(feed!T193,ROW($1:$25),1))*
ROW($1:$25),0),ROW($1:$25))+1,1)*10^ROW($1:$25)/10))-1)*1,TRIM(LEFT(SUMPRODUCT(MID(0&amp;feed!T193,LARGE(INDEX(ISNUMBER(--MID(feed!T193,ROW($1:$25),1))*
ROW($1:$25),0),ROW($1:$25))+1,1)*10^ROW($1:$25)/10), LEN(SUMPRODUCT(MID(0&amp;feed!T193,LARGE(INDEX(ISNUMBER(--MID(feed!T193,ROW($1:$25),1))*
ROW($1:$25),0),ROW($1:$25))+1,1)*10^ROW($1:$25)/10))-1)))</f>
        <v>45022</v>
      </c>
      <c r="Q160" t="str">
        <f>feed!U193</f>
        <v>http://blocgame.com/stats.php?id=54693</v>
      </c>
    </row>
    <row r="161" spans="1:17" x14ac:dyDescent="0.25">
      <c r="A161" t="str">
        <f>feed!A19</f>
        <v>Briggs</v>
      </c>
      <c r="B161" t="str">
        <f>feed!B19</f>
        <v>General Armstrong</v>
      </c>
      <c r="C161" t="str">
        <f>feed!K19</f>
        <v>Brotherhood of Zion</v>
      </c>
      <c r="D161">
        <f>SUMPRODUCT(MID(0&amp;feed!D19,LARGE(INDEX(ISNUMBER(--MID(feed!D19,ROW($1:$25),1))*
ROW($1:$25),0),ROW($1:$25))+1,1)*10^ROW($1:$25)/10)</f>
        <v>168</v>
      </c>
      <c r="E161">
        <f>SUMPRODUCT(MID(0&amp;feed!E19,LARGE(INDEX(ISNUMBER(--MID(feed!E19,ROW($1:$25),1))*
ROW($1:$25),0),ROW($1:$25))+1,1)*10^ROW($1:$25)/10)</f>
        <v>11</v>
      </c>
      <c r="F161" t="str">
        <f>feed!F19</f>
        <v>Persian Gulf War surplus</v>
      </c>
      <c r="G161">
        <f>SUMPRODUCT(MID(0&amp;feed!G19,LARGE(INDEX(ISNUMBER(--MID(feed!G19,ROW($1:$25),1))*
ROW($1:$25),0),ROW($1:$25))+1,1)*10^ROW($1:$25)/10)</f>
        <v>11</v>
      </c>
      <c r="H161" t="str">
        <f>feed!H19</f>
        <v>Elite</v>
      </c>
      <c r="I161">
        <f>SUMPRODUCT(MID(0&amp;feed!I19,LARGE(INDEX(ISNUMBER(--MID(feed!I19,ROW($1:$25),1))*
ROW($1:$25),0),ROW($1:$25))+1,1)*10^ROW($1:$25)/10)</f>
        <v>20</v>
      </c>
      <c r="J161">
        <f>SUMPRODUCT(MID(0&amp;feed!L19,LARGE(INDEX(ISNUMBER(--MID(feed!L19,ROW($1:$25),1))*
ROW($1:$25),0),ROW($1:$25))+1,1)*10^ROW($1:$25)/10)</f>
        <v>17865</v>
      </c>
      <c r="K161">
        <f>SUMPRODUCT(MID(0&amp;feed!N19,LARGE(INDEX(ISNUMBER(--MID(feed!N19,ROW($1:$25),1))*
ROW($1:$25),0),ROW($1:$25))+1,1)*10^ROW($1:$25)/10)</f>
        <v>0</v>
      </c>
      <c r="L161" t="str">
        <f>feed!O19</f>
        <v>Southern Cone</v>
      </c>
      <c r="M161">
        <f>SUMPRODUCT(MID(0&amp;feed!P19,LARGE(INDEX(ISNUMBER(--MID(feed!P19,ROW($1:$25),1))*
ROW($1:$25),0),ROW($1:$25))+1,1)*10^ROW($1:$25)/10)</f>
        <v>0</v>
      </c>
      <c r="N161" t="str">
        <f>feed!Q19</f>
        <v>Untapped</v>
      </c>
      <c r="O161" t="str">
        <f>feed!R19</f>
        <v>Very Powerful</v>
      </c>
      <c r="P161" s="4">
        <f>IFERROR(LEFT(SUMPRODUCT(MID(0&amp;feed!T19,LARGE(INDEX(ISNUMBER(--MID(feed!T19,ROW($1:$25),1))*
ROW($1:$25),0),ROW($1:$25))+1,1)*10^ROW($1:$25)/10), LEN(SUMPRODUCT(MID(0&amp;feed!T19,LARGE(INDEX(ISNUMBER(--MID(feed!T19,ROW($1:$25),1))*
ROW($1:$25),0),ROW($1:$25))+1,1)*10^ROW($1:$25)/10))-1)*1,TRIM(LEFT(SUMPRODUCT(MID(0&amp;feed!T19,LARGE(INDEX(ISNUMBER(--MID(feed!T19,ROW($1:$25),1))*
ROW($1:$25),0),ROW($1:$25))+1,1)*10^ROW($1:$25)/10), LEN(SUMPRODUCT(MID(0&amp;feed!T19,LARGE(INDEX(ISNUMBER(--MID(feed!T19,ROW($1:$25),1))*
ROW($1:$25),0),ROW($1:$25))+1,1)*10^ROW($1:$25)/10))-1)))</f>
        <v>34230</v>
      </c>
      <c r="Q161" t="str">
        <f>feed!U19</f>
        <v>http://blocgame.com/stats.php?id=53442</v>
      </c>
    </row>
    <row r="162" spans="1:17" hidden="1" x14ac:dyDescent="0.25">
      <c r="A162" t="str">
        <f>feed!A162</f>
        <v>Hatmistan</v>
      </c>
      <c r="B162" t="str">
        <f>feed!B162</f>
        <v>Pertti II</v>
      </c>
      <c r="C162" t="str">
        <f>feed!K162</f>
        <v>Al-Qassam Brigades</v>
      </c>
      <c r="D162">
        <f>SUMPRODUCT(MID(0&amp;feed!D162,LARGE(INDEX(ISNUMBER(--MID(feed!D162,ROW($1:$25),1))*
ROW($1:$25),0),ROW($1:$25))+1,1)*10^ROW($1:$25)/10)</f>
        <v>4</v>
      </c>
      <c r="E162">
        <f>SUMPRODUCT(MID(0&amp;feed!E162,LARGE(INDEX(ISNUMBER(--MID(feed!E162,ROW($1:$25),1))*
ROW($1:$25),0),ROW($1:$25))+1,1)*10^ROW($1:$25)/10)</f>
        <v>16</v>
      </c>
      <c r="F162" t="str">
        <f>feed!F162</f>
        <v>Almost Modern</v>
      </c>
      <c r="G162">
        <f>SUMPRODUCT(MID(0&amp;feed!G162,LARGE(INDEX(ISNUMBER(--MID(feed!G162,ROW($1:$25),1))*
ROW($1:$25),0),ROW($1:$25))+1,1)*10^ROW($1:$25)/10)</f>
        <v>3</v>
      </c>
      <c r="H162" t="str">
        <f>feed!H162</f>
        <v>Undisciplined Rabble</v>
      </c>
      <c r="I162">
        <f>SUMPRODUCT(MID(0&amp;feed!I162,LARGE(INDEX(ISNUMBER(--MID(feed!I162,ROW($1:$25),1))*
ROW($1:$25),0),ROW($1:$25))+1,1)*10^ROW($1:$25)/10)</f>
        <v>133</v>
      </c>
      <c r="J162">
        <f>SUMPRODUCT(MID(0&amp;feed!L162,LARGE(INDEX(ISNUMBER(--MID(feed!L162,ROW($1:$25),1))*
ROW($1:$25),0),ROW($1:$25))+1,1)*10^ROW($1:$25)/10)</f>
        <v>7336</v>
      </c>
      <c r="K162">
        <f>SUMPRODUCT(MID(0&amp;feed!N162,LARGE(INDEX(ISNUMBER(--MID(feed!N162,ROW($1:$25),1))*
ROW($1:$25),0),ROW($1:$25))+1,1)*10^ROW($1:$25)/10)</f>
        <v>0</v>
      </c>
      <c r="L162" t="str">
        <f>feed!O162</f>
        <v>Atlas</v>
      </c>
      <c r="M162">
        <f>SUMPRODUCT(MID(0&amp;feed!P162,LARGE(INDEX(ISNUMBER(--MID(feed!P162,ROW($1:$25),1))*
ROW($1:$25),0),ROW($1:$25))+1,1)*10^ROW($1:$25)/10)</f>
        <v>0</v>
      </c>
      <c r="N162" t="str">
        <f>feed!Q162</f>
        <v>Untapped</v>
      </c>
      <c r="O162" t="str">
        <f>feed!R162</f>
        <v>Very Powerful</v>
      </c>
      <c r="P162" s="4">
        <f>IFERROR(LEFT(SUMPRODUCT(MID(0&amp;feed!T162,LARGE(INDEX(ISNUMBER(--MID(feed!T162,ROW($1:$25),1))*
ROW($1:$25),0),ROW($1:$25))+1,1)*10^ROW($1:$25)/10), LEN(SUMPRODUCT(MID(0&amp;feed!T162,LARGE(INDEX(ISNUMBER(--MID(feed!T162,ROW($1:$25),1))*
ROW($1:$25),0),ROW($1:$25))+1,1)*10^ROW($1:$25)/10))-1)*1,TRIM(LEFT(SUMPRODUCT(MID(0&amp;feed!T162,LARGE(INDEX(ISNUMBER(--MID(feed!T162,ROW($1:$25),1))*
ROW($1:$25),0),ROW($1:$25))+1,1)*10^ROW($1:$25)/10), LEN(SUMPRODUCT(MID(0&amp;feed!T162,LARGE(INDEX(ISNUMBER(--MID(feed!T162,ROW($1:$25),1))*
ROW($1:$25),0),ROW($1:$25))+1,1)*10^ROW($1:$25)/10))-1)))</f>
        <v>14473</v>
      </c>
      <c r="Q162" t="str">
        <f>feed!U162</f>
        <v>http://blocgame.com/stats.php?id=46162</v>
      </c>
    </row>
    <row r="163" spans="1:17" x14ac:dyDescent="0.25">
      <c r="A163" t="str">
        <f>feed!A450</f>
        <v>Cigars</v>
      </c>
      <c r="B163" t="str">
        <f>feed!B450</f>
        <v>El Caballo</v>
      </c>
      <c r="C163" t="str">
        <f>feed!K450</f>
        <v>Brotherhood of Zion</v>
      </c>
      <c r="D163">
        <f>SUMPRODUCT(MID(0&amp;feed!D450,LARGE(INDEX(ISNUMBER(--MID(feed!D450,ROW($1:$25),1))*
ROW($1:$25),0),ROW($1:$25))+1,1)*10^ROW($1:$25)/10)</f>
        <v>168</v>
      </c>
      <c r="E163">
        <f>SUMPRODUCT(MID(0&amp;feed!E450,LARGE(INDEX(ISNUMBER(--MID(feed!E450,ROW($1:$25),1))*
ROW($1:$25),0),ROW($1:$25))+1,1)*10^ROW($1:$25)/10)</f>
        <v>0</v>
      </c>
      <c r="F163" t="str">
        <f>feed!F450</f>
        <v>Persian Gulf War surplus</v>
      </c>
      <c r="G163">
        <f>SUMPRODUCT(MID(0&amp;feed!G450,LARGE(INDEX(ISNUMBER(--MID(feed!G450,ROW($1:$25),1))*
ROW($1:$25),0),ROW($1:$25))+1,1)*10^ROW($1:$25)/10)</f>
        <v>4</v>
      </c>
      <c r="H163" t="str">
        <f>feed!H450</f>
        <v>Good</v>
      </c>
      <c r="I163">
        <f>SUMPRODUCT(MID(0&amp;feed!I450,LARGE(INDEX(ISNUMBER(--MID(feed!I450,ROW($1:$25),1))*
ROW($1:$25),0),ROW($1:$25))+1,1)*10^ROW($1:$25)/10)</f>
        <v>1</v>
      </c>
      <c r="J163">
        <f>SUMPRODUCT(MID(0&amp;feed!L450,LARGE(INDEX(ISNUMBER(--MID(feed!L450,ROW($1:$25),1))*
ROW($1:$25),0),ROW($1:$25))+1,1)*10^ROW($1:$25)/10)</f>
        <v>2033</v>
      </c>
      <c r="K163">
        <f>SUMPRODUCT(MID(0&amp;feed!N450,LARGE(INDEX(ISNUMBER(--MID(feed!N450,ROW($1:$25),1))*
ROW($1:$25),0),ROW($1:$25))+1,1)*10^ROW($1:$25)/10)</f>
        <v>0</v>
      </c>
      <c r="L163" t="str">
        <f>feed!O450</f>
        <v>Caribbean</v>
      </c>
      <c r="M163">
        <f>SUMPRODUCT(MID(0&amp;feed!P450,LARGE(INDEX(ISNUMBER(--MID(feed!P450,ROW($1:$25),1))*
ROW($1:$25),0),ROW($1:$25))+1,1)*10^ROW($1:$25)/10)</f>
        <v>0</v>
      </c>
      <c r="N163" t="str">
        <f>feed!Q450</f>
        <v>Untapped</v>
      </c>
      <c r="O163" t="str">
        <f>feed!R450</f>
        <v>Very Powerful</v>
      </c>
      <c r="P163" s="4">
        <f>IFERROR(LEFT(SUMPRODUCT(MID(0&amp;feed!T450,LARGE(INDEX(ISNUMBER(--MID(feed!T450,ROW($1:$25),1))*
ROW($1:$25),0),ROW($1:$25))+1,1)*10^ROW($1:$25)/10), LEN(SUMPRODUCT(MID(0&amp;feed!T450,LARGE(INDEX(ISNUMBER(--MID(feed!T450,ROW($1:$25),1))*
ROW($1:$25),0),ROW($1:$25))+1,1)*10^ROW($1:$25)/10))-1)*1,TRIM(LEFT(SUMPRODUCT(MID(0&amp;feed!T450,LARGE(INDEX(ISNUMBER(--MID(feed!T450,ROW($1:$25),1))*
ROW($1:$25),0),ROW($1:$25))+1,1)*10^ROW($1:$25)/10), LEN(SUMPRODUCT(MID(0&amp;feed!T450,LARGE(INDEX(ISNUMBER(--MID(feed!T450,ROW($1:$25),1))*
ROW($1:$25),0),ROW($1:$25))+1,1)*10^ROW($1:$25)/10))-1)))</f>
        <v>49016</v>
      </c>
      <c r="Q163" t="str">
        <f>feed!U450</f>
        <v>http://blocgame.com/stats.php?id=52087</v>
      </c>
    </row>
    <row r="164" spans="1:17" x14ac:dyDescent="0.25">
      <c r="A164" t="str">
        <f>feed!A128</f>
        <v>Lyranistan</v>
      </c>
      <c r="B164" t="str">
        <f>feed!B128</f>
        <v>Lyranistan</v>
      </c>
      <c r="C164" t="str">
        <f>feed!K128</f>
        <v>Brotherhood of Nod</v>
      </c>
      <c r="D164">
        <f>SUMPRODUCT(MID(0&amp;feed!D128,LARGE(INDEX(ISNUMBER(--MID(feed!D128,ROW($1:$25),1))*
ROW($1:$25),0),ROW($1:$25))+1,1)*10^ROW($1:$25)/10)</f>
        <v>167</v>
      </c>
      <c r="E164">
        <f>SUMPRODUCT(MID(0&amp;feed!E128,LARGE(INDEX(ISNUMBER(--MID(feed!E128,ROW($1:$25),1))*
ROW($1:$25),0),ROW($1:$25))+1,1)*10^ROW($1:$25)/10)</f>
        <v>12</v>
      </c>
      <c r="F164" t="str">
        <f>feed!F128</f>
        <v>Almost Modern</v>
      </c>
      <c r="G164">
        <f>SUMPRODUCT(MID(0&amp;feed!G128,LARGE(INDEX(ISNUMBER(--MID(feed!G128,ROW($1:$25),1))*
ROW($1:$25),0),ROW($1:$25))+1,1)*10^ROW($1:$25)/10)</f>
        <v>9</v>
      </c>
      <c r="H164" t="str">
        <f>feed!H128</f>
        <v>Elite</v>
      </c>
      <c r="I164">
        <f>SUMPRODUCT(MID(0&amp;feed!I128,LARGE(INDEX(ISNUMBER(--MID(feed!I128,ROW($1:$25),1))*
ROW($1:$25),0),ROW($1:$25))+1,1)*10^ROW($1:$25)/10)</f>
        <v>13</v>
      </c>
      <c r="J164">
        <f>SUMPRODUCT(MID(0&amp;feed!L128,LARGE(INDEX(ISNUMBER(--MID(feed!L128,ROW($1:$25),1))*
ROW($1:$25),0),ROW($1:$25))+1,1)*10^ROW($1:$25)/10)</f>
        <v>8691</v>
      </c>
      <c r="K164">
        <f>SUMPRODUCT(MID(0&amp;feed!N128,LARGE(INDEX(ISNUMBER(--MID(feed!N128,ROW($1:$25),1))*
ROW($1:$25),0),ROW($1:$25))+1,1)*10^ROW($1:$25)/10)</f>
        <v>5941</v>
      </c>
      <c r="L164" t="str">
        <f>feed!O128</f>
        <v>Mesopotamia</v>
      </c>
      <c r="M164">
        <f>SUMPRODUCT(MID(0&amp;feed!P128,LARGE(INDEX(ISNUMBER(--MID(feed!P128,ROW($1:$25),1))*
ROW($1:$25),0),ROW($1:$25))+1,1)*10^ROW($1:$25)/10)</f>
        <v>0</v>
      </c>
      <c r="N164" t="str">
        <f>feed!Q128</f>
        <v>Untapped</v>
      </c>
      <c r="O164" t="str">
        <f>feed!R128</f>
        <v>Very Powerful</v>
      </c>
      <c r="P164" s="4">
        <f>IFERROR(LEFT(SUMPRODUCT(MID(0&amp;feed!T128,LARGE(INDEX(ISNUMBER(--MID(feed!T128,ROW($1:$25),1))*
ROW($1:$25),0),ROW($1:$25))+1,1)*10^ROW($1:$25)/10), LEN(SUMPRODUCT(MID(0&amp;feed!T128,LARGE(INDEX(ISNUMBER(--MID(feed!T128,ROW($1:$25),1))*
ROW($1:$25),0),ROW($1:$25))+1,1)*10^ROW($1:$25)/10))-1)*1,TRIM(LEFT(SUMPRODUCT(MID(0&amp;feed!T128,LARGE(INDEX(ISNUMBER(--MID(feed!T128,ROW($1:$25),1))*
ROW($1:$25),0),ROW($1:$25))+1,1)*10^ROW($1:$25)/10), LEN(SUMPRODUCT(MID(0&amp;feed!T128,LARGE(INDEX(ISNUMBER(--MID(feed!T128,ROW($1:$25),1))*
ROW($1:$25),0),ROW($1:$25))+1,1)*10^ROW($1:$25)/10))-1)))</f>
        <v>50610</v>
      </c>
      <c r="Q164" t="str">
        <f>feed!U128</f>
        <v>http://blocgame.com/stats.php?id=56860</v>
      </c>
    </row>
    <row r="165" spans="1:17" x14ac:dyDescent="0.25">
      <c r="A165" t="str">
        <f>feed!A95</f>
        <v>dane</v>
      </c>
      <c r="B165" t="str">
        <f>feed!B95</f>
        <v>josen</v>
      </c>
      <c r="C165" t="str">
        <f>feed!K95</f>
        <v>The Federal Colonies</v>
      </c>
      <c r="D165">
        <f>SUMPRODUCT(MID(0&amp;feed!D95,LARGE(INDEX(ISNUMBER(--MID(feed!D95,ROW($1:$25),1))*
ROW($1:$25),0),ROW($1:$25))+1,1)*10^ROW($1:$25)/10)</f>
        <v>163</v>
      </c>
      <c r="E165">
        <f>SUMPRODUCT(MID(0&amp;feed!E95,LARGE(INDEX(ISNUMBER(--MID(feed!E95,ROW($1:$25),1))*
ROW($1:$25),0),ROW($1:$25))+1,1)*10^ROW($1:$25)/10)</f>
        <v>47</v>
      </c>
      <c r="F165" t="str">
        <f>feed!F95</f>
        <v>Almost Modern</v>
      </c>
      <c r="G165">
        <f>SUMPRODUCT(MID(0&amp;feed!G95,LARGE(INDEX(ISNUMBER(--MID(feed!G95,ROW($1:$25),1))*
ROW($1:$25),0),ROW($1:$25))+1,1)*10^ROW($1:$25)/10)</f>
        <v>8</v>
      </c>
      <c r="H165" t="str">
        <f>feed!H95</f>
        <v>Elite</v>
      </c>
      <c r="I165">
        <f>SUMPRODUCT(MID(0&amp;feed!I95,LARGE(INDEX(ISNUMBER(--MID(feed!I95,ROW($1:$25),1))*
ROW($1:$25),0),ROW($1:$25))+1,1)*10^ROW($1:$25)/10)</f>
        <v>11</v>
      </c>
      <c r="J165">
        <f>SUMPRODUCT(MID(0&amp;feed!L95,LARGE(INDEX(ISNUMBER(--MID(feed!L95,ROW($1:$25),1))*
ROW($1:$25),0),ROW($1:$25))+1,1)*10^ROW($1:$25)/10)</f>
        <v>10732</v>
      </c>
      <c r="K165">
        <f>SUMPRODUCT(MID(0&amp;feed!N95,LARGE(INDEX(ISNUMBER(--MID(feed!N95,ROW($1:$25),1))*
ROW($1:$25),0),ROW($1:$25))+1,1)*10^ROW($1:$25)/10)</f>
        <v>0</v>
      </c>
      <c r="L165" t="str">
        <f>feed!O95</f>
        <v>Caribbean</v>
      </c>
      <c r="M165">
        <f>SUMPRODUCT(MID(0&amp;feed!P95,LARGE(INDEX(ISNUMBER(--MID(feed!P95,ROW($1:$25),1))*
ROW($1:$25),0),ROW($1:$25))+1,1)*10^ROW($1:$25)/10)</f>
        <v>0</v>
      </c>
      <c r="N165" t="str">
        <f>feed!Q95</f>
        <v>Untapped</v>
      </c>
      <c r="O165" t="str">
        <f>feed!R95</f>
        <v>Very Powerful</v>
      </c>
      <c r="P165" s="4">
        <f>IFERROR(LEFT(SUMPRODUCT(MID(0&amp;feed!T95,LARGE(INDEX(ISNUMBER(--MID(feed!T95,ROW($1:$25),1))*
ROW($1:$25),0),ROW($1:$25))+1,1)*10^ROW($1:$25)/10), LEN(SUMPRODUCT(MID(0&amp;feed!T95,LARGE(INDEX(ISNUMBER(--MID(feed!T95,ROW($1:$25),1))*
ROW($1:$25),0),ROW($1:$25))+1,1)*10^ROW($1:$25)/10))-1)*1,TRIM(LEFT(SUMPRODUCT(MID(0&amp;feed!T95,LARGE(INDEX(ISNUMBER(--MID(feed!T95,ROW($1:$25),1))*
ROW($1:$25),0),ROW($1:$25))+1,1)*10^ROW($1:$25)/10), LEN(SUMPRODUCT(MID(0&amp;feed!T95,LARGE(INDEX(ISNUMBER(--MID(feed!T95,ROW($1:$25),1))*
ROW($1:$25),0),ROW($1:$25))+1,1)*10^ROW($1:$25)/10))-1)))</f>
        <v>37795</v>
      </c>
      <c r="Q165" t="str">
        <f>feed!U95</f>
        <v>http://blocgame.com/stats.php?id=45877</v>
      </c>
    </row>
    <row r="166" spans="1:17" x14ac:dyDescent="0.25">
      <c r="A166" t="str">
        <f>feed!A53</f>
        <v>Crimea</v>
      </c>
      <c r="B166" t="str">
        <f>feed!B53</f>
        <v>Hayro Khan</v>
      </c>
      <c r="C166" t="str">
        <f>feed!K53</f>
        <v>BAMF</v>
      </c>
      <c r="D166">
        <f>SUMPRODUCT(MID(0&amp;feed!D53,LARGE(INDEX(ISNUMBER(--MID(feed!D53,ROW($1:$25),1))*
ROW($1:$25),0),ROW($1:$25))+1,1)*10^ROW($1:$25)/10)</f>
        <v>158</v>
      </c>
      <c r="E166">
        <f>SUMPRODUCT(MID(0&amp;feed!E53,LARGE(INDEX(ISNUMBER(--MID(feed!E53,ROW($1:$25),1))*
ROW($1:$25),0),ROW($1:$25))+1,1)*10^ROW($1:$25)/10)</f>
        <v>20</v>
      </c>
      <c r="F166" t="str">
        <f>feed!F53</f>
        <v>Persian Gulf War surplus</v>
      </c>
      <c r="G166">
        <f>SUMPRODUCT(MID(0&amp;feed!G53,LARGE(INDEX(ISNUMBER(--MID(feed!G53,ROW($1:$25),1))*
ROW($1:$25),0),ROW($1:$25))+1,1)*10^ROW($1:$25)/10)</f>
        <v>6</v>
      </c>
      <c r="H166" t="str">
        <f>feed!H53</f>
        <v>Elite</v>
      </c>
      <c r="I166">
        <f>SUMPRODUCT(MID(0&amp;feed!I53,LARGE(INDEX(ISNUMBER(--MID(feed!I53,ROW($1:$25),1))*
ROW($1:$25),0),ROW($1:$25))+1,1)*10^ROW($1:$25)/10)</f>
        <v>21</v>
      </c>
      <c r="J166">
        <f>SUMPRODUCT(MID(0&amp;feed!L53,LARGE(INDEX(ISNUMBER(--MID(feed!L53,ROW($1:$25),1))*
ROW($1:$25),0),ROW($1:$25))+1,1)*10^ROW($1:$25)/10)</f>
        <v>12997</v>
      </c>
      <c r="K166">
        <f>SUMPRODUCT(MID(0&amp;feed!N53,LARGE(INDEX(ISNUMBER(--MID(feed!N53,ROW($1:$25),1))*
ROW($1:$25),0),ROW($1:$25))+1,1)*10^ROW($1:$25)/10)</f>
        <v>0</v>
      </c>
      <c r="L166" t="str">
        <f>feed!O53</f>
        <v>Atlas</v>
      </c>
      <c r="M166">
        <f>SUMPRODUCT(MID(0&amp;feed!P53,LARGE(INDEX(ISNUMBER(--MID(feed!P53,ROW($1:$25),1))*
ROW($1:$25),0),ROW($1:$25))+1,1)*10^ROW($1:$25)/10)</f>
        <v>0</v>
      </c>
      <c r="N166" t="str">
        <f>feed!Q53</f>
        <v>Untapped</v>
      </c>
      <c r="O166" t="str">
        <f>feed!R53</f>
        <v>Very Powerful</v>
      </c>
      <c r="P166" s="4">
        <f>IFERROR(LEFT(SUMPRODUCT(MID(0&amp;feed!T53,LARGE(INDEX(ISNUMBER(--MID(feed!T53,ROW($1:$25),1))*
ROW($1:$25),0),ROW($1:$25))+1,1)*10^ROW($1:$25)/10), LEN(SUMPRODUCT(MID(0&amp;feed!T53,LARGE(INDEX(ISNUMBER(--MID(feed!T53,ROW($1:$25),1))*
ROW($1:$25),0),ROW($1:$25))+1,1)*10^ROW($1:$25)/10))-1)*1,TRIM(LEFT(SUMPRODUCT(MID(0&amp;feed!T53,LARGE(INDEX(ISNUMBER(--MID(feed!T53,ROW($1:$25),1))*
ROW($1:$25),0),ROW($1:$25))+1,1)*10^ROW($1:$25)/10), LEN(SUMPRODUCT(MID(0&amp;feed!T53,LARGE(INDEX(ISNUMBER(--MID(feed!T53,ROW($1:$25),1))*
ROW($1:$25),0),ROW($1:$25))+1,1)*10^ROW($1:$25)/10))-1)))</f>
        <v>31052</v>
      </c>
      <c r="Q166" t="str">
        <f>feed!U53</f>
        <v>http://blocgame.com/stats.php?id=2570</v>
      </c>
    </row>
    <row r="167" spans="1:17" x14ac:dyDescent="0.25">
      <c r="A167" t="str">
        <f>feed!A165</f>
        <v>Broules</v>
      </c>
      <c r="B167" t="str">
        <f>feed!B165</f>
        <v>Xing Cheung</v>
      </c>
      <c r="C167" t="str">
        <f>feed!K165</f>
        <v>Inter/pol/</v>
      </c>
      <c r="D167">
        <f>SUMPRODUCT(MID(0&amp;feed!D165,LARGE(INDEX(ISNUMBER(--MID(feed!D165,ROW($1:$25),1))*
ROW($1:$25),0),ROW($1:$25))+1,1)*10^ROW($1:$25)/10)</f>
        <v>158</v>
      </c>
      <c r="E167">
        <f>SUMPRODUCT(MID(0&amp;feed!E165,LARGE(INDEX(ISNUMBER(--MID(feed!E165,ROW($1:$25),1))*
ROW($1:$25),0),ROW($1:$25))+1,1)*10^ROW($1:$25)/10)</f>
        <v>2</v>
      </c>
      <c r="F167" t="str">
        <f>feed!F165</f>
        <v>Almost Modern</v>
      </c>
      <c r="G167">
        <f>SUMPRODUCT(MID(0&amp;feed!G165,LARGE(INDEX(ISNUMBER(--MID(feed!G165,ROW($1:$25),1))*
ROW($1:$25),0),ROW($1:$25))+1,1)*10^ROW($1:$25)/10)</f>
        <v>11</v>
      </c>
      <c r="H167" t="str">
        <f>feed!H165</f>
        <v>Elite</v>
      </c>
      <c r="I167">
        <f>SUMPRODUCT(MID(0&amp;feed!I165,LARGE(INDEX(ISNUMBER(--MID(feed!I165,ROW($1:$25),1))*
ROW($1:$25),0),ROW($1:$25))+1,1)*10^ROW($1:$25)/10)</f>
        <v>3</v>
      </c>
      <c r="J167">
        <f>SUMPRODUCT(MID(0&amp;feed!L165,LARGE(INDEX(ISNUMBER(--MID(feed!L165,ROW($1:$25),1))*
ROW($1:$25),0),ROW($1:$25))+1,1)*10^ROW($1:$25)/10)</f>
        <v>7271</v>
      </c>
      <c r="K167">
        <f>SUMPRODUCT(MID(0&amp;feed!N165,LARGE(INDEX(ISNUMBER(--MID(feed!N165,ROW($1:$25),1))*
ROW($1:$25),0),ROW($1:$25))+1,1)*10^ROW($1:$25)/10)</f>
        <v>0</v>
      </c>
      <c r="L167" t="str">
        <f>feed!O165</f>
        <v>Pacific Rim</v>
      </c>
      <c r="M167">
        <f>SUMPRODUCT(MID(0&amp;feed!P165,LARGE(INDEX(ISNUMBER(--MID(feed!P165,ROW($1:$25),1))*
ROW($1:$25),0),ROW($1:$25))+1,1)*10^ROW($1:$25)/10)</f>
        <v>0</v>
      </c>
      <c r="N167">
        <f>feed!Q165</f>
        <v>0</v>
      </c>
      <c r="O167" t="str">
        <f>feed!R165</f>
        <v>Very Powerful</v>
      </c>
      <c r="P167" s="4">
        <f>IFERROR(LEFT(SUMPRODUCT(MID(0&amp;feed!T165,LARGE(INDEX(ISNUMBER(--MID(feed!T165,ROW($1:$25),1))*
ROW($1:$25),0),ROW($1:$25))+1,1)*10^ROW($1:$25)/10), LEN(SUMPRODUCT(MID(0&amp;feed!T165,LARGE(INDEX(ISNUMBER(--MID(feed!T165,ROW($1:$25),1))*
ROW($1:$25),0),ROW($1:$25))+1,1)*10^ROW($1:$25)/10))-1)*1,TRIM(LEFT(SUMPRODUCT(MID(0&amp;feed!T165,LARGE(INDEX(ISNUMBER(--MID(feed!T165,ROW($1:$25),1))*
ROW($1:$25),0),ROW($1:$25))+1,1)*10^ROW($1:$25)/10), LEN(SUMPRODUCT(MID(0&amp;feed!T165,LARGE(INDEX(ISNUMBER(--MID(feed!T165,ROW($1:$25),1))*
ROW($1:$25),0),ROW($1:$25))+1,1)*10^ROW($1:$25)/10))-1)))</f>
        <v>36221</v>
      </c>
      <c r="Q167" t="str">
        <f>feed!U165</f>
        <v>http://blocgame.com/stats.php?id=55591</v>
      </c>
    </row>
    <row r="168" spans="1:17" x14ac:dyDescent="0.25">
      <c r="A168" t="str">
        <f>feed!A267</f>
        <v>Sqynet</v>
      </c>
      <c r="B168" t="str">
        <f>feed!B267</f>
        <v>robosax</v>
      </c>
      <c r="C168" t="str">
        <f>feed!K267</f>
        <v>Brotherhood of Zion</v>
      </c>
      <c r="D168">
        <f>SUMPRODUCT(MID(0&amp;feed!D267,LARGE(INDEX(ISNUMBER(--MID(feed!D267,ROW($1:$25),1))*
ROW($1:$25),0),ROW($1:$25))+1,1)*10^ROW($1:$25)/10)</f>
        <v>157</v>
      </c>
      <c r="E168">
        <f>SUMPRODUCT(MID(0&amp;feed!E267,LARGE(INDEX(ISNUMBER(--MID(feed!E267,ROW($1:$25),1))*
ROW($1:$25),0),ROW($1:$25))+1,1)*10^ROW($1:$25)/10)</f>
        <v>2</v>
      </c>
      <c r="F168" t="str">
        <f>feed!F267</f>
        <v>Advanced</v>
      </c>
      <c r="G168">
        <f>SUMPRODUCT(MID(0&amp;feed!G267,LARGE(INDEX(ISNUMBER(--MID(feed!G267,ROW($1:$25),1))*
ROW($1:$25),0),ROW($1:$25))+1,1)*10^ROW($1:$25)/10)</f>
        <v>6</v>
      </c>
      <c r="H168" t="str">
        <f>feed!H267</f>
        <v>Good</v>
      </c>
      <c r="I168">
        <f>SUMPRODUCT(MID(0&amp;feed!I267,LARGE(INDEX(ISNUMBER(--MID(feed!I267,ROW($1:$25),1))*
ROW($1:$25),0),ROW($1:$25))+1,1)*10^ROW($1:$25)/10)</f>
        <v>0</v>
      </c>
      <c r="J168">
        <f>SUMPRODUCT(MID(0&amp;feed!L267,LARGE(INDEX(ISNUMBER(--MID(feed!L267,ROW($1:$25),1))*
ROW($1:$25),0),ROW($1:$25))+1,1)*10^ROW($1:$25)/10)</f>
        <v>4475</v>
      </c>
      <c r="K168">
        <f>SUMPRODUCT(MID(0&amp;feed!N267,LARGE(INDEX(ISNUMBER(--MID(feed!N267,ROW($1:$25),1))*
ROW($1:$25),0),ROW($1:$25))+1,1)*10^ROW($1:$25)/10)</f>
        <v>0</v>
      </c>
      <c r="L168" t="str">
        <f>feed!O267</f>
        <v>Southern Africa</v>
      </c>
      <c r="M168">
        <f>SUMPRODUCT(MID(0&amp;feed!P267,LARGE(INDEX(ISNUMBER(--MID(feed!P267,ROW($1:$25),1))*
ROW($1:$25),0),ROW($1:$25))+1,1)*10^ROW($1:$25)/10)</f>
        <v>40</v>
      </c>
      <c r="N168" t="str">
        <f>feed!Q267</f>
        <v>Untapped</v>
      </c>
      <c r="O168" t="str">
        <f>feed!R267</f>
        <v>Very Powerful</v>
      </c>
      <c r="P168" s="4">
        <f>IFERROR(LEFT(SUMPRODUCT(MID(0&amp;feed!T267,LARGE(INDEX(ISNUMBER(--MID(feed!T267,ROW($1:$25),1))*
ROW($1:$25),0),ROW($1:$25))+1,1)*10^ROW($1:$25)/10), LEN(SUMPRODUCT(MID(0&amp;feed!T267,LARGE(INDEX(ISNUMBER(--MID(feed!T267,ROW($1:$25),1))*
ROW($1:$25),0),ROW($1:$25))+1,1)*10^ROW($1:$25)/10))-1)*1,TRIM(LEFT(SUMPRODUCT(MID(0&amp;feed!T267,LARGE(INDEX(ISNUMBER(--MID(feed!T267,ROW($1:$25),1))*
ROW($1:$25),0),ROW($1:$25))+1,1)*10^ROW($1:$25)/10), LEN(SUMPRODUCT(MID(0&amp;feed!T267,LARGE(INDEX(ISNUMBER(--MID(feed!T267,ROW($1:$25),1))*
ROW($1:$25),0),ROW($1:$25))+1,1)*10^ROW($1:$25)/10))-1)))</f>
        <v>87145</v>
      </c>
      <c r="Q168" t="str">
        <f>feed!U267</f>
        <v>http://blocgame.com/stats.php?id=52255</v>
      </c>
    </row>
    <row r="169" spans="1:17" x14ac:dyDescent="0.25">
      <c r="A169" t="str">
        <f>feed!A292</f>
        <v>The Dome</v>
      </c>
      <c r="B169" t="str">
        <f>feed!B292</f>
        <v>Hardlined</v>
      </c>
      <c r="C169" t="str">
        <f>feed!K292</f>
        <v>BAMF</v>
      </c>
      <c r="D169">
        <f>SUMPRODUCT(MID(0&amp;feed!D292,LARGE(INDEX(ISNUMBER(--MID(feed!D292,ROW($1:$25),1))*
ROW($1:$25),0),ROW($1:$25))+1,1)*10^ROW($1:$25)/10)</f>
        <v>157</v>
      </c>
      <c r="E169">
        <f>SUMPRODUCT(MID(0&amp;feed!E292,LARGE(INDEX(ISNUMBER(--MID(feed!E292,ROW($1:$25),1))*
ROW($1:$25),0),ROW($1:$25))+1,1)*10^ROW($1:$25)/10)</f>
        <v>2</v>
      </c>
      <c r="F169" t="str">
        <f>feed!F292</f>
        <v>Korean War surplus</v>
      </c>
      <c r="G169">
        <f>SUMPRODUCT(MID(0&amp;feed!G292,LARGE(INDEX(ISNUMBER(--MID(feed!G292,ROW($1:$25),1))*
ROW($1:$25),0),ROW($1:$25))+1,1)*10^ROW($1:$25)/10)</f>
        <v>5</v>
      </c>
      <c r="H169" t="str">
        <f>feed!H292</f>
        <v>Good</v>
      </c>
      <c r="I169">
        <f>SUMPRODUCT(MID(0&amp;feed!I292,LARGE(INDEX(ISNUMBER(--MID(feed!I292,ROW($1:$25),1))*
ROW($1:$25),0),ROW($1:$25))+1,1)*10^ROW($1:$25)/10)</f>
        <v>1</v>
      </c>
      <c r="J169">
        <f>SUMPRODUCT(MID(0&amp;feed!L292,LARGE(INDEX(ISNUMBER(--MID(feed!L292,ROW($1:$25),1))*
ROW($1:$25),0),ROW($1:$25))+1,1)*10^ROW($1:$25)/10)</f>
        <v>4083</v>
      </c>
      <c r="K169">
        <f>SUMPRODUCT(MID(0&amp;feed!N292,LARGE(INDEX(ISNUMBER(--MID(feed!N292,ROW($1:$25),1))*
ROW($1:$25),0),ROW($1:$25))+1,1)*10^ROW($1:$25)/10)</f>
        <v>0</v>
      </c>
      <c r="L169" t="str">
        <f>feed!O292</f>
        <v>China</v>
      </c>
      <c r="M169">
        <f>SUMPRODUCT(MID(0&amp;feed!P292,LARGE(INDEX(ISNUMBER(--MID(feed!P292,ROW($1:$25),1))*
ROW($1:$25),0),ROW($1:$25))+1,1)*10^ROW($1:$25)/10)</f>
        <v>0</v>
      </c>
      <c r="N169" t="str">
        <f>feed!Q292</f>
        <v>Untapped</v>
      </c>
      <c r="O169" t="str">
        <f>feed!R292</f>
        <v>Large</v>
      </c>
      <c r="P169" s="4">
        <f>IFERROR(LEFT(SUMPRODUCT(MID(0&amp;feed!T292,LARGE(INDEX(ISNUMBER(--MID(feed!T292,ROW($1:$25),1))*
ROW($1:$25),0),ROW($1:$25))+1,1)*10^ROW($1:$25)/10), LEN(SUMPRODUCT(MID(0&amp;feed!T292,LARGE(INDEX(ISNUMBER(--MID(feed!T292,ROW($1:$25),1))*
ROW($1:$25),0),ROW($1:$25))+1,1)*10^ROW($1:$25)/10))-1)*1,TRIM(LEFT(SUMPRODUCT(MID(0&amp;feed!T292,LARGE(INDEX(ISNUMBER(--MID(feed!T292,ROW($1:$25),1))*
ROW($1:$25),0),ROW($1:$25))+1,1)*10^ROW($1:$25)/10), LEN(SUMPRODUCT(MID(0&amp;feed!T292,LARGE(INDEX(ISNUMBER(--MID(feed!T292,ROW($1:$25),1))*
ROW($1:$25),0),ROW($1:$25))+1,1)*10^ROW($1:$25)/10))-1)))</f>
        <v>24808</v>
      </c>
      <c r="Q169" t="str">
        <f>feed!U292</f>
        <v>http://blocgame.com/stats.php?id=56795</v>
      </c>
    </row>
    <row r="170" spans="1:17" x14ac:dyDescent="0.25">
      <c r="A170" t="str">
        <f>feed!A520</f>
        <v>Darkstone</v>
      </c>
      <c r="B170" t="str">
        <f>feed!B520</f>
        <v>Trakel</v>
      </c>
      <c r="C170" t="str">
        <f>feed!K520</f>
        <v>BAMF</v>
      </c>
      <c r="D170">
        <f>SUMPRODUCT(MID(0&amp;feed!D520,LARGE(INDEX(ISNUMBER(--MID(feed!D520,ROW($1:$25),1))*
ROW($1:$25),0),ROW($1:$25))+1,1)*10^ROW($1:$25)/10)</f>
        <v>157</v>
      </c>
      <c r="E170">
        <f>SUMPRODUCT(MID(0&amp;feed!E520,LARGE(INDEX(ISNUMBER(--MID(feed!E520,ROW($1:$25),1))*
ROW($1:$25),0),ROW($1:$25))+1,1)*10^ROW($1:$25)/10)</f>
        <v>4</v>
      </c>
      <c r="F170" t="str">
        <f>feed!F520</f>
        <v>Korean War surplus</v>
      </c>
      <c r="G170">
        <f>SUMPRODUCT(MID(0&amp;feed!G520,LARGE(INDEX(ISNUMBER(--MID(feed!G520,ROW($1:$25),1))*
ROW($1:$25),0),ROW($1:$25))+1,1)*10^ROW($1:$25)/10)</f>
        <v>7</v>
      </c>
      <c r="H170" t="str">
        <f>feed!H520</f>
        <v>Elite</v>
      </c>
      <c r="I170">
        <f>SUMPRODUCT(MID(0&amp;feed!I520,LARGE(INDEX(ISNUMBER(--MID(feed!I520,ROW($1:$25),1))*
ROW($1:$25),0),ROW($1:$25))+1,1)*10^ROW($1:$25)/10)</f>
        <v>0</v>
      </c>
      <c r="J170">
        <f>SUMPRODUCT(MID(0&amp;feed!L520,LARGE(INDEX(ISNUMBER(--MID(feed!L520,ROW($1:$25),1))*
ROW($1:$25),0),ROW($1:$25))+1,1)*10^ROW($1:$25)/10)</f>
        <v>1208</v>
      </c>
      <c r="K170">
        <f>SUMPRODUCT(MID(0&amp;feed!N520,LARGE(INDEX(ISNUMBER(--MID(feed!N520,ROW($1:$25),1))*
ROW($1:$25),0),ROW($1:$25))+1,1)*10^ROW($1:$25)/10)</f>
        <v>0</v>
      </c>
      <c r="L170" t="str">
        <f>feed!O520</f>
        <v>Pacific Rim</v>
      </c>
      <c r="M170">
        <f>SUMPRODUCT(MID(0&amp;feed!P520,LARGE(INDEX(ISNUMBER(--MID(feed!P520,ROW($1:$25),1))*
ROW($1:$25),0),ROW($1:$25))+1,1)*10^ROW($1:$25)/10)</f>
        <v>0</v>
      </c>
      <c r="N170" t="str">
        <f>feed!Q520</f>
        <v>Untapped</v>
      </c>
      <c r="O170" t="str">
        <f>feed!R520</f>
        <v>Powerful</v>
      </c>
      <c r="P170" s="4">
        <f>IFERROR(LEFT(SUMPRODUCT(MID(0&amp;feed!T520,LARGE(INDEX(ISNUMBER(--MID(feed!T520,ROW($1:$25),1))*
ROW($1:$25),0),ROW($1:$25))+1,1)*10^ROW($1:$25)/10), LEN(SUMPRODUCT(MID(0&amp;feed!T520,LARGE(INDEX(ISNUMBER(--MID(feed!T520,ROW($1:$25),1))*
ROW($1:$25),0),ROW($1:$25))+1,1)*10^ROW($1:$25)/10))-1)*1,TRIM(LEFT(SUMPRODUCT(MID(0&amp;feed!T520,LARGE(INDEX(ISNUMBER(--MID(feed!T520,ROW($1:$25),1))*
ROW($1:$25),0),ROW($1:$25))+1,1)*10^ROW($1:$25)/10), LEN(SUMPRODUCT(MID(0&amp;feed!T520,LARGE(INDEX(ISNUMBER(--MID(feed!T520,ROW($1:$25),1))*
ROW($1:$25),0),ROW($1:$25))+1,1)*10^ROW($1:$25)/10))-1)))</f>
        <v>61005</v>
      </c>
      <c r="Q170" t="str">
        <f>feed!U520</f>
        <v>http://blocgame.com/stats.php?id=57176</v>
      </c>
    </row>
    <row r="171" spans="1:17" x14ac:dyDescent="0.25">
      <c r="A171" t="str">
        <f>feed!A134</f>
        <v>Chaos county</v>
      </c>
      <c r="B171" t="str">
        <f>feed!B134</f>
        <v>Chavo</v>
      </c>
      <c r="C171" t="str">
        <f>feed!K134</f>
        <v>Non-Aligned Movement</v>
      </c>
      <c r="D171">
        <f>SUMPRODUCT(MID(0&amp;feed!D134,LARGE(INDEX(ISNUMBER(--MID(feed!D134,ROW($1:$25),1))*
ROW($1:$25),0),ROW($1:$25))+1,1)*10^ROW($1:$25)/10)</f>
        <v>156</v>
      </c>
      <c r="E171">
        <f>SUMPRODUCT(MID(0&amp;feed!E134,LARGE(INDEX(ISNUMBER(--MID(feed!E134,ROW($1:$25),1))*
ROW($1:$25),0),ROW($1:$25))+1,1)*10^ROW($1:$25)/10)</f>
        <v>30</v>
      </c>
      <c r="F171" t="str">
        <f>feed!F134</f>
        <v>Persian Gulf War surplus</v>
      </c>
      <c r="G171">
        <f>SUMPRODUCT(MID(0&amp;feed!G134,LARGE(INDEX(ISNUMBER(--MID(feed!G134,ROW($1:$25),1))*
ROW($1:$25),0),ROW($1:$25))+1,1)*10^ROW($1:$25)/10)</f>
        <v>7</v>
      </c>
      <c r="H171" t="str">
        <f>feed!H134</f>
        <v>Elite</v>
      </c>
      <c r="I171">
        <f>SUMPRODUCT(MID(0&amp;feed!I134,LARGE(INDEX(ISNUMBER(--MID(feed!I134,ROW($1:$25),1))*
ROW($1:$25),0),ROW($1:$25))+1,1)*10^ROW($1:$25)/10)</f>
        <v>0</v>
      </c>
      <c r="J171">
        <f>SUMPRODUCT(MID(0&amp;feed!L134,LARGE(INDEX(ISNUMBER(--MID(feed!L134,ROW($1:$25),1))*
ROW($1:$25),0),ROW($1:$25))+1,1)*10^ROW($1:$25)/10)</f>
        <v>7595</v>
      </c>
      <c r="K171">
        <f>SUMPRODUCT(MID(0&amp;feed!N134,LARGE(INDEX(ISNUMBER(--MID(feed!N134,ROW($1:$25),1))*
ROW($1:$25),0),ROW($1:$25))+1,1)*10^ROW($1:$25)/10)</f>
        <v>2525</v>
      </c>
      <c r="L171" t="str">
        <f>feed!O134</f>
        <v>Atlas</v>
      </c>
      <c r="M171">
        <f>SUMPRODUCT(MID(0&amp;feed!P134,LARGE(INDEX(ISNUMBER(--MID(feed!P134,ROW($1:$25),1))*
ROW($1:$25),0),ROW($1:$25))+1,1)*10^ROW($1:$25)/10)</f>
        <v>2</v>
      </c>
      <c r="N171" t="str">
        <f>feed!Q134</f>
        <v>Plentiful</v>
      </c>
      <c r="O171" t="str">
        <f>feed!R134</f>
        <v>Very Powerful</v>
      </c>
      <c r="P171" s="4">
        <f>IFERROR(LEFT(SUMPRODUCT(MID(0&amp;feed!T134,LARGE(INDEX(ISNUMBER(--MID(feed!T134,ROW($1:$25),1))*
ROW($1:$25),0),ROW($1:$25))+1,1)*10^ROW($1:$25)/10), LEN(SUMPRODUCT(MID(0&amp;feed!T134,LARGE(INDEX(ISNUMBER(--MID(feed!T134,ROW($1:$25),1))*
ROW($1:$25),0),ROW($1:$25))+1,1)*10^ROW($1:$25)/10))-1)*1,TRIM(LEFT(SUMPRODUCT(MID(0&amp;feed!T134,LARGE(INDEX(ISNUMBER(--MID(feed!T134,ROW($1:$25),1))*
ROW($1:$25),0),ROW($1:$25))+1,1)*10^ROW($1:$25)/10), LEN(SUMPRODUCT(MID(0&amp;feed!T134,LARGE(INDEX(ISNUMBER(--MID(feed!T134,ROW($1:$25),1))*
ROW($1:$25),0),ROW($1:$25))+1,1)*10^ROW($1:$25)/10))-1)))</f>
        <v>24625</v>
      </c>
      <c r="Q171" t="str">
        <f>feed!U134</f>
        <v>http://blocgame.com/stats.php?id=49736</v>
      </c>
    </row>
    <row r="172" spans="1:17" x14ac:dyDescent="0.25">
      <c r="A172" t="str">
        <f>feed!A198</f>
        <v>Nerdia</v>
      </c>
      <c r="B172" t="str">
        <f>feed!B198</f>
        <v>TheKyu</v>
      </c>
      <c r="C172" t="str">
        <f>feed!K198</f>
        <v>Brotherhood of Nod</v>
      </c>
      <c r="D172">
        <f>SUMPRODUCT(MID(0&amp;feed!D198,LARGE(INDEX(ISNUMBER(--MID(feed!D198,ROW($1:$25),1))*
ROW($1:$25),0),ROW($1:$25))+1,1)*10^ROW($1:$25)/10)</f>
        <v>156</v>
      </c>
      <c r="E172">
        <f>SUMPRODUCT(MID(0&amp;feed!E198,LARGE(INDEX(ISNUMBER(--MID(feed!E198,ROW($1:$25),1))*
ROW($1:$25),0),ROW($1:$25))+1,1)*10^ROW($1:$25)/10)</f>
        <v>12</v>
      </c>
      <c r="F172" t="str">
        <f>feed!F198</f>
        <v>Korean War surplus</v>
      </c>
      <c r="G172">
        <f>SUMPRODUCT(MID(0&amp;feed!G198,LARGE(INDEX(ISNUMBER(--MID(feed!G198,ROW($1:$25),1))*
ROW($1:$25),0),ROW($1:$25))+1,1)*10^ROW($1:$25)/10)</f>
        <v>6</v>
      </c>
      <c r="H172" t="str">
        <f>feed!H198</f>
        <v>Good</v>
      </c>
      <c r="I172">
        <f>SUMPRODUCT(MID(0&amp;feed!I198,LARGE(INDEX(ISNUMBER(--MID(feed!I198,ROW($1:$25),1))*
ROW($1:$25),0),ROW($1:$25))+1,1)*10^ROW($1:$25)/10)</f>
        <v>18</v>
      </c>
      <c r="J172">
        <f>SUMPRODUCT(MID(0&amp;feed!L198,LARGE(INDEX(ISNUMBER(--MID(feed!L198,ROW($1:$25),1))*
ROW($1:$25),0),ROW($1:$25))+1,1)*10^ROW($1:$25)/10)</f>
        <v>6130</v>
      </c>
      <c r="K172">
        <f>SUMPRODUCT(MID(0&amp;feed!N198,LARGE(INDEX(ISNUMBER(--MID(feed!N198,ROW($1:$25),1))*
ROW($1:$25),0),ROW($1:$25))+1,1)*10^ROW($1:$25)/10)</f>
        <v>215</v>
      </c>
      <c r="L172" t="str">
        <f>feed!O198</f>
        <v>Caribbean</v>
      </c>
      <c r="M172">
        <f>SUMPRODUCT(MID(0&amp;feed!P198,LARGE(INDEX(ISNUMBER(--MID(feed!P198,ROW($1:$25),1))*
ROW($1:$25),0),ROW($1:$25))+1,1)*10^ROW($1:$25)/10)</f>
        <v>0</v>
      </c>
      <c r="N172">
        <f>feed!Q198</f>
        <v>0</v>
      </c>
      <c r="O172" t="str">
        <f>feed!R198</f>
        <v>Very Powerful</v>
      </c>
      <c r="P172" s="4">
        <f>IFERROR(LEFT(SUMPRODUCT(MID(0&amp;feed!T198,LARGE(INDEX(ISNUMBER(--MID(feed!T198,ROW($1:$25),1))*
ROW($1:$25),0),ROW($1:$25))+1,1)*10^ROW($1:$25)/10), LEN(SUMPRODUCT(MID(0&amp;feed!T198,LARGE(INDEX(ISNUMBER(--MID(feed!T198,ROW($1:$25),1))*
ROW($1:$25),0),ROW($1:$25))+1,1)*10^ROW($1:$25)/10))-1)*1,TRIM(LEFT(SUMPRODUCT(MID(0&amp;feed!T198,LARGE(INDEX(ISNUMBER(--MID(feed!T198,ROW($1:$25),1))*
ROW($1:$25),0),ROW($1:$25))+1,1)*10^ROW($1:$25)/10), LEN(SUMPRODUCT(MID(0&amp;feed!T198,LARGE(INDEX(ISNUMBER(--MID(feed!T198,ROW($1:$25),1))*
ROW($1:$25),0),ROW($1:$25))+1,1)*10^ROW($1:$25)/10))-1)))</f>
        <v>56427</v>
      </c>
      <c r="Q172" t="str">
        <f>feed!U198</f>
        <v>http://blocgame.com/stats.php?id=56451</v>
      </c>
    </row>
    <row r="173" spans="1:17" x14ac:dyDescent="0.25">
      <c r="A173" t="str">
        <f>feed!A51</f>
        <v>MoonMania</v>
      </c>
      <c r="B173" t="str">
        <f>feed!B51</f>
        <v>MoonMan</v>
      </c>
      <c r="C173" t="str">
        <f>feed!K51</f>
        <v>BAMF</v>
      </c>
      <c r="D173">
        <f>SUMPRODUCT(MID(0&amp;feed!D51,LARGE(INDEX(ISNUMBER(--MID(feed!D51,ROW($1:$25),1))*
ROW($1:$25),0),ROW($1:$25))+1,1)*10^ROW($1:$25)/10)</f>
        <v>154</v>
      </c>
      <c r="E173">
        <f>SUMPRODUCT(MID(0&amp;feed!E51,LARGE(INDEX(ISNUMBER(--MID(feed!E51,ROW($1:$25),1))*
ROW($1:$25),0),ROW($1:$25))+1,1)*10^ROW($1:$25)/10)</f>
        <v>15</v>
      </c>
      <c r="F173" t="str">
        <f>feed!F51</f>
        <v>Almost Modern</v>
      </c>
      <c r="G173">
        <f>SUMPRODUCT(MID(0&amp;feed!G51,LARGE(INDEX(ISNUMBER(--MID(feed!G51,ROW($1:$25),1))*
ROW($1:$25),0),ROW($1:$25))+1,1)*10^ROW($1:$25)/10)</f>
        <v>8</v>
      </c>
      <c r="H173" t="str">
        <f>feed!H51</f>
        <v>Elite</v>
      </c>
      <c r="I173">
        <f>SUMPRODUCT(MID(0&amp;feed!I51,LARGE(INDEX(ISNUMBER(--MID(feed!I51,ROW($1:$25),1))*
ROW($1:$25),0),ROW($1:$25))+1,1)*10^ROW($1:$25)/10)</f>
        <v>3</v>
      </c>
      <c r="J173">
        <f>SUMPRODUCT(MID(0&amp;feed!L51,LARGE(INDEX(ISNUMBER(--MID(feed!L51,ROW($1:$25),1))*
ROW($1:$25),0),ROW($1:$25))+1,1)*10^ROW($1:$25)/10)</f>
        <v>13155</v>
      </c>
      <c r="K173">
        <f>SUMPRODUCT(MID(0&amp;feed!N51,LARGE(INDEX(ISNUMBER(--MID(feed!N51,ROW($1:$25),1))*
ROW($1:$25),0),ROW($1:$25))+1,1)*10^ROW($1:$25)/10)</f>
        <v>0</v>
      </c>
      <c r="L173" t="str">
        <f>feed!O51</f>
        <v>Amazonia</v>
      </c>
      <c r="M173">
        <f>SUMPRODUCT(MID(0&amp;feed!P51,LARGE(INDEX(ISNUMBER(--MID(feed!P51,ROW($1:$25),1))*
ROW($1:$25),0),ROW($1:$25))+1,1)*10^ROW($1:$25)/10)</f>
        <v>0</v>
      </c>
      <c r="N173" t="str">
        <f>feed!Q51</f>
        <v>Untapped</v>
      </c>
      <c r="O173" t="str">
        <f>feed!R51</f>
        <v>Very Powerful</v>
      </c>
      <c r="P173" s="4">
        <f>IFERROR(LEFT(SUMPRODUCT(MID(0&amp;feed!T51,LARGE(INDEX(ISNUMBER(--MID(feed!T51,ROW($1:$25),1))*
ROW($1:$25),0),ROW($1:$25))+1,1)*10^ROW($1:$25)/10), LEN(SUMPRODUCT(MID(0&amp;feed!T51,LARGE(INDEX(ISNUMBER(--MID(feed!T51,ROW($1:$25),1))*
ROW($1:$25),0),ROW($1:$25))+1,1)*10^ROW($1:$25)/10))-1)*1,TRIM(LEFT(SUMPRODUCT(MID(0&amp;feed!T51,LARGE(INDEX(ISNUMBER(--MID(feed!T51,ROW($1:$25),1))*
ROW($1:$25),0),ROW($1:$25))+1,1)*10^ROW($1:$25)/10), LEN(SUMPRODUCT(MID(0&amp;feed!T51,LARGE(INDEX(ISNUMBER(--MID(feed!T51,ROW($1:$25),1))*
ROW($1:$25),0),ROW($1:$25))+1,1)*10^ROW($1:$25)/10))-1)))</f>
        <v>33155</v>
      </c>
      <c r="Q173" t="str">
        <f>feed!U51</f>
        <v>http://blocgame.com/stats.php?id=53650</v>
      </c>
    </row>
    <row r="174" spans="1:17" x14ac:dyDescent="0.25">
      <c r="A174" t="str">
        <f>feed!A87</f>
        <v>Scavia</v>
      </c>
      <c r="B174" t="str">
        <f>feed!B87</f>
        <v>nike1155</v>
      </c>
      <c r="C174" t="str">
        <f>feed!K87</f>
        <v>Brotherhood of Zion</v>
      </c>
      <c r="D174">
        <f>SUMPRODUCT(MID(0&amp;feed!D87,LARGE(INDEX(ISNUMBER(--MID(feed!D87,ROW($1:$25),1))*
ROW($1:$25),0),ROW($1:$25))+1,1)*10^ROW($1:$25)/10)</f>
        <v>154</v>
      </c>
      <c r="E174">
        <f>SUMPRODUCT(MID(0&amp;feed!E87,LARGE(INDEX(ISNUMBER(--MID(feed!E87,ROW($1:$25),1))*
ROW($1:$25),0),ROW($1:$25))+1,1)*10^ROW($1:$25)/10)</f>
        <v>21</v>
      </c>
      <c r="F174" t="str">
        <f>feed!F87</f>
        <v>Almost Modern</v>
      </c>
      <c r="G174">
        <f>SUMPRODUCT(MID(0&amp;feed!G87,LARGE(INDEX(ISNUMBER(--MID(feed!G87,ROW($1:$25),1))*
ROW($1:$25),0),ROW($1:$25))+1,1)*10^ROW($1:$25)/10)</f>
        <v>7</v>
      </c>
      <c r="H174" t="str">
        <f>feed!H87</f>
        <v>Good</v>
      </c>
      <c r="I174">
        <f>SUMPRODUCT(MID(0&amp;feed!I87,LARGE(INDEX(ISNUMBER(--MID(feed!I87,ROW($1:$25),1))*
ROW($1:$25),0),ROW($1:$25))+1,1)*10^ROW($1:$25)/10)</f>
        <v>12</v>
      </c>
      <c r="J174">
        <f>SUMPRODUCT(MID(0&amp;feed!L87,LARGE(INDEX(ISNUMBER(--MID(feed!L87,ROW($1:$25),1))*
ROW($1:$25),0),ROW($1:$25))+1,1)*10^ROW($1:$25)/10)</f>
        <v>11004</v>
      </c>
      <c r="K174">
        <f>SUMPRODUCT(MID(0&amp;feed!N87,LARGE(INDEX(ISNUMBER(--MID(feed!N87,ROW($1:$25),1))*
ROW($1:$25),0),ROW($1:$25))+1,1)*10^ROW($1:$25)/10)</f>
        <v>0</v>
      </c>
      <c r="L174" t="str">
        <f>feed!O87</f>
        <v>Southern Cone</v>
      </c>
      <c r="M174">
        <f>SUMPRODUCT(MID(0&amp;feed!P87,LARGE(INDEX(ISNUMBER(--MID(feed!P87,ROW($1:$25),1))*
ROW($1:$25),0),ROW($1:$25))+1,1)*10^ROW($1:$25)/10)</f>
        <v>0</v>
      </c>
      <c r="N174">
        <f>feed!Q87</f>
        <v>0</v>
      </c>
      <c r="O174" t="str">
        <f>feed!R87</f>
        <v>Very Powerful</v>
      </c>
      <c r="P174" s="4">
        <f>IFERROR(LEFT(SUMPRODUCT(MID(0&amp;feed!T87,LARGE(INDEX(ISNUMBER(--MID(feed!T87,ROW($1:$25),1))*
ROW($1:$25),0),ROW($1:$25))+1,1)*10^ROW($1:$25)/10), LEN(SUMPRODUCT(MID(0&amp;feed!T87,LARGE(INDEX(ISNUMBER(--MID(feed!T87,ROW($1:$25),1))*
ROW($1:$25),0),ROW($1:$25))+1,1)*10^ROW($1:$25)/10))-1)*1,TRIM(LEFT(SUMPRODUCT(MID(0&amp;feed!T87,LARGE(INDEX(ISNUMBER(--MID(feed!T87,ROW($1:$25),1))*
ROW($1:$25),0),ROW($1:$25))+1,1)*10^ROW($1:$25)/10), LEN(SUMPRODUCT(MID(0&amp;feed!T87,LARGE(INDEX(ISNUMBER(--MID(feed!T87,ROW($1:$25),1))*
ROW($1:$25),0),ROW($1:$25))+1,1)*10^ROW($1:$25)/10))-1)))</f>
        <v>29852</v>
      </c>
      <c r="Q174" t="str">
        <f>feed!U87</f>
        <v>http://blocgame.com/stats.php?id=52275</v>
      </c>
    </row>
    <row r="175" spans="1:17" x14ac:dyDescent="0.25">
      <c r="A175" t="str">
        <f>feed!A376</f>
        <v>Clownaland</v>
      </c>
      <c r="B175" t="str">
        <f>feed!B376</f>
        <v>Clowny</v>
      </c>
      <c r="C175" t="str">
        <f>feed!K376</f>
        <v>Brotherhood of Zion</v>
      </c>
      <c r="D175">
        <f>SUMPRODUCT(MID(0&amp;feed!D376,LARGE(INDEX(ISNUMBER(--MID(feed!D376,ROW($1:$25),1))*
ROW($1:$25),0),ROW($1:$25))+1,1)*10^ROW($1:$25)/10)</f>
        <v>154</v>
      </c>
      <c r="E175">
        <f>SUMPRODUCT(MID(0&amp;feed!E376,LARGE(INDEX(ISNUMBER(--MID(feed!E376,ROW($1:$25),1))*
ROW($1:$25),0),ROW($1:$25))+1,1)*10^ROW($1:$25)/10)</f>
        <v>2</v>
      </c>
      <c r="F175" t="str">
        <f>feed!F376</f>
        <v>Persian Gulf War surplus</v>
      </c>
      <c r="G175">
        <f>SUMPRODUCT(MID(0&amp;feed!G376,LARGE(INDEX(ISNUMBER(--MID(feed!G376,ROW($1:$25),1))*
ROW($1:$25),0),ROW($1:$25))+1,1)*10^ROW($1:$25)/10)</f>
        <v>6</v>
      </c>
      <c r="H175" t="str">
        <f>feed!H376</f>
        <v>Elite</v>
      </c>
      <c r="I175">
        <f>SUMPRODUCT(MID(0&amp;feed!I376,LARGE(INDEX(ISNUMBER(--MID(feed!I376,ROW($1:$25),1))*
ROW($1:$25),0),ROW($1:$25))+1,1)*10^ROW($1:$25)/10)</f>
        <v>3</v>
      </c>
      <c r="J175">
        <f>SUMPRODUCT(MID(0&amp;feed!L376,LARGE(INDEX(ISNUMBER(--MID(feed!L376,ROW($1:$25),1))*
ROW($1:$25),0),ROW($1:$25))+1,1)*10^ROW($1:$25)/10)</f>
        <v>2952</v>
      </c>
      <c r="K175">
        <f>SUMPRODUCT(MID(0&amp;feed!N376,LARGE(INDEX(ISNUMBER(--MID(feed!N376,ROW($1:$25),1))*
ROW($1:$25),0),ROW($1:$25))+1,1)*10^ROW($1:$25)/10)</f>
        <v>189</v>
      </c>
      <c r="L175" t="str">
        <f>feed!O376</f>
        <v>Congo</v>
      </c>
      <c r="M175">
        <f>SUMPRODUCT(MID(0&amp;feed!P376,LARGE(INDEX(ISNUMBER(--MID(feed!P376,ROW($1:$25),1))*
ROW($1:$25),0),ROW($1:$25))+1,1)*10^ROW($1:$25)/10)</f>
        <v>0</v>
      </c>
      <c r="N175" t="str">
        <f>feed!Q376</f>
        <v>Untapped</v>
      </c>
      <c r="O175" t="str">
        <f>feed!R376</f>
        <v>Very Powerful</v>
      </c>
      <c r="P175" s="4">
        <f>IFERROR(LEFT(SUMPRODUCT(MID(0&amp;feed!T376,LARGE(INDEX(ISNUMBER(--MID(feed!T376,ROW($1:$25),1))*
ROW($1:$25),0),ROW($1:$25))+1,1)*10^ROW($1:$25)/10), LEN(SUMPRODUCT(MID(0&amp;feed!T376,LARGE(INDEX(ISNUMBER(--MID(feed!T376,ROW($1:$25),1))*
ROW($1:$25),0),ROW($1:$25))+1,1)*10^ROW($1:$25)/10))-1)*1,TRIM(LEFT(SUMPRODUCT(MID(0&amp;feed!T376,LARGE(INDEX(ISNUMBER(--MID(feed!T376,ROW($1:$25),1))*
ROW($1:$25),0),ROW($1:$25))+1,1)*10^ROW($1:$25)/10), LEN(SUMPRODUCT(MID(0&amp;feed!T376,LARGE(INDEX(ISNUMBER(--MID(feed!T376,ROW($1:$25),1))*
ROW($1:$25),0),ROW($1:$25))+1,1)*10^ROW($1:$25)/10))-1)))</f>
        <v>62215</v>
      </c>
      <c r="Q175" t="str">
        <f>feed!U376</f>
        <v>http://blocgame.com/stats.php?id=46942</v>
      </c>
    </row>
    <row r="176" spans="1:17" hidden="1" x14ac:dyDescent="0.25">
      <c r="A176" t="str">
        <f>feed!A176</f>
        <v>Boomtown</v>
      </c>
      <c r="B176" t="str">
        <f>feed!B176</f>
        <v>Rataca1000</v>
      </c>
      <c r="C176" t="str">
        <f>feed!K176</f>
        <v>The Last Phoenix</v>
      </c>
      <c r="D176">
        <f>SUMPRODUCT(MID(0&amp;feed!D176,LARGE(INDEX(ISNUMBER(--MID(feed!D176,ROW($1:$25),1))*
ROW($1:$25),0),ROW($1:$25))+1,1)*10^ROW($1:$25)/10)</f>
        <v>68</v>
      </c>
      <c r="E176">
        <f>SUMPRODUCT(MID(0&amp;feed!E176,LARGE(INDEX(ISNUMBER(--MID(feed!E176,ROW($1:$25),1))*
ROW($1:$25),0),ROW($1:$25))+1,1)*10^ROW($1:$25)/10)</f>
        <v>7</v>
      </c>
      <c r="F176" t="str">
        <f>feed!F176</f>
        <v>Vietnam War surplus</v>
      </c>
      <c r="G176">
        <f>SUMPRODUCT(MID(0&amp;feed!G176,LARGE(INDEX(ISNUMBER(--MID(feed!G176,ROW($1:$25),1))*
ROW($1:$25),0),ROW($1:$25))+1,1)*10^ROW($1:$25)/10)</f>
        <v>3</v>
      </c>
      <c r="H176" t="str">
        <f>feed!H176</f>
        <v>Elite</v>
      </c>
      <c r="I176">
        <f>SUMPRODUCT(MID(0&amp;feed!I176,LARGE(INDEX(ISNUMBER(--MID(feed!I176,ROW($1:$25),1))*
ROW($1:$25),0),ROW($1:$25))+1,1)*10^ROW($1:$25)/10)</f>
        <v>19</v>
      </c>
      <c r="J176">
        <f>SUMPRODUCT(MID(0&amp;feed!L176,LARGE(INDEX(ISNUMBER(--MID(feed!L176,ROW($1:$25),1))*
ROW($1:$25),0),ROW($1:$25))+1,1)*10^ROW($1:$25)/10)</f>
        <v>6727</v>
      </c>
      <c r="K176">
        <f>SUMPRODUCT(MID(0&amp;feed!N176,LARGE(INDEX(ISNUMBER(--MID(feed!N176,ROW($1:$25),1))*
ROW($1:$25),0),ROW($1:$25))+1,1)*10^ROW($1:$25)/10)</f>
        <v>132</v>
      </c>
      <c r="L176" t="str">
        <f>feed!O176</f>
        <v>China</v>
      </c>
      <c r="M176">
        <f>SUMPRODUCT(MID(0&amp;feed!P176,LARGE(INDEX(ISNUMBER(--MID(feed!P176,ROW($1:$25),1))*
ROW($1:$25),0),ROW($1:$25))+1,1)*10^ROW($1:$25)/10)</f>
        <v>0</v>
      </c>
      <c r="N176" t="str">
        <f>feed!Q176</f>
        <v>Untapped</v>
      </c>
      <c r="O176" t="str">
        <f>feed!R176</f>
        <v>Very Powerful</v>
      </c>
      <c r="P176" s="4">
        <f>IFERROR(LEFT(SUMPRODUCT(MID(0&amp;feed!T176,LARGE(INDEX(ISNUMBER(--MID(feed!T176,ROW($1:$25),1))*
ROW($1:$25),0),ROW($1:$25))+1,1)*10^ROW($1:$25)/10), LEN(SUMPRODUCT(MID(0&amp;feed!T176,LARGE(INDEX(ISNUMBER(--MID(feed!T176,ROW($1:$25),1))*
ROW($1:$25),0),ROW($1:$25))+1,1)*10^ROW($1:$25)/10))-1)*1,TRIM(LEFT(SUMPRODUCT(MID(0&amp;feed!T176,LARGE(INDEX(ISNUMBER(--MID(feed!T176,ROW($1:$25),1))*
ROW($1:$25),0),ROW($1:$25))+1,1)*10^ROW($1:$25)/10), LEN(SUMPRODUCT(MID(0&amp;feed!T176,LARGE(INDEX(ISNUMBER(--MID(feed!T176,ROW($1:$25),1))*
ROW($1:$25),0),ROW($1:$25))+1,1)*10^ROW($1:$25)/10))-1)))</f>
        <v>6543</v>
      </c>
      <c r="Q176" t="str">
        <f>feed!U176</f>
        <v>http://blocgame.com/stats.php?id=50054</v>
      </c>
    </row>
    <row r="177" spans="1:17" x14ac:dyDescent="0.25">
      <c r="A177" t="str">
        <f>feed!A107</f>
        <v>Lepkonia</v>
      </c>
      <c r="B177" t="str">
        <f>feed!B107</f>
        <v>Raguixxx</v>
      </c>
      <c r="C177" t="str">
        <f>feed!K107</f>
        <v>Inter/pol/</v>
      </c>
      <c r="D177">
        <f>SUMPRODUCT(MID(0&amp;feed!D107,LARGE(INDEX(ISNUMBER(--MID(feed!D107,ROW($1:$25),1))*
ROW($1:$25),0),ROW($1:$25))+1,1)*10^ROW($1:$25)/10)</f>
        <v>152</v>
      </c>
      <c r="E177">
        <f>SUMPRODUCT(MID(0&amp;feed!E107,LARGE(INDEX(ISNUMBER(--MID(feed!E107,ROW($1:$25),1))*
ROW($1:$25),0),ROW($1:$25))+1,1)*10^ROW($1:$25)/10)</f>
        <v>7</v>
      </c>
      <c r="F177" t="str">
        <f>feed!F107</f>
        <v>Almost Modern</v>
      </c>
      <c r="G177">
        <f>SUMPRODUCT(MID(0&amp;feed!G107,LARGE(INDEX(ISNUMBER(--MID(feed!G107,ROW($1:$25),1))*
ROW($1:$25),0),ROW($1:$25))+1,1)*10^ROW($1:$25)/10)</f>
        <v>7</v>
      </c>
      <c r="H177" t="str">
        <f>feed!H107</f>
        <v>Good</v>
      </c>
      <c r="I177">
        <f>SUMPRODUCT(MID(0&amp;feed!I107,LARGE(INDEX(ISNUMBER(--MID(feed!I107,ROW($1:$25),1))*
ROW($1:$25),0),ROW($1:$25))+1,1)*10^ROW($1:$25)/10)</f>
        <v>6</v>
      </c>
      <c r="J177">
        <f>SUMPRODUCT(MID(0&amp;feed!L107,LARGE(INDEX(ISNUMBER(--MID(feed!L107,ROW($1:$25),1))*
ROW($1:$25),0),ROW($1:$25))+1,1)*10^ROW($1:$25)/10)</f>
        <v>9994</v>
      </c>
      <c r="K177">
        <f>SUMPRODUCT(MID(0&amp;feed!N107,LARGE(INDEX(ISNUMBER(--MID(feed!N107,ROW($1:$25),1))*
ROW($1:$25),0),ROW($1:$25))+1,1)*10^ROW($1:$25)/10)</f>
        <v>0</v>
      </c>
      <c r="L177" t="str">
        <f>feed!O107</f>
        <v>Southern Cone</v>
      </c>
      <c r="M177">
        <f>SUMPRODUCT(MID(0&amp;feed!P107,LARGE(INDEX(ISNUMBER(--MID(feed!P107,ROW($1:$25),1))*
ROW($1:$25),0),ROW($1:$25))+1,1)*10^ROW($1:$25)/10)</f>
        <v>0</v>
      </c>
      <c r="N177">
        <f>feed!Q107</f>
        <v>0</v>
      </c>
      <c r="O177" t="str">
        <f>feed!R107</f>
        <v>Very Powerful</v>
      </c>
      <c r="P177" s="4">
        <f>IFERROR(LEFT(SUMPRODUCT(MID(0&amp;feed!T107,LARGE(INDEX(ISNUMBER(--MID(feed!T107,ROW($1:$25),1))*
ROW($1:$25),0),ROW($1:$25))+1,1)*10^ROW($1:$25)/10), LEN(SUMPRODUCT(MID(0&amp;feed!T107,LARGE(INDEX(ISNUMBER(--MID(feed!T107,ROW($1:$25),1))*
ROW($1:$25),0),ROW($1:$25))+1,1)*10^ROW($1:$25)/10))-1)*1,TRIM(LEFT(SUMPRODUCT(MID(0&amp;feed!T107,LARGE(INDEX(ISNUMBER(--MID(feed!T107,ROW($1:$25),1))*
ROW($1:$25),0),ROW($1:$25))+1,1)*10^ROW($1:$25)/10), LEN(SUMPRODUCT(MID(0&amp;feed!T107,LARGE(INDEX(ISNUMBER(--MID(feed!T107,ROW($1:$25),1))*
ROW($1:$25),0),ROW($1:$25))+1,1)*10^ROW($1:$25)/10))-1)))</f>
        <v>40147</v>
      </c>
      <c r="Q177" t="str">
        <f>feed!U107</f>
        <v>http://blocgame.com/stats.php?id=55854</v>
      </c>
    </row>
    <row r="178" spans="1:17" x14ac:dyDescent="0.25">
      <c r="A178" t="str">
        <f>feed!A113</f>
        <v>Ahkazra</v>
      </c>
      <c r="B178" t="str">
        <f>feed!B113</f>
        <v>Allen Chï¿½rra</v>
      </c>
      <c r="C178" t="str">
        <f>feed!K113</f>
        <v>BAMF</v>
      </c>
      <c r="D178">
        <f>SUMPRODUCT(MID(0&amp;feed!D113,LARGE(INDEX(ISNUMBER(--MID(feed!D113,ROW($1:$25),1))*
ROW($1:$25),0),ROW($1:$25))+1,1)*10^ROW($1:$25)/10)</f>
        <v>151</v>
      </c>
      <c r="E178">
        <f>SUMPRODUCT(MID(0&amp;feed!E113,LARGE(INDEX(ISNUMBER(--MID(feed!E113,ROW($1:$25),1))*
ROW($1:$25),0),ROW($1:$25))+1,1)*10^ROW($1:$25)/10)</f>
        <v>13</v>
      </c>
      <c r="F178" t="str">
        <f>feed!F113</f>
        <v>Persian Gulf War surplus</v>
      </c>
      <c r="G178">
        <f>SUMPRODUCT(MID(0&amp;feed!G113,LARGE(INDEX(ISNUMBER(--MID(feed!G113,ROW($1:$25),1))*
ROW($1:$25),0),ROW($1:$25))+1,1)*10^ROW($1:$25)/10)</f>
        <v>6</v>
      </c>
      <c r="H178" t="str">
        <f>feed!H113</f>
        <v>Elite</v>
      </c>
      <c r="I178">
        <f>SUMPRODUCT(MID(0&amp;feed!I113,LARGE(INDEX(ISNUMBER(--MID(feed!I113,ROW($1:$25),1))*
ROW($1:$25),0),ROW($1:$25))+1,1)*10^ROW($1:$25)/10)</f>
        <v>1</v>
      </c>
      <c r="J178">
        <f>SUMPRODUCT(MID(0&amp;feed!L113,LARGE(INDEX(ISNUMBER(--MID(feed!L113,ROW($1:$25),1))*
ROW($1:$25),0),ROW($1:$25))+1,1)*10^ROW($1:$25)/10)</f>
        <v>9616</v>
      </c>
      <c r="K178">
        <f>SUMPRODUCT(MID(0&amp;feed!N113,LARGE(INDEX(ISNUMBER(--MID(feed!N113,ROW($1:$25),1))*
ROW($1:$25),0),ROW($1:$25))+1,1)*10^ROW($1:$25)/10)</f>
        <v>4070</v>
      </c>
      <c r="L178" t="str">
        <f>feed!O113</f>
        <v>Arabia</v>
      </c>
      <c r="M178">
        <f>SUMPRODUCT(MID(0&amp;feed!P113,LARGE(INDEX(ISNUMBER(--MID(feed!P113,ROW($1:$25),1))*
ROW($1:$25),0),ROW($1:$25))+1,1)*10^ROW($1:$25)/10)</f>
        <v>0</v>
      </c>
      <c r="N178">
        <f>feed!Q113</f>
        <v>0</v>
      </c>
      <c r="O178" t="str">
        <f>feed!R113</f>
        <v>Very Powerful</v>
      </c>
      <c r="P178" s="4">
        <f>IFERROR(LEFT(SUMPRODUCT(MID(0&amp;feed!T113,LARGE(INDEX(ISNUMBER(--MID(feed!T113,ROW($1:$25),1))*
ROW($1:$25),0),ROW($1:$25))+1,1)*10^ROW($1:$25)/10), LEN(SUMPRODUCT(MID(0&amp;feed!T113,LARGE(INDEX(ISNUMBER(--MID(feed!T113,ROW($1:$25),1))*
ROW($1:$25),0),ROW($1:$25))+1,1)*10^ROW($1:$25)/10))-1)*1,TRIM(LEFT(SUMPRODUCT(MID(0&amp;feed!T113,LARGE(INDEX(ISNUMBER(--MID(feed!T113,ROW($1:$25),1))*
ROW($1:$25),0),ROW($1:$25))+1,1)*10^ROW($1:$25)/10), LEN(SUMPRODUCT(MID(0&amp;feed!T113,LARGE(INDEX(ISNUMBER(--MID(feed!T113,ROW($1:$25),1))*
ROW($1:$25),0),ROW($1:$25))+1,1)*10^ROW($1:$25)/10))-1)))</f>
        <v>43201</v>
      </c>
      <c r="Q178" t="str">
        <f>feed!U113</f>
        <v>http://blocgame.com/stats.php?id=49332</v>
      </c>
    </row>
    <row r="179" spans="1:17" x14ac:dyDescent="0.25">
      <c r="A179" t="str">
        <f>feed!A596</f>
        <v>Grestin</v>
      </c>
      <c r="B179" t="str">
        <f>feed!B596</f>
        <v>Nikita Khrushchev</v>
      </c>
      <c r="C179" t="str">
        <f>feed!K596</f>
        <v>Inter/pol/</v>
      </c>
      <c r="D179">
        <f>SUMPRODUCT(MID(0&amp;feed!D596,LARGE(INDEX(ISNUMBER(--MID(feed!D596,ROW($1:$25),1))*
ROW($1:$25),0),ROW($1:$25))+1,1)*10^ROW($1:$25)/10)</f>
        <v>151</v>
      </c>
      <c r="E179">
        <f>SUMPRODUCT(MID(0&amp;feed!E596,LARGE(INDEX(ISNUMBER(--MID(feed!E596,ROW($1:$25),1))*
ROW($1:$25),0),ROW($1:$25))+1,1)*10^ROW($1:$25)/10)</f>
        <v>1</v>
      </c>
      <c r="F179" t="str">
        <f>feed!F596</f>
        <v>Korean War surplus</v>
      </c>
      <c r="G179">
        <f>SUMPRODUCT(MID(0&amp;feed!G596,LARGE(INDEX(ISNUMBER(--MID(feed!G596,ROW($1:$25),1))*
ROW($1:$25),0),ROW($1:$25))+1,1)*10^ROW($1:$25)/10)</f>
        <v>6</v>
      </c>
      <c r="H179" t="str">
        <f>feed!H596</f>
        <v>Standard</v>
      </c>
      <c r="I179">
        <f>SUMPRODUCT(MID(0&amp;feed!I596,LARGE(INDEX(ISNUMBER(--MID(feed!I596,ROW($1:$25),1))*
ROW($1:$25),0),ROW($1:$25))+1,1)*10^ROW($1:$25)/10)</f>
        <v>3</v>
      </c>
      <c r="J179">
        <f>SUMPRODUCT(MID(0&amp;feed!L596,LARGE(INDEX(ISNUMBER(--MID(feed!L596,ROW($1:$25),1))*
ROW($1:$25),0),ROW($1:$25))+1,1)*10^ROW($1:$25)/10)</f>
        <v>749</v>
      </c>
      <c r="K179">
        <f>SUMPRODUCT(MID(0&amp;feed!N596,LARGE(INDEX(ISNUMBER(--MID(feed!N596,ROW($1:$25),1))*
ROW($1:$25),0),ROW($1:$25))+1,1)*10^ROW($1:$25)/10)</f>
        <v>47</v>
      </c>
      <c r="L179" t="str">
        <f>feed!O596</f>
        <v>China</v>
      </c>
      <c r="M179">
        <f>SUMPRODUCT(MID(0&amp;feed!P596,LARGE(INDEX(ISNUMBER(--MID(feed!P596,ROW($1:$25),1))*
ROW($1:$25),0),ROW($1:$25))+1,1)*10^ROW($1:$25)/10)</f>
        <v>0</v>
      </c>
      <c r="N179">
        <f>feed!Q596</f>
        <v>0</v>
      </c>
      <c r="O179" t="str">
        <f>feed!R596</f>
        <v>Large</v>
      </c>
      <c r="P179" s="4">
        <f>IFERROR(LEFT(SUMPRODUCT(MID(0&amp;feed!T596,LARGE(INDEX(ISNUMBER(--MID(feed!T596,ROW($1:$25),1))*
ROW($1:$25),0),ROW($1:$25))+1,1)*10^ROW($1:$25)/10), LEN(SUMPRODUCT(MID(0&amp;feed!T596,LARGE(INDEX(ISNUMBER(--MID(feed!T596,ROW($1:$25),1))*
ROW($1:$25),0),ROW($1:$25))+1,1)*10^ROW($1:$25)/10))-1)*1,TRIM(LEFT(SUMPRODUCT(MID(0&amp;feed!T596,LARGE(INDEX(ISNUMBER(--MID(feed!T596,ROW($1:$25),1))*
ROW($1:$25),0),ROW($1:$25))+1,1)*10^ROW($1:$25)/10), LEN(SUMPRODUCT(MID(0&amp;feed!T596,LARGE(INDEX(ISNUMBER(--MID(feed!T596,ROW($1:$25),1))*
ROW($1:$25),0),ROW($1:$25))+1,1)*10^ROW($1:$25)/10))-1)))</f>
        <v>55836</v>
      </c>
      <c r="Q179" t="str">
        <f>feed!U596</f>
        <v>http://blocgame.com/stats.php?id=58002</v>
      </c>
    </row>
    <row r="180" spans="1:17" x14ac:dyDescent="0.25">
      <c r="A180" t="str">
        <f>feed!A205</f>
        <v>Savarnia</v>
      </c>
      <c r="B180" t="str">
        <f>feed!B205</f>
        <v>Kxxvc</v>
      </c>
      <c r="C180" t="str">
        <f>feed!K205</f>
        <v>Inter/pol/</v>
      </c>
      <c r="D180">
        <f>SUMPRODUCT(MID(0&amp;feed!D205,LARGE(INDEX(ISNUMBER(--MID(feed!D205,ROW($1:$25),1))*
ROW($1:$25),0),ROW($1:$25))+1,1)*10^ROW($1:$25)/10)</f>
        <v>150</v>
      </c>
      <c r="E180">
        <f>SUMPRODUCT(MID(0&amp;feed!E205,LARGE(INDEX(ISNUMBER(--MID(feed!E205,ROW($1:$25),1))*
ROW($1:$25),0),ROW($1:$25))+1,1)*10^ROW($1:$25)/10)</f>
        <v>19</v>
      </c>
      <c r="F180" t="str">
        <f>feed!F205</f>
        <v>Almost Modern</v>
      </c>
      <c r="G180">
        <f>SUMPRODUCT(MID(0&amp;feed!G205,LARGE(INDEX(ISNUMBER(--MID(feed!G205,ROW($1:$25),1))*
ROW($1:$25),0),ROW($1:$25))+1,1)*10^ROW($1:$25)/10)</f>
        <v>10</v>
      </c>
      <c r="H180" t="str">
        <f>feed!H205</f>
        <v>Elite</v>
      </c>
      <c r="I180">
        <f>SUMPRODUCT(MID(0&amp;feed!I205,LARGE(INDEX(ISNUMBER(--MID(feed!I205,ROW($1:$25),1))*
ROW($1:$25),0),ROW($1:$25))+1,1)*10^ROW($1:$25)/10)</f>
        <v>10</v>
      </c>
      <c r="J180">
        <f>SUMPRODUCT(MID(0&amp;feed!L205,LARGE(INDEX(ISNUMBER(--MID(feed!L205,ROW($1:$25),1))*
ROW($1:$25),0),ROW($1:$25))+1,1)*10^ROW($1:$25)/10)</f>
        <v>5549</v>
      </c>
      <c r="K180">
        <f>SUMPRODUCT(MID(0&amp;feed!N205,LARGE(INDEX(ISNUMBER(--MID(feed!N205,ROW($1:$25),1))*
ROW($1:$25),0),ROW($1:$25))+1,1)*10^ROW($1:$25)/10)</f>
        <v>0</v>
      </c>
      <c r="L180" t="str">
        <f>feed!O205</f>
        <v>Pacific Rim</v>
      </c>
      <c r="M180">
        <f>SUMPRODUCT(MID(0&amp;feed!P205,LARGE(INDEX(ISNUMBER(--MID(feed!P205,ROW($1:$25),1))*
ROW($1:$25),0),ROW($1:$25))+1,1)*10^ROW($1:$25)/10)</f>
        <v>0</v>
      </c>
      <c r="N180" t="str">
        <f>feed!Q205</f>
        <v>Untapped</v>
      </c>
      <c r="O180" t="str">
        <f>feed!R205</f>
        <v>Very Powerful</v>
      </c>
      <c r="P180" s="4">
        <f>IFERROR(LEFT(SUMPRODUCT(MID(0&amp;feed!T205,LARGE(INDEX(ISNUMBER(--MID(feed!T205,ROW($1:$25),1))*
ROW($1:$25),0),ROW($1:$25))+1,1)*10^ROW($1:$25)/10), LEN(SUMPRODUCT(MID(0&amp;feed!T205,LARGE(INDEX(ISNUMBER(--MID(feed!T205,ROW($1:$25),1))*
ROW($1:$25),0),ROW($1:$25))+1,1)*10^ROW($1:$25)/10))-1)*1,TRIM(LEFT(SUMPRODUCT(MID(0&amp;feed!T205,LARGE(INDEX(ISNUMBER(--MID(feed!T205,ROW($1:$25),1))*
ROW($1:$25),0),ROW($1:$25))+1,1)*10^ROW($1:$25)/10), LEN(SUMPRODUCT(MID(0&amp;feed!T205,LARGE(INDEX(ISNUMBER(--MID(feed!T205,ROW($1:$25),1))*
ROW($1:$25),0),ROW($1:$25))+1,1)*10^ROW($1:$25)/10))-1)))</f>
        <v>63369</v>
      </c>
      <c r="Q180" t="str">
        <f>feed!U205</f>
        <v>http://blocgame.com/stats.php?id=57059</v>
      </c>
    </row>
    <row r="181" spans="1:17" hidden="1" x14ac:dyDescent="0.25">
      <c r="A181" t="str">
        <f>feed!A181</f>
        <v>MumbosMountain</v>
      </c>
      <c r="B181" t="str">
        <f>feed!B181</f>
        <v>Mumbo Jumbo</v>
      </c>
      <c r="C181">
        <f>feed!K181</f>
        <v>0</v>
      </c>
      <c r="D181">
        <f>SUMPRODUCT(MID(0&amp;feed!D181,LARGE(INDEX(ISNUMBER(--MID(feed!D181,ROW($1:$25),1))*
ROW($1:$25),0),ROW($1:$25))+1,1)*10^ROW($1:$25)/10)</f>
        <v>133</v>
      </c>
      <c r="E181">
        <f>SUMPRODUCT(MID(0&amp;feed!E181,LARGE(INDEX(ISNUMBER(--MID(feed!E181,ROW($1:$25),1))*
ROW($1:$25),0),ROW($1:$25))+1,1)*10^ROW($1:$25)/10)</f>
        <v>13</v>
      </c>
      <c r="F181" t="str">
        <f>feed!F181</f>
        <v>Almost Modern</v>
      </c>
      <c r="G181">
        <f>SUMPRODUCT(MID(0&amp;feed!G181,LARGE(INDEX(ISNUMBER(--MID(feed!G181,ROW($1:$25),1))*
ROW($1:$25),0),ROW($1:$25))+1,1)*10^ROW($1:$25)/10)</f>
        <v>6</v>
      </c>
      <c r="H181" t="str">
        <f>feed!H181</f>
        <v>Standard</v>
      </c>
      <c r="I181">
        <f>SUMPRODUCT(MID(0&amp;feed!I181,LARGE(INDEX(ISNUMBER(--MID(feed!I181,ROW($1:$25),1))*
ROW($1:$25),0),ROW($1:$25))+1,1)*10^ROW($1:$25)/10)</f>
        <v>15</v>
      </c>
      <c r="J181">
        <f>SUMPRODUCT(MID(0&amp;feed!L181,LARGE(INDEX(ISNUMBER(--MID(feed!L181,ROW($1:$25),1))*
ROW($1:$25),0),ROW($1:$25))+1,1)*10^ROW($1:$25)/10)</f>
        <v>6565</v>
      </c>
      <c r="K181">
        <f>SUMPRODUCT(MID(0&amp;feed!N181,LARGE(INDEX(ISNUMBER(--MID(feed!N181,ROW($1:$25),1))*
ROW($1:$25),0),ROW($1:$25))+1,1)*10^ROW($1:$25)/10)</f>
        <v>0</v>
      </c>
      <c r="L181" t="str">
        <f>feed!O181</f>
        <v>Mesoamerica</v>
      </c>
      <c r="M181">
        <f>SUMPRODUCT(MID(0&amp;feed!P181,LARGE(INDEX(ISNUMBER(--MID(feed!P181,ROW($1:$25),1))*
ROW($1:$25),0),ROW($1:$25))+1,1)*10^ROW($1:$25)/10)</f>
        <v>0</v>
      </c>
      <c r="N181" t="str">
        <f>feed!Q181</f>
        <v>Near Depletion</v>
      </c>
      <c r="O181" t="str">
        <f>feed!R181</f>
        <v>Powerful</v>
      </c>
      <c r="P181" s="4">
        <f>IFERROR(LEFT(SUMPRODUCT(MID(0&amp;feed!T181,LARGE(INDEX(ISNUMBER(--MID(feed!T181,ROW($1:$25),1))*
ROW($1:$25),0),ROW($1:$25))+1,1)*10^ROW($1:$25)/10), LEN(SUMPRODUCT(MID(0&amp;feed!T181,LARGE(INDEX(ISNUMBER(--MID(feed!T181,ROW($1:$25),1))*
ROW($1:$25),0),ROW($1:$25))+1,1)*10^ROW($1:$25)/10))-1)*1,TRIM(LEFT(SUMPRODUCT(MID(0&amp;feed!T181,LARGE(INDEX(ISNUMBER(--MID(feed!T181,ROW($1:$25),1))*
ROW($1:$25),0),ROW($1:$25))+1,1)*10^ROW($1:$25)/10), LEN(SUMPRODUCT(MID(0&amp;feed!T181,LARGE(INDEX(ISNUMBER(--MID(feed!T181,ROW($1:$25),1))*
ROW($1:$25),0),ROW($1:$25))+1,1)*10^ROW($1:$25)/10))-1)))</f>
        <v>52541</v>
      </c>
      <c r="Q181" t="str">
        <f>feed!U181</f>
        <v>http://blocgame.com/stats.php?id=54444</v>
      </c>
    </row>
    <row r="182" spans="1:17" x14ac:dyDescent="0.25">
      <c r="A182" t="str">
        <f>feed!A251</f>
        <v>Caballos</v>
      </c>
      <c r="B182" t="str">
        <f>feed!B251</f>
        <v>Tï¿½mas</v>
      </c>
      <c r="C182" t="str">
        <f>feed!K251</f>
        <v>UoHN</v>
      </c>
      <c r="D182">
        <f>SUMPRODUCT(MID(0&amp;feed!D251,LARGE(INDEX(ISNUMBER(--MID(feed!D251,ROW($1:$25),1))*
ROW($1:$25),0),ROW($1:$25))+1,1)*10^ROW($1:$25)/10)</f>
        <v>150</v>
      </c>
      <c r="E182">
        <f>SUMPRODUCT(MID(0&amp;feed!E251,LARGE(INDEX(ISNUMBER(--MID(feed!E251,ROW($1:$25),1))*
ROW($1:$25),0),ROW($1:$25))+1,1)*10^ROW($1:$25)/10)</f>
        <v>4</v>
      </c>
      <c r="F182" t="str">
        <f>feed!F251</f>
        <v>Korean War surplus</v>
      </c>
      <c r="G182">
        <f>SUMPRODUCT(MID(0&amp;feed!G251,LARGE(INDEX(ISNUMBER(--MID(feed!G251,ROW($1:$25),1))*
ROW($1:$25),0),ROW($1:$25))+1,1)*10^ROW($1:$25)/10)</f>
        <v>8</v>
      </c>
      <c r="H182" t="str">
        <f>feed!H251</f>
        <v>Poor</v>
      </c>
      <c r="I182">
        <f>SUMPRODUCT(MID(0&amp;feed!I251,LARGE(INDEX(ISNUMBER(--MID(feed!I251,ROW($1:$25),1))*
ROW($1:$25),0),ROW($1:$25))+1,1)*10^ROW($1:$25)/10)</f>
        <v>1</v>
      </c>
      <c r="J182">
        <f>SUMPRODUCT(MID(0&amp;feed!L251,LARGE(INDEX(ISNUMBER(--MID(feed!L251,ROW($1:$25),1))*
ROW($1:$25),0),ROW($1:$25))+1,1)*10^ROW($1:$25)/10)</f>
        <v>4916</v>
      </c>
      <c r="K182">
        <f>SUMPRODUCT(MID(0&amp;feed!N251,LARGE(INDEX(ISNUMBER(--MID(feed!N251,ROW($1:$25),1))*
ROW($1:$25),0),ROW($1:$25))+1,1)*10^ROW($1:$25)/10)</f>
        <v>0</v>
      </c>
      <c r="L182" t="str">
        <f>feed!O251</f>
        <v>The Subcontinent</v>
      </c>
      <c r="M182">
        <f>SUMPRODUCT(MID(0&amp;feed!P251,LARGE(INDEX(ISNUMBER(--MID(feed!P251,ROW($1:$25),1))*
ROW($1:$25),0),ROW($1:$25))+1,1)*10^ROW($1:$25)/10)</f>
        <v>0</v>
      </c>
      <c r="N182" t="str">
        <f>feed!Q251</f>
        <v>Plentiful</v>
      </c>
      <c r="O182" t="str">
        <f>feed!R251</f>
        <v>Large</v>
      </c>
      <c r="P182" s="4">
        <f>IFERROR(LEFT(SUMPRODUCT(MID(0&amp;feed!T251,LARGE(INDEX(ISNUMBER(--MID(feed!T251,ROW($1:$25),1))*
ROW($1:$25),0),ROW($1:$25))+1,1)*10^ROW($1:$25)/10), LEN(SUMPRODUCT(MID(0&amp;feed!T251,LARGE(INDEX(ISNUMBER(--MID(feed!T251,ROW($1:$25),1))*
ROW($1:$25),0),ROW($1:$25))+1,1)*10^ROW($1:$25)/10))-1)*1,TRIM(LEFT(SUMPRODUCT(MID(0&amp;feed!T251,LARGE(INDEX(ISNUMBER(--MID(feed!T251,ROW($1:$25),1))*
ROW($1:$25),0),ROW($1:$25))+1,1)*10^ROW($1:$25)/10), LEN(SUMPRODUCT(MID(0&amp;feed!T251,LARGE(INDEX(ISNUMBER(--MID(feed!T251,ROW($1:$25),1))*
ROW($1:$25),0),ROW($1:$25))+1,1)*10^ROW($1:$25)/10))-1)))</f>
        <v>20654</v>
      </c>
      <c r="Q182" t="str">
        <f>feed!U251</f>
        <v>http://blocgame.com/stats.php?id=5261</v>
      </c>
    </row>
    <row r="183" spans="1:17" x14ac:dyDescent="0.25">
      <c r="A183" t="str">
        <f>feed!A255</f>
        <v>Upper Laos</v>
      </c>
      <c r="B183" t="str">
        <f>feed!B255</f>
        <v>BroskiMcBroham</v>
      </c>
      <c r="C183" t="str">
        <f>feed!K255</f>
        <v>S.T.A.L.K.E.R.</v>
      </c>
      <c r="D183">
        <f>SUMPRODUCT(MID(0&amp;feed!D255,LARGE(INDEX(ISNUMBER(--MID(feed!D255,ROW($1:$25),1))*
ROW($1:$25),0),ROW($1:$25))+1,1)*10^ROW($1:$25)/10)</f>
        <v>150</v>
      </c>
      <c r="E183">
        <f>SUMPRODUCT(MID(0&amp;feed!E255,LARGE(INDEX(ISNUMBER(--MID(feed!E255,ROW($1:$25),1))*
ROW($1:$25),0),ROW($1:$25))+1,1)*10^ROW($1:$25)/10)</f>
        <v>20</v>
      </c>
      <c r="F183" t="str">
        <f>feed!F255</f>
        <v>Vietnam War surplus</v>
      </c>
      <c r="G183">
        <f>SUMPRODUCT(MID(0&amp;feed!G255,LARGE(INDEX(ISNUMBER(--MID(feed!G255,ROW($1:$25),1))*
ROW($1:$25),0),ROW($1:$25))+1,1)*10^ROW($1:$25)/10)</f>
        <v>6</v>
      </c>
      <c r="H183" t="str">
        <f>feed!H255</f>
        <v>Elite</v>
      </c>
      <c r="I183">
        <f>SUMPRODUCT(MID(0&amp;feed!I255,LARGE(INDEX(ISNUMBER(--MID(feed!I255,ROW($1:$25),1))*
ROW($1:$25),0),ROW($1:$25))+1,1)*10^ROW($1:$25)/10)</f>
        <v>4</v>
      </c>
      <c r="J183">
        <f>SUMPRODUCT(MID(0&amp;feed!L255,LARGE(INDEX(ISNUMBER(--MID(feed!L255,ROW($1:$25),1))*
ROW($1:$25),0),ROW($1:$25))+1,1)*10^ROW($1:$25)/10)</f>
        <v>4784</v>
      </c>
      <c r="K183">
        <f>SUMPRODUCT(MID(0&amp;feed!N255,LARGE(INDEX(ISNUMBER(--MID(feed!N255,ROW($1:$25),1))*
ROW($1:$25),0),ROW($1:$25))+1,1)*10^ROW($1:$25)/10)</f>
        <v>0</v>
      </c>
      <c r="L183" t="str">
        <f>feed!O255</f>
        <v>Indochina</v>
      </c>
      <c r="M183">
        <f>SUMPRODUCT(MID(0&amp;feed!P255,LARGE(INDEX(ISNUMBER(--MID(feed!P255,ROW($1:$25),1))*
ROW($1:$25),0),ROW($1:$25))+1,1)*10^ROW($1:$25)/10)</f>
        <v>0</v>
      </c>
      <c r="N183" t="str">
        <f>feed!Q255</f>
        <v>Untapped</v>
      </c>
      <c r="O183" t="str">
        <f>feed!R255</f>
        <v>Very Powerful</v>
      </c>
      <c r="P183" s="4">
        <f>IFERROR(LEFT(SUMPRODUCT(MID(0&amp;feed!T255,LARGE(INDEX(ISNUMBER(--MID(feed!T255,ROW($1:$25),1))*
ROW($1:$25),0),ROW($1:$25))+1,1)*10^ROW($1:$25)/10), LEN(SUMPRODUCT(MID(0&amp;feed!T255,LARGE(INDEX(ISNUMBER(--MID(feed!T255,ROW($1:$25),1))*
ROW($1:$25),0),ROW($1:$25))+1,1)*10^ROW($1:$25)/10))-1)*1,TRIM(LEFT(SUMPRODUCT(MID(0&amp;feed!T255,LARGE(INDEX(ISNUMBER(--MID(feed!T255,ROW($1:$25),1))*
ROW($1:$25),0),ROW($1:$25))+1,1)*10^ROW($1:$25)/10), LEN(SUMPRODUCT(MID(0&amp;feed!T255,LARGE(INDEX(ISNUMBER(--MID(feed!T255,ROW($1:$25),1))*
ROW($1:$25),0),ROW($1:$25))+1,1)*10^ROW($1:$25)/10))-1)))</f>
        <v>29640</v>
      </c>
      <c r="Q183" t="str">
        <f>feed!U255</f>
        <v>http://blocgame.com/stats.php?id=55575</v>
      </c>
    </row>
    <row r="184" spans="1:17" x14ac:dyDescent="0.25">
      <c r="A184" t="str">
        <f>feed!A274</f>
        <v>I Am Mad</v>
      </c>
      <c r="B184" t="str">
        <f>feed!B274</f>
        <v>I Am Mad</v>
      </c>
      <c r="C184" t="str">
        <f>feed!K274</f>
        <v>Inter/pol/</v>
      </c>
      <c r="D184">
        <f>SUMPRODUCT(MID(0&amp;feed!D274,LARGE(INDEX(ISNUMBER(--MID(feed!D274,ROW($1:$25),1))*
ROW($1:$25),0),ROW($1:$25))+1,1)*10^ROW($1:$25)/10)</f>
        <v>150</v>
      </c>
      <c r="E184">
        <f>SUMPRODUCT(MID(0&amp;feed!E274,LARGE(INDEX(ISNUMBER(--MID(feed!E274,ROW($1:$25),1))*
ROW($1:$25),0),ROW($1:$25))+1,1)*10^ROW($1:$25)/10)</f>
        <v>22</v>
      </c>
      <c r="F184" t="str">
        <f>feed!F274</f>
        <v>Second World War surplus</v>
      </c>
      <c r="G184">
        <f>SUMPRODUCT(MID(0&amp;feed!G274,LARGE(INDEX(ISNUMBER(--MID(feed!G274,ROW($1:$25),1))*
ROW($1:$25),0),ROW($1:$25))+1,1)*10^ROW($1:$25)/10)</f>
        <v>4</v>
      </c>
      <c r="H184" t="str">
        <f>feed!H274</f>
        <v>Good</v>
      </c>
      <c r="I184">
        <f>SUMPRODUCT(MID(0&amp;feed!I274,LARGE(INDEX(ISNUMBER(--MID(feed!I274,ROW($1:$25),1))*
ROW($1:$25),0),ROW($1:$25))+1,1)*10^ROW($1:$25)/10)</f>
        <v>2</v>
      </c>
      <c r="J184">
        <f>SUMPRODUCT(MID(0&amp;feed!L274,LARGE(INDEX(ISNUMBER(--MID(feed!L274,ROW($1:$25),1))*
ROW($1:$25),0),ROW($1:$25))+1,1)*10^ROW($1:$25)/10)</f>
        <v>5809</v>
      </c>
      <c r="K184">
        <f>SUMPRODUCT(MID(0&amp;feed!N274,LARGE(INDEX(ISNUMBER(--MID(feed!N274,ROW($1:$25),1))*
ROW($1:$25),0),ROW($1:$25))+1,1)*10^ROW($1:$25)/10)</f>
        <v>16250</v>
      </c>
      <c r="L184" t="str">
        <f>feed!O274</f>
        <v>Mesopotamia</v>
      </c>
      <c r="M184">
        <f>SUMPRODUCT(MID(0&amp;feed!P274,LARGE(INDEX(ISNUMBER(--MID(feed!P274,ROW($1:$25),1))*
ROW($1:$25),0),ROW($1:$25))+1,1)*10^ROW($1:$25)/10)</f>
        <v>0</v>
      </c>
      <c r="N184">
        <f>feed!Q274</f>
        <v>0</v>
      </c>
      <c r="O184" t="str">
        <f>feed!R274</f>
        <v>Powerful</v>
      </c>
      <c r="P184" s="4">
        <f>IFERROR(LEFT(SUMPRODUCT(MID(0&amp;feed!T274,LARGE(INDEX(ISNUMBER(--MID(feed!T274,ROW($1:$25),1))*
ROW($1:$25),0),ROW($1:$25))+1,1)*10^ROW($1:$25)/10), LEN(SUMPRODUCT(MID(0&amp;feed!T274,LARGE(INDEX(ISNUMBER(--MID(feed!T274,ROW($1:$25),1))*
ROW($1:$25),0),ROW($1:$25))+1,1)*10^ROW($1:$25)/10))-1)*1,TRIM(LEFT(SUMPRODUCT(MID(0&amp;feed!T274,LARGE(INDEX(ISNUMBER(--MID(feed!T274,ROW($1:$25),1))*
ROW($1:$25),0),ROW($1:$25))+1,1)*10^ROW($1:$25)/10), LEN(SUMPRODUCT(MID(0&amp;feed!T274,LARGE(INDEX(ISNUMBER(--MID(feed!T274,ROW($1:$25),1))*
ROW($1:$25),0),ROW($1:$25))+1,1)*10^ROW($1:$25)/10))-1)))</f>
        <v>48572</v>
      </c>
      <c r="Q184" t="str">
        <f>feed!U274</f>
        <v>http://blocgame.com/stats.php?id=58303</v>
      </c>
    </row>
    <row r="185" spans="1:17" x14ac:dyDescent="0.25">
      <c r="A185" t="str">
        <f>feed!A288</f>
        <v>Deklain</v>
      </c>
      <c r="B185" t="str">
        <f>feed!B288</f>
        <v>Otis</v>
      </c>
      <c r="C185" t="str">
        <f>feed!K288</f>
        <v>The High Council</v>
      </c>
      <c r="D185">
        <f>SUMPRODUCT(MID(0&amp;feed!D288,LARGE(INDEX(ISNUMBER(--MID(feed!D288,ROW($1:$25),1))*
ROW($1:$25),0),ROW($1:$25))+1,1)*10^ROW($1:$25)/10)</f>
        <v>150</v>
      </c>
      <c r="E185">
        <f>SUMPRODUCT(MID(0&amp;feed!E288,LARGE(INDEX(ISNUMBER(--MID(feed!E288,ROW($1:$25),1))*
ROW($1:$25),0),ROW($1:$25))+1,1)*10^ROW($1:$25)/10)</f>
        <v>5</v>
      </c>
      <c r="F185" t="str">
        <f>feed!F288</f>
        <v>Vietnam War surplus</v>
      </c>
      <c r="G185">
        <f>SUMPRODUCT(MID(0&amp;feed!G288,LARGE(INDEX(ISNUMBER(--MID(feed!G288,ROW($1:$25),1))*
ROW($1:$25),0),ROW($1:$25))+1,1)*10^ROW($1:$25)/10)</f>
        <v>7</v>
      </c>
      <c r="H185" t="str">
        <f>feed!H288</f>
        <v>Elite</v>
      </c>
      <c r="I185">
        <f>SUMPRODUCT(MID(0&amp;feed!I288,LARGE(INDEX(ISNUMBER(--MID(feed!I288,ROW($1:$25),1))*
ROW($1:$25),0),ROW($1:$25))+1,1)*10^ROW($1:$25)/10)</f>
        <v>4</v>
      </c>
      <c r="J185">
        <f>SUMPRODUCT(MID(0&amp;feed!L288,LARGE(INDEX(ISNUMBER(--MID(feed!L288,ROW($1:$25),1))*
ROW($1:$25),0),ROW($1:$25))+1,1)*10^ROW($1:$25)/10)</f>
        <v>4258</v>
      </c>
      <c r="K185">
        <f>SUMPRODUCT(MID(0&amp;feed!N288,LARGE(INDEX(ISNUMBER(--MID(feed!N288,ROW($1:$25),1))*
ROW($1:$25),0),ROW($1:$25))+1,1)*10^ROW($1:$25)/10)</f>
        <v>0</v>
      </c>
      <c r="L185" t="str">
        <f>feed!O288</f>
        <v>Pacific Rim</v>
      </c>
      <c r="M185">
        <f>SUMPRODUCT(MID(0&amp;feed!P288,LARGE(INDEX(ISNUMBER(--MID(feed!P288,ROW($1:$25),1))*
ROW($1:$25),0),ROW($1:$25))+1,1)*10^ROW($1:$25)/10)</f>
        <v>0</v>
      </c>
      <c r="N185" t="str">
        <f>feed!Q288</f>
        <v>Untapped</v>
      </c>
      <c r="O185" t="str">
        <f>feed!R288</f>
        <v>Very Powerful</v>
      </c>
      <c r="P185" s="4">
        <f>IFERROR(LEFT(SUMPRODUCT(MID(0&amp;feed!T288,LARGE(INDEX(ISNUMBER(--MID(feed!T288,ROW($1:$25),1))*
ROW($1:$25),0),ROW($1:$25))+1,1)*10^ROW($1:$25)/10), LEN(SUMPRODUCT(MID(0&amp;feed!T288,LARGE(INDEX(ISNUMBER(--MID(feed!T288,ROW($1:$25),1))*
ROW($1:$25),0),ROW($1:$25))+1,1)*10^ROW($1:$25)/10))-1)*1,TRIM(LEFT(SUMPRODUCT(MID(0&amp;feed!T288,LARGE(INDEX(ISNUMBER(--MID(feed!T288,ROW($1:$25),1))*
ROW($1:$25),0),ROW($1:$25))+1,1)*10^ROW($1:$25)/10), LEN(SUMPRODUCT(MID(0&amp;feed!T288,LARGE(INDEX(ISNUMBER(--MID(feed!T288,ROW($1:$25),1))*
ROW($1:$25),0),ROW($1:$25))+1,1)*10^ROW($1:$25)/10))-1)))</f>
        <v>29832</v>
      </c>
      <c r="Q185" t="str">
        <f>feed!U288</f>
        <v>http://blocgame.com/stats.php?id=57066</v>
      </c>
    </row>
    <row r="186" spans="1:17" x14ac:dyDescent="0.25">
      <c r="A186" t="str">
        <f>feed!A442</f>
        <v>FIFA</v>
      </c>
      <c r="B186" t="str">
        <f>feed!B442</f>
        <v>Seff Blatter</v>
      </c>
      <c r="C186" t="str">
        <f>feed!K442</f>
        <v>Brotherhood of Nod</v>
      </c>
      <c r="D186">
        <f>SUMPRODUCT(MID(0&amp;feed!D442,LARGE(INDEX(ISNUMBER(--MID(feed!D442,ROW($1:$25),1))*
ROW($1:$25),0),ROW($1:$25))+1,1)*10^ROW($1:$25)/10)</f>
        <v>150</v>
      </c>
      <c r="E186">
        <f>SUMPRODUCT(MID(0&amp;feed!E442,LARGE(INDEX(ISNUMBER(--MID(feed!E442,ROW($1:$25),1))*
ROW($1:$25),0),ROW($1:$25))+1,1)*10^ROW($1:$25)/10)</f>
        <v>11</v>
      </c>
      <c r="F186" t="str">
        <f>feed!F442</f>
        <v>Korean War surplus</v>
      </c>
      <c r="G186">
        <f>SUMPRODUCT(MID(0&amp;feed!G442,LARGE(INDEX(ISNUMBER(--MID(feed!G442,ROW($1:$25),1))*
ROW($1:$25),0),ROW($1:$25))+1,1)*10^ROW($1:$25)/10)</f>
        <v>5</v>
      </c>
      <c r="H186" t="str">
        <f>feed!H442</f>
        <v>Elite</v>
      </c>
      <c r="I186">
        <f>SUMPRODUCT(MID(0&amp;feed!I442,LARGE(INDEX(ISNUMBER(--MID(feed!I442,ROW($1:$25),1))*
ROW($1:$25),0),ROW($1:$25))+1,1)*10^ROW($1:$25)/10)</f>
        <v>33</v>
      </c>
      <c r="J186">
        <f>SUMPRODUCT(MID(0&amp;feed!L442,LARGE(INDEX(ISNUMBER(--MID(feed!L442,ROW($1:$25),1))*
ROW($1:$25),0),ROW($1:$25))+1,1)*10^ROW($1:$25)/10)</f>
        <v>2130</v>
      </c>
      <c r="K186">
        <f>SUMPRODUCT(MID(0&amp;feed!N442,LARGE(INDEX(ISNUMBER(--MID(feed!N442,ROW($1:$25),1))*
ROW($1:$25),0),ROW($1:$25))+1,1)*10^ROW($1:$25)/10)</f>
        <v>26</v>
      </c>
      <c r="L186" t="str">
        <f>feed!O442</f>
        <v>Amazonia</v>
      </c>
      <c r="M186">
        <f>SUMPRODUCT(MID(0&amp;feed!P442,LARGE(INDEX(ISNUMBER(--MID(feed!P442,ROW($1:$25),1))*
ROW($1:$25),0),ROW($1:$25))+1,1)*10^ROW($1:$25)/10)</f>
        <v>0</v>
      </c>
      <c r="N186" t="str">
        <f>feed!Q442</f>
        <v>Untapped</v>
      </c>
      <c r="O186" t="str">
        <f>feed!R442</f>
        <v>Powerful</v>
      </c>
      <c r="P186" s="4">
        <f>IFERROR(LEFT(SUMPRODUCT(MID(0&amp;feed!T442,LARGE(INDEX(ISNUMBER(--MID(feed!T442,ROW($1:$25),1))*
ROW($1:$25),0),ROW($1:$25))+1,1)*10^ROW($1:$25)/10), LEN(SUMPRODUCT(MID(0&amp;feed!T442,LARGE(INDEX(ISNUMBER(--MID(feed!T442,ROW($1:$25),1))*
ROW($1:$25),0),ROW($1:$25))+1,1)*10^ROW($1:$25)/10))-1)*1,TRIM(LEFT(SUMPRODUCT(MID(0&amp;feed!T442,LARGE(INDEX(ISNUMBER(--MID(feed!T442,ROW($1:$25),1))*
ROW($1:$25),0),ROW($1:$25))+1,1)*10^ROW($1:$25)/10), LEN(SUMPRODUCT(MID(0&amp;feed!T442,LARGE(INDEX(ISNUMBER(--MID(feed!T442,ROW($1:$25),1))*
ROW($1:$25),0),ROW($1:$25))+1,1)*10^ROW($1:$25)/10))-1)))</f>
        <v>41138</v>
      </c>
      <c r="Q186" t="str">
        <f>feed!U442</f>
        <v>http://blocgame.com/stats.php?id=56829</v>
      </c>
    </row>
    <row r="187" spans="1:17" x14ac:dyDescent="0.25">
      <c r="A187" t="str">
        <f>feed!A185</f>
        <v>Indonia</v>
      </c>
      <c r="B187" t="str">
        <f>feed!B185</f>
        <v>Indy</v>
      </c>
      <c r="C187" t="str">
        <f>feed!K185</f>
        <v>Inter/pol/</v>
      </c>
      <c r="D187">
        <f>SUMPRODUCT(MID(0&amp;feed!D185,LARGE(INDEX(ISNUMBER(--MID(feed!D185,ROW($1:$25),1))*
ROW($1:$25),0),ROW($1:$25))+1,1)*10^ROW($1:$25)/10)</f>
        <v>148</v>
      </c>
      <c r="E187">
        <f>SUMPRODUCT(MID(0&amp;feed!E185,LARGE(INDEX(ISNUMBER(--MID(feed!E185,ROW($1:$25),1))*
ROW($1:$25),0),ROW($1:$25))+1,1)*10^ROW($1:$25)/10)</f>
        <v>21</v>
      </c>
      <c r="F187" t="str">
        <f>feed!F185</f>
        <v>Almost Modern</v>
      </c>
      <c r="G187">
        <f>SUMPRODUCT(MID(0&amp;feed!G185,LARGE(INDEX(ISNUMBER(--MID(feed!G185,ROW($1:$25),1))*
ROW($1:$25),0),ROW($1:$25))+1,1)*10^ROW($1:$25)/10)</f>
        <v>6</v>
      </c>
      <c r="H187" t="str">
        <f>feed!H185</f>
        <v>Good</v>
      </c>
      <c r="I187">
        <f>SUMPRODUCT(MID(0&amp;feed!I185,LARGE(INDEX(ISNUMBER(--MID(feed!I185,ROW($1:$25),1))*
ROW($1:$25),0),ROW($1:$25))+1,1)*10^ROW($1:$25)/10)</f>
        <v>1</v>
      </c>
      <c r="J187">
        <f>SUMPRODUCT(MID(0&amp;feed!L185,LARGE(INDEX(ISNUMBER(--MID(feed!L185,ROW($1:$25),1))*
ROW($1:$25),0),ROW($1:$25))+1,1)*10^ROW($1:$25)/10)</f>
        <v>6215</v>
      </c>
      <c r="K187">
        <f>SUMPRODUCT(MID(0&amp;feed!N185,LARGE(INDEX(ISNUMBER(--MID(feed!N185,ROW($1:$25),1))*
ROW($1:$25),0),ROW($1:$25))+1,1)*10^ROW($1:$25)/10)</f>
        <v>0</v>
      </c>
      <c r="L187" t="str">
        <f>feed!O185</f>
        <v>Arabia</v>
      </c>
      <c r="M187">
        <f>SUMPRODUCT(MID(0&amp;feed!P185,LARGE(INDEX(ISNUMBER(--MID(feed!P185,ROW($1:$25),1))*
ROW($1:$25),0),ROW($1:$25))+1,1)*10^ROW($1:$25)/10)</f>
        <v>0</v>
      </c>
      <c r="N187" t="str">
        <f>feed!Q185</f>
        <v>Untapped</v>
      </c>
      <c r="O187" t="str">
        <f>feed!R185</f>
        <v>Very Powerful</v>
      </c>
      <c r="P187" s="4">
        <f>IFERROR(LEFT(SUMPRODUCT(MID(0&amp;feed!T185,LARGE(INDEX(ISNUMBER(--MID(feed!T185,ROW($1:$25),1))*
ROW($1:$25),0),ROW($1:$25))+1,1)*10^ROW($1:$25)/10), LEN(SUMPRODUCT(MID(0&amp;feed!T185,LARGE(INDEX(ISNUMBER(--MID(feed!T185,ROW($1:$25),1))*
ROW($1:$25),0),ROW($1:$25))+1,1)*10^ROW($1:$25)/10))-1)*1,TRIM(LEFT(SUMPRODUCT(MID(0&amp;feed!T185,LARGE(INDEX(ISNUMBER(--MID(feed!T185,ROW($1:$25),1))*
ROW($1:$25),0),ROW($1:$25))+1,1)*10^ROW($1:$25)/10), LEN(SUMPRODUCT(MID(0&amp;feed!T185,LARGE(INDEX(ISNUMBER(--MID(feed!T185,ROW($1:$25),1))*
ROW($1:$25),0),ROW($1:$25))+1,1)*10^ROW($1:$25)/10))-1)))</f>
        <v>24830</v>
      </c>
      <c r="Q187" t="str">
        <f>feed!U185</f>
        <v>http://blocgame.com/stats.php?id=52315</v>
      </c>
    </row>
    <row r="188" spans="1:17" x14ac:dyDescent="0.25">
      <c r="A188" t="str">
        <f>feed!A419</f>
        <v>Conferan</v>
      </c>
      <c r="B188" t="str">
        <f>feed!B419</f>
        <v>Cryptox</v>
      </c>
      <c r="C188" t="str">
        <f>feed!K419</f>
        <v>The High Council</v>
      </c>
      <c r="D188">
        <f>SUMPRODUCT(MID(0&amp;feed!D419,LARGE(INDEX(ISNUMBER(--MID(feed!D419,ROW($1:$25),1))*
ROW($1:$25),0),ROW($1:$25))+1,1)*10^ROW($1:$25)/10)</f>
        <v>147</v>
      </c>
      <c r="E188">
        <f>SUMPRODUCT(MID(0&amp;feed!E419,LARGE(INDEX(ISNUMBER(--MID(feed!E419,ROW($1:$25),1))*
ROW($1:$25),0),ROW($1:$25))+1,1)*10^ROW($1:$25)/10)</f>
        <v>11</v>
      </c>
      <c r="F188" t="str">
        <f>feed!F419</f>
        <v>Korean War surplus</v>
      </c>
      <c r="G188">
        <f>SUMPRODUCT(MID(0&amp;feed!G419,LARGE(INDEX(ISNUMBER(--MID(feed!G419,ROW($1:$25),1))*
ROW($1:$25),0),ROW($1:$25))+1,1)*10^ROW($1:$25)/10)</f>
        <v>4</v>
      </c>
      <c r="H188" t="str">
        <f>feed!H419</f>
        <v>Standard</v>
      </c>
      <c r="I188">
        <f>SUMPRODUCT(MID(0&amp;feed!I419,LARGE(INDEX(ISNUMBER(--MID(feed!I419,ROW($1:$25),1))*
ROW($1:$25),0),ROW($1:$25))+1,1)*10^ROW($1:$25)/10)</f>
        <v>1</v>
      </c>
      <c r="J188">
        <f>SUMPRODUCT(MID(0&amp;feed!L419,LARGE(INDEX(ISNUMBER(--MID(feed!L419,ROW($1:$25),1))*
ROW($1:$25),0),ROW($1:$25))+1,1)*10^ROW($1:$25)/10)</f>
        <v>2509</v>
      </c>
      <c r="K188">
        <f>SUMPRODUCT(MID(0&amp;feed!N419,LARGE(INDEX(ISNUMBER(--MID(feed!N419,ROW($1:$25),1))*
ROW($1:$25),0),ROW($1:$25))+1,1)*10^ROW($1:$25)/10)</f>
        <v>0</v>
      </c>
      <c r="L188" t="str">
        <f>feed!O419</f>
        <v>East Indies</v>
      </c>
      <c r="M188">
        <f>SUMPRODUCT(MID(0&amp;feed!P419,LARGE(INDEX(ISNUMBER(--MID(feed!P419,ROW($1:$25),1))*
ROW($1:$25),0),ROW($1:$25))+1,1)*10^ROW($1:$25)/10)</f>
        <v>0</v>
      </c>
      <c r="N188" t="str">
        <f>feed!Q419</f>
        <v>Untapped</v>
      </c>
      <c r="O188" t="str">
        <f>feed!R419</f>
        <v>Somewhat Large</v>
      </c>
      <c r="P188" s="4">
        <f>IFERROR(LEFT(SUMPRODUCT(MID(0&amp;feed!T419,LARGE(INDEX(ISNUMBER(--MID(feed!T419,ROW($1:$25),1))*
ROW($1:$25),0),ROW($1:$25))+1,1)*10^ROW($1:$25)/10), LEN(SUMPRODUCT(MID(0&amp;feed!T419,LARGE(INDEX(ISNUMBER(--MID(feed!T419,ROW($1:$25),1))*
ROW($1:$25),0),ROW($1:$25))+1,1)*10^ROW($1:$25)/10))-1)*1,TRIM(LEFT(SUMPRODUCT(MID(0&amp;feed!T419,LARGE(INDEX(ISNUMBER(--MID(feed!T419,ROW($1:$25),1))*
ROW($1:$25),0),ROW($1:$25))+1,1)*10^ROW($1:$25)/10), LEN(SUMPRODUCT(MID(0&amp;feed!T419,LARGE(INDEX(ISNUMBER(--MID(feed!T419,ROW($1:$25),1))*
ROW($1:$25),0),ROW($1:$25))+1,1)*10^ROW($1:$25)/10))-1)))</f>
        <v>16010</v>
      </c>
      <c r="Q188" t="str">
        <f>feed!U419</f>
        <v>http://blocgame.com/stats.php?id=56710</v>
      </c>
    </row>
    <row r="189" spans="1:17" x14ac:dyDescent="0.25">
      <c r="A189" t="str">
        <f>feed!A79</f>
        <v>MothershipZeta</v>
      </c>
      <c r="B189" t="str">
        <f>feed!B79</f>
        <v>ratedoforobscene</v>
      </c>
      <c r="C189" t="str">
        <f>feed!K79</f>
        <v>Brotherhood of Nod</v>
      </c>
      <c r="D189">
        <f>SUMPRODUCT(MID(0&amp;feed!D79,LARGE(INDEX(ISNUMBER(--MID(feed!D79,ROW($1:$25),1))*
ROW($1:$25),0),ROW($1:$25))+1,1)*10^ROW($1:$25)/10)</f>
        <v>146</v>
      </c>
      <c r="E189">
        <f>SUMPRODUCT(MID(0&amp;feed!E79,LARGE(INDEX(ISNUMBER(--MID(feed!E79,ROW($1:$25),1))*
ROW($1:$25),0),ROW($1:$25))+1,1)*10^ROW($1:$25)/10)</f>
        <v>15</v>
      </c>
      <c r="F189" t="str">
        <f>feed!F79</f>
        <v>Almost Modern</v>
      </c>
      <c r="G189">
        <f>SUMPRODUCT(MID(0&amp;feed!G79,LARGE(INDEX(ISNUMBER(--MID(feed!G79,ROW($1:$25),1))*
ROW($1:$25),0),ROW($1:$25))+1,1)*10^ROW($1:$25)/10)</f>
        <v>4</v>
      </c>
      <c r="H189" t="str">
        <f>feed!H79</f>
        <v>Elite</v>
      </c>
      <c r="I189">
        <f>SUMPRODUCT(MID(0&amp;feed!I79,LARGE(INDEX(ISNUMBER(--MID(feed!I79,ROW($1:$25),1))*
ROW($1:$25),0),ROW($1:$25))+1,1)*10^ROW($1:$25)/10)</f>
        <v>10</v>
      </c>
      <c r="J189">
        <f>SUMPRODUCT(MID(0&amp;feed!L79,LARGE(INDEX(ISNUMBER(--MID(feed!L79,ROW($1:$25),1))*
ROW($1:$25),0),ROW($1:$25))+1,1)*10^ROW($1:$25)/10)</f>
        <v>11419</v>
      </c>
      <c r="K189">
        <f>SUMPRODUCT(MID(0&amp;feed!N79,LARGE(INDEX(ISNUMBER(--MID(feed!N79,ROW($1:$25),1))*
ROW($1:$25),0),ROW($1:$25))+1,1)*10^ROW($1:$25)/10)</f>
        <v>80</v>
      </c>
      <c r="L189" t="str">
        <f>feed!O79</f>
        <v>Indochina</v>
      </c>
      <c r="M189">
        <f>SUMPRODUCT(MID(0&amp;feed!P79,LARGE(INDEX(ISNUMBER(--MID(feed!P79,ROW($1:$25),1))*
ROW($1:$25),0),ROW($1:$25))+1,1)*10^ROW($1:$25)/10)</f>
        <v>0</v>
      </c>
      <c r="N189" t="str">
        <f>feed!Q79</f>
        <v>Untapped</v>
      </c>
      <c r="O189" t="str">
        <f>feed!R79</f>
        <v>Very Powerful</v>
      </c>
      <c r="P189" s="4">
        <f>IFERROR(LEFT(SUMPRODUCT(MID(0&amp;feed!T79,LARGE(INDEX(ISNUMBER(--MID(feed!T79,ROW($1:$25),1))*
ROW($1:$25),0),ROW($1:$25))+1,1)*10^ROW($1:$25)/10), LEN(SUMPRODUCT(MID(0&amp;feed!T79,LARGE(INDEX(ISNUMBER(--MID(feed!T79,ROW($1:$25),1))*
ROW($1:$25),0),ROW($1:$25))+1,1)*10^ROW($1:$25)/10))-1)*1,TRIM(LEFT(SUMPRODUCT(MID(0&amp;feed!T79,LARGE(INDEX(ISNUMBER(--MID(feed!T79,ROW($1:$25),1))*
ROW($1:$25),0),ROW($1:$25))+1,1)*10^ROW($1:$25)/10), LEN(SUMPRODUCT(MID(0&amp;feed!T79,LARGE(INDEX(ISNUMBER(--MID(feed!T79,ROW($1:$25),1))*
ROW($1:$25),0),ROW($1:$25))+1,1)*10^ROW($1:$25)/10))-1)))</f>
        <v>16145</v>
      </c>
      <c r="Q189" t="str">
        <f>feed!U79</f>
        <v>http://blocgame.com/stats.php?id=40629</v>
      </c>
    </row>
    <row r="190" spans="1:17" x14ac:dyDescent="0.25">
      <c r="A190" t="str">
        <f>feed!A338</f>
        <v>Dominicanos</v>
      </c>
      <c r="B190" t="str">
        <f>feed!B338</f>
        <v>jrod183</v>
      </c>
      <c r="C190" t="str">
        <f>feed!K338</f>
        <v>Brotherhood of Nod</v>
      </c>
      <c r="D190">
        <f>SUMPRODUCT(MID(0&amp;feed!D338,LARGE(INDEX(ISNUMBER(--MID(feed!D338,ROW($1:$25),1))*
ROW($1:$25),0),ROW($1:$25))+1,1)*10^ROW($1:$25)/10)</f>
        <v>146</v>
      </c>
      <c r="E190">
        <f>SUMPRODUCT(MID(0&amp;feed!E338,LARGE(INDEX(ISNUMBER(--MID(feed!E338,ROW($1:$25),1))*
ROW($1:$25),0),ROW($1:$25))+1,1)*10^ROW($1:$25)/10)</f>
        <v>41</v>
      </c>
      <c r="F190" t="str">
        <f>feed!F338</f>
        <v>Korean War surplus</v>
      </c>
      <c r="G190">
        <f>SUMPRODUCT(MID(0&amp;feed!G338,LARGE(INDEX(ISNUMBER(--MID(feed!G338,ROW($1:$25),1))*
ROW($1:$25),0),ROW($1:$25))+1,1)*10^ROW($1:$25)/10)</f>
        <v>8</v>
      </c>
      <c r="H190" t="str">
        <f>feed!H338</f>
        <v>Poor</v>
      </c>
      <c r="I190">
        <f>SUMPRODUCT(MID(0&amp;feed!I338,LARGE(INDEX(ISNUMBER(--MID(feed!I338,ROW($1:$25),1))*
ROW($1:$25),0),ROW($1:$25))+1,1)*10^ROW($1:$25)/10)</f>
        <v>2</v>
      </c>
      <c r="J190">
        <f>SUMPRODUCT(MID(0&amp;feed!L338,LARGE(INDEX(ISNUMBER(--MID(feed!L338,ROW($1:$25),1))*
ROW($1:$25),0),ROW($1:$25))+1,1)*10^ROW($1:$25)/10)</f>
        <v>4108</v>
      </c>
      <c r="K190">
        <f>SUMPRODUCT(MID(0&amp;feed!N338,LARGE(INDEX(ISNUMBER(--MID(feed!N338,ROW($1:$25),1))*
ROW($1:$25),0),ROW($1:$25))+1,1)*10^ROW($1:$25)/10)</f>
        <v>0</v>
      </c>
      <c r="L190" t="str">
        <f>feed!O338</f>
        <v>Caribbean</v>
      </c>
      <c r="M190">
        <f>SUMPRODUCT(MID(0&amp;feed!P338,LARGE(INDEX(ISNUMBER(--MID(feed!P338,ROW($1:$25),1))*
ROW($1:$25),0),ROW($1:$25))+1,1)*10^ROW($1:$25)/10)</f>
        <v>0</v>
      </c>
      <c r="N190" t="str">
        <f>feed!Q338</f>
        <v>Plentiful</v>
      </c>
      <c r="O190" t="str">
        <f>feed!R338</f>
        <v>Large</v>
      </c>
      <c r="P190" s="4">
        <f>IFERROR(LEFT(SUMPRODUCT(MID(0&amp;feed!T338,LARGE(INDEX(ISNUMBER(--MID(feed!T338,ROW($1:$25),1))*
ROW($1:$25),0),ROW($1:$25))+1,1)*10^ROW($1:$25)/10), LEN(SUMPRODUCT(MID(0&amp;feed!T338,LARGE(INDEX(ISNUMBER(--MID(feed!T338,ROW($1:$25),1))*
ROW($1:$25),0),ROW($1:$25))+1,1)*10^ROW($1:$25)/10))-1)*1,TRIM(LEFT(SUMPRODUCT(MID(0&amp;feed!T338,LARGE(INDEX(ISNUMBER(--MID(feed!T338,ROW($1:$25),1))*
ROW($1:$25),0),ROW($1:$25))+1,1)*10^ROW($1:$25)/10), LEN(SUMPRODUCT(MID(0&amp;feed!T338,LARGE(INDEX(ISNUMBER(--MID(feed!T338,ROW($1:$25),1))*
ROW($1:$25),0),ROW($1:$25))+1,1)*10^ROW($1:$25)/10))-1)))</f>
        <v>51505</v>
      </c>
      <c r="Q190" t="str">
        <f>feed!U338</f>
        <v>http://blocgame.com/stats.php?id=56237</v>
      </c>
    </row>
    <row r="191" spans="1:17" hidden="1" x14ac:dyDescent="0.25">
      <c r="A191" t="str">
        <f>feed!A191</f>
        <v>Yalina</v>
      </c>
      <c r="B191" t="str">
        <f>feed!B191</f>
        <v>Gisela</v>
      </c>
      <c r="C191">
        <f>feed!K191</f>
        <v>0</v>
      </c>
      <c r="D191">
        <f>SUMPRODUCT(MID(0&amp;feed!D191,LARGE(INDEX(ISNUMBER(--MID(feed!D191,ROW($1:$25),1))*
ROW($1:$25),0),ROW($1:$25))+1,1)*10^ROW($1:$25)/10)</f>
        <v>138</v>
      </c>
      <c r="E191">
        <f>SUMPRODUCT(MID(0&amp;feed!E191,LARGE(INDEX(ISNUMBER(--MID(feed!E191,ROW($1:$25),1))*
ROW($1:$25),0),ROW($1:$25))+1,1)*10^ROW($1:$25)/10)</f>
        <v>20</v>
      </c>
      <c r="F191" t="str">
        <f>feed!F191</f>
        <v>Almost Modern</v>
      </c>
      <c r="G191">
        <f>SUMPRODUCT(MID(0&amp;feed!G191,LARGE(INDEX(ISNUMBER(--MID(feed!G191,ROW($1:$25),1))*
ROW($1:$25),0),ROW($1:$25))+1,1)*10^ROW($1:$25)/10)</f>
        <v>6</v>
      </c>
      <c r="H191" t="str">
        <f>feed!H191</f>
        <v>Elite</v>
      </c>
      <c r="I191">
        <f>SUMPRODUCT(MID(0&amp;feed!I191,LARGE(INDEX(ISNUMBER(--MID(feed!I191,ROW($1:$25),1))*
ROW($1:$25),0),ROW($1:$25))+1,1)*10^ROW($1:$25)/10)</f>
        <v>3</v>
      </c>
      <c r="J191">
        <f>SUMPRODUCT(MID(0&amp;feed!L191,LARGE(INDEX(ISNUMBER(--MID(feed!L191,ROW($1:$25),1))*
ROW($1:$25),0),ROW($1:$25))+1,1)*10^ROW($1:$25)/10)</f>
        <v>6285</v>
      </c>
      <c r="K191">
        <f>SUMPRODUCT(MID(0&amp;feed!N191,LARGE(INDEX(ISNUMBER(--MID(feed!N191,ROW($1:$25),1))*
ROW($1:$25),0),ROW($1:$25))+1,1)*10^ROW($1:$25)/10)</f>
        <v>134</v>
      </c>
      <c r="L191" t="str">
        <f>feed!O191</f>
        <v>Indochina</v>
      </c>
      <c r="M191">
        <f>SUMPRODUCT(MID(0&amp;feed!P191,LARGE(INDEX(ISNUMBER(--MID(feed!P191,ROW($1:$25),1))*
ROW($1:$25),0),ROW($1:$25))+1,1)*10^ROW($1:$25)/10)</f>
        <v>0</v>
      </c>
      <c r="N191" t="str">
        <f>feed!Q191</f>
        <v>Untapped</v>
      </c>
      <c r="O191" t="str">
        <f>feed!R191</f>
        <v>Very Powerful</v>
      </c>
      <c r="P191" s="4">
        <f>IFERROR(LEFT(SUMPRODUCT(MID(0&amp;feed!T191,LARGE(INDEX(ISNUMBER(--MID(feed!T191,ROW($1:$25),1))*
ROW($1:$25),0),ROW($1:$25))+1,1)*10^ROW($1:$25)/10), LEN(SUMPRODUCT(MID(0&amp;feed!T191,LARGE(INDEX(ISNUMBER(--MID(feed!T191,ROW($1:$25),1))*
ROW($1:$25),0),ROW($1:$25))+1,1)*10^ROW($1:$25)/10))-1)*1,TRIM(LEFT(SUMPRODUCT(MID(0&amp;feed!T191,LARGE(INDEX(ISNUMBER(--MID(feed!T191,ROW($1:$25),1))*
ROW($1:$25),0),ROW($1:$25))+1,1)*10^ROW($1:$25)/10), LEN(SUMPRODUCT(MID(0&amp;feed!T191,LARGE(INDEX(ISNUMBER(--MID(feed!T191,ROW($1:$25),1))*
ROW($1:$25),0),ROW($1:$25))+1,1)*10^ROW($1:$25)/10))-1)))</f>
        <v>45945</v>
      </c>
      <c r="Q191" t="str">
        <f>feed!U191</f>
        <v>http://blocgame.com/stats.php?id=55917</v>
      </c>
    </row>
    <row r="192" spans="1:17" x14ac:dyDescent="0.25">
      <c r="A192" t="str">
        <f>feed!A63</f>
        <v>Rodan</v>
      </c>
      <c r="B192" t="str">
        <f>feed!B63</f>
        <v>Rodgun</v>
      </c>
      <c r="C192" t="str">
        <f>feed!K63</f>
        <v>Inter/pol/</v>
      </c>
      <c r="D192">
        <f>SUMPRODUCT(MID(0&amp;feed!D63,LARGE(INDEX(ISNUMBER(--MID(feed!D63,ROW($1:$25),1))*
ROW($1:$25),0),ROW($1:$25))+1,1)*10^ROW($1:$25)/10)</f>
        <v>145</v>
      </c>
      <c r="E192">
        <f>SUMPRODUCT(MID(0&amp;feed!E63,LARGE(INDEX(ISNUMBER(--MID(feed!E63,ROW($1:$25),1))*
ROW($1:$25),0),ROW($1:$25))+1,1)*10^ROW($1:$25)/10)</f>
        <v>32</v>
      </c>
      <c r="F192" t="str">
        <f>feed!F63</f>
        <v>Persian Gulf War surplus</v>
      </c>
      <c r="G192">
        <f>SUMPRODUCT(MID(0&amp;feed!G63,LARGE(INDEX(ISNUMBER(--MID(feed!G63,ROW($1:$25),1))*
ROW($1:$25),0),ROW($1:$25))+1,1)*10^ROW($1:$25)/10)</f>
        <v>10</v>
      </c>
      <c r="H192" t="str">
        <f>feed!H63</f>
        <v>Elite</v>
      </c>
      <c r="I192">
        <f>SUMPRODUCT(MID(0&amp;feed!I63,LARGE(INDEX(ISNUMBER(--MID(feed!I63,ROW($1:$25),1))*
ROW($1:$25),0),ROW($1:$25))+1,1)*10^ROW($1:$25)/10)</f>
        <v>1</v>
      </c>
      <c r="J192">
        <f>SUMPRODUCT(MID(0&amp;feed!L63,LARGE(INDEX(ISNUMBER(--MID(feed!L63,ROW($1:$25),1))*
ROW($1:$25),0),ROW($1:$25))+1,1)*10^ROW($1:$25)/10)</f>
        <v>11744</v>
      </c>
      <c r="K192">
        <f>SUMPRODUCT(MID(0&amp;feed!N63,LARGE(INDEX(ISNUMBER(--MID(feed!N63,ROW($1:$25),1))*
ROW($1:$25),0),ROW($1:$25))+1,1)*10^ROW($1:$25)/10)</f>
        <v>0</v>
      </c>
      <c r="L192" t="str">
        <f>feed!O63</f>
        <v>Persia</v>
      </c>
      <c r="M192">
        <f>SUMPRODUCT(MID(0&amp;feed!P63,LARGE(INDEX(ISNUMBER(--MID(feed!P63,ROW($1:$25),1))*
ROW($1:$25),0),ROW($1:$25))+1,1)*10^ROW($1:$25)/10)</f>
        <v>0</v>
      </c>
      <c r="N192">
        <f>feed!Q63</f>
        <v>0</v>
      </c>
      <c r="O192" t="str">
        <f>feed!R63</f>
        <v>Very Powerful</v>
      </c>
      <c r="P192" s="4">
        <f>IFERROR(LEFT(SUMPRODUCT(MID(0&amp;feed!T63,LARGE(INDEX(ISNUMBER(--MID(feed!T63,ROW($1:$25),1))*
ROW($1:$25),0),ROW($1:$25))+1,1)*10^ROW($1:$25)/10), LEN(SUMPRODUCT(MID(0&amp;feed!T63,LARGE(INDEX(ISNUMBER(--MID(feed!T63,ROW($1:$25),1))*
ROW($1:$25),0),ROW($1:$25))+1,1)*10^ROW($1:$25)/10))-1)*1,TRIM(LEFT(SUMPRODUCT(MID(0&amp;feed!T63,LARGE(INDEX(ISNUMBER(--MID(feed!T63,ROW($1:$25),1))*
ROW($1:$25),0),ROW($1:$25))+1,1)*10^ROW($1:$25)/10), LEN(SUMPRODUCT(MID(0&amp;feed!T63,LARGE(INDEX(ISNUMBER(--MID(feed!T63,ROW($1:$25),1))*
ROW($1:$25),0),ROW($1:$25))+1,1)*10^ROW($1:$25)/10))-1)))</f>
        <v>43722</v>
      </c>
      <c r="Q192" t="str">
        <f>feed!U63</f>
        <v>http://blocgame.com/stats.php?id=52317</v>
      </c>
    </row>
    <row r="193" spans="1:17" x14ac:dyDescent="0.25">
      <c r="A193" t="str">
        <f>feed!A360</f>
        <v>New Sealand</v>
      </c>
      <c r="B193" t="str">
        <f>feed!B360</f>
        <v>Amish Electrician</v>
      </c>
      <c r="C193" t="str">
        <f>feed!K360</f>
        <v>Inter/pol/</v>
      </c>
      <c r="D193">
        <f>SUMPRODUCT(MID(0&amp;feed!D360,LARGE(INDEX(ISNUMBER(--MID(feed!D360,ROW($1:$25),1))*
ROW($1:$25),0),ROW($1:$25))+1,1)*10^ROW($1:$25)/10)</f>
        <v>145</v>
      </c>
      <c r="E193">
        <f>SUMPRODUCT(MID(0&amp;feed!E360,LARGE(INDEX(ISNUMBER(--MID(feed!E360,ROW($1:$25),1))*
ROW($1:$25),0),ROW($1:$25))+1,1)*10^ROW($1:$25)/10)</f>
        <v>2</v>
      </c>
      <c r="F193" t="str">
        <f>feed!F360</f>
        <v>Second World War surplus</v>
      </c>
      <c r="G193">
        <f>SUMPRODUCT(MID(0&amp;feed!G360,LARGE(INDEX(ISNUMBER(--MID(feed!G360,ROW($1:$25),1))*
ROW($1:$25),0),ROW($1:$25))+1,1)*10^ROW($1:$25)/10)</f>
        <v>3</v>
      </c>
      <c r="H193" t="str">
        <f>feed!H360</f>
        <v>Standard</v>
      </c>
      <c r="I193">
        <f>SUMPRODUCT(MID(0&amp;feed!I360,LARGE(INDEX(ISNUMBER(--MID(feed!I360,ROW($1:$25),1))*
ROW($1:$25),0),ROW($1:$25))+1,1)*10^ROW($1:$25)/10)</f>
        <v>187</v>
      </c>
      <c r="J193">
        <f>SUMPRODUCT(MID(0&amp;feed!L360,LARGE(INDEX(ISNUMBER(--MID(feed!L360,ROW($1:$25),1))*
ROW($1:$25),0),ROW($1:$25))+1,1)*10^ROW($1:$25)/10)</f>
        <v>3128</v>
      </c>
      <c r="K193">
        <f>SUMPRODUCT(MID(0&amp;feed!N360,LARGE(INDEX(ISNUMBER(--MID(feed!N360,ROW($1:$25),1))*
ROW($1:$25),0),ROW($1:$25))+1,1)*10^ROW($1:$25)/10)</f>
        <v>0</v>
      </c>
      <c r="L193" t="str">
        <f>feed!O360</f>
        <v>Caribbean</v>
      </c>
      <c r="M193">
        <f>SUMPRODUCT(MID(0&amp;feed!P360,LARGE(INDEX(ISNUMBER(--MID(feed!P360,ROW($1:$25),1))*
ROW($1:$25),0),ROW($1:$25))+1,1)*10^ROW($1:$25)/10)</f>
        <v>0</v>
      </c>
      <c r="N193" t="str">
        <f>feed!Q360</f>
        <v>Untapped</v>
      </c>
      <c r="O193" t="str">
        <f>feed!R360</f>
        <v>Large</v>
      </c>
      <c r="P193" s="4">
        <f>IFERROR(LEFT(SUMPRODUCT(MID(0&amp;feed!T360,LARGE(INDEX(ISNUMBER(--MID(feed!T360,ROW($1:$25),1))*
ROW($1:$25),0),ROW($1:$25))+1,1)*10^ROW($1:$25)/10), LEN(SUMPRODUCT(MID(0&amp;feed!T360,LARGE(INDEX(ISNUMBER(--MID(feed!T360,ROW($1:$25),1))*
ROW($1:$25),0),ROW($1:$25))+1,1)*10^ROW($1:$25)/10))-1)*1,TRIM(LEFT(SUMPRODUCT(MID(0&amp;feed!T360,LARGE(INDEX(ISNUMBER(--MID(feed!T360,ROW($1:$25),1))*
ROW($1:$25),0),ROW($1:$25))+1,1)*10^ROW($1:$25)/10), LEN(SUMPRODUCT(MID(0&amp;feed!T360,LARGE(INDEX(ISNUMBER(--MID(feed!T360,ROW($1:$25),1))*
ROW($1:$25),0),ROW($1:$25))+1,1)*10^ROW($1:$25)/10))-1)))</f>
        <v>30239</v>
      </c>
      <c r="Q193" t="str">
        <f>feed!U360</f>
        <v>http://blocgame.com/stats.php?id=57797</v>
      </c>
    </row>
    <row r="194" spans="1:17" x14ac:dyDescent="0.25">
      <c r="A194" t="str">
        <f>feed!A380</f>
        <v>Habibastan</v>
      </c>
      <c r="B194" t="str">
        <f>feed!B380</f>
        <v>Ahmed Habib</v>
      </c>
      <c r="C194" t="str">
        <f>feed!K380</f>
        <v>BAMF</v>
      </c>
      <c r="D194">
        <f>SUMPRODUCT(MID(0&amp;feed!D380,LARGE(INDEX(ISNUMBER(--MID(feed!D380,ROW($1:$25),1))*
ROW($1:$25),0),ROW($1:$25))+1,1)*10^ROW($1:$25)/10)</f>
        <v>145</v>
      </c>
      <c r="E194">
        <f>SUMPRODUCT(MID(0&amp;feed!E380,LARGE(INDEX(ISNUMBER(--MID(feed!E380,ROW($1:$25),1))*
ROW($1:$25),0),ROW($1:$25))+1,1)*10^ROW($1:$25)/10)</f>
        <v>9</v>
      </c>
      <c r="F194" t="str">
        <f>feed!F380</f>
        <v>Vietnam War surplus</v>
      </c>
      <c r="G194">
        <f>SUMPRODUCT(MID(0&amp;feed!G380,LARGE(INDEX(ISNUMBER(--MID(feed!G380,ROW($1:$25),1))*
ROW($1:$25),0),ROW($1:$25))+1,1)*10^ROW($1:$25)/10)</f>
        <v>9</v>
      </c>
      <c r="H194" t="str">
        <f>feed!H380</f>
        <v>Good</v>
      </c>
      <c r="I194">
        <f>SUMPRODUCT(MID(0&amp;feed!I380,LARGE(INDEX(ISNUMBER(--MID(feed!I380,ROW($1:$25),1))*
ROW($1:$25),0),ROW($1:$25))+1,1)*10^ROW($1:$25)/10)</f>
        <v>0</v>
      </c>
      <c r="J194">
        <f>SUMPRODUCT(MID(0&amp;feed!L380,LARGE(INDEX(ISNUMBER(--MID(feed!L380,ROW($1:$25),1))*
ROW($1:$25),0),ROW($1:$25))+1,1)*10^ROW($1:$25)/10)</f>
        <v>3613</v>
      </c>
      <c r="K194">
        <f>SUMPRODUCT(MID(0&amp;feed!N380,LARGE(INDEX(ISNUMBER(--MID(feed!N380,ROW($1:$25),1))*
ROW($1:$25),0),ROW($1:$25))+1,1)*10^ROW($1:$25)/10)</f>
        <v>1296</v>
      </c>
      <c r="L194" t="str">
        <f>feed!O380</f>
        <v>Egypt</v>
      </c>
      <c r="M194">
        <f>SUMPRODUCT(MID(0&amp;feed!P380,LARGE(INDEX(ISNUMBER(--MID(feed!P380,ROW($1:$25),1))*
ROW($1:$25),0),ROW($1:$25))+1,1)*10^ROW($1:$25)/10)</f>
        <v>0</v>
      </c>
      <c r="N194">
        <f>feed!Q380</f>
        <v>0</v>
      </c>
      <c r="O194" t="str">
        <f>feed!R380</f>
        <v>Very Powerful</v>
      </c>
      <c r="P194" s="4">
        <f>IFERROR(LEFT(SUMPRODUCT(MID(0&amp;feed!T380,LARGE(INDEX(ISNUMBER(--MID(feed!T380,ROW($1:$25),1))*
ROW($1:$25),0),ROW($1:$25))+1,1)*10^ROW($1:$25)/10), LEN(SUMPRODUCT(MID(0&amp;feed!T380,LARGE(INDEX(ISNUMBER(--MID(feed!T380,ROW($1:$25),1))*
ROW($1:$25),0),ROW($1:$25))+1,1)*10^ROW($1:$25)/10))-1)*1,TRIM(LEFT(SUMPRODUCT(MID(0&amp;feed!T380,LARGE(INDEX(ISNUMBER(--MID(feed!T380,ROW($1:$25),1))*
ROW($1:$25),0),ROW($1:$25))+1,1)*10^ROW($1:$25)/10), LEN(SUMPRODUCT(MID(0&amp;feed!T380,LARGE(INDEX(ISNUMBER(--MID(feed!T380,ROW($1:$25),1))*
ROW($1:$25),0),ROW($1:$25))+1,1)*10^ROW($1:$25)/10))-1)))</f>
        <v>58198</v>
      </c>
      <c r="Q194" t="str">
        <f>feed!U380</f>
        <v>http://blocgame.com/stats.php?id=5936</v>
      </c>
    </row>
    <row r="195" spans="1:17" x14ac:dyDescent="0.25">
      <c r="A195" t="str">
        <f>feed!A408</f>
        <v>Oreos</v>
      </c>
      <c r="B195" t="str">
        <f>feed!B408</f>
        <v>noidll</v>
      </c>
      <c r="C195" t="str">
        <f>feed!K408</f>
        <v>BAMF</v>
      </c>
      <c r="D195">
        <f>SUMPRODUCT(MID(0&amp;feed!D408,LARGE(INDEX(ISNUMBER(--MID(feed!D408,ROW($1:$25),1))*
ROW($1:$25),0),ROW($1:$25))+1,1)*10^ROW($1:$25)/10)</f>
        <v>145</v>
      </c>
      <c r="E195">
        <f>SUMPRODUCT(MID(0&amp;feed!E408,LARGE(INDEX(ISNUMBER(--MID(feed!E408,ROW($1:$25),1))*
ROW($1:$25),0),ROW($1:$25))+1,1)*10^ROW($1:$25)/10)</f>
        <v>8</v>
      </c>
      <c r="F195" t="str">
        <f>feed!F408</f>
        <v>Korean War surplus</v>
      </c>
      <c r="G195">
        <f>SUMPRODUCT(MID(0&amp;feed!G408,LARGE(INDEX(ISNUMBER(--MID(feed!G408,ROW($1:$25),1))*
ROW($1:$25),0),ROW($1:$25))+1,1)*10^ROW($1:$25)/10)</f>
        <v>7</v>
      </c>
      <c r="H195" t="str">
        <f>feed!H408</f>
        <v>Elite</v>
      </c>
      <c r="I195">
        <f>SUMPRODUCT(MID(0&amp;feed!I408,LARGE(INDEX(ISNUMBER(--MID(feed!I408,ROW($1:$25),1))*
ROW($1:$25),0),ROW($1:$25))+1,1)*10^ROW($1:$25)/10)</f>
        <v>0</v>
      </c>
      <c r="J195">
        <f>SUMPRODUCT(MID(0&amp;feed!L408,LARGE(INDEX(ISNUMBER(--MID(feed!L408,ROW($1:$25),1))*
ROW($1:$25),0),ROW($1:$25))+1,1)*10^ROW($1:$25)/10)</f>
        <v>2566</v>
      </c>
      <c r="K195">
        <f>SUMPRODUCT(MID(0&amp;feed!N408,LARGE(INDEX(ISNUMBER(--MID(feed!N408,ROW($1:$25),1))*
ROW($1:$25),0),ROW($1:$25))+1,1)*10^ROW($1:$25)/10)</f>
        <v>0</v>
      </c>
      <c r="L195" t="str">
        <f>feed!O408</f>
        <v>Pacific Rim</v>
      </c>
      <c r="M195">
        <f>SUMPRODUCT(MID(0&amp;feed!P408,LARGE(INDEX(ISNUMBER(--MID(feed!P408,ROW($1:$25),1))*
ROW($1:$25),0),ROW($1:$25))+1,1)*10^ROW($1:$25)/10)</f>
        <v>0</v>
      </c>
      <c r="N195" t="str">
        <f>feed!Q408</f>
        <v>Untapped</v>
      </c>
      <c r="O195" t="str">
        <f>feed!R408</f>
        <v>Very Powerful</v>
      </c>
      <c r="P195" s="4">
        <f>IFERROR(LEFT(SUMPRODUCT(MID(0&amp;feed!T408,LARGE(INDEX(ISNUMBER(--MID(feed!T408,ROW($1:$25),1))*
ROW($1:$25),0),ROW($1:$25))+1,1)*10^ROW($1:$25)/10), LEN(SUMPRODUCT(MID(0&amp;feed!T408,LARGE(INDEX(ISNUMBER(--MID(feed!T408,ROW($1:$25),1))*
ROW($1:$25),0),ROW($1:$25))+1,1)*10^ROW($1:$25)/10))-1)*1,TRIM(LEFT(SUMPRODUCT(MID(0&amp;feed!T408,LARGE(INDEX(ISNUMBER(--MID(feed!T408,ROW($1:$25),1))*
ROW($1:$25),0),ROW($1:$25))+1,1)*10^ROW($1:$25)/10), LEN(SUMPRODUCT(MID(0&amp;feed!T408,LARGE(INDEX(ISNUMBER(--MID(feed!T408,ROW($1:$25),1))*
ROW($1:$25),0),ROW($1:$25))+1,1)*10^ROW($1:$25)/10))-1)))</f>
        <v>37662</v>
      </c>
      <c r="Q195" t="str">
        <f>feed!U408</f>
        <v>http://blocgame.com/stats.php?id=58157</v>
      </c>
    </row>
    <row r="196" spans="1:17" x14ac:dyDescent="0.25">
      <c r="A196" t="str">
        <f>feed!A327</f>
        <v>Clop</v>
      </c>
      <c r="B196" t="str">
        <f>feed!B327</f>
        <v>Dezmo55</v>
      </c>
      <c r="C196" t="str">
        <f>feed!K327</f>
        <v>UoHN</v>
      </c>
      <c r="D196">
        <f>SUMPRODUCT(MID(0&amp;feed!D327,LARGE(INDEX(ISNUMBER(--MID(feed!D327,ROW($1:$25),1))*
ROW($1:$25),0),ROW($1:$25))+1,1)*10^ROW($1:$25)/10)</f>
        <v>144</v>
      </c>
      <c r="E196">
        <f>SUMPRODUCT(MID(0&amp;feed!E327,LARGE(INDEX(ISNUMBER(--MID(feed!E327,ROW($1:$25),1))*
ROW($1:$25),0),ROW($1:$25))+1,1)*10^ROW($1:$25)/10)</f>
        <v>20</v>
      </c>
      <c r="F196" t="str">
        <f>feed!F327</f>
        <v>Second World War surplus</v>
      </c>
      <c r="G196">
        <f>SUMPRODUCT(MID(0&amp;feed!G327,LARGE(INDEX(ISNUMBER(--MID(feed!G327,ROW($1:$25),1))*
ROW($1:$25),0),ROW($1:$25))+1,1)*10^ROW($1:$25)/10)</f>
        <v>8</v>
      </c>
      <c r="H196" t="str">
        <f>feed!H327</f>
        <v>Elite</v>
      </c>
      <c r="I196">
        <f>SUMPRODUCT(MID(0&amp;feed!I327,LARGE(INDEX(ISNUMBER(--MID(feed!I327,ROW($1:$25),1))*
ROW($1:$25),0),ROW($1:$25))+1,1)*10^ROW($1:$25)/10)</f>
        <v>4</v>
      </c>
      <c r="J196">
        <f>SUMPRODUCT(MID(0&amp;feed!L327,LARGE(INDEX(ISNUMBER(--MID(feed!L327,ROW($1:$25),1))*
ROW($1:$25),0),ROW($1:$25))+1,1)*10^ROW($1:$25)/10)</f>
        <v>3600</v>
      </c>
      <c r="K196">
        <f>SUMPRODUCT(MID(0&amp;feed!N327,LARGE(INDEX(ISNUMBER(--MID(feed!N327,ROW($1:$25),1))*
ROW($1:$25),0),ROW($1:$25))+1,1)*10^ROW($1:$25)/10)</f>
        <v>200</v>
      </c>
      <c r="L196" t="str">
        <f>feed!O327</f>
        <v>East Indies</v>
      </c>
      <c r="M196">
        <f>SUMPRODUCT(MID(0&amp;feed!P327,LARGE(INDEX(ISNUMBER(--MID(feed!P327,ROW($1:$25),1))*
ROW($1:$25),0),ROW($1:$25))+1,1)*10^ROW($1:$25)/10)</f>
        <v>0</v>
      </c>
      <c r="N196">
        <f>feed!Q327</f>
        <v>0</v>
      </c>
      <c r="O196" t="str">
        <f>feed!R327</f>
        <v>Very Powerful</v>
      </c>
      <c r="P196" s="4">
        <f>IFERROR(LEFT(SUMPRODUCT(MID(0&amp;feed!T327,LARGE(INDEX(ISNUMBER(--MID(feed!T327,ROW($1:$25),1))*
ROW($1:$25),0),ROW($1:$25))+1,1)*10^ROW($1:$25)/10), LEN(SUMPRODUCT(MID(0&amp;feed!T327,LARGE(INDEX(ISNUMBER(--MID(feed!T327,ROW($1:$25),1))*
ROW($1:$25),0),ROW($1:$25))+1,1)*10^ROW($1:$25)/10))-1)*1,TRIM(LEFT(SUMPRODUCT(MID(0&amp;feed!T327,LARGE(INDEX(ISNUMBER(--MID(feed!T327,ROW($1:$25),1))*
ROW($1:$25),0),ROW($1:$25))+1,1)*10^ROW($1:$25)/10), LEN(SUMPRODUCT(MID(0&amp;feed!T327,LARGE(INDEX(ISNUMBER(--MID(feed!T327,ROW($1:$25),1))*
ROW($1:$25),0),ROW($1:$25))+1,1)*10^ROW($1:$25)/10))-1)))</f>
        <v>51306</v>
      </c>
      <c r="Q196" t="str">
        <f>feed!U327</f>
        <v>http://blocgame.com/stats.php?id=55813</v>
      </c>
    </row>
    <row r="197" spans="1:17" x14ac:dyDescent="0.25">
      <c r="A197" t="str">
        <f>feed!A222</f>
        <v>RiceFields</v>
      </c>
      <c r="B197" t="str">
        <f>feed!B222</f>
        <v>Jean-Jean</v>
      </c>
      <c r="C197" t="str">
        <f>feed!K222</f>
        <v>Wreckage brothers</v>
      </c>
      <c r="D197">
        <f>SUMPRODUCT(MID(0&amp;feed!D222,LARGE(INDEX(ISNUMBER(--MID(feed!D222,ROW($1:$25),1))*
ROW($1:$25),0),ROW($1:$25))+1,1)*10^ROW($1:$25)/10)</f>
        <v>143</v>
      </c>
      <c r="E197">
        <f>SUMPRODUCT(MID(0&amp;feed!E222,LARGE(INDEX(ISNUMBER(--MID(feed!E222,ROW($1:$25),1))*
ROW($1:$25),0),ROW($1:$25))+1,1)*10^ROW($1:$25)/10)</f>
        <v>8</v>
      </c>
      <c r="F197" t="str">
        <f>feed!F222</f>
        <v>Almost Modern</v>
      </c>
      <c r="G197">
        <f>SUMPRODUCT(MID(0&amp;feed!G222,LARGE(INDEX(ISNUMBER(--MID(feed!G222,ROW($1:$25),1))*
ROW($1:$25),0),ROW($1:$25))+1,1)*10^ROW($1:$25)/10)</f>
        <v>6</v>
      </c>
      <c r="H197" t="str">
        <f>feed!H222</f>
        <v>Good</v>
      </c>
      <c r="I197">
        <f>SUMPRODUCT(MID(0&amp;feed!I222,LARGE(INDEX(ISNUMBER(--MID(feed!I222,ROW($1:$25),1))*
ROW($1:$25),0),ROW($1:$25))+1,1)*10^ROW($1:$25)/10)</f>
        <v>17</v>
      </c>
      <c r="J197">
        <f>SUMPRODUCT(MID(0&amp;feed!L222,LARGE(INDEX(ISNUMBER(--MID(feed!L222,ROW($1:$25),1))*
ROW($1:$25),0),ROW($1:$25))+1,1)*10^ROW($1:$25)/10)</f>
        <v>5469</v>
      </c>
      <c r="K197">
        <f>SUMPRODUCT(MID(0&amp;feed!N222,LARGE(INDEX(ISNUMBER(--MID(feed!N222,ROW($1:$25),1))*
ROW($1:$25),0),ROW($1:$25))+1,1)*10^ROW($1:$25)/10)</f>
        <v>0</v>
      </c>
      <c r="L197" t="str">
        <f>feed!O222</f>
        <v>East Indies</v>
      </c>
      <c r="M197">
        <f>SUMPRODUCT(MID(0&amp;feed!P222,LARGE(INDEX(ISNUMBER(--MID(feed!P222,ROW($1:$25),1))*
ROW($1:$25),0),ROW($1:$25))+1,1)*10^ROW($1:$25)/10)</f>
        <v>0</v>
      </c>
      <c r="N197" t="str">
        <f>feed!Q222</f>
        <v>Untapped</v>
      </c>
      <c r="O197" t="str">
        <f>feed!R222</f>
        <v>Very Powerful</v>
      </c>
      <c r="P197" s="4">
        <f>IFERROR(LEFT(SUMPRODUCT(MID(0&amp;feed!T222,LARGE(INDEX(ISNUMBER(--MID(feed!T222,ROW($1:$25),1))*
ROW($1:$25),0),ROW($1:$25))+1,1)*10^ROW($1:$25)/10), LEN(SUMPRODUCT(MID(0&amp;feed!T222,LARGE(INDEX(ISNUMBER(--MID(feed!T222,ROW($1:$25),1))*
ROW($1:$25),0),ROW($1:$25))+1,1)*10^ROW($1:$25)/10))-1)*1,TRIM(LEFT(SUMPRODUCT(MID(0&amp;feed!T222,LARGE(INDEX(ISNUMBER(--MID(feed!T222,ROW($1:$25),1))*
ROW($1:$25),0),ROW($1:$25))+1,1)*10^ROW($1:$25)/10), LEN(SUMPRODUCT(MID(0&amp;feed!T222,LARGE(INDEX(ISNUMBER(--MID(feed!T222,ROW($1:$25),1))*
ROW($1:$25),0),ROW($1:$25))+1,1)*10^ROW($1:$25)/10))-1)))</f>
        <v>31916</v>
      </c>
      <c r="Q197" t="str">
        <f>feed!U222</f>
        <v>http://blocgame.com/stats.php?id=52930</v>
      </c>
    </row>
    <row r="198" spans="1:17" x14ac:dyDescent="0.25">
      <c r="A198" t="str">
        <f>feed!A233</f>
        <v>FistPump</v>
      </c>
      <c r="B198" t="str">
        <f>feed!B233</f>
        <v>MasterChef</v>
      </c>
      <c r="C198" t="str">
        <f>feed!K233</f>
        <v>Brotherhood of Nod</v>
      </c>
      <c r="D198">
        <f>SUMPRODUCT(MID(0&amp;feed!D233,LARGE(INDEX(ISNUMBER(--MID(feed!D233,ROW($1:$25),1))*
ROW($1:$25),0),ROW($1:$25))+1,1)*10^ROW($1:$25)/10)</f>
        <v>143</v>
      </c>
      <c r="E198">
        <f>SUMPRODUCT(MID(0&amp;feed!E233,LARGE(INDEX(ISNUMBER(--MID(feed!E233,ROW($1:$25),1))*
ROW($1:$25),0),ROW($1:$25))+1,1)*10^ROW($1:$25)/10)</f>
        <v>8</v>
      </c>
      <c r="F198" t="str">
        <f>feed!F233</f>
        <v>Persian Gulf War surplus</v>
      </c>
      <c r="G198">
        <f>SUMPRODUCT(MID(0&amp;feed!G233,LARGE(INDEX(ISNUMBER(--MID(feed!G233,ROW($1:$25),1))*
ROW($1:$25),0),ROW($1:$25))+1,1)*10^ROW($1:$25)/10)</f>
        <v>4</v>
      </c>
      <c r="H198" t="str">
        <f>feed!H233</f>
        <v>Elite</v>
      </c>
      <c r="I198">
        <f>SUMPRODUCT(MID(0&amp;feed!I233,LARGE(INDEX(ISNUMBER(--MID(feed!I233,ROW($1:$25),1))*
ROW($1:$25),0),ROW($1:$25))+1,1)*10^ROW($1:$25)/10)</f>
        <v>9</v>
      </c>
      <c r="J198">
        <f>SUMPRODUCT(MID(0&amp;feed!L233,LARGE(INDEX(ISNUMBER(--MID(feed!L233,ROW($1:$25),1))*
ROW($1:$25),0),ROW($1:$25))+1,1)*10^ROW($1:$25)/10)</f>
        <v>5240</v>
      </c>
      <c r="K198">
        <f>SUMPRODUCT(MID(0&amp;feed!N233,LARGE(INDEX(ISNUMBER(--MID(feed!N233,ROW($1:$25),1))*
ROW($1:$25),0),ROW($1:$25))+1,1)*10^ROW($1:$25)/10)</f>
        <v>2215</v>
      </c>
      <c r="L198" t="str">
        <f>feed!O233</f>
        <v>Persia</v>
      </c>
      <c r="M198">
        <f>SUMPRODUCT(MID(0&amp;feed!P233,LARGE(INDEX(ISNUMBER(--MID(feed!P233,ROW($1:$25),1))*
ROW($1:$25),0),ROW($1:$25))+1,1)*10^ROW($1:$25)/10)</f>
        <v>0</v>
      </c>
      <c r="N198" t="str">
        <f>feed!Q233</f>
        <v>Untapped</v>
      </c>
      <c r="O198" t="str">
        <f>feed!R233</f>
        <v>Very Powerful</v>
      </c>
      <c r="P198" s="4">
        <f>IFERROR(LEFT(SUMPRODUCT(MID(0&amp;feed!T233,LARGE(INDEX(ISNUMBER(--MID(feed!T233,ROW($1:$25),1))*
ROW($1:$25),0),ROW($1:$25))+1,1)*10^ROW($1:$25)/10), LEN(SUMPRODUCT(MID(0&amp;feed!T233,LARGE(INDEX(ISNUMBER(--MID(feed!T233,ROW($1:$25),1))*
ROW($1:$25),0),ROW($1:$25))+1,1)*10^ROW($1:$25)/10))-1)*1,TRIM(LEFT(SUMPRODUCT(MID(0&amp;feed!T233,LARGE(INDEX(ISNUMBER(--MID(feed!T233,ROW($1:$25),1))*
ROW($1:$25),0),ROW($1:$25))+1,1)*10^ROW($1:$25)/10), LEN(SUMPRODUCT(MID(0&amp;feed!T233,LARGE(INDEX(ISNUMBER(--MID(feed!T233,ROW($1:$25),1))*
ROW($1:$25),0),ROW($1:$25))+1,1)*10^ROW($1:$25)/10))-1)))</f>
        <v>21961</v>
      </c>
      <c r="Q198" t="str">
        <f>feed!U233</f>
        <v>http://blocgame.com/stats.php?id=43623</v>
      </c>
    </row>
    <row r="199" spans="1:17" x14ac:dyDescent="0.25">
      <c r="A199" t="str">
        <f>feed!A334</f>
        <v>Ilonia</v>
      </c>
      <c r="B199" t="str">
        <f>feed!B334</f>
        <v>Indigo Blues</v>
      </c>
      <c r="C199" t="str">
        <f>feed!K334</f>
        <v>Inter/pol/</v>
      </c>
      <c r="D199">
        <f>SUMPRODUCT(MID(0&amp;feed!D334,LARGE(INDEX(ISNUMBER(--MID(feed!D334,ROW($1:$25),1))*
ROW($1:$25),0),ROW($1:$25))+1,1)*10^ROW($1:$25)/10)</f>
        <v>143</v>
      </c>
      <c r="E199">
        <f>SUMPRODUCT(MID(0&amp;feed!E334,LARGE(INDEX(ISNUMBER(--MID(feed!E334,ROW($1:$25),1))*
ROW($1:$25),0),ROW($1:$25))+1,1)*10^ROW($1:$25)/10)</f>
        <v>11</v>
      </c>
      <c r="F199" t="str">
        <f>feed!F334</f>
        <v>Vietnam War surplus</v>
      </c>
      <c r="G199">
        <f>SUMPRODUCT(MID(0&amp;feed!G334,LARGE(INDEX(ISNUMBER(--MID(feed!G334,ROW($1:$25),1))*
ROW($1:$25),0),ROW($1:$25))+1,1)*10^ROW($1:$25)/10)</f>
        <v>6</v>
      </c>
      <c r="H199" t="str">
        <f>feed!H334</f>
        <v>Good</v>
      </c>
      <c r="I199">
        <f>SUMPRODUCT(MID(0&amp;feed!I334,LARGE(INDEX(ISNUMBER(--MID(feed!I334,ROW($1:$25),1))*
ROW($1:$25),0),ROW($1:$25))+1,1)*10^ROW($1:$25)/10)</f>
        <v>1</v>
      </c>
      <c r="J199">
        <f>SUMPRODUCT(MID(0&amp;feed!L334,LARGE(INDEX(ISNUMBER(--MID(feed!L334,ROW($1:$25),1))*
ROW($1:$25),0),ROW($1:$25))+1,1)*10^ROW($1:$25)/10)</f>
        <v>3527</v>
      </c>
      <c r="K199">
        <f>SUMPRODUCT(MID(0&amp;feed!N334,LARGE(INDEX(ISNUMBER(--MID(feed!N334,ROW($1:$25),1))*
ROW($1:$25),0),ROW($1:$25))+1,1)*10^ROW($1:$25)/10)</f>
        <v>0</v>
      </c>
      <c r="L199" t="str">
        <f>feed!O334</f>
        <v>Arabia</v>
      </c>
      <c r="M199">
        <f>SUMPRODUCT(MID(0&amp;feed!P334,LARGE(INDEX(ISNUMBER(--MID(feed!P334,ROW($1:$25),1))*
ROW($1:$25),0),ROW($1:$25))+1,1)*10^ROW($1:$25)/10)</f>
        <v>0</v>
      </c>
      <c r="N199">
        <f>feed!Q334</f>
        <v>0</v>
      </c>
      <c r="O199" t="str">
        <f>feed!R334</f>
        <v>Very Powerful</v>
      </c>
      <c r="P199" s="4">
        <f>IFERROR(LEFT(SUMPRODUCT(MID(0&amp;feed!T334,LARGE(INDEX(ISNUMBER(--MID(feed!T334,ROW($1:$25),1))*
ROW($1:$25),0),ROW($1:$25))+1,1)*10^ROW($1:$25)/10), LEN(SUMPRODUCT(MID(0&amp;feed!T334,LARGE(INDEX(ISNUMBER(--MID(feed!T334,ROW($1:$25),1))*
ROW($1:$25),0),ROW($1:$25))+1,1)*10^ROW($1:$25)/10))-1)*1,TRIM(LEFT(SUMPRODUCT(MID(0&amp;feed!T334,LARGE(INDEX(ISNUMBER(--MID(feed!T334,ROW($1:$25),1))*
ROW($1:$25),0),ROW($1:$25))+1,1)*10^ROW($1:$25)/10), LEN(SUMPRODUCT(MID(0&amp;feed!T334,LARGE(INDEX(ISNUMBER(--MID(feed!T334,ROW($1:$25),1))*
ROW($1:$25),0),ROW($1:$25))+1,1)*10^ROW($1:$25)/10))-1)))</f>
        <v>51618</v>
      </c>
      <c r="Q199" t="str">
        <f>feed!U334</f>
        <v>http://blocgame.com/stats.php?id=55914</v>
      </c>
    </row>
    <row r="200" spans="1:17" x14ac:dyDescent="0.25">
      <c r="A200" t="str">
        <f>feed!A307</f>
        <v>Urubigguay</v>
      </c>
      <c r="B200" t="str">
        <f>feed!B307</f>
        <v>A big guy</v>
      </c>
      <c r="C200" t="str">
        <f>feed!K307</f>
        <v>Wreckage brothers</v>
      </c>
      <c r="D200">
        <f>SUMPRODUCT(MID(0&amp;feed!D307,LARGE(INDEX(ISNUMBER(--MID(feed!D307,ROW($1:$25),1))*
ROW($1:$25),0),ROW($1:$25))+1,1)*10^ROW($1:$25)/10)</f>
        <v>142</v>
      </c>
      <c r="E200">
        <f>SUMPRODUCT(MID(0&amp;feed!E307,LARGE(INDEX(ISNUMBER(--MID(feed!E307,ROW($1:$25),1))*
ROW($1:$25),0),ROW($1:$25))+1,1)*10^ROW($1:$25)/10)</f>
        <v>11</v>
      </c>
      <c r="F200" t="str">
        <f>feed!F307</f>
        <v>Almost Modern</v>
      </c>
      <c r="G200">
        <f>SUMPRODUCT(MID(0&amp;feed!G307,LARGE(INDEX(ISNUMBER(--MID(feed!G307,ROW($1:$25),1))*
ROW($1:$25),0),ROW($1:$25))+1,1)*10^ROW($1:$25)/10)</f>
        <v>8</v>
      </c>
      <c r="H200" t="str">
        <f>feed!H307</f>
        <v>Good</v>
      </c>
      <c r="I200">
        <f>SUMPRODUCT(MID(0&amp;feed!I307,LARGE(INDEX(ISNUMBER(--MID(feed!I307,ROW($1:$25),1))*
ROW($1:$25),0),ROW($1:$25))+1,1)*10^ROW($1:$25)/10)</f>
        <v>2</v>
      </c>
      <c r="J200">
        <f>SUMPRODUCT(MID(0&amp;feed!L307,LARGE(INDEX(ISNUMBER(--MID(feed!L307,ROW($1:$25),1))*
ROW($1:$25),0),ROW($1:$25))+1,1)*10^ROW($1:$25)/10)</f>
        <v>3823</v>
      </c>
      <c r="K200">
        <f>SUMPRODUCT(MID(0&amp;feed!N307,LARGE(INDEX(ISNUMBER(--MID(feed!N307,ROW($1:$25),1))*
ROW($1:$25),0),ROW($1:$25))+1,1)*10^ROW($1:$25)/10)</f>
        <v>0</v>
      </c>
      <c r="L200" t="str">
        <f>feed!O307</f>
        <v>Arabia</v>
      </c>
      <c r="M200">
        <f>SUMPRODUCT(MID(0&amp;feed!P307,LARGE(INDEX(ISNUMBER(--MID(feed!P307,ROW($1:$25),1))*
ROW($1:$25),0),ROW($1:$25))+1,1)*10^ROW($1:$25)/10)</f>
        <v>0</v>
      </c>
      <c r="N200" t="str">
        <f>feed!Q307</f>
        <v>Untapped</v>
      </c>
      <c r="O200" t="str">
        <f>feed!R307</f>
        <v>Very Powerful</v>
      </c>
      <c r="P200" s="4">
        <f>IFERROR(LEFT(SUMPRODUCT(MID(0&amp;feed!T307,LARGE(INDEX(ISNUMBER(--MID(feed!T307,ROW($1:$25),1))*
ROW($1:$25),0),ROW($1:$25))+1,1)*10^ROW($1:$25)/10), LEN(SUMPRODUCT(MID(0&amp;feed!T307,LARGE(INDEX(ISNUMBER(--MID(feed!T307,ROW($1:$25),1))*
ROW($1:$25),0),ROW($1:$25))+1,1)*10^ROW($1:$25)/10))-1)*1,TRIM(LEFT(SUMPRODUCT(MID(0&amp;feed!T307,LARGE(INDEX(ISNUMBER(--MID(feed!T307,ROW($1:$25),1))*
ROW($1:$25),0),ROW($1:$25))+1,1)*10^ROW($1:$25)/10), LEN(SUMPRODUCT(MID(0&amp;feed!T307,LARGE(INDEX(ISNUMBER(--MID(feed!T307,ROW($1:$25),1))*
ROW($1:$25),0),ROW($1:$25))+1,1)*10^ROW($1:$25)/10))-1)))</f>
        <v>80554</v>
      </c>
      <c r="Q200" t="str">
        <f>feed!U307</f>
        <v>http://blocgame.com/stats.php?id=53076</v>
      </c>
    </row>
    <row r="201" spans="1:17" x14ac:dyDescent="0.25">
      <c r="A201" t="str">
        <f>feed!A240</f>
        <v>Pingaslavia</v>
      </c>
      <c r="B201" t="str">
        <f>feed!B240</f>
        <v>CowsRTasty</v>
      </c>
      <c r="C201" t="str">
        <f>feed!K240</f>
        <v>UoHN</v>
      </c>
      <c r="D201">
        <f>SUMPRODUCT(MID(0&amp;feed!D240,LARGE(INDEX(ISNUMBER(--MID(feed!D240,ROW($1:$25),1))*
ROW($1:$25),0),ROW($1:$25))+1,1)*10^ROW($1:$25)/10)</f>
        <v>139</v>
      </c>
      <c r="E201">
        <f>SUMPRODUCT(MID(0&amp;feed!E240,LARGE(INDEX(ISNUMBER(--MID(feed!E240,ROW($1:$25),1))*
ROW($1:$25),0),ROW($1:$25))+1,1)*10^ROW($1:$25)/10)</f>
        <v>25</v>
      </c>
      <c r="F201" t="str">
        <f>feed!F240</f>
        <v>Almost Modern</v>
      </c>
      <c r="G201">
        <f>SUMPRODUCT(MID(0&amp;feed!G240,LARGE(INDEX(ISNUMBER(--MID(feed!G240,ROW($1:$25),1))*
ROW($1:$25),0),ROW($1:$25))+1,1)*10^ROW($1:$25)/10)</f>
        <v>6</v>
      </c>
      <c r="H201" t="str">
        <f>feed!H240</f>
        <v>Elite</v>
      </c>
      <c r="I201">
        <f>SUMPRODUCT(MID(0&amp;feed!I240,LARGE(INDEX(ISNUMBER(--MID(feed!I240,ROW($1:$25),1))*
ROW($1:$25),0),ROW($1:$25))+1,1)*10^ROW($1:$25)/10)</f>
        <v>6</v>
      </c>
      <c r="J201">
        <f>SUMPRODUCT(MID(0&amp;feed!L240,LARGE(INDEX(ISNUMBER(--MID(feed!L240,ROW($1:$25),1))*
ROW($1:$25),0),ROW($1:$25))+1,1)*10^ROW($1:$25)/10)</f>
        <v>5019</v>
      </c>
      <c r="K201">
        <f>SUMPRODUCT(MID(0&amp;feed!N240,LARGE(INDEX(ISNUMBER(--MID(feed!N240,ROW($1:$25),1))*
ROW($1:$25),0),ROW($1:$25))+1,1)*10^ROW($1:$25)/10)</f>
        <v>219</v>
      </c>
      <c r="L201" t="str">
        <f>feed!O240</f>
        <v>Gran Colombia</v>
      </c>
      <c r="M201">
        <f>SUMPRODUCT(MID(0&amp;feed!P240,LARGE(INDEX(ISNUMBER(--MID(feed!P240,ROW($1:$25),1))*
ROW($1:$25),0),ROW($1:$25))+1,1)*10^ROW($1:$25)/10)</f>
        <v>1</v>
      </c>
      <c r="N201" t="str">
        <f>feed!Q240</f>
        <v>Untapped</v>
      </c>
      <c r="O201" t="str">
        <f>feed!R240</f>
        <v>Very Powerful</v>
      </c>
      <c r="P201" s="4">
        <f>IFERROR(LEFT(SUMPRODUCT(MID(0&amp;feed!T240,LARGE(INDEX(ISNUMBER(--MID(feed!T240,ROW($1:$25),1))*
ROW($1:$25),0),ROW($1:$25))+1,1)*10^ROW($1:$25)/10), LEN(SUMPRODUCT(MID(0&amp;feed!T240,LARGE(INDEX(ISNUMBER(--MID(feed!T240,ROW($1:$25),1))*
ROW($1:$25),0),ROW($1:$25))+1,1)*10^ROW($1:$25)/10))-1)*1,TRIM(LEFT(SUMPRODUCT(MID(0&amp;feed!T240,LARGE(INDEX(ISNUMBER(--MID(feed!T240,ROW($1:$25),1))*
ROW($1:$25),0),ROW($1:$25))+1,1)*10^ROW($1:$25)/10), LEN(SUMPRODUCT(MID(0&amp;feed!T240,LARGE(INDEX(ISNUMBER(--MID(feed!T240,ROW($1:$25),1))*
ROW($1:$25),0),ROW($1:$25))+1,1)*10^ROW($1:$25)/10))-1)))</f>
        <v>42962</v>
      </c>
      <c r="Q201" t="str">
        <f>feed!U240</f>
        <v>http://blocgame.com/stats.php?id=6730</v>
      </c>
    </row>
    <row r="202" spans="1:17" x14ac:dyDescent="0.25">
      <c r="A202" t="str">
        <f>feed!A249</f>
        <v>Uboat 1</v>
      </c>
      <c r="B202" t="str">
        <f>feed!B249</f>
        <v>Commander</v>
      </c>
      <c r="C202" t="str">
        <f>feed!K249</f>
        <v>Brotherhood of Zion</v>
      </c>
      <c r="D202">
        <f>SUMPRODUCT(MID(0&amp;feed!D249,LARGE(INDEX(ISNUMBER(--MID(feed!D249,ROW($1:$25),1))*
ROW($1:$25),0),ROW($1:$25))+1,1)*10^ROW($1:$25)/10)</f>
        <v>139</v>
      </c>
      <c r="E202">
        <f>SUMPRODUCT(MID(0&amp;feed!E249,LARGE(INDEX(ISNUMBER(--MID(feed!E249,ROW($1:$25),1))*
ROW($1:$25),0),ROW($1:$25))+1,1)*10^ROW($1:$25)/10)</f>
        <v>12</v>
      </c>
      <c r="F202" t="str">
        <f>feed!F249</f>
        <v>Korean War surplus</v>
      </c>
      <c r="G202">
        <f>SUMPRODUCT(MID(0&amp;feed!G249,LARGE(INDEX(ISNUMBER(--MID(feed!G249,ROW($1:$25),1))*
ROW($1:$25),0),ROW($1:$25))+1,1)*10^ROW($1:$25)/10)</f>
        <v>7</v>
      </c>
      <c r="H202" t="str">
        <f>feed!H249</f>
        <v>Elite</v>
      </c>
      <c r="I202">
        <f>SUMPRODUCT(MID(0&amp;feed!I249,LARGE(INDEX(ISNUMBER(--MID(feed!I249,ROW($1:$25),1))*
ROW($1:$25),0),ROW($1:$25))+1,1)*10^ROW($1:$25)/10)</f>
        <v>10</v>
      </c>
      <c r="J202">
        <f>SUMPRODUCT(MID(0&amp;feed!L249,LARGE(INDEX(ISNUMBER(--MID(feed!L249,ROW($1:$25),1))*
ROW($1:$25),0),ROW($1:$25))+1,1)*10^ROW($1:$25)/10)</f>
        <v>4948</v>
      </c>
      <c r="K202">
        <f>SUMPRODUCT(MID(0&amp;feed!N249,LARGE(INDEX(ISNUMBER(--MID(feed!N249,ROW($1:$25),1))*
ROW($1:$25),0),ROW($1:$25))+1,1)*10^ROW($1:$25)/10)</f>
        <v>0</v>
      </c>
      <c r="L202" t="str">
        <f>feed!O249</f>
        <v>East Indies</v>
      </c>
      <c r="M202">
        <f>SUMPRODUCT(MID(0&amp;feed!P249,LARGE(INDEX(ISNUMBER(--MID(feed!P249,ROW($1:$25),1))*
ROW($1:$25),0),ROW($1:$25))+1,1)*10^ROW($1:$25)/10)</f>
        <v>0</v>
      </c>
      <c r="N202" t="str">
        <f>feed!Q249</f>
        <v>Untapped</v>
      </c>
      <c r="O202" t="str">
        <f>feed!R249</f>
        <v>Powerful</v>
      </c>
      <c r="P202" s="4">
        <f>IFERROR(LEFT(SUMPRODUCT(MID(0&amp;feed!T249,LARGE(INDEX(ISNUMBER(--MID(feed!T249,ROW($1:$25),1))*
ROW($1:$25),0),ROW($1:$25))+1,1)*10^ROW($1:$25)/10), LEN(SUMPRODUCT(MID(0&amp;feed!T249,LARGE(INDEX(ISNUMBER(--MID(feed!T249,ROW($1:$25),1))*
ROW($1:$25),0),ROW($1:$25))+1,1)*10^ROW($1:$25)/10))-1)*1,TRIM(LEFT(SUMPRODUCT(MID(0&amp;feed!T249,LARGE(INDEX(ISNUMBER(--MID(feed!T249,ROW($1:$25),1))*
ROW($1:$25),0),ROW($1:$25))+1,1)*10^ROW($1:$25)/10), LEN(SUMPRODUCT(MID(0&amp;feed!T249,LARGE(INDEX(ISNUMBER(--MID(feed!T249,ROW($1:$25),1))*
ROW($1:$25),0),ROW($1:$25))+1,1)*10^ROW($1:$25)/10))-1)))</f>
        <v>28726</v>
      </c>
      <c r="Q202" t="str">
        <f>feed!U249</f>
        <v>http://blocgame.com/stats.php?id=56440</v>
      </c>
    </row>
    <row r="203" spans="1:17" x14ac:dyDescent="0.25">
      <c r="A203" t="str">
        <f>feed!A341</f>
        <v>Masketto</v>
      </c>
      <c r="B203" t="str">
        <f>feed!B341</f>
        <v>svidjod</v>
      </c>
      <c r="C203" t="str">
        <f>feed!K341</f>
        <v>Wreckage brothers</v>
      </c>
      <c r="D203">
        <f>SUMPRODUCT(MID(0&amp;feed!D341,LARGE(INDEX(ISNUMBER(--MID(feed!D341,ROW($1:$25),1))*
ROW($1:$25),0),ROW($1:$25))+1,1)*10^ROW($1:$25)/10)</f>
        <v>139</v>
      </c>
      <c r="E203">
        <f>SUMPRODUCT(MID(0&amp;feed!E341,LARGE(INDEX(ISNUMBER(--MID(feed!E341,ROW($1:$25),1))*
ROW($1:$25),0),ROW($1:$25))+1,1)*10^ROW($1:$25)/10)</f>
        <v>6</v>
      </c>
      <c r="F203" t="str">
        <f>feed!F341</f>
        <v>Almost Modern</v>
      </c>
      <c r="G203">
        <f>SUMPRODUCT(MID(0&amp;feed!G341,LARGE(INDEX(ISNUMBER(--MID(feed!G341,ROW($1:$25),1))*
ROW($1:$25),0),ROW($1:$25))+1,1)*10^ROW($1:$25)/10)</f>
        <v>10</v>
      </c>
      <c r="H203" t="str">
        <f>feed!H341</f>
        <v>Elite</v>
      </c>
      <c r="I203">
        <f>SUMPRODUCT(MID(0&amp;feed!I341,LARGE(INDEX(ISNUMBER(--MID(feed!I341,ROW($1:$25),1))*
ROW($1:$25),0),ROW($1:$25))+1,1)*10^ROW($1:$25)/10)</f>
        <v>2</v>
      </c>
      <c r="J203">
        <f>SUMPRODUCT(MID(0&amp;feed!L341,LARGE(INDEX(ISNUMBER(--MID(feed!L341,ROW($1:$25),1))*
ROW($1:$25),0),ROW($1:$25))+1,1)*10^ROW($1:$25)/10)</f>
        <v>3496</v>
      </c>
      <c r="K203">
        <f>SUMPRODUCT(MID(0&amp;feed!N341,LARGE(INDEX(ISNUMBER(--MID(feed!N341,ROW($1:$25),1))*
ROW($1:$25),0),ROW($1:$25))+1,1)*10^ROW($1:$25)/10)</f>
        <v>0</v>
      </c>
      <c r="L203" t="str">
        <f>feed!O341</f>
        <v>Egypt</v>
      </c>
      <c r="M203">
        <f>SUMPRODUCT(MID(0&amp;feed!P341,LARGE(INDEX(ISNUMBER(--MID(feed!P341,ROW($1:$25),1))*
ROW($1:$25),0),ROW($1:$25))+1,1)*10^ROW($1:$25)/10)</f>
        <v>0</v>
      </c>
      <c r="N203" t="str">
        <f>feed!Q341</f>
        <v>Plentiful</v>
      </c>
      <c r="O203" t="str">
        <f>feed!R341</f>
        <v>Very Powerful</v>
      </c>
      <c r="P203" s="4">
        <f>IFERROR(LEFT(SUMPRODUCT(MID(0&amp;feed!T341,LARGE(INDEX(ISNUMBER(--MID(feed!T341,ROW($1:$25),1))*
ROW($1:$25),0),ROW($1:$25))+1,1)*10^ROW($1:$25)/10), LEN(SUMPRODUCT(MID(0&amp;feed!T341,LARGE(INDEX(ISNUMBER(--MID(feed!T341,ROW($1:$25),1))*
ROW($1:$25),0),ROW($1:$25))+1,1)*10^ROW($1:$25)/10))-1)*1,TRIM(LEFT(SUMPRODUCT(MID(0&amp;feed!T341,LARGE(INDEX(ISNUMBER(--MID(feed!T341,ROW($1:$25),1))*
ROW($1:$25),0),ROW($1:$25))+1,1)*10^ROW($1:$25)/10), LEN(SUMPRODUCT(MID(0&amp;feed!T341,LARGE(INDEX(ISNUMBER(--MID(feed!T341,ROW($1:$25),1))*
ROW($1:$25),0),ROW($1:$25))+1,1)*10^ROW($1:$25)/10))-1)))</f>
        <v>71120</v>
      </c>
      <c r="Q203" t="str">
        <f>feed!U341</f>
        <v>http://blocgame.com/stats.php?id=55437</v>
      </c>
    </row>
    <row r="204" spans="1:17" x14ac:dyDescent="0.25">
      <c r="A204" t="str">
        <f>feed!A12</f>
        <v>Mmhat</v>
      </c>
      <c r="B204" t="str">
        <f>feed!B12</f>
        <v>Homermustdie</v>
      </c>
      <c r="C204" t="str">
        <f>feed!K12</f>
        <v>The High Council</v>
      </c>
      <c r="D204">
        <f>SUMPRODUCT(MID(0&amp;feed!D12,LARGE(INDEX(ISNUMBER(--MID(feed!D12,ROW($1:$25),1))*
ROW($1:$25),0),ROW($1:$25))+1,1)*10^ROW($1:$25)/10)</f>
        <v>138</v>
      </c>
      <c r="E204">
        <f>SUMPRODUCT(MID(0&amp;feed!E12,LARGE(INDEX(ISNUMBER(--MID(feed!E12,ROW($1:$25),1))*
ROW($1:$25),0),ROW($1:$25))+1,1)*10^ROW($1:$25)/10)</f>
        <v>27</v>
      </c>
      <c r="F204" t="str">
        <f>feed!F12</f>
        <v>Almost Modern</v>
      </c>
      <c r="G204">
        <f>SUMPRODUCT(MID(0&amp;feed!G12,LARGE(INDEX(ISNUMBER(--MID(feed!G12,ROW($1:$25),1))*
ROW($1:$25),0),ROW($1:$25))+1,1)*10^ROW($1:$25)/10)</f>
        <v>9</v>
      </c>
      <c r="H204" t="str">
        <f>feed!H12</f>
        <v>Elite</v>
      </c>
      <c r="I204">
        <f>SUMPRODUCT(MID(0&amp;feed!I12,LARGE(INDEX(ISNUMBER(--MID(feed!I12,ROW($1:$25),1))*
ROW($1:$25),0),ROW($1:$25))+1,1)*10^ROW($1:$25)/10)</f>
        <v>0</v>
      </c>
      <c r="J204">
        <f>SUMPRODUCT(MID(0&amp;feed!L12,LARGE(INDEX(ISNUMBER(--MID(feed!L12,ROW($1:$25),1))*
ROW($1:$25),0),ROW($1:$25))+1,1)*10^ROW($1:$25)/10)</f>
        <v>18669</v>
      </c>
      <c r="K204">
        <f>SUMPRODUCT(MID(0&amp;feed!N12,LARGE(INDEX(ISNUMBER(--MID(feed!N12,ROW($1:$25),1))*
ROW($1:$25),0),ROW($1:$25))+1,1)*10^ROW($1:$25)/10)</f>
        <v>39</v>
      </c>
      <c r="L204" t="str">
        <f>feed!O12</f>
        <v>Amazonia</v>
      </c>
      <c r="M204">
        <f>SUMPRODUCT(MID(0&amp;feed!P12,LARGE(INDEX(ISNUMBER(--MID(feed!P12,ROW($1:$25),1))*
ROW($1:$25),0),ROW($1:$25))+1,1)*10^ROW($1:$25)/10)</f>
        <v>1</v>
      </c>
      <c r="N204" t="str">
        <f>feed!Q12</f>
        <v>Untapped</v>
      </c>
      <c r="O204" t="str">
        <f>feed!R12</f>
        <v>Very Powerful</v>
      </c>
      <c r="P204" s="4">
        <f>IFERROR(LEFT(SUMPRODUCT(MID(0&amp;feed!T12,LARGE(INDEX(ISNUMBER(--MID(feed!T12,ROW($1:$25),1))*
ROW($1:$25),0),ROW($1:$25))+1,1)*10^ROW($1:$25)/10), LEN(SUMPRODUCT(MID(0&amp;feed!T12,LARGE(INDEX(ISNUMBER(--MID(feed!T12,ROW($1:$25),1))*
ROW($1:$25),0),ROW($1:$25))+1,1)*10^ROW($1:$25)/10))-1)*1,TRIM(LEFT(SUMPRODUCT(MID(0&amp;feed!T12,LARGE(INDEX(ISNUMBER(--MID(feed!T12,ROW($1:$25),1))*
ROW($1:$25),0),ROW($1:$25))+1,1)*10^ROW($1:$25)/10), LEN(SUMPRODUCT(MID(0&amp;feed!T12,LARGE(INDEX(ISNUMBER(--MID(feed!T12,ROW($1:$25),1))*
ROW($1:$25),0),ROW($1:$25))+1,1)*10^ROW($1:$25)/10))-1)))</f>
        <v>29206</v>
      </c>
      <c r="Q204" t="str">
        <f>feed!U12</f>
        <v>http://blocgame.com/stats.php?id=45846</v>
      </c>
    </row>
    <row r="205" spans="1:17" x14ac:dyDescent="0.25">
      <c r="A205" t="str">
        <f>feed!A163</f>
        <v>Gatistan</v>
      </c>
      <c r="B205" t="str">
        <f>feed!B163</f>
        <v>Gaston Stallman</v>
      </c>
      <c r="C205" t="str">
        <f>feed!K163</f>
        <v>S.T.A.L.K.E.R.</v>
      </c>
      <c r="D205">
        <f>SUMPRODUCT(MID(0&amp;feed!D163,LARGE(INDEX(ISNUMBER(--MID(feed!D163,ROW($1:$25),1))*
ROW($1:$25),0),ROW($1:$25))+1,1)*10^ROW($1:$25)/10)</f>
        <v>138</v>
      </c>
      <c r="E205">
        <f>SUMPRODUCT(MID(0&amp;feed!E163,LARGE(INDEX(ISNUMBER(--MID(feed!E163,ROW($1:$25),1))*
ROW($1:$25),0),ROW($1:$25))+1,1)*10^ROW($1:$25)/10)</f>
        <v>5</v>
      </c>
      <c r="F205" t="str">
        <f>feed!F163</f>
        <v>Vietnam War surplus</v>
      </c>
      <c r="G205">
        <f>SUMPRODUCT(MID(0&amp;feed!G163,LARGE(INDEX(ISNUMBER(--MID(feed!G163,ROW($1:$25),1))*
ROW($1:$25),0),ROW($1:$25))+1,1)*10^ROW($1:$25)/10)</f>
        <v>8</v>
      </c>
      <c r="H205" t="str">
        <f>feed!H163</f>
        <v>Elite</v>
      </c>
      <c r="I205">
        <f>SUMPRODUCT(MID(0&amp;feed!I163,LARGE(INDEX(ISNUMBER(--MID(feed!I163,ROW($1:$25),1))*
ROW($1:$25),0),ROW($1:$25))+1,1)*10^ROW($1:$25)/10)</f>
        <v>4</v>
      </c>
      <c r="J205">
        <f>SUMPRODUCT(MID(0&amp;feed!L163,LARGE(INDEX(ISNUMBER(--MID(feed!L163,ROW($1:$25),1))*
ROW($1:$25),0),ROW($1:$25))+1,1)*10^ROW($1:$25)/10)</f>
        <v>7338</v>
      </c>
      <c r="K205">
        <f>SUMPRODUCT(MID(0&amp;feed!N163,LARGE(INDEX(ISNUMBER(--MID(feed!N163,ROW($1:$25),1))*
ROW($1:$25),0),ROW($1:$25))+1,1)*10^ROW($1:$25)/10)</f>
        <v>0</v>
      </c>
      <c r="L205" t="str">
        <f>feed!O163</f>
        <v>Atlas</v>
      </c>
      <c r="M205">
        <f>SUMPRODUCT(MID(0&amp;feed!P163,LARGE(INDEX(ISNUMBER(--MID(feed!P163,ROW($1:$25),1))*
ROW($1:$25),0),ROW($1:$25))+1,1)*10^ROW($1:$25)/10)</f>
        <v>0</v>
      </c>
      <c r="N205" t="str">
        <f>feed!Q163</f>
        <v>Untapped</v>
      </c>
      <c r="O205" t="str">
        <f>feed!R163</f>
        <v>Very Powerful</v>
      </c>
      <c r="P205" s="4">
        <f>IFERROR(LEFT(SUMPRODUCT(MID(0&amp;feed!T163,LARGE(INDEX(ISNUMBER(--MID(feed!T163,ROW($1:$25),1))*
ROW($1:$25),0),ROW($1:$25))+1,1)*10^ROW($1:$25)/10), LEN(SUMPRODUCT(MID(0&amp;feed!T163,LARGE(INDEX(ISNUMBER(--MID(feed!T163,ROW($1:$25),1))*
ROW($1:$25),0),ROW($1:$25))+1,1)*10^ROW($1:$25)/10))-1)*1,TRIM(LEFT(SUMPRODUCT(MID(0&amp;feed!T163,LARGE(INDEX(ISNUMBER(--MID(feed!T163,ROW($1:$25),1))*
ROW($1:$25),0),ROW($1:$25))+1,1)*10^ROW($1:$25)/10), LEN(SUMPRODUCT(MID(0&amp;feed!T163,LARGE(INDEX(ISNUMBER(--MID(feed!T163,ROW($1:$25),1))*
ROW($1:$25),0),ROW($1:$25))+1,1)*10^ROW($1:$25)/10))-1)))</f>
        <v>35947</v>
      </c>
      <c r="Q205" t="str">
        <f>feed!U163</f>
        <v>http://blocgame.com/stats.php?id=55805</v>
      </c>
    </row>
    <row r="206" spans="1:17" x14ac:dyDescent="0.25">
      <c r="A206" t="str">
        <f>feed!A180</f>
        <v>Ziwataland</v>
      </c>
      <c r="B206" t="str">
        <f>feed!B180</f>
        <v>Mustard</v>
      </c>
      <c r="C206" t="str">
        <f>feed!K180</f>
        <v>Inter/pol/</v>
      </c>
      <c r="D206">
        <f>SUMPRODUCT(MID(0&amp;feed!D180,LARGE(INDEX(ISNUMBER(--MID(feed!D180,ROW($1:$25),1))*
ROW($1:$25),0),ROW($1:$25))+1,1)*10^ROW($1:$25)/10)</f>
        <v>138</v>
      </c>
      <c r="E206">
        <f>SUMPRODUCT(MID(0&amp;feed!E180,LARGE(INDEX(ISNUMBER(--MID(feed!E180,ROW($1:$25),1))*
ROW($1:$25),0),ROW($1:$25))+1,1)*10^ROW($1:$25)/10)</f>
        <v>9</v>
      </c>
      <c r="F206" t="str">
        <f>feed!F180</f>
        <v>Almost Modern</v>
      </c>
      <c r="G206">
        <f>SUMPRODUCT(MID(0&amp;feed!G180,LARGE(INDEX(ISNUMBER(--MID(feed!G180,ROW($1:$25),1))*
ROW($1:$25),0),ROW($1:$25))+1,1)*10^ROW($1:$25)/10)</f>
        <v>12</v>
      </c>
      <c r="H206" t="str">
        <f>feed!H180</f>
        <v>Elite</v>
      </c>
      <c r="I206">
        <f>SUMPRODUCT(MID(0&amp;feed!I180,LARGE(INDEX(ISNUMBER(--MID(feed!I180,ROW($1:$25),1))*
ROW($1:$25),0),ROW($1:$25))+1,1)*10^ROW($1:$25)/10)</f>
        <v>0</v>
      </c>
      <c r="J206">
        <f>SUMPRODUCT(MID(0&amp;feed!L180,LARGE(INDEX(ISNUMBER(--MID(feed!L180,ROW($1:$25),1))*
ROW($1:$25),0),ROW($1:$25))+1,1)*10^ROW($1:$25)/10)</f>
        <v>6540</v>
      </c>
      <c r="K206">
        <f>SUMPRODUCT(MID(0&amp;feed!N180,LARGE(INDEX(ISNUMBER(--MID(feed!N180,ROW($1:$25),1))*
ROW($1:$25),0),ROW($1:$25))+1,1)*10^ROW($1:$25)/10)</f>
        <v>6091</v>
      </c>
      <c r="L206" t="str">
        <f>feed!O180</f>
        <v>Arabia</v>
      </c>
      <c r="M206">
        <f>SUMPRODUCT(MID(0&amp;feed!P180,LARGE(INDEX(ISNUMBER(--MID(feed!P180,ROW($1:$25),1))*
ROW($1:$25),0),ROW($1:$25))+1,1)*10^ROW($1:$25)/10)</f>
        <v>0</v>
      </c>
      <c r="N206" t="str">
        <f>feed!Q180</f>
        <v>Plentiful</v>
      </c>
      <c r="O206" t="str">
        <f>feed!R180</f>
        <v>Very Powerful</v>
      </c>
      <c r="P206" s="4">
        <f>IFERROR(LEFT(SUMPRODUCT(MID(0&amp;feed!T180,LARGE(INDEX(ISNUMBER(--MID(feed!T180,ROW($1:$25),1))*
ROW($1:$25),0),ROW($1:$25))+1,1)*10^ROW($1:$25)/10), LEN(SUMPRODUCT(MID(0&amp;feed!T180,LARGE(INDEX(ISNUMBER(--MID(feed!T180,ROW($1:$25),1))*
ROW($1:$25),0),ROW($1:$25))+1,1)*10^ROW($1:$25)/10))-1)*1,TRIM(LEFT(SUMPRODUCT(MID(0&amp;feed!T180,LARGE(INDEX(ISNUMBER(--MID(feed!T180,ROW($1:$25),1))*
ROW($1:$25),0),ROW($1:$25))+1,1)*10^ROW($1:$25)/10), LEN(SUMPRODUCT(MID(0&amp;feed!T180,LARGE(INDEX(ISNUMBER(--MID(feed!T180,ROW($1:$25),1))*
ROW($1:$25),0),ROW($1:$25))+1,1)*10^ROW($1:$25)/10))-1)))</f>
        <v>69245</v>
      </c>
      <c r="Q206" t="str">
        <f>feed!U180</f>
        <v>http://blocgame.com/stats.php?id=48211</v>
      </c>
    </row>
    <row r="207" spans="1:17" x14ac:dyDescent="0.25">
      <c r="A207" t="str">
        <f>feed!A195</f>
        <v>Van Halen</v>
      </c>
      <c r="B207" t="str">
        <f>feed!B195</f>
        <v>Sammy Hagar</v>
      </c>
      <c r="C207" t="str">
        <f>feed!K195</f>
        <v>Inter/pol/</v>
      </c>
      <c r="D207">
        <f>SUMPRODUCT(MID(0&amp;feed!D195,LARGE(INDEX(ISNUMBER(--MID(feed!D195,ROW($1:$25),1))*
ROW($1:$25),0),ROW($1:$25))+1,1)*10^ROW($1:$25)/10)</f>
        <v>138</v>
      </c>
      <c r="E207">
        <f>SUMPRODUCT(MID(0&amp;feed!E195,LARGE(INDEX(ISNUMBER(--MID(feed!E195,ROW($1:$25),1))*
ROW($1:$25),0),ROW($1:$25))+1,1)*10^ROW($1:$25)/10)</f>
        <v>13</v>
      </c>
      <c r="F207" t="str">
        <f>feed!F195</f>
        <v>Korean War surplus</v>
      </c>
      <c r="G207">
        <f>SUMPRODUCT(MID(0&amp;feed!G195,LARGE(INDEX(ISNUMBER(--MID(feed!G195,ROW($1:$25),1))*
ROW($1:$25),0),ROW($1:$25))+1,1)*10^ROW($1:$25)/10)</f>
        <v>7</v>
      </c>
      <c r="H207" t="str">
        <f>feed!H195</f>
        <v>Elite</v>
      </c>
      <c r="I207">
        <f>SUMPRODUCT(MID(0&amp;feed!I195,LARGE(INDEX(ISNUMBER(--MID(feed!I195,ROW($1:$25),1))*
ROW($1:$25),0),ROW($1:$25))+1,1)*10^ROW($1:$25)/10)</f>
        <v>2</v>
      </c>
      <c r="J207">
        <f>SUMPRODUCT(MID(0&amp;feed!L195,LARGE(INDEX(ISNUMBER(--MID(feed!L195,ROW($1:$25),1))*
ROW($1:$25),0),ROW($1:$25))+1,1)*10^ROW($1:$25)/10)</f>
        <v>6084</v>
      </c>
      <c r="K207">
        <f>SUMPRODUCT(MID(0&amp;feed!N195,LARGE(INDEX(ISNUMBER(--MID(feed!N195,ROW($1:$25),1))*
ROW($1:$25),0),ROW($1:$25))+1,1)*10^ROW($1:$25)/10)</f>
        <v>0</v>
      </c>
      <c r="L207" t="str">
        <f>feed!O195</f>
        <v>Arabia</v>
      </c>
      <c r="M207">
        <f>SUMPRODUCT(MID(0&amp;feed!P195,LARGE(INDEX(ISNUMBER(--MID(feed!P195,ROW($1:$25),1))*
ROW($1:$25),0),ROW($1:$25))+1,1)*10^ROW($1:$25)/10)</f>
        <v>0</v>
      </c>
      <c r="N207" t="str">
        <f>feed!Q195</f>
        <v>Untapped</v>
      </c>
      <c r="O207" t="str">
        <f>feed!R195</f>
        <v>Very Powerful</v>
      </c>
      <c r="P207" s="4">
        <f>IFERROR(LEFT(SUMPRODUCT(MID(0&amp;feed!T195,LARGE(INDEX(ISNUMBER(--MID(feed!T195,ROW($1:$25),1))*
ROW($1:$25),0),ROW($1:$25))+1,1)*10^ROW($1:$25)/10), LEN(SUMPRODUCT(MID(0&amp;feed!T195,LARGE(INDEX(ISNUMBER(--MID(feed!T195,ROW($1:$25),1))*
ROW($1:$25),0),ROW($1:$25))+1,1)*10^ROW($1:$25)/10))-1)*1,TRIM(LEFT(SUMPRODUCT(MID(0&amp;feed!T195,LARGE(INDEX(ISNUMBER(--MID(feed!T195,ROW($1:$25),1))*
ROW($1:$25),0),ROW($1:$25))+1,1)*10^ROW($1:$25)/10), LEN(SUMPRODUCT(MID(0&amp;feed!T195,LARGE(INDEX(ISNUMBER(--MID(feed!T195,ROW($1:$25),1))*
ROW($1:$25),0),ROW($1:$25))+1,1)*10^ROW($1:$25)/10))-1)))</f>
        <v>60129</v>
      </c>
      <c r="Q207" t="str">
        <f>feed!U195</f>
        <v>http://blocgame.com/stats.php?id=57296</v>
      </c>
    </row>
    <row r="208" spans="1:17" x14ac:dyDescent="0.25">
      <c r="A208" t="str">
        <f>feed!A270</f>
        <v>Nowy Europa</v>
      </c>
      <c r="B208" t="str">
        <f>feed!B270</f>
        <v>Jorge Pedraboa</v>
      </c>
      <c r="C208" t="str">
        <f>feed!K270</f>
        <v>Inter/pol/</v>
      </c>
      <c r="D208">
        <f>SUMPRODUCT(MID(0&amp;feed!D270,LARGE(INDEX(ISNUMBER(--MID(feed!D270,ROW($1:$25),1))*
ROW($1:$25),0),ROW($1:$25))+1,1)*10^ROW($1:$25)/10)</f>
        <v>138</v>
      </c>
      <c r="E208">
        <f>SUMPRODUCT(MID(0&amp;feed!E270,LARGE(INDEX(ISNUMBER(--MID(feed!E270,ROW($1:$25),1))*
ROW($1:$25),0),ROW($1:$25))+1,1)*10^ROW($1:$25)/10)</f>
        <v>11</v>
      </c>
      <c r="F208" t="str">
        <f>feed!F270</f>
        <v>Korean War surplus</v>
      </c>
      <c r="G208">
        <f>SUMPRODUCT(MID(0&amp;feed!G270,LARGE(INDEX(ISNUMBER(--MID(feed!G270,ROW($1:$25),1))*
ROW($1:$25),0),ROW($1:$25))+1,1)*10^ROW($1:$25)/10)</f>
        <v>4</v>
      </c>
      <c r="H208" t="str">
        <f>feed!H270</f>
        <v>Elite</v>
      </c>
      <c r="I208">
        <f>SUMPRODUCT(MID(0&amp;feed!I270,LARGE(INDEX(ISNUMBER(--MID(feed!I270,ROW($1:$25),1))*
ROW($1:$25),0),ROW($1:$25))+1,1)*10^ROW($1:$25)/10)</f>
        <v>12</v>
      </c>
      <c r="J208">
        <f>SUMPRODUCT(MID(0&amp;feed!L270,LARGE(INDEX(ISNUMBER(--MID(feed!L270,ROW($1:$25),1))*
ROW($1:$25),0),ROW($1:$25))+1,1)*10^ROW($1:$25)/10)</f>
        <v>4325</v>
      </c>
      <c r="K208">
        <f>SUMPRODUCT(MID(0&amp;feed!N270,LARGE(INDEX(ISNUMBER(--MID(feed!N270,ROW($1:$25),1))*
ROW($1:$25),0),ROW($1:$25))+1,1)*10^ROW($1:$25)/10)</f>
        <v>0</v>
      </c>
      <c r="L208" t="str">
        <f>feed!O270</f>
        <v>Amazonia</v>
      </c>
      <c r="M208">
        <f>SUMPRODUCT(MID(0&amp;feed!P270,LARGE(INDEX(ISNUMBER(--MID(feed!P270,ROW($1:$25),1))*
ROW($1:$25),0),ROW($1:$25))+1,1)*10^ROW($1:$25)/10)</f>
        <v>0</v>
      </c>
      <c r="N208" t="str">
        <f>feed!Q270</f>
        <v>Untapped</v>
      </c>
      <c r="O208" t="str">
        <f>feed!R270</f>
        <v>Very Powerful</v>
      </c>
      <c r="P208" s="4">
        <f>IFERROR(LEFT(SUMPRODUCT(MID(0&amp;feed!T270,LARGE(INDEX(ISNUMBER(--MID(feed!T270,ROW($1:$25),1))*
ROW($1:$25),0),ROW($1:$25))+1,1)*10^ROW($1:$25)/10), LEN(SUMPRODUCT(MID(0&amp;feed!T270,LARGE(INDEX(ISNUMBER(--MID(feed!T270,ROW($1:$25),1))*
ROW($1:$25),0),ROW($1:$25))+1,1)*10^ROW($1:$25)/10))-1)*1,TRIM(LEFT(SUMPRODUCT(MID(0&amp;feed!T270,LARGE(INDEX(ISNUMBER(--MID(feed!T270,ROW($1:$25),1))*
ROW($1:$25),0),ROW($1:$25))+1,1)*10^ROW($1:$25)/10), LEN(SUMPRODUCT(MID(0&amp;feed!T270,LARGE(INDEX(ISNUMBER(--MID(feed!T270,ROW($1:$25),1))*
ROW($1:$25),0),ROW($1:$25))+1,1)*10^ROW($1:$25)/10))-1)))</f>
        <v>36101</v>
      </c>
      <c r="Q208" t="str">
        <f>feed!U270</f>
        <v>http://blocgame.com/stats.php?id=57151</v>
      </c>
    </row>
    <row r="209" spans="1:17" hidden="1" x14ac:dyDescent="0.25">
      <c r="A209" t="str">
        <f>feed!A209</f>
        <v>Palmeiras</v>
      </c>
      <c r="B209" t="str">
        <f>feed!B209</f>
        <v>BrPony</v>
      </c>
      <c r="C209">
        <f>feed!K209</f>
        <v>0</v>
      </c>
      <c r="D209">
        <f>SUMPRODUCT(MID(0&amp;feed!D209,LARGE(INDEX(ISNUMBER(--MID(feed!D209,ROW($1:$25),1))*
ROW($1:$25),0),ROW($1:$25))+1,1)*10^ROW($1:$25)/10)</f>
        <v>158</v>
      </c>
      <c r="E209">
        <f>SUMPRODUCT(MID(0&amp;feed!E209,LARGE(INDEX(ISNUMBER(--MID(feed!E209,ROW($1:$25),1))*
ROW($1:$25),0),ROW($1:$25))+1,1)*10^ROW($1:$25)/10)</f>
        <v>50</v>
      </c>
      <c r="F209" t="str">
        <f>feed!F209</f>
        <v>Persian Gulf War surplus</v>
      </c>
      <c r="G209">
        <f>SUMPRODUCT(MID(0&amp;feed!G209,LARGE(INDEX(ISNUMBER(--MID(feed!G209,ROW($1:$25),1))*
ROW($1:$25),0),ROW($1:$25))+1,1)*10^ROW($1:$25)/10)</f>
        <v>5</v>
      </c>
      <c r="H209" t="str">
        <f>feed!H209</f>
        <v>Standard</v>
      </c>
      <c r="I209">
        <f>SUMPRODUCT(MID(0&amp;feed!I209,LARGE(INDEX(ISNUMBER(--MID(feed!I209,ROW($1:$25),1))*
ROW($1:$25),0),ROW($1:$25))+1,1)*10^ROW($1:$25)/10)</f>
        <v>8</v>
      </c>
      <c r="J209">
        <f>SUMPRODUCT(MID(0&amp;feed!L209,LARGE(INDEX(ISNUMBER(--MID(feed!L209,ROW($1:$25),1))*
ROW($1:$25),0),ROW($1:$25))+1,1)*10^ROW($1:$25)/10)</f>
        <v>5758</v>
      </c>
      <c r="K209">
        <f>SUMPRODUCT(MID(0&amp;feed!N209,LARGE(INDEX(ISNUMBER(--MID(feed!N209,ROW($1:$25),1))*
ROW($1:$25),0),ROW($1:$25))+1,1)*10^ROW($1:$25)/10)</f>
        <v>1616</v>
      </c>
      <c r="L209" t="str">
        <f>feed!O209</f>
        <v>Mesopotamia</v>
      </c>
      <c r="M209">
        <f>SUMPRODUCT(MID(0&amp;feed!P209,LARGE(INDEX(ISNUMBER(--MID(feed!P209,ROW($1:$25),1))*
ROW($1:$25),0),ROW($1:$25))+1,1)*10^ROW($1:$25)/10)</f>
        <v>1</v>
      </c>
      <c r="N209" t="str">
        <f>feed!Q209</f>
        <v>Untapped</v>
      </c>
      <c r="O209" t="str">
        <f>feed!R209</f>
        <v>Very Powerful</v>
      </c>
      <c r="P209" s="4">
        <f>IFERROR(LEFT(SUMPRODUCT(MID(0&amp;feed!T209,LARGE(INDEX(ISNUMBER(--MID(feed!T209,ROW($1:$25),1))*
ROW($1:$25),0),ROW($1:$25))+1,1)*10^ROW($1:$25)/10), LEN(SUMPRODUCT(MID(0&amp;feed!T209,LARGE(INDEX(ISNUMBER(--MID(feed!T209,ROW($1:$25),1))*
ROW($1:$25),0),ROW($1:$25))+1,1)*10^ROW($1:$25)/10))-1)*1,TRIM(LEFT(SUMPRODUCT(MID(0&amp;feed!T209,LARGE(INDEX(ISNUMBER(--MID(feed!T209,ROW($1:$25),1))*
ROW($1:$25),0),ROW($1:$25))+1,1)*10^ROW($1:$25)/10), LEN(SUMPRODUCT(MID(0&amp;feed!T209,LARGE(INDEX(ISNUMBER(--MID(feed!T209,ROW($1:$25),1))*
ROW($1:$25),0),ROW($1:$25))+1,1)*10^ROW($1:$25)/10))-1)))</f>
        <v>27949</v>
      </c>
      <c r="Q209" t="str">
        <f>feed!U209</f>
        <v>http://blocgame.com/stats.php?id=52988</v>
      </c>
    </row>
    <row r="210" spans="1:17" x14ac:dyDescent="0.25">
      <c r="A210" t="str">
        <f>feed!A412</f>
        <v>Communistutopia</v>
      </c>
      <c r="B210" t="str">
        <f>feed!B412</f>
        <v>Bill Broskis</v>
      </c>
      <c r="C210" t="str">
        <f>feed!K412</f>
        <v>BAMF</v>
      </c>
      <c r="D210">
        <f>SUMPRODUCT(MID(0&amp;feed!D412,LARGE(INDEX(ISNUMBER(--MID(feed!D412,ROW($1:$25),1))*
ROW($1:$25),0),ROW($1:$25))+1,1)*10^ROW($1:$25)/10)</f>
        <v>138</v>
      </c>
      <c r="E210">
        <f>SUMPRODUCT(MID(0&amp;feed!E412,LARGE(INDEX(ISNUMBER(--MID(feed!E412,ROW($1:$25),1))*
ROW($1:$25),0),ROW($1:$25))+1,1)*10^ROW($1:$25)/10)</f>
        <v>1</v>
      </c>
      <c r="F210" t="str">
        <f>feed!F412</f>
        <v>Korean War surplus</v>
      </c>
      <c r="G210">
        <f>SUMPRODUCT(MID(0&amp;feed!G412,LARGE(INDEX(ISNUMBER(--MID(feed!G412,ROW($1:$25),1))*
ROW($1:$25),0),ROW($1:$25))+1,1)*10^ROW($1:$25)/10)</f>
        <v>2</v>
      </c>
      <c r="H210" t="str">
        <f>feed!H412</f>
        <v>Good</v>
      </c>
      <c r="I210">
        <f>SUMPRODUCT(MID(0&amp;feed!I412,LARGE(INDEX(ISNUMBER(--MID(feed!I412,ROW($1:$25),1))*
ROW($1:$25),0),ROW($1:$25))+1,1)*10^ROW($1:$25)/10)</f>
        <v>0</v>
      </c>
      <c r="J210">
        <f>SUMPRODUCT(MID(0&amp;feed!L412,LARGE(INDEX(ISNUMBER(--MID(feed!L412,ROW($1:$25),1))*
ROW($1:$25),0),ROW($1:$25))+1,1)*10^ROW($1:$25)/10)</f>
        <v>2537</v>
      </c>
      <c r="K210">
        <f>SUMPRODUCT(MID(0&amp;feed!N412,LARGE(INDEX(ISNUMBER(--MID(feed!N412,ROW($1:$25),1))*
ROW($1:$25),0),ROW($1:$25))+1,1)*10^ROW($1:$25)/10)</f>
        <v>4319</v>
      </c>
      <c r="L210" t="str">
        <f>feed!O412</f>
        <v>Persia</v>
      </c>
      <c r="M210">
        <f>SUMPRODUCT(MID(0&amp;feed!P412,LARGE(INDEX(ISNUMBER(--MID(feed!P412,ROW($1:$25),1))*
ROW($1:$25),0),ROW($1:$25))+1,1)*10^ROW($1:$25)/10)</f>
        <v>0</v>
      </c>
      <c r="N210" t="str">
        <f>feed!Q412</f>
        <v>Untapped</v>
      </c>
      <c r="O210" t="str">
        <f>feed!R412</f>
        <v>Mediocre</v>
      </c>
      <c r="P210" s="4">
        <f>IFERROR(LEFT(SUMPRODUCT(MID(0&amp;feed!T412,LARGE(INDEX(ISNUMBER(--MID(feed!T412,ROW($1:$25),1))*
ROW($1:$25),0),ROW($1:$25))+1,1)*10^ROW($1:$25)/10), LEN(SUMPRODUCT(MID(0&amp;feed!T412,LARGE(INDEX(ISNUMBER(--MID(feed!T412,ROW($1:$25),1))*
ROW($1:$25),0),ROW($1:$25))+1,1)*10^ROW($1:$25)/10))-1)*1,TRIM(LEFT(SUMPRODUCT(MID(0&amp;feed!T412,LARGE(INDEX(ISNUMBER(--MID(feed!T412,ROW($1:$25),1))*
ROW($1:$25),0),ROW($1:$25))+1,1)*10^ROW($1:$25)/10), LEN(SUMPRODUCT(MID(0&amp;feed!T412,LARGE(INDEX(ISNUMBER(--MID(feed!T412,ROW($1:$25),1))*
ROW($1:$25),0),ROW($1:$25))+1,1)*10^ROW($1:$25)/10))-1)))</f>
        <v>20263</v>
      </c>
      <c r="Q210" t="str">
        <f>feed!U412</f>
        <v>http://blocgame.com/stats.php?id=49796</v>
      </c>
    </row>
    <row r="211" spans="1:17" x14ac:dyDescent="0.25">
      <c r="A211" t="str">
        <f>feed!A448</f>
        <v>Boletaria</v>
      </c>
      <c r="B211" t="str">
        <f>feed!B448</f>
        <v>Geralt Dayne</v>
      </c>
      <c r="C211" t="str">
        <f>feed!K448</f>
        <v>Inter/pol/</v>
      </c>
      <c r="D211">
        <f>SUMPRODUCT(MID(0&amp;feed!D448,LARGE(INDEX(ISNUMBER(--MID(feed!D448,ROW($1:$25),1))*
ROW($1:$25),0),ROW($1:$25))+1,1)*10^ROW($1:$25)/10)</f>
        <v>138</v>
      </c>
      <c r="E211">
        <f>SUMPRODUCT(MID(0&amp;feed!E448,LARGE(INDEX(ISNUMBER(--MID(feed!E448,ROW($1:$25),1))*
ROW($1:$25),0),ROW($1:$25))+1,1)*10^ROW($1:$25)/10)</f>
        <v>5</v>
      </c>
      <c r="F211" t="str">
        <f>feed!F448</f>
        <v>Korean War surplus</v>
      </c>
      <c r="G211">
        <f>SUMPRODUCT(MID(0&amp;feed!G448,LARGE(INDEX(ISNUMBER(--MID(feed!G448,ROW($1:$25),1))*
ROW($1:$25),0),ROW($1:$25))+1,1)*10^ROW($1:$25)/10)</f>
        <v>3</v>
      </c>
      <c r="H211" t="str">
        <f>feed!H448</f>
        <v>Standard</v>
      </c>
      <c r="I211">
        <f>SUMPRODUCT(MID(0&amp;feed!I448,LARGE(INDEX(ISNUMBER(--MID(feed!I448,ROW($1:$25),1))*
ROW($1:$25),0),ROW($1:$25))+1,1)*10^ROW($1:$25)/10)</f>
        <v>4</v>
      </c>
      <c r="J211">
        <f>SUMPRODUCT(MID(0&amp;feed!L448,LARGE(INDEX(ISNUMBER(--MID(feed!L448,ROW($1:$25),1))*
ROW($1:$25),0),ROW($1:$25))+1,1)*10^ROW($1:$25)/10)</f>
        <v>2042</v>
      </c>
      <c r="K211">
        <f>SUMPRODUCT(MID(0&amp;feed!N448,LARGE(INDEX(ISNUMBER(--MID(feed!N448,ROW($1:$25),1))*
ROW($1:$25),0),ROW($1:$25))+1,1)*10^ROW($1:$25)/10)</f>
        <v>78</v>
      </c>
      <c r="L211" t="str">
        <f>feed!O448</f>
        <v>China</v>
      </c>
      <c r="M211">
        <f>SUMPRODUCT(MID(0&amp;feed!P448,LARGE(INDEX(ISNUMBER(--MID(feed!P448,ROW($1:$25),1))*
ROW($1:$25),0),ROW($1:$25))+1,1)*10^ROW($1:$25)/10)</f>
        <v>0</v>
      </c>
      <c r="N211" t="str">
        <f>feed!Q448</f>
        <v>Untapped</v>
      </c>
      <c r="O211" t="str">
        <f>feed!R448</f>
        <v>Very Powerful</v>
      </c>
      <c r="P211" s="4">
        <f>IFERROR(LEFT(SUMPRODUCT(MID(0&amp;feed!T448,LARGE(INDEX(ISNUMBER(--MID(feed!T448,ROW($1:$25),1))*
ROW($1:$25),0),ROW($1:$25))+1,1)*10^ROW($1:$25)/10), LEN(SUMPRODUCT(MID(0&amp;feed!T448,LARGE(INDEX(ISNUMBER(--MID(feed!T448,ROW($1:$25),1))*
ROW($1:$25),0),ROW($1:$25))+1,1)*10^ROW($1:$25)/10))-1)*1,TRIM(LEFT(SUMPRODUCT(MID(0&amp;feed!T448,LARGE(INDEX(ISNUMBER(--MID(feed!T448,ROW($1:$25),1))*
ROW($1:$25),0),ROW($1:$25))+1,1)*10^ROW($1:$25)/10), LEN(SUMPRODUCT(MID(0&amp;feed!T448,LARGE(INDEX(ISNUMBER(--MID(feed!T448,ROW($1:$25),1))*
ROW($1:$25),0),ROW($1:$25))+1,1)*10^ROW($1:$25)/10))-1)))</f>
        <v>20000</v>
      </c>
      <c r="Q211" t="str">
        <f>feed!U448</f>
        <v>http://blocgame.com/stats.php?id=56664</v>
      </c>
    </row>
    <row r="212" spans="1:17" x14ac:dyDescent="0.25">
      <c r="A212" t="str">
        <f>feed!A219</f>
        <v>DFWEFWEF</v>
      </c>
      <c r="B212" t="str">
        <f>feed!B219</f>
        <v>dmc5</v>
      </c>
      <c r="C212" t="str">
        <f>feed!K219</f>
        <v>Inter/pol/</v>
      </c>
      <c r="D212">
        <f>SUMPRODUCT(MID(0&amp;feed!D219,LARGE(INDEX(ISNUMBER(--MID(feed!D219,ROW($1:$25),1))*
ROW($1:$25),0),ROW($1:$25))+1,1)*10^ROW($1:$25)/10)</f>
        <v>137</v>
      </c>
      <c r="E212">
        <f>SUMPRODUCT(MID(0&amp;feed!E219,LARGE(INDEX(ISNUMBER(--MID(feed!E219,ROW($1:$25),1))*
ROW($1:$25),0),ROW($1:$25))+1,1)*10^ROW($1:$25)/10)</f>
        <v>29</v>
      </c>
      <c r="F212" t="str">
        <f>feed!F219</f>
        <v>Vietnam War surplus</v>
      </c>
      <c r="G212">
        <f>SUMPRODUCT(MID(0&amp;feed!G219,LARGE(INDEX(ISNUMBER(--MID(feed!G219,ROW($1:$25),1))*
ROW($1:$25),0),ROW($1:$25))+1,1)*10^ROW($1:$25)/10)</f>
        <v>6</v>
      </c>
      <c r="H212" t="str">
        <f>feed!H219</f>
        <v>Elite</v>
      </c>
      <c r="I212">
        <f>SUMPRODUCT(MID(0&amp;feed!I219,LARGE(INDEX(ISNUMBER(--MID(feed!I219,ROW($1:$25),1))*
ROW($1:$25),0),ROW($1:$25))+1,1)*10^ROW($1:$25)/10)</f>
        <v>1</v>
      </c>
      <c r="J212">
        <f>SUMPRODUCT(MID(0&amp;feed!L219,LARGE(INDEX(ISNUMBER(--MID(feed!L219,ROW($1:$25),1))*
ROW($1:$25),0),ROW($1:$25))+1,1)*10^ROW($1:$25)/10)</f>
        <v>5548</v>
      </c>
      <c r="K212">
        <f>SUMPRODUCT(MID(0&amp;feed!N219,LARGE(INDEX(ISNUMBER(--MID(feed!N219,ROW($1:$25),1))*
ROW($1:$25),0),ROW($1:$25))+1,1)*10^ROW($1:$25)/10)</f>
        <v>11942</v>
      </c>
      <c r="L212" t="str">
        <f>feed!O219</f>
        <v>Arabia</v>
      </c>
      <c r="M212">
        <f>SUMPRODUCT(MID(0&amp;feed!P219,LARGE(INDEX(ISNUMBER(--MID(feed!P219,ROW($1:$25),1))*
ROW($1:$25),0),ROW($1:$25))+1,1)*10^ROW($1:$25)/10)</f>
        <v>0</v>
      </c>
      <c r="N212" t="str">
        <f>feed!Q219</f>
        <v>Untapped</v>
      </c>
      <c r="O212" t="str">
        <f>feed!R219</f>
        <v>Large</v>
      </c>
      <c r="P212" s="4">
        <f>IFERROR(LEFT(SUMPRODUCT(MID(0&amp;feed!T219,LARGE(INDEX(ISNUMBER(--MID(feed!T219,ROW($1:$25),1))*
ROW($1:$25),0),ROW($1:$25))+1,1)*10^ROW($1:$25)/10), LEN(SUMPRODUCT(MID(0&amp;feed!T219,LARGE(INDEX(ISNUMBER(--MID(feed!T219,ROW($1:$25),1))*
ROW($1:$25),0),ROW($1:$25))+1,1)*10^ROW($1:$25)/10))-1)*1,TRIM(LEFT(SUMPRODUCT(MID(0&amp;feed!T219,LARGE(INDEX(ISNUMBER(--MID(feed!T219,ROW($1:$25),1))*
ROW($1:$25),0),ROW($1:$25))+1,1)*10^ROW($1:$25)/10), LEN(SUMPRODUCT(MID(0&amp;feed!T219,LARGE(INDEX(ISNUMBER(--MID(feed!T219,ROW($1:$25),1))*
ROW($1:$25),0),ROW($1:$25))+1,1)*10^ROW($1:$25)/10))-1)))</f>
        <v>28763</v>
      </c>
      <c r="Q212" t="str">
        <f>feed!U219</f>
        <v>http://blocgame.com/stats.php?id=55118</v>
      </c>
    </row>
    <row r="213" spans="1:17" x14ac:dyDescent="0.25">
      <c r="A213" t="str">
        <f>feed!A268</f>
        <v>Frostyputania</v>
      </c>
      <c r="B213" t="str">
        <f>feed!B268</f>
        <v>Frostyputa</v>
      </c>
      <c r="C213" t="str">
        <f>feed!K268</f>
        <v>BAMF</v>
      </c>
      <c r="D213">
        <f>SUMPRODUCT(MID(0&amp;feed!D268,LARGE(INDEX(ISNUMBER(--MID(feed!D268,ROW($1:$25),1))*
ROW($1:$25),0),ROW($1:$25))+1,1)*10^ROW($1:$25)/10)</f>
        <v>135</v>
      </c>
      <c r="E213">
        <f>SUMPRODUCT(MID(0&amp;feed!E268,LARGE(INDEX(ISNUMBER(--MID(feed!E268,ROW($1:$25),1))*
ROW($1:$25),0),ROW($1:$25))+1,1)*10^ROW($1:$25)/10)</f>
        <v>9</v>
      </c>
      <c r="F213" t="str">
        <f>feed!F268</f>
        <v>Vietnam War surplus</v>
      </c>
      <c r="G213">
        <f>SUMPRODUCT(MID(0&amp;feed!G268,LARGE(INDEX(ISNUMBER(--MID(feed!G268,ROW($1:$25),1))*
ROW($1:$25),0),ROW($1:$25))+1,1)*10^ROW($1:$25)/10)</f>
        <v>3</v>
      </c>
      <c r="H213" t="str">
        <f>feed!H268</f>
        <v>Elite</v>
      </c>
      <c r="I213">
        <f>SUMPRODUCT(MID(0&amp;feed!I268,LARGE(INDEX(ISNUMBER(--MID(feed!I268,ROW($1:$25),1))*
ROW($1:$25),0),ROW($1:$25))+1,1)*10^ROW($1:$25)/10)</f>
        <v>44</v>
      </c>
      <c r="J213">
        <f>SUMPRODUCT(MID(0&amp;feed!L268,LARGE(INDEX(ISNUMBER(--MID(feed!L268,ROW($1:$25),1))*
ROW($1:$25),0),ROW($1:$25))+1,1)*10^ROW($1:$25)/10)</f>
        <v>4456</v>
      </c>
      <c r="K213">
        <f>SUMPRODUCT(MID(0&amp;feed!N268,LARGE(INDEX(ISNUMBER(--MID(feed!N268,ROW($1:$25),1))*
ROW($1:$25),0),ROW($1:$25))+1,1)*10^ROW($1:$25)/10)</f>
        <v>0</v>
      </c>
      <c r="L213" t="str">
        <f>feed!O268</f>
        <v>Gran Colombia</v>
      </c>
      <c r="M213">
        <f>SUMPRODUCT(MID(0&amp;feed!P268,LARGE(INDEX(ISNUMBER(--MID(feed!P268,ROW($1:$25),1))*
ROW($1:$25),0),ROW($1:$25))+1,1)*10^ROW($1:$25)/10)</f>
        <v>1</v>
      </c>
      <c r="N213" t="str">
        <f>feed!Q268</f>
        <v>Untapped</v>
      </c>
      <c r="O213" t="str">
        <f>feed!R268</f>
        <v>Very Powerful</v>
      </c>
      <c r="P213" s="4">
        <f>IFERROR(LEFT(SUMPRODUCT(MID(0&amp;feed!T268,LARGE(INDEX(ISNUMBER(--MID(feed!T268,ROW($1:$25),1))*
ROW($1:$25),0),ROW($1:$25))+1,1)*10^ROW($1:$25)/10), LEN(SUMPRODUCT(MID(0&amp;feed!T268,LARGE(INDEX(ISNUMBER(--MID(feed!T268,ROW($1:$25),1))*
ROW($1:$25),0),ROW($1:$25))+1,1)*10^ROW($1:$25)/10))-1)*1,TRIM(LEFT(SUMPRODUCT(MID(0&amp;feed!T268,LARGE(INDEX(ISNUMBER(--MID(feed!T268,ROW($1:$25),1))*
ROW($1:$25),0),ROW($1:$25))+1,1)*10^ROW($1:$25)/10), LEN(SUMPRODUCT(MID(0&amp;feed!T268,LARGE(INDEX(ISNUMBER(--MID(feed!T268,ROW($1:$25),1))*
ROW($1:$25),0),ROW($1:$25))+1,1)*10^ROW($1:$25)/10))-1)))</f>
        <v>38560</v>
      </c>
      <c r="Q213" t="str">
        <f>feed!U268</f>
        <v>http://blocgame.com/stats.php?id=42065</v>
      </c>
    </row>
    <row r="214" spans="1:17" x14ac:dyDescent="0.25">
      <c r="A214" t="str">
        <f>feed!A363</f>
        <v>French Africa</v>
      </c>
      <c r="B214" t="str">
        <f>feed!B363</f>
        <v>Philippe Pï¿½tain</v>
      </c>
      <c r="C214" t="str">
        <f>feed!K363</f>
        <v>Wreckage brothers</v>
      </c>
      <c r="D214">
        <f>SUMPRODUCT(MID(0&amp;feed!D363,LARGE(INDEX(ISNUMBER(--MID(feed!D363,ROW($1:$25),1))*
ROW($1:$25),0),ROW($1:$25))+1,1)*10^ROW($1:$25)/10)</f>
        <v>135</v>
      </c>
      <c r="E214">
        <f>SUMPRODUCT(MID(0&amp;feed!E363,LARGE(INDEX(ISNUMBER(--MID(feed!E363,ROW($1:$25),1))*
ROW($1:$25),0),ROW($1:$25))+1,1)*10^ROW($1:$25)/10)</f>
        <v>21</v>
      </c>
      <c r="F214" t="str">
        <f>feed!F363</f>
        <v>Vietnam War surplus</v>
      </c>
      <c r="G214">
        <f>SUMPRODUCT(MID(0&amp;feed!G363,LARGE(INDEX(ISNUMBER(--MID(feed!G363,ROW($1:$25),1))*
ROW($1:$25),0),ROW($1:$25))+1,1)*10^ROW($1:$25)/10)</f>
        <v>7</v>
      </c>
      <c r="H214" t="str">
        <f>feed!H363</f>
        <v>Elite</v>
      </c>
      <c r="I214">
        <f>SUMPRODUCT(MID(0&amp;feed!I363,LARGE(INDEX(ISNUMBER(--MID(feed!I363,ROW($1:$25),1))*
ROW($1:$25),0),ROW($1:$25))+1,1)*10^ROW($1:$25)/10)</f>
        <v>8</v>
      </c>
      <c r="J214">
        <f>SUMPRODUCT(MID(0&amp;feed!L363,LARGE(INDEX(ISNUMBER(--MID(feed!L363,ROW($1:$25),1))*
ROW($1:$25),0),ROW($1:$25))+1,1)*10^ROW($1:$25)/10)</f>
        <v>2961</v>
      </c>
      <c r="K214">
        <f>SUMPRODUCT(MID(0&amp;feed!N363,LARGE(INDEX(ISNUMBER(--MID(feed!N363,ROW($1:$25),1))*
ROW($1:$25),0),ROW($1:$25))+1,1)*10^ROW($1:$25)/10)</f>
        <v>0</v>
      </c>
      <c r="L214" t="str">
        <f>feed!O363</f>
        <v>Guinea</v>
      </c>
      <c r="M214">
        <f>SUMPRODUCT(MID(0&amp;feed!P363,LARGE(INDEX(ISNUMBER(--MID(feed!P363,ROW($1:$25),1))*
ROW($1:$25),0),ROW($1:$25))+1,1)*10^ROW($1:$25)/10)</f>
        <v>0</v>
      </c>
      <c r="N214" t="str">
        <f>feed!Q363</f>
        <v>Untapped</v>
      </c>
      <c r="O214" t="str">
        <f>feed!R363</f>
        <v>Very Powerful</v>
      </c>
      <c r="P214" s="4">
        <f>IFERROR(LEFT(SUMPRODUCT(MID(0&amp;feed!T363,LARGE(INDEX(ISNUMBER(--MID(feed!T363,ROW($1:$25),1))*
ROW($1:$25),0),ROW($1:$25))+1,1)*10^ROW($1:$25)/10), LEN(SUMPRODUCT(MID(0&amp;feed!T363,LARGE(INDEX(ISNUMBER(--MID(feed!T363,ROW($1:$25),1))*
ROW($1:$25),0),ROW($1:$25))+1,1)*10^ROW($1:$25)/10))-1)*1,TRIM(LEFT(SUMPRODUCT(MID(0&amp;feed!T363,LARGE(INDEX(ISNUMBER(--MID(feed!T363,ROW($1:$25),1))*
ROW($1:$25),0),ROW($1:$25))+1,1)*10^ROW($1:$25)/10), LEN(SUMPRODUCT(MID(0&amp;feed!T363,LARGE(INDEX(ISNUMBER(--MID(feed!T363,ROW($1:$25),1))*
ROW($1:$25),0),ROW($1:$25))+1,1)*10^ROW($1:$25)/10))-1)))</f>
        <v>35614</v>
      </c>
      <c r="Q214" t="str">
        <f>feed!U363</f>
        <v>http://blocgame.com/stats.php?id=58122</v>
      </c>
    </row>
    <row r="215" spans="1:17" x14ac:dyDescent="0.25">
      <c r="A215" t="str">
        <f>feed!A186</f>
        <v>Cascoia</v>
      </c>
      <c r="B215" t="str">
        <f>feed!B186</f>
        <v>unioncomic</v>
      </c>
      <c r="C215" t="str">
        <f>feed!K186</f>
        <v>Inter/pol/</v>
      </c>
      <c r="D215">
        <f>SUMPRODUCT(MID(0&amp;feed!D186,LARGE(INDEX(ISNUMBER(--MID(feed!D186,ROW($1:$25),1))*
ROW($1:$25),0),ROW($1:$25))+1,1)*10^ROW($1:$25)/10)</f>
        <v>134</v>
      </c>
      <c r="E215">
        <f>SUMPRODUCT(MID(0&amp;feed!E186,LARGE(INDEX(ISNUMBER(--MID(feed!E186,ROW($1:$25),1))*
ROW($1:$25),0),ROW($1:$25))+1,1)*10^ROW($1:$25)/10)</f>
        <v>33</v>
      </c>
      <c r="F215" t="str">
        <f>feed!F186</f>
        <v>Almost Modern</v>
      </c>
      <c r="G215">
        <f>SUMPRODUCT(MID(0&amp;feed!G186,LARGE(INDEX(ISNUMBER(--MID(feed!G186,ROW($1:$25),1))*
ROW($1:$25),0),ROW($1:$25))+1,1)*10^ROW($1:$25)/10)</f>
        <v>11</v>
      </c>
      <c r="H215" t="str">
        <f>feed!H186</f>
        <v>Elite</v>
      </c>
      <c r="I215">
        <f>SUMPRODUCT(MID(0&amp;feed!I186,LARGE(INDEX(ISNUMBER(--MID(feed!I186,ROW($1:$25),1))*
ROW($1:$25),0),ROW($1:$25))+1,1)*10^ROW($1:$25)/10)</f>
        <v>5</v>
      </c>
      <c r="J215">
        <f>SUMPRODUCT(MID(0&amp;feed!L186,LARGE(INDEX(ISNUMBER(--MID(feed!L186,ROW($1:$25),1))*
ROW($1:$25),0),ROW($1:$25))+1,1)*10^ROW($1:$25)/10)</f>
        <v>6007</v>
      </c>
      <c r="K215">
        <f>SUMPRODUCT(MID(0&amp;feed!N186,LARGE(INDEX(ISNUMBER(--MID(feed!N186,ROW($1:$25),1))*
ROW($1:$25),0),ROW($1:$25))+1,1)*10^ROW($1:$25)/10)</f>
        <v>0</v>
      </c>
      <c r="L215" t="str">
        <f>feed!O186</f>
        <v>Arabia</v>
      </c>
      <c r="M215">
        <f>SUMPRODUCT(MID(0&amp;feed!P186,LARGE(INDEX(ISNUMBER(--MID(feed!P186,ROW($1:$25),1))*
ROW($1:$25),0),ROW($1:$25))+1,1)*10^ROW($1:$25)/10)</f>
        <v>0</v>
      </c>
      <c r="N215" t="str">
        <f>feed!Q186</f>
        <v>Plentiful</v>
      </c>
      <c r="O215" t="str">
        <f>feed!R186</f>
        <v>Very Powerful</v>
      </c>
      <c r="P215" s="4">
        <f>IFERROR(LEFT(SUMPRODUCT(MID(0&amp;feed!T186,LARGE(INDEX(ISNUMBER(--MID(feed!T186,ROW($1:$25),1))*
ROW($1:$25),0),ROW($1:$25))+1,1)*10^ROW($1:$25)/10), LEN(SUMPRODUCT(MID(0&amp;feed!T186,LARGE(INDEX(ISNUMBER(--MID(feed!T186,ROW($1:$25),1))*
ROW($1:$25),0),ROW($1:$25))+1,1)*10^ROW($1:$25)/10))-1)*1,TRIM(LEFT(SUMPRODUCT(MID(0&amp;feed!T186,LARGE(INDEX(ISNUMBER(--MID(feed!T186,ROW($1:$25),1))*
ROW($1:$25),0),ROW($1:$25))+1,1)*10^ROW($1:$25)/10), LEN(SUMPRODUCT(MID(0&amp;feed!T186,LARGE(INDEX(ISNUMBER(--MID(feed!T186,ROW($1:$25),1))*
ROW($1:$25),0),ROW($1:$25))+1,1)*10^ROW($1:$25)/10))-1)))</f>
        <v>74595</v>
      </c>
      <c r="Q215" t="str">
        <f>feed!U186</f>
        <v>http://blocgame.com/stats.php?id=54174</v>
      </c>
    </row>
    <row r="216" spans="1:17" x14ac:dyDescent="0.25">
      <c r="A216" t="str">
        <f>feed!A116</f>
        <v>Somaliya</v>
      </c>
      <c r="B216" t="str">
        <f>feed!B116</f>
        <v>Al Somali</v>
      </c>
      <c r="C216" t="str">
        <f>feed!K116</f>
        <v>Inter/pol/</v>
      </c>
      <c r="D216">
        <f>SUMPRODUCT(MID(0&amp;feed!D116,LARGE(INDEX(ISNUMBER(--MID(feed!D116,ROW($1:$25),1))*
ROW($1:$25),0),ROW($1:$25))+1,1)*10^ROW($1:$25)/10)</f>
        <v>133</v>
      </c>
      <c r="E216">
        <f>SUMPRODUCT(MID(0&amp;feed!E116,LARGE(INDEX(ISNUMBER(--MID(feed!E116,ROW($1:$25),1))*
ROW($1:$25),0),ROW($1:$25))+1,1)*10^ROW($1:$25)/10)</f>
        <v>11</v>
      </c>
      <c r="F216" t="str">
        <f>feed!F116</f>
        <v>Vietnam War surplus</v>
      </c>
      <c r="G216">
        <f>SUMPRODUCT(MID(0&amp;feed!G116,LARGE(INDEX(ISNUMBER(--MID(feed!G116,ROW($1:$25),1))*
ROW($1:$25),0),ROW($1:$25))+1,1)*10^ROW($1:$25)/10)</f>
        <v>6</v>
      </c>
      <c r="H216" t="str">
        <f>feed!H116</f>
        <v>Elite</v>
      </c>
      <c r="I216">
        <f>SUMPRODUCT(MID(0&amp;feed!I116,LARGE(INDEX(ISNUMBER(--MID(feed!I116,ROW($1:$25),1))*
ROW($1:$25),0),ROW($1:$25))+1,1)*10^ROW($1:$25)/10)</f>
        <v>11</v>
      </c>
      <c r="J216">
        <f>SUMPRODUCT(MID(0&amp;feed!L116,LARGE(INDEX(ISNUMBER(--MID(feed!L116,ROW($1:$25),1))*
ROW($1:$25),0),ROW($1:$25))+1,1)*10^ROW($1:$25)/10)</f>
        <v>9378</v>
      </c>
      <c r="K216">
        <f>SUMPRODUCT(MID(0&amp;feed!N116,LARGE(INDEX(ISNUMBER(--MID(feed!N116,ROW($1:$25),1))*
ROW($1:$25),0),ROW($1:$25))+1,1)*10^ROW($1:$25)/10)</f>
        <v>0</v>
      </c>
      <c r="L216" t="str">
        <f>feed!O116</f>
        <v>Arabia</v>
      </c>
      <c r="M216">
        <f>SUMPRODUCT(MID(0&amp;feed!P116,LARGE(INDEX(ISNUMBER(--MID(feed!P116,ROW($1:$25),1))*
ROW($1:$25),0),ROW($1:$25))+1,1)*10^ROW($1:$25)/10)</f>
        <v>0</v>
      </c>
      <c r="N216" t="str">
        <f>feed!Q116</f>
        <v>Untapped</v>
      </c>
      <c r="O216" t="str">
        <f>feed!R116</f>
        <v>Powerful</v>
      </c>
      <c r="P216" s="4">
        <f>IFERROR(LEFT(SUMPRODUCT(MID(0&amp;feed!T116,LARGE(INDEX(ISNUMBER(--MID(feed!T116,ROW($1:$25),1))*
ROW($1:$25),0),ROW($1:$25))+1,1)*10^ROW($1:$25)/10), LEN(SUMPRODUCT(MID(0&amp;feed!T116,LARGE(INDEX(ISNUMBER(--MID(feed!T116,ROW($1:$25),1))*
ROW($1:$25),0),ROW($1:$25))+1,1)*10^ROW($1:$25)/10))-1)*1,TRIM(LEFT(SUMPRODUCT(MID(0&amp;feed!T116,LARGE(INDEX(ISNUMBER(--MID(feed!T116,ROW($1:$25),1))*
ROW($1:$25),0),ROW($1:$25))+1,1)*10^ROW($1:$25)/10), LEN(SUMPRODUCT(MID(0&amp;feed!T116,LARGE(INDEX(ISNUMBER(--MID(feed!T116,ROW($1:$25),1))*
ROW($1:$25),0),ROW($1:$25))+1,1)*10^ROW($1:$25)/10))-1)))</f>
        <v>26443</v>
      </c>
      <c r="Q216" t="str">
        <f>feed!U116</f>
        <v>http://blocgame.com/stats.php?id=52569</v>
      </c>
    </row>
    <row r="217" spans="1:17" hidden="1" x14ac:dyDescent="0.25">
      <c r="A217" t="str">
        <f>feed!A217</f>
        <v>Nummary</v>
      </c>
      <c r="B217" t="str">
        <f>feed!B217</f>
        <v>enkephalogy</v>
      </c>
      <c r="C217">
        <f>feed!K217</f>
        <v>0</v>
      </c>
      <c r="D217">
        <f>SUMPRODUCT(MID(0&amp;feed!D217,LARGE(INDEX(ISNUMBER(--MID(feed!D217,ROW($1:$25),1))*
ROW($1:$25),0),ROW($1:$25))+1,1)*10^ROW($1:$25)/10)</f>
        <v>119</v>
      </c>
      <c r="E217">
        <f>SUMPRODUCT(MID(0&amp;feed!E217,LARGE(INDEX(ISNUMBER(--MID(feed!E217,ROW($1:$25),1))*
ROW($1:$25),0),ROW($1:$25))+1,1)*10^ROW($1:$25)/10)</f>
        <v>15</v>
      </c>
      <c r="F217" t="str">
        <f>feed!F217</f>
        <v>Vietnam War surplus</v>
      </c>
      <c r="G217">
        <f>SUMPRODUCT(MID(0&amp;feed!G217,LARGE(INDEX(ISNUMBER(--MID(feed!G217,ROW($1:$25),1))*
ROW($1:$25),0),ROW($1:$25))+1,1)*10^ROW($1:$25)/10)</f>
        <v>5</v>
      </c>
      <c r="H217" t="str">
        <f>feed!H217</f>
        <v>Elite</v>
      </c>
      <c r="I217">
        <f>SUMPRODUCT(MID(0&amp;feed!I217,LARGE(INDEX(ISNUMBER(--MID(feed!I217,ROW($1:$25),1))*
ROW($1:$25),0),ROW($1:$25))+1,1)*10^ROW($1:$25)/10)</f>
        <v>0</v>
      </c>
      <c r="J217">
        <f>SUMPRODUCT(MID(0&amp;feed!L217,LARGE(INDEX(ISNUMBER(--MID(feed!L217,ROW($1:$25),1))*
ROW($1:$25),0),ROW($1:$25))+1,1)*10^ROW($1:$25)/10)</f>
        <v>5715</v>
      </c>
      <c r="K217">
        <f>SUMPRODUCT(MID(0&amp;feed!N217,LARGE(INDEX(ISNUMBER(--MID(feed!N217,ROW($1:$25),1))*
ROW($1:$25),0),ROW($1:$25))+1,1)*10^ROW($1:$25)/10)</f>
        <v>111</v>
      </c>
      <c r="L217" t="str">
        <f>feed!O217</f>
        <v>China</v>
      </c>
      <c r="M217">
        <f>SUMPRODUCT(MID(0&amp;feed!P217,LARGE(INDEX(ISNUMBER(--MID(feed!P217,ROW($1:$25),1))*
ROW($1:$25),0),ROW($1:$25))+1,1)*10^ROW($1:$25)/10)</f>
        <v>0</v>
      </c>
      <c r="N217" t="str">
        <f>feed!Q217</f>
        <v>Untapped</v>
      </c>
      <c r="O217" t="str">
        <f>feed!R217</f>
        <v>Very Powerful</v>
      </c>
      <c r="P217" s="4">
        <f>IFERROR(LEFT(SUMPRODUCT(MID(0&amp;feed!T217,LARGE(INDEX(ISNUMBER(--MID(feed!T217,ROW($1:$25),1))*
ROW($1:$25),0),ROW($1:$25))+1,1)*10^ROW($1:$25)/10), LEN(SUMPRODUCT(MID(0&amp;feed!T217,LARGE(INDEX(ISNUMBER(--MID(feed!T217,ROW($1:$25),1))*
ROW($1:$25),0),ROW($1:$25))+1,1)*10^ROW($1:$25)/10))-1)*1,TRIM(LEFT(SUMPRODUCT(MID(0&amp;feed!T217,LARGE(INDEX(ISNUMBER(--MID(feed!T217,ROW($1:$25),1))*
ROW($1:$25),0),ROW($1:$25))+1,1)*10^ROW($1:$25)/10), LEN(SUMPRODUCT(MID(0&amp;feed!T217,LARGE(INDEX(ISNUMBER(--MID(feed!T217,ROW($1:$25),1))*
ROW($1:$25),0),ROW($1:$25))+1,1)*10^ROW($1:$25)/10))-1)))</f>
        <v>25083</v>
      </c>
      <c r="Q217" t="str">
        <f>feed!U217</f>
        <v>http://blocgame.com/stats.php?id=57058</v>
      </c>
    </row>
    <row r="218" spans="1:17" x14ac:dyDescent="0.25">
      <c r="A218" t="str">
        <f>feed!A236</f>
        <v>Marslavia</v>
      </c>
      <c r="B218" t="str">
        <f>feed!B236</f>
        <v>Surveyvon</v>
      </c>
      <c r="C218" t="str">
        <f>feed!K236</f>
        <v>BAMF</v>
      </c>
      <c r="D218">
        <f>SUMPRODUCT(MID(0&amp;feed!D236,LARGE(INDEX(ISNUMBER(--MID(feed!D236,ROW($1:$25),1))*
ROW($1:$25),0),ROW($1:$25))+1,1)*10^ROW($1:$25)/10)</f>
        <v>133</v>
      </c>
      <c r="E218">
        <f>SUMPRODUCT(MID(0&amp;feed!E236,LARGE(INDEX(ISNUMBER(--MID(feed!E236,ROW($1:$25),1))*
ROW($1:$25),0),ROW($1:$25))+1,1)*10^ROW($1:$25)/10)</f>
        <v>0</v>
      </c>
      <c r="F218" t="str">
        <f>feed!F236</f>
        <v>Korean War surplus</v>
      </c>
      <c r="G218">
        <f>SUMPRODUCT(MID(0&amp;feed!G236,LARGE(INDEX(ISNUMBER(--MID(feed!G236,ROW($1:$25),1))*
ROW($1:$25),0),ROW($1:$25))+1,1)*10^ROW($1:$25)/10)</f>
        <v>4</v>
      </c>
      <c r="H218" t="str">
        <f>feed!H236</f>
        <v>Good</v>
      </c>
      <c r="I218">
        <f>SUMPRODUCT(MID(0&amp;feed!I236,LARGE(INDEX(ISNUMBER(--MID(feed!I236,ROW($1:$25),1))*
ROW($1:$25),0),ROW($1:$25))+1,1)*10^ROW($1:$25)/10)</f>
        <v>1</v>
      </c>
      <c r="J218">
        <f>SUMPRODUCT(MID(0&amp;feed!L236,LARGE(INDEX(ISNUMBER(--MID(feed!L236,ROW($1:$25),1))*
ROW($1:$25),0),ROW($1:$25))+1,1)*10^ROW($1:$25)/10)</f>
        <v>5169</v>
      </c>
      <c r="K218">
        <f>SUMPRODUCT(MID(0&amp;feed!N236,LARGE(INDEX(ISNUMBER(--MID(feed!N236,ROW($1:$25),1))*
ROW($1:$25),0),ROW($1:$25))+1,1)*10^ROW($1:$25)/10)</f>
        <v>0</v>
      </c>
      <c r="L218" t="str">
        <f>feed!O236</f>
        <v>West Africa</v>
      </c>
      <c r="M218">
        <f>SUMPRODUCT(MID(0&amp;feed!P236,LARGE(INDEX(ISNUMBER(--MID(feed!P236,ROW($1:$25),1))*
ROW($1:$25),0),ROW($1:$25))+1,1)*10^ROW($1:$25)/10)</f>
        <v>0</v>
      </c>
      <c r="N218" t="str">
        <f>feed!Q236</f>
        <v>Plentiful</v>
      </c>
      <c r="O218" t="str">
        <f>feed!R236</f>
        <v>Very Powerful</v>
      </c>
      <c r="P218" s="4">
        <f>IFERROR(LEFT(SUMPRODUCT(MID(0&amp;feed!T236,LARGE(INDEX(ISNUMBER(--MID(feed!T236,ROW($1:$25),1))*
ROW($1:$25),0),ROW($1:$25))+1,1)*10^ROW($1:$25)/10), LEN(SUMPRODUCT(MID(0&amp;feed!T236,LARGE(INDEX(ISNUMBER(--MID(feed!T236,ROW($1:$25),1))*
ROW($1:$25),0),ROW($1:$25))+1,1)*10^ROW($1:$25)/10))-1)*1,TRIM(LEFT(SUMPRODUCT(MID(0&amp;feed!T236,LARGE(INDEX(ISNUMBER(--MID(feed!T236,ROW($1:$25),1))*
ROW($1:$25),0),ROW($1:$25))+1,1)*10^ROW($1:$25)/10), LEN(SUMPRODUCT(MID(0&amp;feed!T236,LARGE(INDEX(ISNUMBER(--MID(feed!T236,ROW($1:$25),1))*
ROW($1:$25),0),ROW($1:$25))+1,1)*10^ROW($1:$25)/10))-1)))</f>
        <v>15249</v>
      </c>
      <c r="Q218" t="str">
        <f>feed!U236</f>
        <v>http://blocgame.com/stats.php?id=56758</v>
      </c>
    </row>
    <row r="219" spans="1:17" x14ac:dyDescent="0.25">
      <c r="A219" t="str">
        <f>feed!A280</f>
        <v>Duterte</v>
      </c>
      <c r="B219" t="str">
        <f>feed!B280</f>
        <v>Rodrigo Duterte</v>
      </c>
      <c r="C219" t="str">
        <f>feed!K280</f>
        <v>BAMF</v>
      </c>
      <c r="D219">
        <f>SUMPRODUCT(MID(0&amp;feed!D280,LARGE(INDEX(ISNUMBER(--MID(feed!D280,ROW($1:$25),1))*
ROW($1:$25),0),ROW($1:$25))+1,1)*10^ROW($1:$25)/10)</f>
        <v>133</v>
      </c>
      <c r="E219">
        <f>SUMPRODUCT(MID(0&amp;feed!E280,LARGE(INDEX(ISNUMBER(--MID(feed!E280,ROW($1:$25),1))*
ROW($1:$25),0),ROW($1:$25))+1,1)*10^ROW($1:$25)/10)</f>
        <v>2</v>
      </c>
      <c r="F219" t="str">
        <f>feed!F280</f>
        <v>Korean War surplus</v>
      </c>
      <c r="G219">
        <f>SUMPRODUCT(MID(0&amp;feed!G280,LARGE(INDEX(ISNUMBER(--MID(feed!G280,ROW($1:$25),1))*
ROW($1:$25),0),ROW($1:$25))+1,1)*10^ROW($1:$25)/10)</f>
        <v>8</v>
      </c>
      <c r="H219" t="str">
        <f>feed!H280</f>
        <v>Elite</v>
      </c>
      <c r="I219">
        <f>SUMPRODUCT(MID(0&amp;feed!I280,LARGE(INDEX(ISNUMBER(--MID(feed!I280,ROW($1:$25),1))*
ROW($1:$25),0),ROW($1:$25))+1,1)*10^ROW($1:$25)/10)</f>
        <v>1</v>
      </c>
      <c r="J219">
        <f>SUMPRODUCT(MID(0&amp;feed!L280,LARGE(INDEX(ISNUMBER(--MID(feed!L280,ROW($1:$25),1))*
ROW($1:$25),0),ROW($1:$25))+1,1)*10^ROW($1:$25)/10)</f>
        <v>4252</v>
      </c>
      <c r="K219">
        <f>SUMPRODUCT(MID(0&amp;feed!N280,LARGE(INDEX(ISNUMBER(--MID(feed!N280,ROW($1:$25),1))*
ROW($1:$25),0),ROW($1:$25))+1,1)*10^ROW($1:$25)/10)</f>
        <v>0</v>
      </c>
      <c r="L219" t="str">
        <f>feed!O280</f>
        <v>Indochina</v>
      </c>
      <c r="M219">
        <f>SUMPRODUCT(MID(0&amp;feed!P280,LARGE(INDEX(ISNUMBER(--MID(feed!P280,ROW($1:$25),1))*
ROW($1:$25),0),ROW($1:$25))+1,1)*10^ROW($1:$25)/10)</f>
        <v>0</v>
      </c>
      <c r="N219" t="str">
        <f>feed!Q280</f>
        <v>Depleted</v>
      </c>
      <c r="O219" t="str">
        <f>feed!R280</f>
        <v>Large</v>
      </c>
      <c r="P219" s="4">
        <f>IFERROR(LEFT(SUMPRODUCT(MID(0&amp;feed!T280,LARGE(INDEX(ISNUMBER(--MID(feed!T280,ROW($1:$25),1))*
ROW($1:$25),0),ROW($1:$25))+1,1)*10^ROW($1:$25)/10), LEN(SUMPRODUCT(MID(0&amp;feed!T280,LARGE(INDEX(ISNUMBER(--MID(feed!T280,ROW($1:$25),1))*
ROW($1:$25),0),ROW($1:$25))+1,1)*10^ROW($1:$25)/10))-1)*1,TRIM(LEFT(SUMPRODUCT(MID(0&amp;feed!T280,LARGE(INDEX(ISNUMBER(--MID(feed!T280,ROW($1:$25),1))*
ROW($1:$25),0),ROW($1:$25))+1,1)*10^ROW($1:$25)/10), LEN(SUMPRODUCT(MID(0&amp;feed!T280,LARGE(INDEX(ISNUMBER(--MID(feed!T280,ROW($1:$25),1))*
ROW($1:$25),0),ROW($1:$25))+1,1)*10^ROW($1:$25)/10))-1)))</f>
        <v>41192</v>
      </c>
      <c r="Q219" t="str">
        <f>feed!U280</f>
        <v>http://blocgame.com/stats.php?id=57937</v>
      </c>
    </row>
    <row r="220" spans="1:17" x14ac:dyDescent="0.25">
      <c r="A220" t="str">
        <f>feed!A223</f>
        <v>Alanies</v>
      </c>
      <c r="B220" t="str">
        <f>feed!B223</f>
        <v>Alany</v>
      </c>
      <c r="C220" t="str">
        <f>feed!K223</f>
        <v>Inter/pol/</v>
      </c>
      <c r="D220">
        <f>SUMPRODUCT(MID(0&amp;feed!D223,LARGE(INDEX(ISNUMBER(--MID(feed!D223,ROW($1:$25),1))*
ROW($1:$25),0),ROW($1:$25))+1,1)*10^ROW($1:$25)/10)</f>
        <v>132</v>
      </c>
      <c r="E220">
        <f>SUMPRODUCT(MID(0&amp;feed!E223,LARGE(INDEX(ISNUMBER(--MID(feed!E223,ROW($1:$25),1))*
ROW($1:$25),0),ROW($1:$25))+1,1)*10^ROW($1:$25)/10)</f>
        <v>15</v>
      </c>
      <c r="F220" t="str">
        <f>feed!F223</f>
        <v>Almost Modern</v>
      </c>
      <c r="G220">
        <f>SUMPRODUCT(MID(0&amp;feed!G223,LARGE(INDEX(ISNUMBER(--MID(feed!G223,ROW($1:$25),1))*
ROW($1:$25),0),ROW($1:$25))+1,1)*10^ROW($1:$25)/10)</f>
        <v>9</v>
      </c>
      <c r="H220" t="str">
        <f>feed!H223</f>
        <v>Elite</v>
      </c>
      <c r="I220">
        <f>SUMPRODUCT(MID(0&amp;feed!I223,LARGE(INDEX(ISNUMBER(--MID(feed!I223,ROW($1:$25),1))*
ROW($1:$25),0),ROW($1:$25))+1,1)*10^ROW($1:$25)/10)</f>
        <v>3</v>
      </c>
      <c r="J220">
        <f>SUMPRODUCT(MID(0&amp;feed!L223,LARGE(INDEX(ISNUMBER(--MID(feed!L223,ROW($1:$25),1))*
ROW($1:$25),0),ROW($1:$25))+1,1)*10^ROW($1:$25)/10)</f>
        <v>5399</v>
      </c>
      <c r="K220">
        <f>SUMPRODUCT(MID(0&amp;feed!N223,LARGE(INDEX(ISNUMBER(--MID(feed!N223,ROW($1:$25),1))*
ROW($1:$25),0),ROW($1:$25))+1,1)*10^ROW($1:$25)/10)</f>
        <v>8098</v>
      </c>
      <c r="L220" t="str">
        <f>feed!O223</f>
        <v>Mesopotamia</v>
      </c>
      <c r="M220">
        <f>SUMPRODUCT(MID(0&amp;feed!P223,LARGE(INDEX(ISNUMBER(--MID(feed!P223,ROW($1:$25),1))*
ROW($1:$25),0),ROW($1:$25))+1,1)*10^ROW($1:$25)/10)</f>
        <v>0</v>
      </c>
      <c r="N220" t="str">
        <f>feed!Q223</f>
        <v>Plentiful</v>
      </c>
      <c r="O220" t="str">
        <f>feed!R223</f>
        <v>Large</v>
      </c>
      <c r="P220" s="4">
        <f>IFERROR(LEFT(SUMPRODUCT(MID(0&amp;feed!T223,LARGE(INDEX(ISNUMBER(--MID(feed!T223,ROW($1:$25),1))*
ROW($1:$25),0),ROW($1:$25))+1,1)*10^ROW($1:$25)/10), LEN(SUMPRODUCT(MID(0&amp;feed!T223,LARGE(INDEX(ISNUMBER(--MID(feed!T223,ROW($1:$25),1))*
ROW($1:$25),0),ROW($1:$25))+1,1)*10^ROW($1:$25)/10))-1)*1,TRIM(LEFT(SUMPRODUCT(MID(0&amp;feed!T223,LARGE(INDEX(ISNUMBER(--MID(feed!T223,ROW($1:$25),1))*
ROW($1:$25),0),ROW($1:$25))+1,1)*10^ROW($1:$25)/10), LEN(SUMPRODUCT(MID(0&amp;feed!T223,LARGE(INDEX(ISNUMBER(--MID(feed!T223,ROW($1:$25),1))*
ROW($1:$25),0),ROW($1:$25))+1,1)*10^ROW($1:$25)/10))-1)))</f>
        <v>39806</v>
      </c>
      <c r="Q220" t="str">
        <f>feed!U223</f>
        <v>http://blocgame.com/stats.php?id=54617</v>
      </c>
    </row>
    <row r="221" spans="1:17" x14ac:dyDescent="0.25">
      <c r="A221" t="str">
        <f>feed!A439</f>
        <v>Space</v>
      </c>
      <c r="B221" t="str">
        <f>feed!B439</f>
        <v>Blank_Space___</v>
      </c>
      <c r="C221" t="str">
        <f>feed!K439</f>
        <v>Brotherhood of Zion</v>
      </c>
      <c r="D221">
        <f>SUMPRODUCT(MID(0&amp;feed!D439,LARGE(INDEX(ISNUMBER(--MID(feed!D439,ROW($1:$25),1))*
ROW($1:$25),0),ROW($1:$25))+1,1)*10^ROW($1:$25)/10)</f>
        <v>132</v>
      </c>
      <c r="E221">
        <f>SUMPRODUCT(MID(0&amp;feed!E439,LARGE(INDEX(ISNUMBER(--MID(feed!E439,ROW($1:$25),1))*
ROW($1:$25),0),ROW($1:$25))+1,1)*10^ROW($1:$25)/10)</f>
        <v>1</v>
      </c>
      <c r="F221" t="str">
        <f>feed!F439</f>
        <v>Korean War surplus</v>
      </c>
      <c r="G221">
        <f>SUMPRODUCT(MID(0&amp;feed!G439,LARGE(INDEX(ISNUMBER(--MID(feed!G439,ROW($1:$25),1))*
ROW($1:$25),0),ROW($1:$25))+1,1)*10^ROW($1:$25)/10)</f>
        <v>3</v>
      </c>
      <c r="H221" t="str">
        <f>feed!H439</f>
        <v>Standard</v>
      </c>
      <c r="I221">
        <f>SUMPRODUCT(MID(0&amp;feed!I439,LARGE(INDEX(ISNUMBER(--MID(feed!I439,ROW($1:$25),1))*
ROW($1:$25),0),ROW($1:$25))+1,1)*10^ROW($1:$25)/10)</f>
        <v>9</v>
      </c>
      <c r="J221">
        <f>SUMPRODUCT(MID(0&amp;feed!L439,LARGE(INDEX(ISNUMBER(--MID(feed!L439,ROW($1:$25),1))*
ROW($1:$25),0),ROW($1:$25))+1,1)*10^ROW($1:$25)/10)</f>
        <v>2263</v>
      </c>
      <c r="K221">
        <f>SUMPRODUCT(MID(0&amp;feed!N439,LARGE(INDEX(ISNUMBER(--MID(feed!N439,ROW($1:$25),1))*
ROW($1:$25),0),ROW($1:$25))+1,1)*10^ROW($1:$25)/10)</f>
        <v>63</v>
      </c>
      <c r="L221" t="str">
        <f>feed!O439</f>
        <v>China</v>
      </c>
      <c r="M221">
        <f>SUMPRODUCT(MID(0&amp;feed!P439,LARGE(INDEX(ISNUMBER(--MID(feed!P439,ROW($1:$25),1))*
ROW($1:$25),0),ROW($1:$25))+1,1)*10^ROW($1:$25)/10)</f>
        <v>0</v>
      </c>
      <c r="N221" t="str">
        <f>feed!Q439</f>
        <v>Untapped</v>
      </c>
      <c r="O221" t="str">
        <f>feed!R439</f>
        <v>Meagre</v>
      </c>
      <c r="P221" s="4">
        <f>IFERROR(LEFT(SUMPRODUCT(MID(0&amp;feed!T439,LARGE(INDEX(ISNUMBER(--MID(feed!T439,ROW($1:$25),1))*
ROW($1:$25),0),ROW($1:$25))+1,1)*10^ROW($1:$25)/10), LEN(SUMPRODUCT(MID(0&amp;feed!T439,LARGE(INDEX(ISNUMBER(--MID(feed!T439,ROW($1:$25),1))*
ROW($1:$25),0),ROW($1:$25))+1,1)*10^ROW($1:$25)/10))-1)*1,TRIM(LEFT(SUMPRODUCT(MID(0&amp;feed!T439,LARGE(INDEX(ISNUMBER(--MID(feed!T439,ROW($1:$25),1))*
ROW($1:$25),0),ROW($1:$25))+1,1)*10^ROW($1:$25)/10), LEN(SUMPRODUCT(MID(0&amp;feed!T439,LARGE(INDEX(ISNUMBER(--MID(feed!T439,ROW($1:$25),1))*
ROW($1:$25),0),ROW($1:$25))+1,1)*10^ROW($1:$25)/10))-1)))</f>
        <v>16335</v>
      </c>
      <c r="Q221" t="str">
        <f>feed!U439</f>
        <v>http://blocgame.com/stats.php?id=57090</v>
      </c>
    </row>
    <row r="222" spans="1:17" x14ac:dyDescent="0.25">
      <c r="A222" t="str">
        <f>feed!A258</f>
        <v>Dragon Stone</v>
      </c>
      <c r="B222" t="str">
        <f>feed!B258</f>
        <v>Mannis</v>
      </c>
      <c r="C222" t="str">
        <f>feed!K258</f>
        <v>Inter/pol/</v>
      </c>
      <c r="D222">
        <f>SUMPRODUCT(MID(0&amp;feed!D258,LARGE(INDEX(ISNUMBER(--MID(feed!D258,ROW($1:$25),1))*
ROW($1:$25),0),ROW($1:$25))+1,1)*10^ROW($1:$25)/10)</f>
        <v>131</v>
      </c>
      <c r="E222">
        <f>SUMPRODUCT(MID(0&amp;feed!E258,LARGE(INDEX(ISNUMBER(--MID(feed!E258,ROW($1:$25),1))*
ROW($1:$25),0),ROW($1:$25))+1,1)*10^ROW($1:$25)/10)</f>
        <v>22</v>
      </c>
      <c r="F222" t="str">
        <f>feed!F258</f>
        <v>Almost Modern</v>
      </c>
      <c r="G222">
        <f>SUMPRODUCT(MID(0&amp;feed!G258,LARGE(INDEX(ISNUMBER(--MID(feed!G258,ROW($1:$25),1))*
ROW($1:$25),0),ROW($1:$25))+1,1)*10^ROW($1:$25)/10)</f>
        <v>5</v>
      </c>
      <c r="H222" t="str">
        <f>feed!H258</f>
        <v>Good</v>
      </c>
      <c r="I222">
        <f>SUMPRODUCT(MID(0&amp;feed!I258,LARGE(INDEX(ISNUMBER(--MID(feed!I258,ROW($1:$25),1))*
ROW($1:$25),0),ROW($1:$25))+1,1)*10^ROW($1:$25)/10)</f>
        <v>10</v>
      </c>
      <c r="J222">
        <f>SUMPRODUCT(MID(0&amp;feed!L258,LARGE(INDEX(ISNUMBER(--MID(feed!L258,ROW($1:$25),1))*
ROW($1:$25),0),ROW($1:$25))+1,1)*10^ROW($1:$25)/10)</f>
        <v>4664</v>
      </c>
      <c r="K222">
        <f>SUMPRODUCT(MID(0&amp;feed!N258,LARGE(INDEX(ISNUMBER(--MID(feed!N258,ROW($1:$25),1))*
ROW($1:$25),0),ROW($1:$25))+1,1)*10^ROW($1:$25)/10)</f>
        <v>17</v>
      </c>
      <c r="L222" t="str">
        <f>feed!O258</f>
        <v>The Subcontinent</v>
      </c>
      <c r="M222">
        <f>SUMPRODUCT(MID(0&amp;feed!P258,LARGE(INDEX(ISNUMBER(--MID(feed!P258,ROW($1:$25),1))*
ROW($1:$25),0),ROW($1:$25))+1,1)*10^ROW($1:$25)/10)</f>
        <v>0</v>
      </c>
      <c r="N222" t="str">
        <f>feed!Q258</f>
        <v>Untapped</v>
      </c>
      <c r="O222" t="str">
        <f>feed!R258</f>
        <v>Very Powerful</v>
      </c>
      <c r="P222" s="4">
        <f>IFERROR(LEFT(SUMPRODUCT(MID(0&amp;feed!T258,LARGE(INDEX(ISNUMBER(--MID(feed!T258,ROW($1:$25),1))*
ROW($1:$25),0),ROW($1:$25))+1,1)*10^ROW($1:$25)/10), LEN(SUMPRODUCT(MID(0&amp;feed!T258,LARGE(INDEX(ISNUMBER(--MID(feed!T258,ROW($1:$25),1))*
ROW($1:$25),0),ROW($1:$25))+1,1)*10^ROW($1:$25)/10))-1)*1,TRIM(LEFT(SUMPRODUCT(MID(0&amp;feed!T258,LARGE(INDEX(ISNUMBER(--MID(feed!T258,ROW($1:$25),1))*
ROW($1:$25),0),ROW($1:$25))+1,1)*10^ROW($1:$25)/10), LEN(SUMPRODUCT(MID(0&amp;feed!T258,LARGE(INDEX(ISNUMBER(--MID(feed!T258,ROW($1:$25),1))*
ROW($1:$25),0),ROW($1:$25))+1,1)*10^ROW($1:$25)/10))-1)))</f>
        <v>26400</v>
      </c>
      <c r="Q222" t="str">
        <f>feed!U258</f>
        <v>http://blocgame.com/stats.php?id=54852</v>
      </c>
    </row>
    <row r="223" spans="1:17" x14ac:dyDescent="0.25">
      <c r="A223" t="str">
        <f>feed!A103</f>
        <v>Celtic Nations</v>
      </c>
      <c r="B223" t="str">
        <f>feed!B103</f>
        <v>BigWilly526</v>
      </c>
      <c r="C223" t="str">
        <f>feed!K103</f>
        <v>Brotherhood of Nod</v>
      </c>
      <c r="D223">
        <f>SUMPRODUCT(MID(0&amp;feed!D103,LARGE(INDEX(ISNUMBER(--MID(feed!D103,ROW($1:$25),1))*
ROW($1:$25),0),ROW($1:$25))+1,1)*10^ROW($1:$25)/10)</f>
        <v>130</v>
      </c>
      <c r="E223">
        <f>SUMPRODUCT(MID(0&amp;feed!E103,LARGE(INDEX(ISNUMBER(--MID(feed!E103,ROW($1:$25),1))*
ROW($1:$25),0),ROW($1:$25))+1,1)*10^ROW($1:$25)/10)</f>
        <v>38</v>
      </c>
      <c r="F223" t="str">
        <f>feed!F103</f>
        <v>Persian Gulf War surplus</v>
      </c>
      <c r="G223">
        <f>SUMPRODUCT(MID(0&amp;feed!G103,LARGE(INDEX(ISNUMBER(--MID(feed!G103,ROW($1:$25),1))*
ROW($1:$25),0),ROW($1:$25))+1,1)*10^ROW($1:$25)/10)</f>
        <v>11</v>
      </c>
      <c r="H223" t="str">
        <f>feed!H103</f>
        <v>Elite</v>
      </c>
      <c r="I223">
        <f>SUMPRODUCT(MID(0&amp;feed!I103,LARGE(INDEX(ISNUMBER(--MID(feed!I103,ROW($1:$25),1))*
ROW($1:$25),0),ROW($1:$25))+1,1)*10^ROW($1:$25)/10)</f>
        <v>3</v>
      </c>
      <c r="J223">
        <f>SUMPRODUCT(MID(0&amp;feed!L103,LARGE(INDEX(ISNUMBER(--MID(feed!L103,ROW($1:$25),1))*
ROW($1:$25),0),ROW($1:$25))+1,1)*10^ROW($1:$25)/10)</f>
        <v>9540</v>
      </c>
      <c r="K223">
        <f>SUMPRODUCT(MID(0&amp;feed!N103,LARGE(INDEX(ISNUMBER(--MID(feed!N103,ROW($1:$25),1))*
ROW($1:$25),0),ROW($1:$25))+1,1)*10^ROW($1:$25)/10)</f>
        <v>587</v>
      </c>
      <c r="L223" t="str">
        <f>feed!O103</f>
        <v>Persia</v>
      </c>
      <c r="M223">
        <f>SUMPRODUCT(MID(0&amp;feed!P103,LARGE(INDEX(ISNUMBER(--MID(feed!P103,ROW($1:$25),1))*
ROW($1:$25),0),ROW($1:$25))+1,1)*10^ROW($1:$25)/10)</f>
        <v>0</v>
      </c>
      <c r="N223" t="str">
        <f>feed!Q103</f>
        <v>Plentiful</v>
      </c>
      <c r="O223" t="str">
        <f>feed!R103</f>
        <v>Very Powerful</v>
      </c>
      <c r="P223" s="4">
        <f>IFERROR(LEFT(SUMPRODUCT(MID(0&amp;feed!T103,LARGE(INDEX(ISNUMBER(--MID(feed!T103,ROW($1:$25),1))*
ROW($1:$25),0),ROW($1:$25))+1,1)*10^ROW($1:$25)/10), LEN(SUMPRODUCT(MID(0&amp;feed!T103,LARGE(INDEX(ISNUMBER(--MID(feed!T103,ROW($1:$25),1))*
ROW($1:$25),0),ROW($1:$25))+1,1)*10^ROW($1:$25)/10))-1)*1,TRIM(LEFT(SUMPRODUCT(MID(0&amp;feed!T103,LARGE(INDEX(ISNUMBER(--MID(feed!T103,ROW($1:$25),1))*
ROW($1:$25),0),ROW($1:$25))+1,1)*10^ROW($1:$25)/10), LEN(SUMPRODUCT(MID(0&amp;feed!T103,LARGE(INDEX(ISNUMBER(--MID(feed!T103,ROW($1:$25),1))*
ROW($1:$25),0),ROW($1:$25))+1,1)*10^ROW($1:$25)/10))-1)))</f>
        <v>55371</v>
      </c>
      <c r="Q223" t="str">
        <f>feed!U103</f>
        <v>http://blocgame.com/stats.php?id=7511</v>
      </c>
    </row>
    <row r="224" spans="1:17" x14ac:dyDescent="0.25">
      <c r="A224" t="str">
        <f>feed!A127</f>
        <v>Arina</v>
      </c>
      <c r="B224" t="str">
        <f>feed!B127</f>
        <v>Hakir</v>
      </c>
      <c r="C224" t="str">
        <f>feed!K127</f>
        <v>Inter/pol/</v>
      </c>
      <c r="D224">
        <f>SUMPRODUCT(MID(0&amp;feed!D127,LARGE(INDEX(ISNUMBER(--MID(feed!D127,ROW($1:$25),1))*
ROW($1:$25),0),ROW($1:$25))+1,1)*10^ROW($1:$25)/10)</f>
        <v>130</v>
      </c>
      <c r="E224">
        <f>SUMPRODUCT(MID(0&amp;feed!E127,LARGE(INDEX(ISNUMBER(--MID(feed!E127,ROW($1:$25),1))*
ROW($1:$25),0),ROW($1:$25))+1,1)*10^ROW($1:$25)/10)</f>
        <v>30</v>
      </c>
      <c r="F224" t="str">
        <f>feed!F127</f>
        <v>Vietnam War surplus</v>
      </c>
      <c r="G224">
        <f>SUMPRODUCT(MID(0&amp;feed!G127,LARGE(INDEX(ISNUMBER(--MID(feed!G127,ROW($1:$25),1))*
ROW($1:$25),0),ROW($1:$25))+1,1)*10^ROW($1:$25)/10)</f>
        <v>5</v>
      </c>
      <c r="H224" t="str">
        <f>feed!H127</f>
        <v>Elite</v>
      </c>
      <c r="I224">
        <f>SUMPRODUCT(MID(0&amp;feed!I127,LARGE(INDEX(ISNUMBER(--MID(feed!I127,ROW($1:$25),1))*
ROW($1:$25),0),ROW($1:$25))+1,1)*10^ROW($1:$25)/10)</f>
        <v>14</v>
      </c>
      <c r="J224">
        <f>SUMPRODUCT(MID(0&amp;feed!L127,LARGE(INDEX(ISNUMBER(--MID(feed!L127,ROW($1:$25),1))*
ROW($1:$25),0),ROW($1:$25))+1,1)*10^ROW($1:$25)/10)</f>
        <v>8715</v>
      </c>
      <c r="K224">
        <f>SUMPRODUCT(MID(0&amp;feed!N127,LARGE(INDEX(ISNUMBER(--MID(feed!N127,ROW($1:$25),1))*
ROW($1:$25),0),ROW($1:$25))+1,1)*10^ROW($1:$25)/10)</f>
        <v>0</v>
      </c>
      <c r="L224" t="str">
        <f>feed!O127</f>
        <v>Amazonia</v>
      </c>
      <c r="M224">
        <f>SUMPRODUCT(MID(0&amp;feed!P127,LARGE(INDEX(ISNUMBER(--MID(feed!P127,ROW($1:$25),1))*
ROW($1:$25),0),ROW($1:$25))+1,1)*10^ROW($1:$25)/10)</f>
        <v>0</v>
      </c>
      <c r="N224" t="str">
        <f>feed!Q127</f>
        <v>Untapped</v>
      </c>
      <c r="O224" t="str">
        <f>feed!R127</f>
        <v>Very Powerful</v>
      </c>
      <c r="P224" s="4">
        <f>IFERROR(LEFT(SUMPRODUCT(MID(0&amp;feed!T127,LARGE(INDEX(ISNUMBER(--MID(feed!T127,ROW($1:$25),1))*
ROW($1:$25),0),ROW($1:$25))+1,1)*10^ROW($1:$25)/10), LEN(SUMPRODUCT(MID(0&amp;feed!T127,LARGE(INDEX(ISNUMBER(--MID(feed!T127,ROW($1:$25),1))*
ROW($1:$25),0),ROW($1:$25))+1,1)*10^ROW($1:$25)/10))-1)*1,TRIM(LEFT(SUMPRODUCT(MID(0&amp;feed!T127,LARGE(INDEX(ISNUMBER(--MID(feed!T127,ROW($1:$25),1))*
ROW($1:$25),0),ROW($1:$25))+1,1)*10^ROW($1:$25)/10), LEN(SUMPRODUCT(MID(0&amp;feed!T127,LARGE(INDEX(ISNUMBER(--MID(feed!T127,ROW($1:$25),1))*
ROW($1:$25),0),ROW($1:$25))+1,1)*10^ROW($1:$25)/10))-1)))</f>
        <v>38103</v>
      </c>
      <c r="Q224" t="str">
        <f>feed!U127</f>
        <v>http://blocgame.com/stats.php?id=54480</v>
      </c>
    </row>
    <row r="225" spans="1:17" x14ac:dyDescent="0.25">
      <c r="A225" t="str">
        <f>feed!A359</f>
        <v>PonyPenetrators</v>
      </c>
      <c r="B225" t="str">
        <f>feed!B359</f>
        <v>PonyPenetrator</v>
      </c>
      <c r="C225" t="str">
        <f>feed!K359</f>
        <v>EUN</v>
      </c>
      <c r="D225">
        <f>SUMPRODUCT(MID(0&amp;feed!D359,LARGE(INDEX(ISNUMBER(--MID(feed!D359,ROW($1:$25),1))*
ROW($1:$25),0),ROW($1:$25))+1,1)*10^ROW($1:$25)/10)</f>
        <v>130</v>
      </c>
      <c r="E225">
        <f>SUMPRODUCT(MID(0&amp;feed!E359,LARGE(INDEX(ISNUMBER(--MID(feed!E359,ROW($1:$25),1))*
ROW($1:$25),0),ROW($1:$25))+1,1)*10^ROW($1:$25)/10)</f>
        <v>20</v>
      </c>
      <c r="F225" t="str">
        <f>feed!F359</f>
        <v>Almost Modern</v>
      </c>
      <c r="G225">
        <f>SUMPRODUCT(MID(0&amp;feed!G359,LARGE(INDEX(ISNUMBER(--MID(feed!G359,ROW($1:$25),1))*
ROW($1:$25),0),ROW($1:$25))+1,1)*10^ROW($1:$25)/10)</f>
        <v>5</v>
      </c>
      <c r="H225" t="str">
        <f>feed!H359</f>
        <v>Elite</v>
      </c>
      <c r="I225">
        <f>SUMPRODUCT(MID(0&amp;feed!I359,LARGE(INDEX(ISNUMBER(--MID(feed!I359,ROW($1:$25),1))*
ROW($1:$25),0),ROW($1:$25))+1,1)*10^ROW($1:$25)/10)</f>
        <v>2</v>
      </c>
      <c r="J225">
        <f>SUMPRODUCT(MID(0&amp;feed!L359,LARGE(INDEX(ISNUMBER(--MID(feed!L359,ROW($1:$25),1))*
ROW($1:$25),0),ROW($1:$25))+1,1)*10^ROW($1:$25)/10)</f>
        <v>3161</v>
      </c>
      <c r="K225">
        <f>SUMPRODUCT(MID(0&amp;feed!N359,LARGE(INDEX(ISNUMBER(--MID(feed!N359,ROW($1:$25),1))*
ROW($1:$25),0),ROW($1:$25))+1,1)*10^ROW($1:$25)/10)</f>
        <v>0</v>
      </c>
      <c r="L225" t="str">
        <f>feed!O359</f>
        <v>China</v>
      </c>
      <c r="M225">
        <f>SUMPRODUCT(MID(0&amp;feed!P359,LARGE(INDEX(ISNUMBER(--MID(feed!P359,ROW($1:$25),1))*
ROW($1:$25),0),ROW($1:$25))+1,1)*10^ROW($1:$25)/10)</f>
        <v>0</v>
      </c>
      <c r="N225" t="str">
        <f>feed!Q359</f>
        <v>Untapped</v>
      </c>
      <c r="O225" t="str">
        <f>feed!R359</f>
        <v>Very Powerful</v>
      </c>
      <c r="P225" s="4">
        <f>IFERROR(LEFT(SUMPRODUCT(MID(0&amp;feed!T359,LARGE(INDEX(ISNUMBER(--MID(feed!T359,ROW($1:$25),1))*
ROW($1:$25),0),ROW($1:$25))+1,1)*10^ROW($1:$25)/10), LEN(SUMPRODUCT(MID(0&amp;feed!T359,LARGE(INDEX(ISNUMBER(--MID(feed!T359,ROW($1:$25),1))*
ROW($1:$25),0),ROW($1:$25))+1,1)*10^ROW($1:$25)/10))-1)*1,TRIM(LEFT(SUMPRODUCT(MID(0&amp;feed!T359,LARGE(INDEX(ISNUMBER(--MID(feed!T359,ROW($1:$25),1))*
ROW($1:$25),0),ROW($1:$25))+1,1)*10^ROW($1:$25)/10), LEN(SUMPRODUCT(MID(0&amp;feed!T359,LARGE(INDEX(ISNUMBER(--MID(feed!T359,ROW($1:$25),1))*
ROW($1:$25),0),ROW($1:$25))+1,1)*10^ROW($1:$25)/10))-1)))</f>
        <v>13920</v>
      </c>
      <c r="Q225" t="str">
        <f>feed!U359</f>
        <v>http://blocgame.com/stats.php?id=52348</v>
      </c>
    </row>
    <row r="226" spans="1:17" hidden="1" x14ac:dyDescent="0.25">
      <c r="A226" t="str">
        <f>feed!A226</f>
        <v>Nougat</v>
      </c>
      <c r="B226" t="str">
        <f>feed!B226</f>
        <v>Nougat Empire</v>
      </c>
      <c r="C226">
        <f>feed!K226</f>
        <v>0</v>
      </c>
      <c r="D226">
        <f>SUMPRODUCT(MID(0&amp;feed!D226,LARGE(INDEX(ISNUMBER(--MID(feed!D226,ROW($1:$25),1))*
ROW($1:$25),0),ROW($1:$25))+1,1)*10^ROW($1:$25)/10)</f>
        <v>94</v>
      </c>
      <c r="E226">
        <f>SUMPRODUCT(MID(0&amp;feed!E226,LARGE(INDEX(ISNUMBER(--MID(feed!E226,ROW($1:$25),1))*
ROW($1:$25),0),ROW($1:$25))+1,1)*10^ROW($1:$25)/10)</f>
        <v>11</v>
      </c>
      <c r="F226" t="str">
        <f>feed!F226</f>
        <v>Almost Modern</v>
      </c>
      <c r="G226">
        <f>SUMPRODUCT(MID(0&amp;feed!G226,LARGE(INDEX(ISNUMBER(--MID(feed!G226,ROW($1:$25),1))*
ROW($1:$25),0),ROW($1:$25))+1,1)*10^ROW($1:$25)/10)</f>
        <v>3</v>
      </c>
      <c r="H226" t="str">
        <f>feed!H226</f>
        <v>Good</v>
      </c>
      <c r="I226">
        <f>SUMPRODUCT(MID(0&amp;feed!I226,LARGE(INDEX(ISNUMBER(--MID(feed!I226,ROW($1:$25),1))*
ROW($1:$25),0),ROW($1:$25))+1,1)*10^ROW($1:$25)/10)</f>
        <v>32</v>
      </c>
      <c r="J226">
        <f>SUMPRODUCT(MID(0&amp;feed!L226,LARGE(INDEX(ISNUMBER(--MID(feed!L226,ROW($1:$25),1))*
ROW($1:$25),0),ROW($1:$25))+1,1)*10^ROW($1:$25)/10)</f>
        <v>5375</v>
      </c>
      <c r="K226">
        <f>SUMPRODUCT(MID(0&amp;feed!N226,LARGE(INDEX(ISNUMBER(--MID(feed!N226,ROW($1:$25),1))*
ROW($1:$25),0),ROW($1:$25))+1,1)*10^ROW($1:$25)/10)</f>
        <v>0</v>
      </c>
      <c r="L226" t="str">
        <f>feed!O226</f>
        <v>East Africa</v>
      </c>
      <c r="M226">
        <f>SUMPRODUCT(MID(0&amp;feed!P226,LARGE(INDEX(ISNUMBER(--MID(feed!P226,ROW($1:$25),1))*
ROW($1:$25),0),ROW($1:$25))+1,1)*10^ROW($1:$25)/10)</f>
        <v>0</v>
      </c>
      <c r="N226" t="str">
        <f>feed!Q226</f>
        <v>Untapped</v>
      </c>
      <c r="O226" t="str">
        <f>feed!R226</f>
        <v>Very Powerful</v>
      </c>
      <c r="P226" s="4">
        <f>IFERROR(LEFT(SUMPRODUCT(MID(0&amp;feed!T226,LARGE(INDEX(ISNUMBER(--MID(feed!T226,ROW($1:$25),1))*
ROW($1:$25),0),ROW($1:$25))+1,1)*10^ROW($1:$25)/10), LEN(SUMPRODUCT(MID(0&amp;feed!T226,LARGE(INDEX(ISNUMBER(--MID(feed!T226,ROW($1:$25),1))*
ROW($1:$25),0),ROW($1:$25))+1,1)*10^ROW($1:$25)/10))-1)*1,TRIM(LEFT(SUMPRODUCT(MID(0&amp;feed!T226,LARGE(INDEX(ISNUMBER(--MID(feed!T226,ROW($1:$25),1))*
ROW($1:$25),0),ROW($1:$25))+1,1)*10^ROW($1:$25)/10), LEN(SUMPRODUCT(MID(0&amp;feed!T226,LARGE(INDEX(ISNUMBER(--MID(feed!T226,ROW($1:$25),1))*
ROW($1:$25),0),ROW($1:$25))+1,1)*10^ROW($1:$25)/10))-1)))</f>
        <v>31457</v>
      </c>
      <c r="Q226" t="str">
        <f>feed!U226</f>
        <v>http://blocgame.com/stats.php?id=51471</v>
      </c>
    </row>
    <row r="227" spans="1:17" x14ac:dyDescent="0.25">
      <c r="A227" t="str">
        <f>feed!A610</f>
        <v>patelstan</v>
      </c>
      <c r="B227" t="str">
        <f>feed!B610</f>
        <v>Patel2000</v>
      </c>
      <c r="C227" t="str">
        <f>feed!K610</f>
        <v>Brotherhood of Nod</v>
      </c>
      <c r="D227">
        <f>SUMPRODUCT(MID(0&amp;feed!D610,LARGE(INDEX(ISNUMBER(--MID(feed!D610,ROW($1:$25),1))*
ROW($1:$25),0),ROW($1:$25))+1,1)*10^ROW($1:$25)/10)</f>
        <v>130</v>
      </c>
      <c r="E227">
        <f>SUMPRODUCT(MID(0&amp;feed!E610,LARGE(INDEX(ISNUMBER(--MID(feed!E610,ROW($1:$25),1))*
ROW($1:$25),0),ROW($1:$25))+1,1)*10^ROW($1:$25)/10)</f>
        <v>0</v>
      </c>
      <c r="F227" t="str">
        <f>feed!F610</f>
        <v>Second World War surplus</v>
      </c>
      <c r="G227">
        <f>SUMPRODUCT(MID(0&amp;feed!G610,LARGE(INDEX(ISNUMBER(--MID(feed!G610,ROW($1:$25),1))*
ROW($1:$25),0),ROW($1:$25))+1,1)*10^ROW($1:$25)/10)</f>
        <v>0</v>
      </c>
      <c r="H227" t="str">
        <f>feed!H610</f>
        <v>Undisciplined Rabble</v>
      </c>
      <c r="I227">
        <f>SUMPRODUCT(MID(0&amp;feed!I610,LARGE(INDEX(ISNUMBER(--MID(feed!I610,ROW($1:$25),1))*
ROW($1:$25),0),ROW($1:$25))+1,1)*10^ROW($1:$25)/10)</f>
        <v>6</v>
      </c>
      <c r="J227">
        <f>SUMPRODUCT(MID(0&amp;feed!L610,LARGE(INDEX(ISNUMBER(--MID(feed!L610,ROW($1:$25),1))*
ROW($1:$25),0),ROW($1:$25))+1,1)*10^ROW($1:$25)/10)</f>
        <v>550</v>
      </c>
      <c r="K227">
        <f>SUMPRODUCT(MID(0&amp;feed!N610,LARGE(INDEX(ISNUMBER(--MID(feed!N610,ROW($1:$25),1))*
ROW($1:$25),0),ROW($1:$25))+1,1)*10^ROW($1:$25)/10)</f>
        <v>5322</v>
      </c>
      <c r="L227" t="str">
        <f>feed!O610</f>
        <v>Egypt</v>
      </c>
      <c r="M227">
        <f>SUMPRODUCT(MID(0&amp;feed!P610,LARGE(INDEX(ISNUMBER(--MID(feed!P610,ROW($1:$25),1))*
ROW($1:$25),0),ROW($1:$25))+1,1)*10^ROW($1:$25)/10)</f>
        <v>0</v>
      </c>
      <c r="N227" t="str">
        <f>feed!Q610</f>
        <v>Near Depletion</v>
      </c>
      <c r="O227" t="str">
        <f>feed!R610</f>
        <v>Mediocre</v>
      </c>
      <c r="P227" s="4">
        <f>IFERROR(LEFT(SUMPRODUCT(MID(0&amp;feed!T610,LARGE(INDEX(ISNUMBER(--MID(feed!T610,ROW($1:$25),1))*
ROW($1:$25),0),ROW($1:$25))+1,1)*10^ROW($1:$25)/10), LEN(SUMPRODUCT(MID(0&amp;feed!T610,LARGE(INDEX(ISNUMBER(--MID(feed!T610,ROW($1:$25),1))*
ROW($1:$25),0),ROW($1:$25))+1,1)*10^ROW($1:$25)/10))-1)*1,TRIM(LEFT(SUMPRODUCT(MID(0&amp;feed!T610,LARGE(INDEX(ISNUMBER(--MID(feed!T610,ROW($1:$25),1))*
ROW($1:$25),0),ROW($1:$25))+1,1)*10^ROW($1:$25)/10), LEN(SUMPRODUCT(MID(0&amp;feed!T610,LARGE(INDEX(ISNUMBER(--MID(feed!T610,ROW($1:$25),1))*
ROW($1:$25),0),ROW($1:$25))+1,1)*10^ROW($1:$25)/10))-1)))</f>
        <v>20917</v>
      </c>
      <c r="Q227" t="str">
        <f>feed!U610</f>
        <v>http://blocgame.com/stats.php?id=58837</v>
      </c>
    </row>
    <row r="228" spans="1:17" x14ac:dyDescent="0.25">
      <c r="A228" t="str">
        <f>feed!A400</f>
        <v>Mosul</v>
      </c>
      <c r="B228" t="str">
        <f>feed!B400</f>
        <v>Mosul</v>
      </c>
      <c r="C228" t="str">
        <f>feed!K400</f>
        <v>UoHN</v>
      </c>
      <c r="D228">
        <f>SUMPRODUCT(MID(0&amp;feed!D400,LARGE(INDEX(ISNUMBER(--MID(feed!D400,ROW($1:$25),1))*
ROW($1:$25),0),ROW($1:$25))+1,1)*10^ROW($1:$25)/10)</f>
        <v>129</v>
      </c>
      <c r="E228">
        <f>SUMPRODUCT(MID(0&amp;feed!E400,LARGE(INDEX(ISNUMBER(--MID(feed!E400,ROW($1:$25),1))*
ROW($1:$25),0),ROW($1:$25))+1,1)*10^ROW($1:$25)/10)</f>
        <v>14</v>
      </c>
      <c r="F228" t="str">
        <f>feed!F400</f>
        <v>Korean War surplus</v>
      </c>
      <c r="G228">
        <f>SUMPRODUCT(MID(0&amp;feed!G400,LARGE(INDEX(ISNUMBER(--MID(feed!G400,ROW($1:$25),1))*
ROW($1:$25),0),ROW($1:$25))+1,1)*10^ROW($1:$25)/10)</f>
        <v>7</v>
      </c>
      <c r="H228" t="str">
        <f>feed!H400</f>
        <v>Standard</v>
      </c>
      <c r="I228">
        <f>SUMPRODUCT(MID(0&amp;feed!I400,LARGE(INDEX(ISNUMBER(--MID(feed!I400,ROW($1:$25),1))*
ROW($1:$25),0),ROW($1:$25))+1,1)*10^ROW($1:$25)/10)</f>
        <v>14</v>
      </c>
      <c r="J228">
        <f>SUMPRODUCT(MID(0&amp;feed!L400,LARGE(INDEX(ISNUMBER(--MID(feed!L400,ROW($1:$25),1))*
ROW($1:$25),0),ROW($1:$25))+1,1)*10^ROW($1:$25)/10)</f>
        <v>2686</v>
      </c>
      <c r="K228">
        <f>SUMPRODUCT(MID(0&amp;feed!N400,LARGE(INDEX(ISNUMBER(--MID(feed!N400,ROW($1:$25),1))*
ROW($1:$25),0),ROW($1:$25))+1,1)*10^ROW($1:$25)/10)</f>
        <v>0</v>
      </c>
      <c r="L228" t="str">
        <f>feed!O400</f>
        <v>Mesopotamia</v>
      </c>
      <c r="M228">
        <f>SUMPRODUCT(MID(0&amp;feed!P400,LARGE(INDEX(ISNUMBER(--MID(feed!P400,ROW($1:$25),1))*
ROW($1:$25),0),ROW($1:$25))+1,1)*10^ROW($1:$25)/10)</f>
        <v>0</v>
      </c>
      <c r="N228" t="str">
        <f>feed!Q400</f>
        <v>Untapped</v>
      </c>
      <c r="O228" t="str">
        <f>feed!R400</f>
        <v>Very Powerful</v>
      </c>
      <c r="P228" s="4">
        <f>IFERROR(LEFT(SUMPRODUCT(MID(0&amp;feed!T400,LARGE(INDEX(ISNUMBER(--MID(feed!T400,ROW($1:$25),1))*
ROW($1:$25),0),ROW($1:$25))+1,1)*10^ROW($1:$25)/10), LEN(SUMPRODUCT(MID(0&amp;feed!T400,LARGE(INDEX(ISNUMBER(--MID(feed!T400,ROW($1:$25),1))*
ROW($1:$25),0),ROW($1:$25))+1,1)*10^ROW($1:$25)/10))-1)*1,TRIM(LEFT(SUMPRODUCT(MID(0&amp;feed!T400,LARGE(INDEX(ISNUMBER(--MID(feed!T400,ROW($1:$25),1))*
ROW($1:$25),0),ROW($1:$25))+1,1)*10^ROW($1:$25)/10), LEN(SUMPRODUCT(MID(0&amp;feed!T400,LARGE(INDEX(ISNUMBER(--MID(feed!T400,ROW($1:$25),1))*
ROW($1:$25),0),ROW($1:$25))+1,1)*10^ROW($1:$25)/10))-1)))</f>
        <v>51271</v>
      </c>
      <c r="Q228" t="str">
        <f>feed!U400</f>
        <v>http://blocgame.com/stats.php?id=56505</v>
      </c>
    </row>
    <row r="229" spans="1:17" x14ac:dyDescent="0.25">
      <c r="A229" t="str">
        <f>feed!A170</f>
        <v>Planeptune</v>
      </c>
      <c r="B229" t="str">
        <f>feed!B170</f>
        <v>Nep-Nep</v>
      </c>
      <c r="C229" t="str">
        <f>feed!K170</f>
        <v>S.T.A.L.K.E.R.</v>
      </c>
      <c r="D229">
        <f>SUMPRODUCT(MID(0&amp;feed!D170,LARGE(INDEX(ISNUMBER(--MID(feed!D170,ROW($1:$25),1))*
ROW($1:$25),0),ROW($1:$25))+1,1)*10^ROW($1:$25)/10)</f>
        <v>128</v>
      </c>
      <c r="E229">
        <f>SUMPRODUCT(MID(0&amp;feed!E170,LARGE(INDEX(ISNUMBER(--MID(feed!E170,ROW($1:$25),1))*
ROW($1:$25),0),ROW($1:$25))+1,1)*10^ROW($1:$25)/10)</f>
        <v>22</v>
      </c>
      <c r="F229" t="str">
        <f>feed!F170</f>
        <v>Almost Modern</v>
      </c>
      <c r="G229">
        <f>SUMPRODUCT(MID(0&amp;feed!G170,LARGE(INDEX(ISNUMBER(--MID(feed!G170,ROW($1:$25),1))*
ROW($1:$25),0),ROW($1:$25))+1,1)*10^ROW($1:$25)/10)</f>
        <v>6</v>
      </c>
      <c r="H229" t="str">
        <f>feed!H170</f>
        <v>Good</v>
      </c>
      <c r="I229">
        <f>SUMPRODUCT(MID(0&amp;feed!I170,LARGE(INDEX(ISNUMBER(--MID(feed!I170,ROW($1:$25),1))*
ROW($1:$25),0),ROW($1:$25))+1,1)*10^ROW($1:$25)/10)</f>
        <v>2</v>
      </c>
      <c r="J229">
        <f>SUMPRODUCT(MID(0&amp;feed!L170,LARGE(INDEX(ISNUMBER(--MID(feed!L170,ROW($1:$25),1))*
ROW($1:$25),0),ROW($1:$25))+1,1)*10^ROW($1:$25)/10)</f>
        <v>6998</v>
      </c>
      <c r="K229">
        <f>SUMPRODUCT(MID(0&amp;feed!N170,LARGE(INDEX(ISNUMBER(--MID(feed!N170,ROW($1:$25),1))*
ROW($1:$25),0),ROW($1:$25))+1,1)*10^ROW($1:$25)/10)</f>
        <v>86</v>
      </c>
      <c r="L229" t="str">
        <f>feed!O170</f>
        <v>Pacific Rim</v>
      </c>
      <c r="M229">
        <f>SUMPRODUCT(MID(0&amp;feed!P170,LARGE(INDEX(ISNUMBER(--MID(feed!P170,ROW($1:$25),1))*
ROW($1:$25),0),ROW($1:$25))+1,1)*10^ROW($1:$25)/10)</f>
        <v>0</v>
      </c>
      <c r="N229" t="str">
        <f>feed!Q170</f>
        <v>Untapped</v>
      </c>
      <c r="O229" t="str">
        <f>feed!R170</f>
        <v>Powerful</v>
      </c>
      <c r="P229" s="4">
        <f>IFERROR(LEFT(SUMPRODUCT(MID(0&amp;feed!T170,LARGE(INDEX(ISNUMBER(--MID(feed!T170,ROW($1:$25),1))*
ROW($1:$25),0),ROW($1:$25))+1,1)*10^ROW($1:$25)/10), LEN(SUMPRODUCT(MID(0&amp;feed!T170,LARGE(INDEX(ISNUMBER(--MID(feed!T170,ROW($1:$25),1))*
ROW($1:$25),0),ROW($1:$25))+1,1)*10^ROW($1:$25)/10))-1)*1,TRIM(LEFT(SUMPRODUCT(MID(0&amp;feed!T170,LARGE(INDEX(ISNUMBER(--MID(feed!T170,ROW($1:$25),1))*
ROW($1:$25),0),ROW($1:$25))+1,1)*10^ROW($1:$25)/10), LEN(SUMPRODUCT(MID(0&amp;feed!T170,LARGE(INDEX(ISNUMBER(--MID(feed!T170,ROW($1:$25),1))*
ROW($1:$25),0),ROW($1:$25))+1,1)*10^ROW($1:$25)/10))-1)))</f>
        <v>29616</v>
      </c>
      <c r="Q229" t="str">
        <f>feed!U170</f>
        <v>http://blocgame.com/stats.php?id=55590</v>
      </c>
    </row>
    <row r="230" spans="1:17" hidden="1" x14ac:dyDescent="0.25">
      <c r="A230" t="str">
        <f>feed!A230</f>
        <v>SPNR</v>
      </c>
      <c r="B230" t="str">
        <f>feed!B230</f>
        <v>Stefan Stamenkovic</v>
      </c>
      <c r="C230">
        <f>feed!K230</f>
        <v>0</v>
      </c>
      <c r="D230">
        <f>SUMPRODUCT(MID(0&amp;feed!D230,LARGE(INDEX(ISNUMBER(--MID(feed!D230,ROW($1:$25),1))*
ROW($1:$25),0),ROW($1:$25))+1,1)*10^ROW($1:$25)/10)</f>
        <v>99</v>
      </c>
      <c r="E230">
        <f>SUMPRODUCT(MID(0&amp;feed!E230,LARGE(INDEX(ISNUMBER(--MID(feed!E230,ROW($1:$25),1))*
ROW($1:$25),0),ROW($1:$25))+1,1)*10^ROW($1:$25)/10)</f>
        <v>13</v>
      </c>
      <c r="F230" t="str">
        <f>feed!F230</f>
        <v>Korean War surplus</v>
      </c>
      <c r="G230">
        <f>SUMPRODUCT(MID(0&amp;feed!G230,LARGE(INDEX(ISNUMBER(--MID(feed!G230,ROW($1:$25),1))*
ROW($1:$25),0),ROW($1:$25))+1,1)*10^ROW($1:$25)/10)</f>
        <v>4</v>
      </c>
      <c r="H230" t="str">
        <f>feed!H230</f>
        <v>Elite</v>
      </c>
      <c r="I230">
        <f>SUMPRODUCT(MID(0&amp;feed!I230,LARGE(INDEX(ISNUMBER(--MID(feed!I230,ROW($1:$25),1))*
ROW($1:$25),0),ROW($1:$25))+1,1)*10^ROW($1:$25)/10)</f>
        <v>1</v>
      </c>
      <c r="J230">
        <f>SUMPRODUCT(MID(0&amp;feed!L230,LARGE(INDEX(ISNUMBER(--MID(feed!L230,ROW($1:$25),1))*
ROW($1:$25),0),ROW($1:$25))+1,1)*10^ROW($1:$25)/10)</f>
        <v>5210</v>
      </c>
      <c r="K230">
        <f>SUMPRODUCT(MID(0&amp;feed!N230,LARGE(INDEX(ISNUMBER(--MID(feed!N230,ROW($1:$25),1))*
ROW($1:$25),0),ROW($1:$25))+1,1)*10^ROW($1:$25)/10)</f>
        <v>124</v>
      </c>
      <c r="L230" t="str">
        <f>feed!O230</f>
        <v>Indochina</v>
      </c>
      <c r="M230">
        <f>SUMPRODUCT(MID(0&amp;feed!P230,LARGE(INDEX(ISNUMBER(--MID(feed!P230,ROW($1:$25),1))*
ROW($1:$25),0),ROW($1:$25))+1,1)*10^ROW($1:$25)/10)</f>
        <v>0</v>
      </c>
      <c r="N230" t="str">
        <f>feed!Q230</f>
        <v>Untapped</v>
      </c>
      <c r="O230" t="str">
        <f>feed!R230</f>
        <v>Very Powerful</v>
      </c>
      <c r="P230" s="4">
        <f>IFERROR(LEFT(SUMPRODUCT(MID(0&amp;feed!T230,LARGE(INDEX(ISNUMBER(--MID(feed!T230,ROW($1:$25),1))*
ROW($1:$25),0),ROW($1:$25))+1,1)*10^ROW($1:$25)/10), LEN(SUMPRODUCT(MID(0&amp;feed!T230,LARGE(INDEX(ISNUMBER(--MID(feed!T230,ROW($1:$25),1))*
ROW($1:$25),0),ROW($1:$25))+1,1)*10^ROW($1:$25)/10))-1)*1,TRIM(LEFT(SUMPRODUCT(MID(0&amp;feed!T230,LARGE(INDEX(ISNUMBER(--MID(feed!T230,ROW($1:$25),1))*
ROW($1:$25),0),ROW($1:$25))+1,1)*10^ROW($1:$25)/10), LEN(SUMPRODUCT(MID(0&amp;feed!T230,LARGE(INDEX(ISNUMBER(--MID(feed!T230,ROW($1:$25),1))*
ROW($1:$25),0),ROW($1:$25))+1,1)*10^ROW($1:$25)/10))-1)))</f>
        <v>17644</v>
      </c>
      <c r="Q230" t="str">
        <f>feed!U230</f>
        <v>http://blocgame.com/stats.php?id=51722</v>
      </c>
    </row>
    <row r="231" spans="1:17" x14ac:dyDescent="0.25">
      <c r="A231" t="str">
        <f>feed!A188</f>
        <v>Steel Beams</v>
      </c>
      <c r="B231" t="str">
        <f>feed!B188</f>
        <v>spacebunneh</v>
      </c>
      <c r="C231" t="str">
        <f>feed!K188</f>
        <v>The High Council</v>
      </c>
      <c r="D231">
        <f>SUMPRODUCT(MID(0&amp;feed!D188,LARGE(INDEX(ISNUMBER(--MID(feed!D188,ROW($1:$25),1))*
ROW($1:$25),0),ROW($1:$25))+1,1)*10^ROW($1:$25)/10)</f>
        <v>128</v>
      </c>
      <c r="E231">
        <f>SUMPRODUCT(MID(0&amp;feed!E188,LARGE(INDEX(ISNUMBER(--MID(feed!E188,ROW($1:$25),1))*
ROW($1:$25),0),ROW($1:$25))+1,1)*10^ROW($1:$25)/10)</f>
        <v>0</v>
      </c>
      <c r="F231" t="str">
        <f>feed!F188</f>
        <v>Korean War surplus</v>
      </c>
      <c r="G231">
        <f>SUMPRODUCT(MID(0&amp;feed!G188,LARGE(INDEX(ISNUMBER(--MID(feed!G188,ROW($1:$25),1))*
ROW($1:$25),0),ROW($1:$25))+1,1)*10^ROW($1:$25)/10)</f>
        <v>5</v>
      </c>
      <c r="H231" t="str">
        <f>feed!H188</f>
        <v>Undisciplined Rabble</v>
      </c>
      <c r="I231">
        <f>SUMPRODUCT(MID(0&amp;feed!I188,LARGE(INDEX(ISNUMBER(--MID(feed!I188,ROW($1:$25),1))*
ROW($1:$25),0),ROW($1:$25))+1,1)*10^ROW($1:$25)/10)</f>
        <v>58</v>
      </c>
      <c r="J231">
        <f>SUMPRODUCT(MID(0&amp;feed!L188,LARGE(INDEX(ISNUMBER(--MID(feed!L188,ROW($1:$25),1))*
ROW($1:$25),0),ROW($1:$25))+1,1)*10^ROW($1:$25)/10)</f>
        <v>6270</v>
      </c>
      <c r="K231">
        <f>SUMPRODUCT(MID(0&amp;feed!N188,LARGE(INDEX(ISNUMBER(--MID(feed!N188,ROW($1:$25),1))*
ROW($1:$25),0),ROW($1:$25))+1,1)*10^ROW($1:$25)/10)</f>
        <v>0</v>
      </c>
      <c r="L231" t="str">
        <f>feed!O188</f>
        <v>Gran Colombia</v>
      </c>
      <c r="M231">
        <f>SUMPRODUCT(MID(0&amp;feed!P188,LARGE(INDEX(ISNUMBER(--MID(feed!P188,ROW($1:$25),1))*
ROW($1:$25),0),ROW($1:$25))+1,1)*10^ROW($1:$25)/10)</f>
        <v>0</v>
      </c>
      <c r="N231" t="str">
        <f>feed!Q188</f>
        <v>Near Depletion</v>
      </c>
      <c r="O231" t="str">
        <f>feed!R188</f>
        <v>Very Powerful</v>
      </c>
      <c r="P231" s="4">
        <f>IFERROR(LEFT(SUMPRODUCT(MID(0&amp;feed!T188,LARGE(INDEX(ISNUMBER(--MID(feed!T188,ROW($1:$25),1))*
ROW($1:$25),0),ROW($1:$25))+1,1)*10^ROW($1:$25)/10), LEN(SUMPRODUCT(MID(0&amp;feed!T188,LARGE(INDEX(ISNUMBER(--MID(feed!T188,ROW($1:$25),1))*
ROW($1:$25),0),ROW($1:$25))+1,1)*10^ROW($1:$25)/10))-1)*1,TRIM(LEFT(SUMPRODUCT(MID(0&amp;feed!T188,LARGE(INDEX(ISNUMBER(--MID(feed!T188,ROW($1:$25),1))*
ROW($1:$25),0),ROW($1:$25))+1,1)*10^ROW($1:$25)/10), LEN(SUMPRODUCT(MID(0&amp;feed!T188,LARGE(INDEX(ISNUMBER(--MID(feed!T188,ROW($1:$25),1))*
ROW($1:$25),0),ROW($1:$25))+1,1)*10^ROW($1:$25)/10))-1)))</f>
        <v>15283</v>
      </c>
      <c r="Q231" t="str">
        <f>feed!U188</f>
        <v>http://blocgame.com/stats.php?id=55509</v>
      </c>
    </row>
    <row r="232" spans="1:17" x14ac:dyDescent="0.25">
      <c r="A232" t="str">
        <f>feed!A540</f>
        <v>Mï¿½rg</v>
      </c>
      <c r="B232" t="str">
        <f>feed!B540</f>
        <v>albertps</v>
      </c>
      <c r="C232" t="str">
        <f>feed!K540</f>
        <v>Inter/pol/</v>
      </c>
      <c r="D232">
        <f>SUMPRODUCT(MID(0&amp;feed!D540,LARGE(INDEX(ISNUMBER(--MID(feed!D540,ROW($1:$25),1))*
ROW($1:$25),0),ROW($1:$25))+1,1)*10^ROW($1:$25)/10)</f>
        <v>128</v>
      </c>
      <c r="E232">
        <f>SUMPRODUCT(MID(0&amp;feed!E540,LARGE(INDEX(ISNUMBER(--MID(feed!E540,ROW($1:$25),1))*
ROW($1:$25),0),ROW($1:$25))+1,1)*10^ROW($1:$25)/10)</f>
        <v>11</v>
      </c>
      <c r="F232" t="str">
        <f>feed!F540</f>
        <v>Korean War surplus</v>
      </c>
      <c r="G232">
        <f>SUMPRODUCT(MID(0&amp;feed!G540,LARGE(INDEX(ISNUMBER(--MID(feed!G540,ROW($1:$25),1))*
ROW($1:$25),0),ROW($1:$25))+1,1)*10^ROW($1:$25)/10)</f>
        <v>7</v>
      </c>
      <c r="H232" t="str">
        <f>feed!H540</f>
        <v>Good</v>
      </c>
      <c r="I232">
        <f>SUMPRODUCT(MID(0&amp;feed!I540,LARGE(INDEX(ISNUMBER(--MID(feed!I540,ROW($1:$25),1))*
ROW($1:$25),0),ROW($1:$25))+1,1)*10^ROW($1:$25)/10)</f>
        <v>0</v>
      </c>
      <c r="J232">
        <f>SUMPRODUCT(MID(0&amp;feed!L540,LARGE(INDEX(ISNUMBER(--MID(feed!L540,ROW($1:$25),1))*
ROW($1:$25),0),ROW($1:$25))+1,1)*10^ROW($1:$25)/10)</f>
        <v>1161</v>
      </c>
      <c r="K232">
        <f>SUMPRODUCT(MID(0&amp;feed!N540,LARGE(INDEX(ISNUMBER(--MID(feed!N540,ROW($1:$25),1))*
ROW($1:$25),0),ROW($1:$25))+1,1)*10^ROW($1:$25)/10)</f>
        <v>76</v>
      </c>
      <c r="L232" t="str">
        <f>feed!O540</f>
        <v>East Indies</v>
      </c>
      <c r="M232">
        <f>SUMPRODUCT(MID(0&amp;feed!P540,LARGE(INDEX(ISNUMBER(--MID(feed!P540,ROW($1:$25),1))*
ROW($1:$25),0),ROW($1:$25))+1,1)*10^ROW($1:$25)/10)</f>
        <v>0</v>
      </c>
      <c r="N232" t="str">
        <f>feed!Q540</f>
        <v>Untapped</v>
      </c>
      <c r="O232" t="str">
        <f>feed!R540</f>
        <v>Very Powerful</v>
      </c>
      <c r="P232" s="4">
        <f>IFERROR(LEFT(SUMPRODUCT(MID(0&amp;feed!T540,LARGE(INDEX(ISNUMBER(--MID(feed!T540,ROW($1:$25),1))*
ROW($1:$25),0),ROW($1:$25))+1,1)*10^ROW($1:$25)/10), LEN(SUMPRODUCT(MID(0&amp;feed!T540,LARGE(INDEX(ISNUMBER(--MID(feed!T540,ROW($1:$25),1))*
ROW($1:$25),0),ROW($1:$25))+1,1)*10^ROW($1:$25)/10))-1)*1,TRIM(LEFT(SUMPRODUCT(MID(0&amp;feed!T540,LARGE(INDEX(ISNUMBER(--MID(feed!T540,ROW($1:$25),1))*
ROW($1:$25),0),ROW($1:$25))+1,1)*10^ROW($1:$25)/10), LEN(SUMPRODUCT(MID(0&amp;feed!T540,LARGE(INDEX(ISNUMBER(--MID(feed!T540,ROW($1:$25),1))*
ROW($1:$25),0),ROW($1:$25))+1,1)*10^ROW($1:$25)/10))-1)))</f>
        <v>46319</v>
      </c>
      <c r="Q232" t="str">
        <f>feed!U540</f>
        <v>http://blocgame.com/stats.php?id=58356</v>
      </c>
    </row>
    <row r="233" spans="1:17" x14ac:dyDescent="0.25">
      <c r="A233" t="str">
        <f>feed!A58</f>
        <v>Skeenation</v>
      </c>
      <c r="B233" t="str">
        <f>feed!B58</f>
        <v>David Tomanka</v>
      </c>
      <c r="C233" t="str">
        <f>feed!K58</f>
        <v>BAMF</v>
      </c>
      <c r="D233">
        <f>SUMPRODUCT(MID(0&amp;feed!D58,LARGE(INDEX(ISNUMBER(--MID(feed!D58,ROW($1:$25),1))*
ROW($1:$25),0),ROW($1:$25))+1,1)*10^ROW($1:$25)/10)</f>
        <v>127</v>
      </c>
      <c r="E233">
        <f>SUMPRODUCT(MID(0&amp;feed!E58,LARGE(INDEX(ISNUMBER(--MID(feed!E58,ROW($1:$25),1))*
ROW($1:$25),0),ROW($1:$25))+1,1)*10^ROW($1:$25)/10)</f>
        <v>41</v>
      </c>
      <c r="F233" t="str">
        <f>feed!F58</f>
        <v>Almost Modern</v>
      </c>
      <c r="G233">
        <f>SUMPRODUCT(MID(0&amp;feed!G58,LARGE(INDEX(ISNUMBER(--MID(feed!G58,ROW($1:$25),1))*
ROW($1:$25),0),ROW($1:$25))+1,1)*10^ROW($1:$25)/10)</f>
        <v>5</v>
      </c>
      <c r="H233" t="str">
        <f>feed!H58</f>
        <v>Elite</v>
      </c>
      <c r="I233">
        <f>SUMPRODUCT(MID(0&amp;feed!I58,LARGE(INDEX(ISNUMBER(--MID(feed!I58,ROW($1:$25),1))*
ROW($1:$25),0),ROW($1:$25))+1,1)*10^ROW($1:$25)/10)</f>
        <v>40</v>
      </c>
      <c r="J233">
        <f>SUMPRODUCT(MID(0&amp;feed!L58,LARGE(INDEX(ISNUMBER(--MID(feed!L58,ROW($1:$25),1))*
ROW($1:$25),0),ROW($1:$25))+1,1)*10^ROW($1:$25)/10)</f>
        <v>12710</v>
      </c>
      <c r="K233">
        <f>SUMPRODUCT(MID(0&amp;feed!N58,LARGE(INDEX(ISNUMBER(--MID(feed!N58,ROW($1:$25),1))*
ROW($1:$25),0),ROW($1:$25))+1,1)*10^ROW($1:$25)/10)</f>
        <v>0</v>
      </c>
      <c r="L233" t="str">
        <f>feed!O58</f>
        <v>Southern Cone</v>
      </c>
      <c r="M233">
        <f>SUMPRODUCT(MID(0&amp;feed!P58,LARGE(INDEX(ISNUMBER(--MID(feed!P58,ROW($1:$25),1))*
ROW($1:$25),0),ROW($1:$25))+1,1)*10^ROW($1:$25)/10)</f>
        <v>0</v>
      </c>
      <c r="N233" t="str">
        <f>feed!Q58</f>
        <v>Untapped</v>
      </c>
      <c r="O233" t="str">
        <f>feed!R58</f>
        <v>Very Powerful</v>
      </c>
      <c r="P233" s="4">
        <f>IFERROR(LEFT(SUMPRODUCT(MID(0&amp;feed!T58,LARGE(INDEX(ISNUMBER(--MID(feed!T58,ROW($1:$25),1))*
ROW($1:$25),0),ROW($1:$25))+1,1)*10^ROW($1:$25)/10), LEN(SUMPRODUCT(MID(0&amp;feed!T58,LARGE(INDEX(ISNUMBER(--MID(feed!T58,ROW($1:$25),1))*
ROW($1:$25),0),ROW($1:$25))+1,1)*10^ROW($1:$25)/10))-1)*1,TRIM(LEFT(SUMPRODUCT(MID(0&amp;feed!T58,LARGE(INDEX(ISNUMBER(--MID(feed!T58,ROW($1:$25),1))*
ROW($1:$25),0),ROW($1:$25))+1,1)*10^ROW($1:$25)/10), LEN(SUMPRODUCT(MID(0&amp;feed!T58,LARGE(INDEX(ISNUMBER(--MID(feed!T58,ROW($1:$25),1))*
ROW($1:$25),0),ROW($1:$25))+1,1)*10^ROW($1:$25)/10))-1)))</f>
        <v>43180</v>
      </c>
      <c r="Q233" t="str">
        <f>feed!U58</f>
        <v>http://blocgame.com/stats.php?id=40443</v>
      </c>
    </row>
    <row r="234" spans="1:17" x14ac:dyDescent="0.25">
      <c r="A234" t="str">
        <f>feed!A424</f>
        <v>Esmair</v>
      </c>
      <c r="B234" t="str">
        <f>feed!B424</f>
        <v>muffjin</v>
      </c>
      <c r="C234" t="str">
        <f>feed!K424</f>
        <v>BAMF</v>
      </c>
      <c r="D234">
        <f>SUMPRODUCT(MID(0&amp;feed!D424,LARGE(INDEX(ISNUMBER(--MID(feed!D424,ROW($1:$25),1))*
ROW($1:$25),0),ROW($1:$25))+1,1)*10^ROW($1:$25)/10)</f>
        <v>124</v>
      </c>
      <c r="E234">
        <f>SUMPRODUCT(MID(0&amp;feed!E424,LARGE(INDEX(ISNUMBER(--MID(feed!E424,ROW($1:$25),1))*
ROW($1:$25),0),ROW($1:$25))+1,1)*10^ROW($1:$25)/10)</f>
        <v>26</v>
      </c>
      <c r="F234" t="str">
        <f>feed!F424</f>
        <v>Almost Modern</v>
      </c>
      <c r="G234">
        <f>SUMPRODUCT(MID(0&amp;feed!G424,LARGE(INDEX(ISNUMBER(--MID(feed!G424,ROW($1:$25),1))*
ROW($1:$25),0),ROW($1:$25))+1,1)*10^ROW($1:$25)/10)</f>
        <v>4</v>
      </c>
      <c r="H234" t="str">
        <f>feed!H424</f>
        <v>Good</v>
      </c>
      <c r="I234">
        <f>SUMPRODUCT(MID(0&amp;feed!I424,LARGE(INDEX(ISNUMBER(--MID(feed!I424,ROW($1:$25),1))*
ROW($1:$25),0),ROW($1:$25))+1,1)*10^ROW($1:$25)/10)</f>
        <v>3</v>
      </c>
      <c r="J234">
        <f>SUMPRODUCT(MID(0&amp;feed!L424,LARGE(INDEX(ISNUMBER(--MID(feed!L424,ROW($1:$25),1))*
ROW($1:$25),0),ROW($1:$25))+1,1)*10^ROW($1:$25)/10)</f>
        <v>2481</v>
      </c>
      <c r="K234">
        <f>SUMPRODUCT(MID(0&amp;feed!N424,LARGE(INDEX(ISNUMBER(--MID(feed!N424,ROW($1:$25),1))*
ROW($1:$25),0),ROW($1:$25))+1,1)*10^ROW($1:$25)/10)</f>
        <v>0</v>
      </c>
      <c r="L234" t="str">
        <f>feed!O424</f>
        <v>Indochina</v>
      </c>
      <c r="M234">
        <f>SUMPRODUCT(MID(0&amp;feed!P424,LARGE(INDEX(ISNUMBER(--MID(feed!P424,ROW($1:$25),1))*
ROW($1:$25),0),ROW($1:$25))+1,1)*10^ROW($1:$25)/10)</f>
        <v>0</v>
      </c>
      <c r="N234" t="str">
        <f>feed!Q424</f>
        <v>Plentiful</v>
      </c>
      <c r="O234" t="str">
        <f>feed!R424</f>
        <v>Very Powerful</v>
      </c>
      <c r="P234" s="4">
        <f>IFERROR(LEFT(SUMPRODUCT(MID(0&amp;feed!T424,LARGE(INDEX(ISNUMBER(--MID(feed!T424,ROW($1:$25),1))*
ROW($1:$25),0),ROW($1:$25))+1,1)*10^ROW($1:$25)/10), LEN(SUMPRODUCT(MID(0&amp;feed!T424,LARGE(INDEX(ISNUMBER(--MID(feed!T424,ROW($1:$25),1))*
ROW($1:$25),0),ROW($1:$25))+1,1)*10^ROW($1:$25)/10))-1)*1,TRIM(LEFT(SUMPRODUCT(MID(0&amp;feed!T424,LARGE(INDEX(ISNUMBER(--MID(feed!T424,ROW($1:$25),1))*
ROW($1:$25),0),ROW($1:$25))+1,1)*10^ROW($1:$25)/10), LEN(SUMPRODUCT(MID(0&amp;feed!T424,LARGE(INDEX(ISNUMBER(--MID(feed!T424,ROW($1:$25),1))*
ROW($1:$25),0),ROW($1:$25))+1,1)*10^ROW($1:$25)/10))-1)))</f>
        <v>34026</v>
      </c>
      <c r="Q234" t="str">
        <f>feed!U424</f>
        <v>http://blocgame.com/stats.php?id=40882</v>
      </c>
    </row>
    <row r="235" spans="1:17" x14ac:dyDescent="0.25">
      <c r="A235" t="str">
        <f>feed!A454</f>
        <v>Fury Road</v>
      </c>
      <c r="B235" t="str">
        <f>feed!B454</f>
        <v>Immortan Joe</v>
      </c>
      <c r="C235" t="str">
        <f>feed!K454</f>
        <v>BAMF</v>
      </c>
      <c r="D235">
        <f>SUMPRODUCT(MID(0&amp;feed!D454,LARGE(INDEX(ISNUMBER(--MID(feed!D454,ROW($1:$25),1))*
ROW($1:$25),0),ROW($1:$25))+1,1)*10^ROW($1:$25)/10)</f>
        <v>124</v>
      </c>
      <c r="E235">
        <f>SUMPRODUCT(MID(0&amp;feed!E454,LARGE(INDEX(ISNUMBER(--MID(feed!E454,ROW($1:$25),1))*
ROW($1:$25),0),ROW($1:$25))+1,1)*10^ROW($1:$25)/10)</f>
        <v>1</v>
      </c>
      <c r="F235" t="str">
        <f>feed!F454</f>
        <v>Second World War surplus</v>
      </c>
      <c r="G235">
        <f>SUMPRODUCT(MID(0&amp;feed!G454,LARGE(INDEX(ISNUMBER(--MID(feed!G454,ROW($1:$25),1))*
ROW($1:$25),0),ROW($1:$25))+1,1)*10^ROW($1:$25)/10)</f>
        <v>5</v>
      </c>
      <c r="H235" t="str">
        <f>feed!H454</f>
        <v>Good</v>
      </c>
      <c r="I235">
        <f>SUMPRODUCT(MID(0&amp;feed!I454,LARGE(INDEX(ISNUMBER(--MID(feed!I454,ROW($1:$25),1))*
ROW($1:$25),0),ROW($1:$25))+1,1)*10^ROW($1:$25)/10)</f>
        <v>8</v>
      </c>
      <c r="J235">
        <f>SUMPRODUCT(MID(0&amp;feed!L454,LARGE(INDEX(ISNUMBER(--MID(feed!L454,ROW($1:$25),1))*
ROW($1:$25),0),ROW($1:$25))+1,1)*10^ROW($1:$25)/10)</f>
        <v>2007</v>
      </c>
      <c r="K235">
        <f>SUMPRODUCT(MID(0&amp;feed!N454,LARGE(INDEX(ISNUMBER(--MID(feed!N454,ROW($1:$25),1))*
ROW($1:$25),0),ROW($1:$25))+1,1)*10^ROW($1:$25)/10)</f>
        <v>0</v>
      </c>
      <c r="L235" t="str">
        <f>feed!O454</f>
        <v>Arabia</v>
      </c>
      <c r="M235">
        <f>SUMPRODUCT(MID(0&amp;feed!P454,LARGE(INDEX(ISNUMBER(--MID(feed!P454,ROW($1:$25),1))*
ROW($1:$25),0),ROW($1:$25))+1,1)*10^ROW($1:$25)/10)</f>
        <v>0</v>
      </c>
      <c r="N235" t="str">
        <f>feed!Q454</f>
        <v>Near Depletion</v>
      </c>
      <c r="O235" t="str">
        <f>feed!R454</f>
        <v>Very Powerful</v>
      </c>
      <c r="P235" s="4">
        <f>IFERROR(LEFT(SUMPRODUCT(MID(0&amp;feed!T454,LARGE(INDEX(ISNUMBER(--MID(feed!T454,ROW($1:$25),1))*
ROW($1:$25),0),ROW($1:$25))+1,1)*10^ROW($1:$25)/10), LEN(SUMPRODUCT(MID(0&amp;feed!T454,LARGE(INDEX(ISNUMBER(--MID(feed!T454,ROW($1:$25),1))*
ROW($1:$25),0),ROW($1:$25))+1,1)*10^ROW($1:$25)/10))-1)*1,TRIM(LEFT(SUMPRODUCT(MID(0&amp;feed!T454,LARGE(INDEX(ISNUMBER(--MID(feed!T454,ROW($1:$25),1))*
ROW($1:$25),0),ROW($1:$25))+1,1)*10^ROW($1:$25)/10), LEN(SUMPRODUCT(MID(0&amp;feed!T454,LARGE(INDEX(ISNUMBER(--MID(feed!T454,ROW($1:$25),1))*
ROW($1:$25),0),ROW($1:$25))+1,1)*10^ROW($1:$25)/10))-1)))</f>
        <v>30865</v>
      </c>
      <c r="Q235" t="str">
        <f>feed!U454</f>
        <v>http://blocgame.com/stats.php?id=58541</v>
      </c>
    </row>
    <row r="236" spans="1:17" x14ac:dyDescent="0.25">
      <c r="A236" t="str">
        <f>feed!A238</f>
        <v>Argos</v>
      </c>
      <c r="B236" t="str">
        <f>feed!B238</f>
        <v>Arkadios</v>
      </c>
      <c r="C236" t="str">
        <f>feed!K238</f>
        <v>Brotherhood of Zion</v>
      </c>
      <c r="D236">
        <f>SUMPRODUCT(MID(0&amp;feed!D238,LARGE(INDEX(ISNUMBER(--MID(feed!D238,ROW($1:$25),1))*
ROW($1:$25),0),ROW($1:$25))+1,1)*10^ROW($1:$25)/10)</f>
        <v>123</v>
      </c>
      <c r="E236">
        <f>SUMPRODUCT(MID(0&amp;feed!E238,LARGE(INDEX(ISNUMBER(--MID(feed!E238,ROW($1:$25),1))*
ROW($1:$25),0),ROW($1:$25))+1,1)*10^ROW($1:$25)/10)</f>
        <v>7</v>
      </c>
      <c r="F236" t="str">
        <f>feed!F238</f>
        <v>Almost Modern</v>
      </c>
      <c r="G236">
        <f>SUMPRODUCT(MID(0&amp;feed!G238,LARGE(INDEX(ISNUMBER(--MID(feed!G238,ROW($1:$25),1))*
ROW($1:$25),0),ROW($1:$25))+1,1)*10^ROW($1:$25)/10)</f>
        <v>3</v>
      </c>
      <c r="H236" t="str">
        <f>feed!H238</f>
        <v>Undisciplined Rabble</v>
      </c>
      <c r="I236">
        <f>SUMPRODUCT(MID(0&amp;feed!I238,LARGE(INDEX(ISNUMBER(--MID(feed!I238,ROW($1:$25),1))*
ROW($1:$25),0),ROW($1:$25))+1,1)*10^ROW($1:$25)/10)</f>
        <v>107</v>
      </c>
      <c r="J236">
        <f>SUMPRODUCT(MID(0&amp;feed!L238,LARGE(INDEX(ISNUMBER(--MID(feed!L238,ROW($1:$25),1))*
ROW($1:$25),0),ROW($1:$25))+1,1)*10^ROW($1:$25)/10)</f>
        <v>5067</v>
      </c>
      <c r="K236">
        <f>SUMPRODUCT(MID(0&amp;feed!N238,LARGE(INDEX(ISNUMBER(--MID(feed!N238,ROW($1:$25),1))*
ROW($1:$25),0),ROW($1:$25))+1,1)*10^ROW($1:$25)/10)</f>
        <v>0</v>
      </c>
      <c r="L236" t="str">
        <f>feed!O238</f>
        <v>China</v>
      </c>
      <c r="M236">
        <f>SUMPRODUCT(MID(0&amp;feed!P238,LARGE(INDEX(ISNUMBER(--MID(feed!P238,ROW($1:$25),1))*
ROW($1:$25),0),ROW($1:$25))+1,1)*10^ROW($1:$25)/10)</f>
        <v>0</v>
      </c>
      <c r="N236" t="str">
        <f>feed!Q238</f>
        <v>Untapped</v>
      </c>
      <c r="O236" t="str">
        <f>feed!R238</f>
        <v>Very Powerful</v>
      </c>
      <c r="P236" s="4">
        <f>IFERROR(LEFT(SUMPRODUCT(MID(0&amp;feed!T238,LARGE(INDEX(ISNUMBER(--MID(feed!T238,ROW($1:$25),1))*
ROW($1:$25),0),ROW($1:$25))+1,1)*10^ROW($1:$25)/10), LEN(SUMPRODUCT(MID(0&amp;feed!T238,LARGE(INDEX(ISNUMBER(--MID(feed!T238,ROW($1:$25),1))*
ROW($1:$25),0),ROW($1:$25))+1,1)*10^ROW($1:$25)/10))-1)*1,TRIM(LEFT(SUMPRODUCT(MID(0&amp;feed!T238,LARGE(INDEX(ISNUMBER(--MID(feed!T238,ROW($1:$25),1))*
ROW($1:$25),0),ROW($1:$25))+1,1)*10^ROW($1:$25)/10), LEN(SUMPRODUCT(MID(0&amp;feed!T238,LARGE(INDEX(ISNUMBER(--MID(feed!T238,ROW($1:$25),1))*
ROW($1:$25),0),ROW($1:$25))+1,1)*10^ROW($1:$25)/10))-1)))</f>
        <v>86471</v>
      </c>
      <c r="Q236" t="str">
        <f>feed!U238</f>
        <v>http://blocgame.com/stats.php?id=43443</v>
      </c>
    </row>
    <row r="237" spans="1:17" x14ac:dyDescent="0.25">
      <c r="A237" t="str">
        <f>feed!A254</f>
        <v>Fadjistan</v>
      </c>
      <c r="B237" t="str">
        <f>feed!B254</f>
        <v>Einar Wojak</v>
      </c>
      <c r="C237" t="str">
        <f>feed!K254</f>
        <v>S.T.A.L.K.E.R.</v>
      </c>
      <c r="D237">
        <f>SUMPRODUCT(MID(0&amp;feed!D254,LARGE(INDEX(ISNUMBER(--MID(feed!D254,ROW($1:$25),1))*
ROW($1:$25),0),ROW($1:$25))+1,1)*10^ROW($1:$25)/10)</f>
        <v>123</v>
      </c>
      <c r="E237">
        <f>SUMPRODUCT(MID(0&amp;feed!E254,LARGE(INDEX(ISNUMBER(--MID(feed!E254,ROW($1:$25),1))*
ROW($1:$25),0),ROW($1:$25))+1,1)*10^ROW($1:$25)/10)</f>
        <v>4</v>
      </c>
      <c r="F237" t="str">
        <f>feed!F254</f>
        <v>Vietnam War surplus</v>
      </c>
      <c r="G237">
        <f>SUMPRODUCT(MID(0&amp;feed!G254,LARGE(INDEX(ISNUMBER(--MID(feed!G254,ROW($1:$25),1))*
ROW($1:$25),0),ROW($1:$25))+1,1)*10^ROW($1:$25)/10)</f>
        <v>5</v>
      </c>
      <c r="H237" t="str">
        <f>feed!H254</f>
        <v>Elite</v>
      </c>
      <c r="I237">
        <f>SUMPRODUCT(MID(0&amp;feed!I254,LARGE(INDEX(ISNUMBER(--MID(feed!I254,ROW($1:$25),1))*
ROW($1:$25),0),ROW($1:$25))+1,1)*10^ROW($1:$25)/10)</f>
        <v>10</v>
      </c>
      <c r="J237">
        <f>SUMPRODUCT(MID(0&amp;feed!L254,LARGE(INDEX(ISNUMBER(--MID(feed!L254,ROW($1:$25),1))*
ROW($1:$25),0),ROW($1:$25))+1,1)*10^ROW($1:$25)/10)</f>
        <v>4799</v>
      </c>
      <c r="K237">
        <f>SUMPRODUCT(MID(0&amp;feed!N254,LARGE(INDEX(ISNUMBER(--MID(feed!N254,ROW($1:$25),1))*
ROW($1:$25),0),ROW($1:$25))+1,1)*10^ROW($1:$25)/10)</f>
        <v>0</v>
      </c>
      <c r="L237" t="str">
        <f>feed!O254</f>
        <v>Mesopotamia</v>
      </c>
      <c r="M237">
        <f>SUMPRODUCT(MID(0&amp;feed!P254,LARGE(INDEX(ISNUMBER(--MID(feed!P254,ROW($1:$25),1))*
ROW($1:$25),0),ROW($1:$25))+1,1)*10^ROW($1:$25)/10)</f>
        <v>0</v>
      </c>
      <c r="N237" t="str">
        <f>feed!Q254</f>
        <v>Untapped</v>
      </c>
      <c r="O237" t="str">
        <f>feed!R254</f>
        <v>Large</v>
      </c>
      <c r="P237" s="4">
        <f>IFERROR(LEFT(SUMPRODUCT(MID(0&amp;feed!T254,LARGE(INDEX(ISNUMBER(--MID(feed!T254,ROW($1:$25),1))*
ROW($1:$25),0),ROW($1:$25))+1,1)*10^ROW($1:$25)/10), LEN(SUMPRODUCT(MID(0&amp;feed!T254,LARGE(INDEX(ISNUMBER(--MID(feed!T254,ROW($1:$25),1))*
ROW($1:$25),0),ROW($1:$25))+1,1)*10^ROW($1:$25)/10))-1)*1,TRIM(LEFT(SUMPRODUCT(MID(0&amp;feed!T254,LARGE(INDEX(ISNUMBER(--MID(feed!T254,ROW($1:$25),1))*
ROW($1:$25),0),ROW($1:$25))+1,1)*10^ROW($1:$25)/10), LEN(SUMPRODUCT(MID(0&amp;feed!T254,LARGE(INDEX(ISNUMBER(--MID(feed!T254,ROW($1:$25),1))*
ROW($1:$25),0),ROW($1:$25))+1,1)*10^ROW($1:$25)/10))-1)))</f>
        <v>20000</v>
      </c>
      <c r="Q237" t="str">
        <f>feed!U254</f>
        <v>http://blocgame.com/stats.php?id=55614</v>
      </c>
    </row>
    <row r="238" spans="1:17" x14ac:dyDescent="0.25">
      <c r="A238" t="str">
        <f>feed!A37</f>
        <v>Falk</v>
      </c>
      <c r="B238" t="str">
        <f>feed!B37</f>
        <v>Seth</v>
      </c>
      <c r="C238" t="str">
        <f>feed!K37</f>
        <v>The Federal Colonies</v>
      </c>
      <c r="D238">
        <f>SUMPRODUCT(MID(0&amp;feed!D37,LARGE(INDEX(ISNUMBER(--MID(feed!D37,ROW($1:$25),1))*
ROW($1:$25),0),ROW($1:$25))+1,1)*10^ROW($1:$25)/10)</f>
        <v>122</v>
      </c>
      <c r="E238">
        <f>SUMPRODUCT(MID(0&amp;feed!E37,LARGE(INDEX(ISNUMBER(--MID(feed!E37,ROW($1:$25),1))*
ROW($1:$25),0),ROW($1:$25))+1,1)*10^ROW($1:$25)/10)</f>
        <v>11</v>
      </c>
      <c r="F238" t="str">
        <f>feed!F37</f>
        <v>Persian Gulf War surplus</v>
      </c>
      <c r="G238">
        <f>SUMPRODUCT(MID(0&amp;feed!G37,LARGE(INDEX(ISNUMBER(--MID(feed!G37,ROW($1:$25),1))*
ROW($1:$25),0),ROW($1:$25))+1,1)*10^ROW($1:$25)/10)</f>
        <v>5</v>
      </c>
      <c r="H238" t="str">
        <f>feed!H37</f>
        <v>Elite</v>
      </c>
      <c r="I238">
        <f>SUMPRODUCT(MID(0&amp;feed!I37,LARGE(INDEX(ISNUMBER(--MID(feed!I37,ROW($1:$25),1))*
ROW($1:$25),0),ROW($1:$25))+1,1)*10^ROW($1:$25)/10)</f>
        <v>21</v>
      </c>
      <c r="J238">
        <f>SUMPRODUCT(MID(0&amp;feed!L37,LARGE(INDEX(ISNUMBER(--MID(feed!L37,ROW($1:$25),1))*
ROW($1:$25),0),ROW($1:$25))+1,1)*10^ROW($1:$25)/10)</f>
        <v>15036</v>
      </c>
      <c r="K238">
        <f>SUMPRODUCT(MID(0&amp;feed!N37,LARGE(INDEX(ISNUMBER(--MID(feed!N37,ROW($1:$25),1))*
ROW($1:$25),0),ROW($1:$25))+1,1)*10^ROW($1:$25)/10)</f>
        <v>0</v>
      </c>
      <c r="L238" t="str">
        <f>feed!O37</f>
        <v>Pacific Rim</v>
      </c>
      <c r="M238">
        <f>SUMPRODUCT(MID(0&amp;feed!P37,LARGE(INDEX(ISNUMBER(--MID(feed!P37,ROW($1:$25),1))*
ROW($1:$25),0),ROW($1:$25))+1,1)*10^ROW($1:$25)/10)</f>
        <v>0</v>
      </c>
      <c r="N238" t="str">
        <f>feed!Q37</f>
        <v>Untapped</v>
      </c>
      <c r="O238" t="str">
        <f>feed!R37</f>
        <v>Very Powerful</v>
      </c>
      <c r="P238" s="4">
        <f>IFERROR(LEFT(SUMPRODUCT(MID(0&amp;feed!T37,LARGE(INDEX(ISNUMBER(--MID(feed!T37,ROW($1:$25),1))*
ROW($1:$25),0),ROW($1:$25))+1,1)*10^ROW($1:$25)/10), LEN(SUMPRODUCT(MID(0&amp;feed!T37,LARGE(INDEX(ISNUMBER(--MID(feed!T37,ROW($1:$25),1))*
ROW($1:$25),0),ROW($1:$25))+1,1)*10^ROW($1:$25)/10))-1)*1,TRIM(LEFT(SUMPRODUCT(MID(0&amp;feed!T37,LARGE(INDEX(ISNUMBER(--MID(feed!T37,ROW($1:$25),1))*
ROW($1:$25),0),ROW($1:$25))+1,1)*10^ROW($1:$25)/10), LEN(SUMPRODUCT(MID(0&amp;feed!T37,LARGE(INDEX(ISNUMBER(--MID(feed!T37,ROW($1:$25),1))*
ROW($1:$25),0),ROW($1:$25))+1,1)*10^ROW($1:$25)/10))-1)))</f>
        <v>14662</v>
      </c>
      <c r="Q238" t="str">
        <f>feed!U37</f>
        <v>http://blocgame.com/stats.php?id=43574</v>
      </c>
    </row>
    <row r="239" spans="1:17" x14ac:dyDescent="0.25">
      <c r="A239" t="str">
        <f>feed!A297</f>
        <v>Umbrella corp</v>
      </c>
      <c r="B239" t="str">
        <f>feed!B297</f>
        <v>Miss. Parks</v>
      </c>
      <c r="C239" t="str">
        <f>feed!K297</f>
        <v>The High Council</v>
      </c>
      <c r="D239">
        <f>SUMPRODUCT(MID(0&amp;feed!D297,LARGE(INDEX(ISNUMBER(--MID(feed!D297,ROW($1:$25),1))*
ROW($1:$25),0),ROW($1:$25))+1,1)*10^ROW($1:$25)/10)</f>
        <v>122</v>
      </c>
      <c r="E239">
        <f>SUMPRODUCT(MID(0&amp;feed!E297,LARGE(INDEX(ISNUMBER(--MID(feed!E297,ROW($1:$25),1))*
ROW($1:$25),0),ROW($1:$25))+1,1)*10^ROW($1:$25)/10)</f>
        <v>17</v>
      </c>
      <c r="F239" t="str">
        <f>feed!F297</f>
        <v>Almost Modern</v>
      </c>
      <c r="G239">
        <f>SUMPRODUCT(MID(0&amp;feed!G297,LARGE(INDEX(ISNUMBER(--MID(feed!G297,ROW($1:$25),1))*
ROW($1:$25),0),ROW($1:$25))+1,1)*10^ROW($1:$25)/10)</f>
        <v>5</v>
      </c>
      <c r="H239" t="str">
        <f>feed!H297</f>
        <v>Elite</v>
      </c>
      <c r="I239">
        <f>SUMPRODUCT(MID(0&amp;feed!I297,LARGE(INDEX(ISNUMBER(--MID(feed!I297,ROW($1:$25),1))*
ROW($1:$25),0),ROW($1:$25))+1,1)*10^ROW($1:$25)/10)</f>
        <v>1</v>
      </c>
      <c r="J239">
        <f>SUMPRODUCT(MID(0&amp;feed!L297,LARGE(INDEX(ISNUMBER(--MID(feed!L297,ROW($1:$25),1))*
ROW($1:$25),0),ROW($1:$25))+1,1)*10^ROW($1:$25)/10)</f>
        <v>3984</v>
      </c>
      <c r="K239">
        <f>SUMPRODUCT(MID(0&amp;feed!N297,LARGE(INDEX(ISNUMBER(--MID(feed!N297,ROW($1:$25),1))*
ROW($1:$25),0),ROW($1:$25))+1,1)*10^ROW($1:$25)/10)</f>
        <v>0</v>
      </c>
      <c r="L239" t="str">
        <f>feed!O297</f>
        <v>China</v>
      </c>
      <c r="M239">
        <f>SUMPRODUCT(MID(0&amp;feed!P297,LARGE(INDEX(ISNUMBER(--MID(feed!P297,ROW($1:$25),1))*
ROW($1:$25),0),ROW($1:$25))+1,1)*10^ROW($1:$25)/10)</f>
        <v>0</v>
      </c>
      <c r="N239" t="str">
        <f>feed!Q297</f>
        <v>Untapped</v>
      </c>
      <c r="O239" t="str">
        <f>feed!R297</f>
        <v>Small</v>
      </c>
      <c r="P239" s="4">
        <f>IFERROR(LEFT(SUMPRODUCT(MID(0&amp;feed!T297,LARGE(INDEX(ISNUMBER(--MID(feed!T297,ROW($1:$25),1))*
ROW($1:$25),0),ROW($1:$25))+1,1)*10^ROW($1:$25)/10), LEN(SUMPRODUCT(MID(0&amp;feed!T297,LARGE(INDEX(ISNUMBER(--MID(feed!T297,ROW($1:$25),1))*
ROW($1:$25),0),ROW($1:$25))+1,1)*10^ROW($1:$25)/10))-1)*1,TRIM(LEFT(SUMPRODUCT(MID(0&amp;feed!T297,LARGE(INDEX(ISNUMBER(--MID(feed!T297,ROW($1:$25),1))*
ROW($1:$25),0),ROW($1:$25))+1,1)*10^ROW($1:$25)/10), LEN(SUMPRODUCT(MID(0&amp;feed!T297,LARGE(INDEX(ISNUMBER(--MID(feed!T297,ROW($1:$25),1))*
ROW($1:$25),0),ROW($1:$25))+1,1)*10^ROW($1:$25)/10))-1)))</f>
        <v>34378</v>
      </c>
      <c r="Q239" t="str">
        <f>feed!U297</f>
        <v>http://blocgame.com/stats.php?id=54467</v>
      </c>
    </row>
    <row r="240" spans="1:17" x14ac:dyDescent="0.25">
      <c r="A240" t="str">
        <f>feed!A203</f>
        <v>Ishtar</v>
      </c>
      <c r="B240" t="str">
        <f>feed!B203</f>
        <v>Magnus Magnus</v>
      </c>
      <c r="C240" t="str">
        <f>feed!K203</f>
        <v>Brotherhood of Nod</v>
      </c>
      <c r="D240">
        <f>SUMPRODUCT(MID(0&amp;feed!D203,LARGE(INDEX(ISNUMBER(--MID(feed!D203,ROW($1:$25),1))*
ROW($1:$25),0),ROW($1:$25))+1,1)*10^ROW($1:$25)/10)</f>
        <v>121</v>
      </c>
      <c r="E240">
        <f>SUMPRODUCT(MID(0&amp;feed!E203,LARGE(INDEX(ISNUMBER(--MID(feed!E203,ROW($1:$25),1))*
ROW($1:$25),0),ROW($1:$25))+1,1)*10^ROW($1:$25)/10)</f>
        <v>13</v>
      </c>
      <c r="F240" t="str">
        <f>feed!F203</f>
        <v>Korean War surplus</v>
      </c>
      <c r="G240">
        <f>SUMPRODUCT(MID(0&amp;feed!G203,LARGE(INDEX(ISNUMBER(--MID(feed!G203,ROW($1:$25),1))*
ROW($1:$25),0),ROW($1:$25))+1,1)*10^ROW($1:$25)/10)</f>
        <v>7</v>
      </c>
      <c r="H240" t="str">
        <f>feed!H203</f>
        <v>Elite</v>
      </c>
      <c r="I240">
        <f>SUMPRODUCT(MID(0&amp;feed!I203,LARGE(INDEX(ISNUMBER(--MID(feed!I203,ROW($1:$25),1))*
ROW($1:$25),0),ROW($1:$25))+1,1)*10^ROW($1:$25)/10)</f>
        <v>3</v>
      </c>
      <c r="J240">
        <f>SUMPRODUCT(MID(0&amp;feed!L203,LARGE(INDEX(ISNUMBER(--MID(feed!L203,ROW($1:$25),1))*
ROW($1:$25),0),ROW($1:$25))+1,1)*10^ROW($1:$25)/10)</f>
        <v>5954</v>
      </c>
      <c r="K240">
        <f>SUMPRODUCT(MID(0&amp;feed!N203,LARGE(INDEX(ISNUMBER(--MID(feed!N203,ROW($1:$25),1))*
ROW($1:$25),0),ROW($1:$25))+1,1)*10^ROW($1:$25)/10)</f>
        <v>2702</v>
      </c>
      <c r="L240" t="str">
        <f>feed!O203</f>
        <v>Mesopotamia</v>
      </c>
      <c r="M240">
        <f>SUMPRODUCT(MID(0&amp;feed!P203,LARGE(INDEX(ISNUMBER(--MID(feed!P203,ROW($1:$25),1))*
ROW($1:$25),0),ROW($1:$25))+1,1)*10^ROW($1:$25)/10)</f>
        <v>0</v>
      </c>
      <c r="N240" t="str">
        <f>feed!Q203</f>
        <v>Near Depletion</v>
      </c>
      <c r="O240" t="str">
        <f>feed!R203</f>
        <v>Large</v>
      </c>
      <c r="P240" s="4">
        <f>IFERROR(LEFT(SUMPRODUCT(MID(0&amp;feed!T203,LARGE(INDEX(ISNUMBER(--MID(feed!T203,ROW($1:$25),1))*
ROW($1:$25),0),ROW($1:$25))+1,1)*10^ROW($1:$25)/10), LEN(SUMPRODUCT(MID(0&amp;feed!T203,LARGE(INDEX(ISNUMBER(--MID(feed!T203,ROW($1:$25),1))*
ROW($1:$25),0),ROW($1:$25))+1,1)*10^ROW($1:$25)/10))-1)*1,TRIM(LEFT(SUMPRODUCT(MID(0&amp;feed!T203,LARGE(INDEX(ISNUMBER(--MID(feed!T203,ROW($1:$25),1))*
ROW($1:$25),0),ROW($1:$25))+1,1)*10^ROW($1:$25)/10), LEN(SUMPRODUCT(MID(0&amp;feed!T203,LARGE(INDEX(ISNUMBER(--MID(feed!T203,ROW($1:$25),1))*
ROW($1:$25),0),ROW($1:$25))+1,1)*10^ROW($1:$25)/10))-1)))</f>
        <v>28681</v>
      </c>
      <c r="Q240" t="str">
        <f>feed!U203</f>
        <v>http://blocgame.com/stats.php?id=55882</v>
      </c>
    </row>
    <row r="241" spans="1:17" x14ac:dyDescent="0.25">
      <c r="A241" t="str">
        <f>feed!A309</f>
        <v>Yugoslothia</v>
      </c>
      <c r="B241" t="str">
        <f>feed!B309</f>
        <v>Yugoslothia</v>
      </c>
      <c r="C241" t="str">
        <f>feed!K309</f>
        <v>Wreckage brothers</v>
      </c>
      <c r="D241">
        <f>SUMPRODUCT(MID(0&amp;feed!D309,LARGE(INDEX(ISNUMBER(--MID(feed!D309,ROW($1:$25),1))*
ROW($1:$25),0),ROW($1:$25))+1,1)*10^ROW($1:$25)/10)</f>
        <v>121</v>
      </c>
      <c r="E241">
        <f>SUMPRODUCT(MID(0&amp;feed!E309,LARGE(INDEX(ISNUMBER(--MID(feed!E309,ROW($1:$25),1))*
ROW($1:$25),0),ROW($1:$25))+1,1)*10^ROW($1:$25)/10)</f>
        <v>9</v>
      </c>
      <c r="F241" t="str">
        <f>feed!F309</f>
        <v>Vietnam War surplus</v>
      </c>
      <c r="G241">
        <f>SUMPRODUCT(MID(0&amp;feed!G309,LARGE(INDEX(ISNUMBER(--MID(feed!G309,ROW($1:$25),1))*
ROW($1:$25),0),ROW($1:$25))+1,1)*10^ROW($1:$25)/10)</f>
        <v>6</v>
      </c>
      <c r="H241" t="str">
        <f>feed!H309</f>
        <v>Elite</v>
      </c>
      <c r="I241">
        <f>SUMPRODUCT(MID(0&amp;feed!I309,LARGE(INDEX(ISNUMBER(--MID(feed!I309,ROW($1:$25),1))*
ROW($1:$25),0),ROW($1:$25))+1,1)*10^ROW($1:$25)/10)</f>
        <v>4</v>
      </c>
      <c r="J241">
        <f>SUMPRODUCT(MID(0&amp;feed!L309,LARGE(INDEX(ISNUMBER(--MID(feed!L309,ROW($1:$25),1))*
ROW($1:$25),0),ROW($1:$25))+1,1)*10^ROW($1:$25)/10)</f>
        <v>3859</v>
      </c>
      <c r="K241">
        <f>SUMPRODUCT(MID(0&amp;feed!N309,LARGE(INDEX(ISNUMBER(--MID(feed!N309,ROW($1:$25),1))*
ROW($1:$25),0),ROW($1:$25))+1,1)*10^ROW($1:$25)/10)</f>
        <v>2756</v>
      </c>
      <c r="L241" t="str">
        <f>feed!O309</f>
        <v>Egypt</v>
      </c>
      <c r="M241">
        <f>SUMPRODUCT(MID(0&amp;feed!P309,LARGE(INDEX(ISNUMBER(--MID(feed!P309,ROW($1:$25),1))*
ROW($1:$25),0),ROW($1:$25))+1,1)*10^ROW($1:$25)/10)</f>
        <v>0</v>
      </c>
      <c r="N241" t="str">
        <f>feed!Q309</f>
        <v>Untapped</v>
      </c>
      <c r="O241" t="str">
        <f>feed!R309</f>
        <v>Very Powerful</v>
      </c>
      <c r="P241" s="4">
        <f>IFERROR(LEFT(SUMPRODUCT(MID(0&amp;feed!T309,LARGE(INDEX(ISNUMBER(--MID(feed!T309,ROW($1:$25),1))*
ROW($1:$25),0),ROW($1:$25))+1,1)*10^ROW($1:$25)/10), LEN(SUMPRODUCT(MID(0&amp;feed!T309,LARGE(INDEX(ISNUMBER(--MID(feed!T309,ROW($1:$25),1))*
ROW($1:$25),0),ROW($1:$25))+1,1)*10^ROW($1:$25)/10))-1)*1,TRIM(LEFT(SUMPRODUCT(MID(0&amp;feed!T309,LARGE(INDEX(ISNUMBER(--MID(feed!T309,ROW($1:$25),1))*
ROW($1:$25),0),ROW($1:$25))+1,1)*10^ROW($1:$25)/10), LEN(SUMPRODUCT(MID(0&amp;feed!T309,LARGE(INDEX(ISNUMBER(--MID(feed!T309,ROW($1:$25),1))*
ROW($1:$25),0),ROW($1:$25))+1,1)*10^ROW($1:$25)/10))-1)))</f>
        <v>27107</v>
      </c>
      <c r="Q241" t="str">
        <f>feed!U309</f>
        <v>http://blocgame.com/stats.php?id=55968</v>
      </c>
    </row>
    <row r="242" spans="1:17" hidden="1" x14ac:dyDescent="0.25">
      <c r="A242" t="str">
        <f>feed!A242</f>
        <v>The Deserted</v>
      </c>
      <c r="B242" t="str">
        <f>feed!B242</f>
        <v>Kamakazi Sunshine</v>
      </c>
      <c r="C242" t="str">
        <f>feed!K242</f>
        <v>The Cartel</v>
      </c>
      <c r="D242">
        <f>SUMPRODUCT(MID(0&amp;feed!D242,LARGE(INDEX(ISNUMBER(--MID(feed!D242,ROW($1:$25),1))*
ROW($1:$25),0),ROW($1:$25))+1,1)*10^ROW($1:$25)/10)</f>
        <v>335</v>
      </c>
      <c r="E242">
        <f>SUMPRODUCT(MID(0&amp;feed!E242,LARGE(INDEX(ISNUMBER(--MID(feed!E242,ROW($1:$25),1))*
ROW($1:$25),0),ROW($1:$25))+1,1)*10^ROW($1:$25)/10)</f>
        <v>35</v>
      </c>
      <c r="F242" t="str">
        <f>feed!F242</f>
        <v>Persian Gulf War surplus</v>
      </c>
      <c r="G242">
        <f>SUMPRODUCT(MID(0&amp;feed!G242,LARGE(INDEX(ISNUMBER(--MID(feed!G242,ROW($1:$25),1))*
ROW($1:$25),0),ROW($1:$25))+1,1)*10^ROW($1:$25)/10)</f>
        <v>21</v>
      </c>
      <c r="H242" t="str">
        <f>feed!H242</f>
        <v>Elite</v>
      </c>
      <c r="I242">
        <f>SUMPRODUCT(MID(0&amp;feed!I242,LARGE(INDEX(ISNUMBER(--MID(feed!I242,ROW($1:$25),1))*
ROW($1:$25),0),ROW($1:$25))+1,1)*10^ROW($1:$25)/10)</f>
        <v>11</v>
      </c>
      <c r="J242">
        <f>SUMPRODUCT(MID(0&amp;feed!L242,LARGE(INDEX(ISNUMBER(--MID(feed!L242,ROW($1:$25),1))*
ROW($1:$25),0),ROW($1:$25))+1,1)*10^ROW($1:$25)/10)</f>
        <v>5050</v>
      </c>
      <c r="K242">
        <f>SUMPRODUCT(MID(0&amp;feed!N242,LARGE(INDEX(ISNUMBER(--MID(feed!N242,ROW($1:$25),1))*
ROW($1:$25),0),ROW($1:$25))+1,1)*10^ROW($1:$25)/10)</f>
        <v>0</v>
      </c>
      <c r="L242" t="str">
        <f>feed!O242</f>
        <v>Pacific Rim</v>
      </c>
      <c r="M242">
        <f>SUMPRODUCT(MID(0&amp;feed!P242,LARGE(INDEX(ISNUMBER(--MID(feed!P242,ROW($1:$25),1))*
ROW($1:$25),0),ROW($1:$25))+1,1)*10^ROW($1:$25)/10)</f>
        <v>0</v>
      </c>
      <c r="N242">
        <f>feed!Q242</f>
        <v>0</v>
      </c>
      <c r="O242" t="str">
        <f>feed!R242</f>
        <v>Very Powerful</v>
      </c>
      <c r="P242" s="4">
        <f>IFERROR(LEFT(SUMPRODUCT(MID(0&amp;feed!T242,LARGE(INDEX(ISNUMBER(--MID(feed!T242,ROW($1:$25),1))*
ROW($1:$25),0),ROW($1:$25))+1,1)*10^ROW($1:$25)/10), LEN(SUMPRODUCT(MID(0&amp;feed!T242,LARGE(INDEX(ISNUMBER(--MID(feed!T242,ROW($1:$25),1))*
ROW($1:$25),0),ROW($1:$25))+1,1)*10^ROW($1:$25)/10))-1)*1,TRIM(LEFT(SUMPRODUCT(MID(0&amp;feed!T242,LARGE(INDEX(ISNUMBER(--MID(feed!T242,ROW($1:$25),1))*
ROW($1:$25),0),ROW($1:$25))+1,1)*10^ROW($1:$25)/10), LEN(SUMPRODUCT(MID(0&amp;feed!T242,LARGE(INDEX(ISNUMBER(--MID(feed!T242,ROW($1:$25),1))*
ROW($1:$25),0),ROW($1:$25))+1,1)*10^ROW($1:$25)/10))-1)))</f>
        <v>125100</v>
      </c>
      <c r="Q242" t="str">
        <f>feed!U242</f>
        <v>http://blocgame.com/stats.php?id=40459</v>
      </c>
    </row>
    <row r="243" spans="1:17" x14ac:dyDescent="0.25">
      <c r="A243" t="str">
        <f>feed!A445</f>
        <v>Beaners</v>
      </c>
      <c r="B243" t="str">
        <f>feed!B445</f>
        <v>Judge Judy</v>
      </c>
      <c r="C243" t="str">
        <f>feed!K445</f>
        <v>UoHN</v>
      </c>
      <c r="D243">
        <f>SUMPRODUCT(MID(0&amp;feed!D445,LARGE(INDEX(ISNUMBER(--MID(feed!D445,ROW($1:$25),1))*
ROW($1:$25),0),ROW($1:$25))+1,1)*10^ROW($1:$25)/10)</f>
        <v>121</v>
      </c>
      <c r="E243">
        <f>SUMPRODUCT(MID(0&amp;feed!E445,LARGE(INDEX(ISNUMBER(--MID(feed!E445,ROW($1:$25),1))*
ROW($1:$25),0),ROW($1:$25))+1,1)*10^ROW($1:$25)/10)</f>
        <v>20</v>
      </c>
      <c r="F243" t="str">
        <f>feed!F445</f>
        <v>Vietnam War surplus</v>
      </c>
      <c r="G243">
        <f>SUMPRODUCT(MID(0&amp;feed!G445,LARGE(INDEX(ISNUMBER(--MID(feed!G445,ROW($1:$25),1))*
ROW($1:$25),0),ROW($1:$25))+1,1)*10^ROW($1:$25)/10)</f>
        <v>4</v>
      </c>
      <c r="H243" t="str">
        <f>feed!H445</f>
        <v>Good</v>
      </c>
      <c r="I243">
        <f>SUMPRODUCT(MID(0&amp;feed!I445,LARGE(INDEX(ISNUMBER(--MID(feed!I445,ROW($1:$25),1))*
ROW($1:$25),0),ROW($1:$25))+1,1)*10^ROW($1:$25)/10)</f>
        <v>13</v>
      </c>
      <c r="J243">
        <f>SUMPRODUCT(MID(0&amp;feed!L445,LARGE(INDEX(ISNUMBER(--MID(feed!L445,ROW($1:$25),1))*
ROW($1:$25),0),ROW($1:$25))+1,1)*10^ROW($1:$25)/10)</f>
        <v>2170</v>
      </c>
      <c r="K243">
        <f>SUMPRODUCT(MID(0&amp;feed!N445,LARGE(INDEX(ISNUMBER(--MID(feed!N445,ROW($1:$25),1))*
ROW($1:$25),0),ROW($1:$25))+1,1)*10^ROW($1:$25)/10)</f>
        <v>100</v>
      </c>
      <c r="L243" t="str">
        <f>feed!O445</f>
        <v>Mesoamerica</v>
      </c>
      <c r="M243">
        <f>SUMPRODUCT(MID(0&amp;feed!P445,LARGE(INDEX(ISNUMBER(--MID(feed!P445,ROW($1:$25),1))*
ROW($1:$25),0),ROW($1:$25))+1,1)*10^ROW($1:$25)/10)</f>
        <v>1</v>
      </c>
      <c r="N243" t="str">
        <f>feed!Q445</f>
        <v>Untapped</v>
      </c>
      <c r="O243" t="str">
        <f>feed!R445</f>
        <v>Very Powerful</v>
      </c>
      <c r="P243" s="4">
        <f>IFERROR(LEFT(SUMPRODUCT(MID(0&amp;feed!T445,LARGE(INDEX(ISNUMBER(--MID(feed!T445,ROW($1:$25),1))*
ROW($1:$25),0),ROW($1:$25))+1,1)*10^ROW($1:$25)/10), LEN(SUMPRODUCT(MID(0&amp;feed!T445,LARGE(INDEX(ISNUMBER(--MID(feed!T445,ROW($1:$25),1))*
ROW($1:$25),0),ROW($1:$25))+1,1)*10^ROW($1:$25)/10))-1)*1,TRIM(LEFT(SUMPRODUCT(MID(0&amp;feed!T445,LARGE(INDEX(ISNUMBER(--MID(feed!T445,ROW($1:$25),1))*
ROW($1:$25),0),ROW($1:$25))+1,1)*10^ROW($1:$25)/10), LEN(SUMPRODUCT(MID(0&amp;feed!T445,LARGE(INDEX(ISNUMBER(--MID(feed!T445,ROW($1:$25),1))*
ROW($1:$25),0),ROW($1:$25))+1,1)*10^ROW($1:$25)/10))-1)))</f>
        <v>32153</v>
      </c>
      <c r="Q243" t="str">
        <f>feed!U445</f>
        <v>http://blocgame.com/stats.php?id=55673</v>
      </c>
    </row>
    <row r="244" spans="1:17" x14ac:dyDescent="0.25">
      <c r="A244" t="str">
        <f>feed!A142</f>
        <v>Peach</v>
      </c>
      <c r="B244" t="str">
        <f>feed!B142</f>
        <v>Tanaille</v>
      </c>
      <c r="C244" t="str">
        <f>feed!K142</f>
        <v>Inter/pol/</v>
      </c>
      <c r="D244">
        <f>SUMPRODUCT(MID(0&amp;feed!D142,LARGE(INDEX(ISNUMBER(--MID(feed!D142,ROW($1:$25),1))*
ROW($1:$25),0),ROW($1:$25))+1,1)*10^ROW($1:$25)/10)</f>
        <v>120</v>
      </c>
      <c r="E244">
        <f>SUMPRODUCT(MID(0&amp;feed!E142,LARGE(INDEX(ISNUMBER(--MID(feed!E142,ROW($1:$25),1))*
ROW($1:$25),0),ROW($1:$25))+1,1)*10^ROW($1:$25)/10)</f>
        <v>18</v>
      </c>
      <c r="F244" t="str">
        <f>feed!F142</f>
        <v>Persian Gulf War surplus</v>
      </c>
      <c r="G244">
        <f>SUMPRODUCT(MID(0&amp;feed!G142,LARGE(INDEX(ISNUMBER(--MID(feed!G142,ROW($1:$25),1))*
ROW($1:$25),0),ROW($1:$25))+1,1)*10^ROW($1:$25)/10)</f>
        <v>14</v>
      </c>
      <c r="H244" t="str">
        <f>feed!H142</f>
        <v>Good</v>
      </c>
      <c r="I244">
        <f>SUMPRODUCT(MID(0&amp;feed!I142,LARGE(INDEX(ISNUMBER(--MID(feed!I142,ROW($1:$25),1))*
ROW($1:$25),0),ROW($1:$25))+1,1)*10^ROW($1:$25)/10)</f>
        <v>2</v>
      </c>
      <c r="J244">
        <f>SUMPRODUCT(MID(0&amp;feed!L142,LARGE(INDEX(ISNUMBER(--MID(feed!L142,ROW($1:$25),1))*
ROW($1:$25),0),ROW($1:$25))+1,1)*10^ROW($1:$25)/10)</f>
        <v>8268</v>
      </c>
      <c r="K244">
        <f>SUMPRODUCT(MID(0&amp;feed!N142,LARGE(INDEX(ISNUMBER(--MID(feed!N142,ROW($1:$25),1))*
ROW($1:$25),0),ROW($1:$25))+1,1)*10^ROW($1:$25)/10)</f>
        <v>0</v>
      </c>
      <c r="L244" t="str">
        <f>feed!O142</f>
        <v>Mesopotamia</v>
      </c>
      <c r="M244">
        <f>SUMPRODUCT(MID(0&amp;feed!P142,LARGE(INDEX(ISNUMBER(--MID(feed!P142,ROW($1:$25),1))*
ROW($1:$25),0),ROW($1:$25))+1,1)*10^ROW($1:$25)/10)</f>
        <v>0</v>
      </c>
      <c r="N244">
        <f>feed!Q142</f>
        <v>0</v>
      </c>
      <c r="O244" t="str">
        <f>feed!R142</f>
        <v>Very Powerful</v>
      </c>
      <c r="P244" s="4">
        <f>IFERROR(LEFT(SUMPRODUCT(MID(0&amp;feed!T142,LARGE(INDEX(ISNUMBER(--MID(feed!T142,ROW($1:$25),1))*
ROW($1:$25),0),ROW($1:$25))+1,1)*10^ROW($1:$25)/10), LEN(SUMPRODUCT(MID(0&amp;feed!T142,LARGE(INDEX(ISNUMBER(--MID(feed!T142,ROW($1:$25),1))*
ROW($1:$25),0),ROW($1:$25))+1,1)*10^ROW($1:$25)/10))-1)*1,TRIM(LEFT(SUMPRODUCT(MID(0&amp;feed!T142,LARGE(INDEX(ISNUMBER(--MID(feed!T142,ROW($1:$25),1))*
ROW($1:$25),0),ROW($1:$25))+1,1)*10^ROW($1:$25)/10), LEN(SUMPRODUCT(MID(0&amp;feed!T142,LARGE(INDEX(ISNUMBER(--MID(feed!T142,ROW($1:$25),1))*
ROW($1:$25),0),ROW($1:$25))+1,1)*10^ROW($1:$25)/10))-1)))</f>
        <v>117023</v>
      </c>
      <c r="Q244" t="str">
        <f>feed!U142</f>
        <v>http://blocgame.com/stats.php?id=54825</v>
      </c>
    </row>
    <row r="245" spans="1:17" x14ac:dyDescent="0.25">
      <c r="A245" t="str">
        <f>feed!A336</f>
        <v>United</v>
      </c>
      <c r="B245" t="str">
        <f>feed!B336</f>
        <v>allsmart</v>
      </c>
      <c r="C245" t="str">
        <f>feed!K336</f>
        <v>The Federal Colonies</v>
      </c>
      <c r="D245">
        <f>SUMPRODUCT(MID(0&amp;feed!D336,LARGE(INDEX(ISNUMBER(--MID(feed!D336,ROW($1:$25),1))*
ROW($1:$25),0),ROW($1:$25))+1,1)*10^ROW($1:$25)/10)</f>
        <v>120</v>
      </c>
      <c r="E245">
        <f>SUMPRODUCT(MID(0&amp;feed!E336,LARGE(INDEX(ISNUMBER(--MID(feed!E336,ROW($1:$25),1))*
ROW($1:$25),0),ROW($1:$25))+1,1)*10^ROW($1:$25)/10)</f>
        <v>11</v>
      </c>
      <c r="F245" t="str">
        <f>feed!F336</f>
        <v>Korean War surplus</v>
      </c>
      <c r="G245">
        <f>SUMPRODUCT(MID(0&amp;feed!G336,LARGE(INDEX(ISNUMBER(--MID(feed!G336,ROW($1:$25),1))*
ROW($1:$25),0),ROW($1:$25))+1,1)*10^ROW($1:$25)/10)</f>
        <v>5</v>
      </c>
      <c r="H245" t="str">
        <f>feed!H336</f>
        <v>Elite</v>
      </c>
      <c r="I245">
        <f>SUMPRODUCT(MID(0&amp;feed!I336,LARGE(INDEX(ISNUMBER(--MID(feed!I336,ROW($1:$25),1))*
ROW($1:$25),0),ROW($1:$25))+1,1)*10^ROW($1:$25)/10)</f>
        <v>11</v>
      </c>
      <c r="J245">
        <f>SUMPRODUCT(MID(0&amp;feed!L336,LARGE(INDEX(ISNUMBER(--MID(feed!L336,ROW($1:$25),1))*
ROW($1:$25),0),ROW($1:$25))+1,1)*10^ROW($1:$25)/10)</f>
        <v>3555</v>
      </c>
      <c r="K245">
        <f>SUMPRODUCT(MID(0&amp;feed!N336,LARGE(INDEX(ISNUMBER(--MID(feed!N336,ROW($1:$25),1))*
ROW($1:$25),0),ROW($1:$25))+1,1)*10^ROW($1:$25)/10)</f>
        <v>0</v>
      </c>
      <c r="L245" t="str">
        <f>feed!O336</f>
        <v>Gran Colombia</v>
      </c>
      <c r="M245">
        <f>SUMPRODUCT(MID(0&amp;feed!P336,LARGE(INDEX(ISNUMBER(--MID(feed!P336,ROW($1:$25),1))*
ROW($1:$25),0),ROW($1:$25))+1,1)*10^ROW($1:$25)/10)</f>
        <v>0</v>
      </c>
      <c r="N245" t="str">
        <f>feed!Q336</f>
        <v>Untapped</v>
      </c>
      <c r="O245" t="str">
        <f>feed!R336</f>
        <v>Very Powerful</v>
      </c>
      <c r="P245" s="4">
        <f>IFERROR(LEFT(SUMPRODUCT(MID(0&amp;feed!T336,LARGE(INDEX(ISNUMBER(--MID(feed!T336,ROW($1:$25),1))*
ROW($1:$25),0),ROW($1:$25))+1,1)*10^ROW($1:$25)/10), LEN(SUMPRODUCT(MID(0&amp;feed!T336,LARGE(INDEX(ISNUMBER(--MID(feed!T336,ROW($1:$25),1))*
ROW($1:$25),0),ROW($1:$25))+1,1)*10^ROW($1:$25)/10))-1)*1,TRIM(LEFT(SUMPRODUCT(MID(0&amp;feed!T336,LARGE(INDEX(ISNUMBER(--MID(feed!T336,ROW($1:$25),1))*
ROW($1:$25),0),ROW($1:$25))+1,1)*10^ROW($1:$25)/10), LEN(SUMPRODUCT(MID(0&amp;feed!T336,LARGE(INDEX(ISNUMBER(--MID(feed!T336,ROW($1:$25),1))*
ROW($1:$25),0),ROW($1:$25))+1,1)*10^ROW($1:$25)/10))-1)))</f>
        <v>36086</v>
      </c>
      <c r="Q245" t="str">
        <f>feed!U336</f>
        <v>http://blocgame.com/stats.php?id=57257</v>
      </c>
    </row>
    <row r="246" spans="1:17" hidden="1" x14ac:dyDescent="0.25">
      <c r="A246" t="str">
        <f>feed!A246</f>
        <v>New Kerala</v>
      </c>
      <c r="B246" t="str">
        <f>feed!B246</f>
        <v>penguincascadia</v>
      </c>
      <c r="C246">
        <f>feed!K246</f>
        <v>0</v>
      </c>
      <c r="D246">
        <f>SUMPRODUCT(MID(0&amp;feed!D246,LARGE(INDEX(ISNUMBER(--MID(feed!D246,ROW($1:$25),1))*
ROW($1:$25),0),ROW($1:$25))+1,1)*10^ROW($1:$25)/10)</f>
        <v>81</v>
      </c>
      <c r="E246">
        <f>SUMPRODUCT(MID(0&amp;feed!E246,LARGE(INDEX(ISNUMBER(--MID(feed!E246,ROW($1:$25),1))*
ROW($1:$25),0),ROW($1:$25))+1,1)*10^ROW($1:$25)/10)</f>
        <v>7</v>
      </c>
      <c r="F246" t="str">
        <f>feed!F246</f>
        <v>Korean War surplus</v>
      </c>
      <c r="G246">
        <f>SUMPRODUCT(MID(0&amp;feed!G246,LARGE(INDEX(ISNUMBER(--MID(feed!G246,ROW($1:$25),1))*
ROW($1:$25),0),ROW($1:$25))+1,1)*10^ROW($1:$25)/10)</f>
        <v>4</v>
      </c>
      <c r="H246" t="str">
        <f>feed!H246</f>
        <v>Elite</v>
      </c>
      <c r="I246">
        <f>SUMPRODUCT(MID(0&amp;feed!I246,LARGE(INDEX(ISNUMBER(--MID(feed!I246,ROW($1:$25),1))*
ROW($1:$25),0),ROW($1:$25))+1,1)*10^ROW($1:$25)/10)</f>
        <v>4</v>
      </c>
      <c r="J246">
        <f>SUMPRODUCT(MID(0&amp;feed!L246,LARGE(INDEX(ISNUMBER(--MID(feed!L246,ROW($1:$25),1))*
ROW($1:$25),0),ROW($1:$25))+1,1)*10^ROW($1:$25)/10)</f>
        <v>5018</v>
      </c>
      <c r="K246">
        <f>SUMPRODUCT(MID(0&amp;feed!N246,LARGE(INDEX(ISNUMBER(--MID(feed!N246,ROW($1:$25),1))*
ROW($1:$25),0),ROW($1:$25))+1,1)*10^ROW($1:$25)/10)</f>
        <v>0</v>
      </c>
      <c r="L246" t="str">
        <f>feed!O246</f>
        <v>The Subcontinent</v>
      </c>
      <c r="M246">
        <f>SUMPRODUCT(MID(0&amp;feed!P246,LARGE(INDEX(ISNUMBER(--MID(feed!P246,ROW($1:$25),1))*
ROW($1:$25),0),ROW($1:$25))+1,1)*10^ROW($1:$25)/10)</f>
        <v>0</v>
      </c>
      <c r="N246" t="str">
        <f>feed!Q246</f>
        <v>Untapped</v>
      </c>
      <c r="O246" t="str">
        <f>feed!R246</f>
        <v>Very Powerful</v>
      </c>
      <c r="P246" s="4">
        <f>IFERROR(LEFT(SUMPRODUCT(MID(0&amp;feed!T246,LARGE(INDEX(ISNUMBER(--MID(feed!T246,ROW($1:$25),1))*
ROW($1:$25),0),ROW($1:$25))+1,1)*10^ROW($1:$25)/10), LEN(SUMPRODUCT(MID(0&amp;feed!T246,LARGE(INDEX(ISNUMBER(--MID(feed!T246,ROW($1:$25),1))*
ROW($1:$25),0),ROW($1:$25))+1,1)*10^ROW($1:$25)/10))-1)*1,TRIM(LEFT(SUMPRODUCT(MID(0&amp;feed!T246,LARGE(INDEX(ISNUMBER(--MID(feed!T246,ROW($1:$25),1))*
ROW($1:$25),0),ROW($1:$25))+1,1)*10^ROW($1:$25)/10), LEN(SUMPRODUCT(MID(0&amp;feed!T246,LARGE(INDEX(ISNUMBER(--MID(feed!T246,ROW($1:$25),1))*
ROW($1:$25),0),ROW($1:$25))+1,1)*10^ROW($1:$25)/10))-1)))</f>
        <v>25102</v>
      </c>
      <c r="Q246" t="str">
        <f>feed!U246</f>
        <v>http://blocgame.com/stats.php?id=55503</v>
      </c>
    </row>
    <row r="247" spans="1:17" x14ac:dyDescent="0.25">
      <c r="A247" t="str">
        <f>feed!A414</f>
        <v>New Palestina</v>
      </c>
      <c r="B247" t="str">
        <f>feed!B414</f>
        <v>MacK0797</v>
      </c>
      <c r="C247" t="str">
        <f>feed!K414</f>
        <v>Brotherhood of Zion</v>
      </c>
      <c r="D247">
        <f>SUMPRODUCT(MID(0&amp;feed!D414,LARGE(INDEX(ISNUMBER(--MID(feed!D414,ROW($1:$25),1))*
ROW($1:$25),0),ROW($1:$25))+1,1)*10^ROW($1:$25)/10)</f>
        <v>120</v>
      </c>
      <c r="E247">
        <f>SUMPRODUCT(MID(0&amp;feed!E414,LARGE(INDEX(ISNUMBER(--MID(feed!E414,ROW($1:$25),1))*
ROW($1:$25),0),ROW($1:$25))+1,1)*10^ROW($1:$25)/10)</f>
        <v>1</v>
      </c>
      <c r="F247" t="str">
        <f>feed!F414</f>
        <v>Korean War surplus</v>
      </c>
      <c r="G247">
        <f>SUMPRODUCT(MID(0&amp;feed!G414,LARGE(INDEX(ISNUMBER(--MID(feed!G414,ROW($1:$25),1))*
ROW($1:$25),0),ROW($1:$25))+1,1)*10^ROW($1:$25)/10)</f>
        <v>4</v>
      </c>
      <c r="H247" t="str">
        <f>feed!H414</f>
        <v>Good</v>
      </c>
      <c r="I247">
        <f>SUMPRODUCT(MID(0&amp;feed!I414,LARGE(INDEX(ISNUMBER(--MID(feed!I414,ROW($1:$25),1))*
ROW($1:$25),0),ROW($1:$25))+1,1)*10^ROW($1:$25)/10)</f>
        <v>11</v>
      </c>
      <c r="J247">
        <f>SUMPRODUCT(MID(0&amp;feed!L414,LARGE(INDEX(ISNUMBER(--MID(feed!L414,ROW($1:$25),1))*
ROW($1:$25),0),ROW($1:$25))+1,1)*10^ROW($1:$25)/10)</f>
        <v>2590</v>
      </c>
      <c r="K247">
        <f>SUMPRODUCT(MID(0&amp;feed!N414,LARGE(INDEX(ISNUMBER(--MID(feed!N414,ROW($1:$25),1))*
ROW($1:$25),0),ROW($1:$25))+1,1)*10^ROW($1:$25)/10)</f>
        <v>2037</v>
      </c>
      <c r="L247" t="str">
        <f>feed!O414</f>
        <v>Mesopotamia</v>
      </c>
      <c r="M247">
        <f>SUMPRODUCT(MID(0&amp;feed!P414,LARGE(INDEX(ISNUMBER(--MID(feed!P414,ROW($1:$25),1))*
ROW($1:$25),0),ROW($1:$25))+1,1)*10^ROW($1:$25)/10)</f>
        <v>0</v>
      </c>
      <c r="N247" t="str">
        <f>feed!Q414</f>
        <v>Untapped</v>
      </c>
      <c r="O247" t="str">
        <f>feed!R414</f>
        <v>Powerful</v>
      </c>
      <c r="P247" s="4">
        <f>IFERROR(LEFT(SUMPRODUCT(MID(0&amp;feed!T414,LARGE(INDEX(ISNUMBER(--MID(feed!T414,ROW($1:$25),1))*
ROW($1:$25),0),ROW($1:$25))+1,1)*10^ROW($1:$25)/10), LEN(SUMPRODUCT(MID(0&amp;feed!T414,LARGE(INDEX(ISNUMBER(--MID(feed!T414,ROW($1:$25),1))*
ROW($1:$25),0),ROW($1:$25))+1,1)*10^ROW($1:$25)/10))-1)*1,TRIM(LEFT(SUMPRODUCT(MID(0&amp;feed!T414,LARGE(INDEX(ISNUMBER(--MID(feed!T414,ROW($1:$25),1))*
ROW($1:$25),0),ROW($1:$25))+1,1)*10^ROW($1:$25)/10), LEN(SUMPRODUCT(MID(0&amp;feed!T414,LARGE(INDEX(ISNUMBER(--MID(feed!T414,ROW($1:$25),1))*
ROW($1:$25),0),ROW($1:$25))+1,1)*10^ROW($1:$25)/10))-1)))</f>
        <v>35246</v>
      </c>
      <c r="Q247" t="str">
        <f>feed!U414</f>
        <v>http://blocgame.com/stats.php?id=58215</v>
      </c>
    </row>
    <row r="248" spans="1:17" x14ac:dyDescent="0.25">
      <c r="A248" t="str">
        <f>feed!A762</f>
        <v>Freshwell</v>
      </c>
      <c r="B248" t="str">
        <f>feed!B762</f>
        <v>Serious</v>
      </c>
      <c r="C248" t="str">
        <f>feed!K762</f>
        <v>Inter/pol/</v>
      </c>
      <c r="D248">
        <f>SUMPRODUCT(MID(0&amp;feed!D762,LARGE(INDEX(ISNUMBER(--MID(feed!D762,ROW($1:$25),1))*
ROW($1:$25),0),ROW($1:$25))+1,1)*10^ROW($1:$25)/10)</f>
        <v>120</v>
      </c>
      <c r="E248">
        <f>SUMPRODUCT(MID(0&amp;feed!E762,LARGE(INDEX(ISNUMBER(--MID(feed!E762,ROW($1:$25),1))*
ROW($1:$25),0),ROW($1:$25))+1,1)*10^ROW($1:$25)/10)</f>
        <v>1</v>
      </c>
      <c r="F248" t="str">
        <f>feed!F762</f>
        <v>Second World War surplus</v>
      </c>
      <c r="G248">
        <f>SUMPRODUCT(MID(0&amp;feed!G762,LARGE(INDEX(ISNUMBER(--MID(feed!G762,ROW($1:$25),1))*
ROW($1:$25),0),ROW($1:$25))+1,1)*10^ROW($1:$25)/10)</f>
        <v>3</v>
      </c>
      <c r="H248" t="str">
        <f>feed!H762</f>
        <v>Poor</v>
      </c>
      <c r="I248">
        <f>SUMPRODUCT(MID(0&amp;feed!I762,LARGE(INDEX(ISNUMBER(--MID(feed!I762,ROW($1:$25),1))*
ROW($1:$25),0),ROW($1:$25))+1,1)*10^ROW($1:$25)/10)</f>
        <v>15</v>
      </c>
      <c r="J248">
        <f>SUMPRODUCT(MID(0&amp;feed!L762,LARGE(INDEX(ISNUMBER(--MID(feed!L762,ROW($1:$25),1))*
ROW($1:$25),0),ROW($1:$25))+1,1)*10^ROW($1:$25)/10)</f>
        <v>327</v>
      </c>
      <c r="K248">
        <f>SUMPRODUCT(MID(0&amp;feed!N762,LARGE(INDEX(ISNUMBER(--MID(feed!N762,ROW($1:$25),1))*
ROW($1:$25),0),ROW($1:$25))+1,1)*10^ROW($1:$25)/10)</f>
        <v>0</v>
      </c>
      <c r="L248" t="str">
        <f>feed!O762</f>
        <v>Atlas</v>
      </c>
      <c r="M248">
        <f>SUMPRODUCT(MID(0&amp;feed!P762,LARGE(INDEX(ISNUMBER(--MID(feed!P762,ROW($1:$25),1))*
ROW($1:$25),0),ROW($1:$25))+1,1)*10^ROW($1:$25)/10)</f>
        <v>0</v>
      </c>
      <c r="N248" t="str">
        <f>feed!Q762</f>
        <v>Untapped</v>
      </c>
      <c r="O248" t="str">
        <f>feed!R762</f>
        <v>Very Powerful</v>
      </c>
      <c r="P248" s="4">
        <f>IFERROR(LEFT(SUMPRODUCT(MID(0&amp;feed!T762,LARGE(INDEX(ISNUMBER(--MID(feed!T762,ROW($1:$25),1))*
ROW($1:$25),0),ROW($1:$25))+1,1)*10^ROW($1:$25)/10), LEN(SUMPRODUCT(MID(0&amp;feed!T762,LARGE(INDEX(ISNUMBER(--MID(feed!T762,ROW($1:$25),1))*
ROW($1:$25),0),ROW($1:$25))+1,1)*10^ROW($1:$25)/10))-1)*1,TRIM(LEFT(SUMPRODUCT(MID(0&amp;feed!T762,LARGE(INDEX(ISNUMBER(--MID(feed!T762,ROW($1:$25),1))*
ROW($1:$25),0),ROW($1:$25))+1,1)*10^ROW($1:$25)/10), LEN(SUMPRODUCT(MID(0&amp;feed!T762,LARGE(INDEX(ISNUMBER(--MID(feed!T762,ROW($1:$25),1))*
ROW($1:$25),0),ROW($1:$25))+1,1)*10^ROW($1:$25)/10))-1)))</f>
        <v>37437</v>
      </c>
      <c r="Q248" t="str">
        <f>feed!U762</f>
        <v>http://blocgame.com/stats.php?id=58341</v>
      </c>
    </row>
    <row r="249" spans="1:17" x14ac:dyDescent="0.25">
      <c r="A249" t="str">
        <f>feed!A235</f>
        <v>Arizona</v>
      </c>
      <c r="B249" t="str">
        <f>feed!B235</f>
        <v>Layez</v>
      </c>
      <c r="C249" t="str">
        <f>feed!K235</f>
        <v>BAMF</v>
      </c>
      <c r="D249">
        <f>SUMPRODUCT(MID(0&amp;feed!D235,LARGE(INDEX(ISNUMBER(--MID(feed!D235,ROW($1:$25),1))*
ROW($1:$25),0),ROW($1:$25))+1,1)*10^ROW($1:$25)/10)</f>
        <v>119</v>
      </c>
      <c r="E249">
        <f>SUMPRODUCT(MID(0&amp;feed!E235,LARGE(INDEX(ISNUMBER(--MID(feed!E235,ROW($1:$25),1))*
ROW($1:$25),0),ROW($1:$25))+1,1)*10^ROW($1:$25)/10)</f>
        <v>7</v>
      </c>
      <c r="F249" t="str">
        <f>feed!F235</f>
        <v>Korean War surplus</v>
      </c>
      <c r="G249">
        <f>SUMPRODUCT(MID(0&amp;feed!G235,LARGE(INDEX(ISNUMBER(--MID(feed!G235,ROW($1:$25),1))*
ROW($1:$25),0),ROW($1:$25))+1,1)*10^ROW($1:$25)/10)</f>
        <v>5</v>
      </c>
      <c r="H249" t="str">
        <f>feed!H235</f>
        <v>Good</v>
      </c>
      <c r="I249">
        <f>SUMPRODUCT(MID(0&amp;feed!I235,LARGE(INDEX(ISNUMBER(--MID(feed!I235,ROW($1:$25),1))*
ROW($1:$25),0),ROW($1:$25))+1,1)*10^ROW($1:$25)/10)</f>
        <v>8</v>
      </c>
      <c r="J249">
        <f>SUMPRODUCT(MID(0&amp;feed!L235,LARGE(INDEX(ISNUMBER(--MID(feed!L235,ROW($1:$25),1))*
ROW($1:$25),0),ROW($1:$25))+1,1)*10^ROW($1:$25)/10)</f>
        <v>5201</v>
      </c>
      <c r="K249">
        <f>SUMPRODUCT(MID(0&amp;feed!N235,LARGE(INDEX(ISNUMBER(--MID(feed!N235,ROW($1:$25),1))*
ROW($1:$25),0),ROW($1:$25))+1,1)*10^ROW($1:$25)/10)</f>
        <v>103</v>
      </c>
      <c r="L249" t="str">
        <f>feed!O235</f>
        <v>Mesoamerica</v>
      </c>
      <c r="M249">
        <f>SUMPRODUCT(MID(0&amp;feed!P235,LARGE(INDEX(ISNUMBER(--MID(feed!P235,ROW($1:$25),1))*
ROW($1:$25),0),ROW($1:$25))+1,1)*10^ROW($1:$25)/10)</f>
        <v>0</v>
      </c>
      <c r="N249" t="str">
        <f>feed!Q235</f>
        <v>Untapped</v>
      </c>
      <c r="O249" t="str">
        <f>feed!R235</f>
        <v>Powerful</v>
      </c>
      <c r="P249" s="4">
        <f>IFERROR(LEFT(SUMPRODUCT(MID(0&amp;feed!T235,LARGE(INDEX(ISNUMBER(--MID(feed!T235,ROW($1:$25),1))*
ROW($1:$25),0),ROW($1:$25))+1,1)*10^ROW($1:$25)/10), LEN(SUMPRODUCT(MID(0&amp;feed!T235,LARGE(INDEX(ISNUMBER(--MID(feed!T235,ROW($1:$25),1))*
ROW($1:$25),0),ROW($1:$25))+1,1)*10^ROW($1:$25)/10))-1)*1,TRIM(LEFT(SUMPRODUCT(MID(0&amp;feed!T235,LARGE(INDEX(ISNUMBER(--MID(feed!T235,ROW($1:$25),1))*
ROW($1:$25),0),ROW($1:$25))+1,1)*10^ROW($1:$25)/10), LEN(SUMPRODUCT(MID(0&amp;feed!T235,LARGE(INDEX(ISNUMBER(--MID(feed!T235,ROW($1:$25),1))*
ROW($1:$25),0),ROW($1:$25))+1,1)*10^ROW($1:$25)/10))-1)))</f>
        <v>20202</v>
      </c>
      <c r="Q249" t="str">
        <f>feed!U235</f>
        <v>http://blocgame.com/stats.php?id=56856</v>
      </c>
    </row>
    <row r="250" spans="1:17" x14ac:dyDescent="0.25">
      <c r="A250" t="str">
        <f>feed!A85</f>
        <v>San Marquez</v>
      </c>
      <c r="B250" t="str">
        <f>feed!B85</f>
        <v>Juan Pablo Montoya II</v>
      </c>
      <c r="C250" t="str">
        <f>feed!K85</f>
        <v>The High Council</v>
      </c>
      <c r="D250">
        <f>SUMPRODUCT(MID(0&amp;feed!D85,LARGE(INDEX(ISNUMBER(--MID(feed!D85,ROW($1:$25),1))*
ROW($1:$25),0),ROW($1:$25))+1,1)*10^ROW($1:$25)/10)</f>
        <v>118</v>
      </c>
      <c r="E250">
        <f>SUMPRODUCT(MID(0&amp;feed!E85,LARGE(INDEX(ISNUMBER(--MID(feed!E85,ROW($1:$25),1))*
ROW($1:$25),0),ROW($1:$25))+1,1)*10^ROW($1:$25)/10)</f>
        <v>27</v>
      </c>
      <c r="F250" t="str">
        <f>feed!F85</f>
        <v>Almost Modern</v>
      </c>
      <c r="G250">
        <f>SUMPRODUCT(MID(0&amp;feed!G85,LARGE(INDEX(ISNUMBER(--MID(feed!G85,ROW($1:$25),1))*
ROW($1:$25),0),ROW($1:$25))+1,1)*10^ROW($1:$25)/10)</f>
        <v>5</v>
      </c>
      <c r="H250" t="str">
        <f>feed!H85</f>
        <v>Elite</v>
      </c>
      <c r="I250">
        <f>SUMPRODUCT(MID(0&amp;feed!I85,LARGE(INDEX(ISNUMBER(--MID(feed!I85,ROW($1:$25),1))*
ROW($1:$25),0),ROW($1:$25))+1,1)*10^ROW($1:$25)/10)</f>
        <v>67</v>
      </c>
      <c r="J250">
        <f>SUMPRODUCT(MID(0&amp;feed!L85,LARGE(INDEX(ISNUMBER(--MID(feed!L85,ROW($1:$25),1))*
ROW($1:$25),0),ROW($1:$25))+1,1)*10^ROW($1:$25)/10)</f>
        <v>11019</v>
      </c>
      <c r="K250">
        <f>SUMPRODUCT(MID(0&amp;feed!N85,LARGE(INDEX(ISNUMBER(--MID(feed!N85,ROW($1:$25),1))*
ROW($1:$25),0),ROW($1:$25))+1,1)*10^ROW($1:$25)/10)</f>
        <v>0</v>
      </c>
      <c r="L250" t="str">
        <f>feed!O85</f>
        <v>Mesoamerica</v>
      </c>
      <c r="M250">
        <f>SUMPRODUCT(MID(0&amp;feed!P85,LARGE(INDEX(ISNUMBER(--MID(feed!P85,ROW($1:$25),1))*
ROW($1:$25),0),ROW($1:$25))+1,1)*10^ROW($1:$25)/10)</f>
        <v>0</v>
      </c>
      <c r="N250" t="str">
        <f>feed!Q85</f>
        <v>Untapped</v>
      </c>
      <c r="O250" t="str">
        <f>feed!R85</f>
        <v>Very Powerful</v>
      </c>
      <c r="P250" s="4">
        <f>IFERROR(LEFT(SUMPRODUCT(MID(0&amp;feed!T85,LARGE(INDEX(ISNUMBER(--MID(feed!T85,ROW($1:$25),1))*
ROW($1:$25),0),ROW($1:$25))+1,1)*10^ROW($1:$25)/10), LEN(SUMPRODUCT(MID(0&amp;feed!T85,LARGE(INDEX(ISNUMBER(--MID(feed!T85,ROW($1:$25),1))*
ROW($1:$25),0),ROW($1:$25))+1,1)*10^ROW($1:$25)/10))-1)*1,TRIM(LEFT(SUMPRODUCT(MID(0&amp;feed!T85,LARGE(INDEX(ISNUMBER(--MID(feed!T85,ROW($1:$25),1))*
ROW($1:$25),0),ROW($1:$25))+1,1)*10^ROW($1:$25)/10), LEN(SUMPRODUCT(MID(0&amp;feed!T85,LARGE(INDEX(ISNUMBER(--MID(feed!T85,ROW($1:$25),1))*
ROW($1:$25),0),ROW($1:$25))+1,1)*10^ROW($1:$25)/10))-1)))</f>
        <v>26230</v>
      </c>
      <c r="Q250" t="str">
        <f>feed!U85</f>
        <v>http://blocgame.com/stats.php?id=54023</v>
      </c>
    </row>
    <row r="251" spans="1:17" x14ac:dyDescent="0.25">
      <c r="A251" t="str">
        <f>feed!A475</f>
        <v>sand naggers</v>
      </c>
      <c r="B251" t="str">
        <f>feed!B475</f>
        <v>Evil</v>
      </c>
      <c r="C251" t="str">
        <f>feed!K475</f>
        <v>BAMF</v>
      </c>
      <c r="D251">
        <f>SUMPRODUCT(MID(0&amp;feed!D475,LARGE(INDEX(ISNUMBER(--MID(feed!D475,ROW($1:$25),1))*
ROW($1:$25),0),ROW($1:$25))+1,1)*10^ROW($1:$25)/10)</f>
        <v>118</v>
      </c>
      <c r="E251">
        <f>SUMPRODUCT(MID(0&amp;feed!E475,LARGE(INDEX(ISNUMBER(--MID(feed!E475,ROW($1:$25),1))*
ROW($1:$25),0),ROW($1:$25))+1,1)*10^ROW($1:$25)/10)</f>
        <v>12</v>
      </c>
      <c r="F251" t="str">
        <f>feed!F475</f>
        <v>Korean War surplus</v>
      </c>
      <c r="G251">
        <f>SUMPRODUCT(MID(0&amp;feed!G475,LARGE(INDEX(ISNUMBER(--MID(feed!G475,ROW($1:$25),1))*
ROW($1:$25),0),ROW($1:$25))+1,1)*10^ROW($1:$25)/10)</f>
        <v>6</v>
      </c>
      <c r="H251" t="str">
        <f>feed!H475</f>
        <v>Elite</v>
      </c>
      <c r="I251">
        <f>SUMPRODUCT(MID(0&amp;feed!I475,LARGE(INDEX(ISNUMBER(--MID(feed!I475,ROW($1:$25),1))*
ROW($1:$25),0),ROW($1:$25))+1,1)*10^ROW($1:$25)/10)</f>
        <v>0</v>
      </c>
      <c r="J251">
        <f>SUMPRODUCT(MID(0&amp;feed!L475,LARGE(INDEX(ISNUMBER(--MID(feed!L475,ROW($1:$25),1))*
ROW($1:$25),0),ROW($1:$25))+1,1)*10^ROW($1:$25)/10)</f>
        <v>1741</v>
      </c>
      <c r="K251">
        <f>SUMPRODUCT(MID(0&amp;feed!N475,LARGE(INDEX(ISNUMBER(--MID(feed!N475,ROW($1:$25),1))*
ROW($1:$25),0),ROW($1:$25))+1,1)*10^ROW($1:$25)/10)</f>
        <v>0</v>
      </c>
      <c r="L251" t="str">
        <f>feed!O475</f>
        <v>Persia</v>
      </c>
      <c r="M251">
        <f>SUMPRODUCT(MID(0&amp;feed!P475,LARGE(INDEX(ISNUMBER(--MID(feed!P475,ROW($1:$25),1))*
ROW($1:$25),0),ROW($1:$25))+1,1)*10^ROW($1:$25)/10)</f>
        <v>0</v>
      </c>
      <c r="N251">
        <f>feed!Q475</f>
        <v>0</v>
      </c>
      <c r="O251" t="str">
        <f>feed!R475</f>
        <v>Very Powerful</v>
      </c>
      <c r="P251" s="4">
        <f>IFERROR(LEFT(SUMPRODUCT(MID(0&amp;feed!T475,LARGE(INDEX(ISNUMBER(--MID(feed!T475,ROW($1:$25),1))*
ROW($1:$25),0),ROW($1:$25))+1,1)*10^ROW($1:$25)/10), LEN(SUMPRODUCT(MID(0&amp;feed!T475,LARGE(INDEX(ISNUMBER(--MID(feed!T475,ROW($1:$25),1))*
ROW($1:$25),0),ROW($1:$25))+1,1)*10^ROW($1:$25)/10))-1)*1,TRIM(LEFT(SUMPRODUCT(MID(0&amp;feed!T475,LARGE(INDEX(ISNUMBER(--MID(feed!T475,ROW($1:$25),1))*
ROW($1:$25),0),ROW($1:$25))+1,1)*10^ROW($1:$25)/10), LEN(SUMPRODUCT(MID(0&amp;feed!T475,LARGE(INDEX(ISNUMBER(--MID(feed!T475,ROW($1:$25),1))*
ROW($1:$25),0),ROW($1:$25))+1,1)*10^ROW($1:$25)/10))-1)))</f>
        <v>36757</v>
      </c>
      <c r="Q251" t="str">
        <f>feed!U475</f>
        <v>http://blocgame.com/stats.php?id=58130</v>
      </c>
    </row>
    <row r="252" spans="1:17" x14ac:dyDescent="0.25">
      <c r="A252" t="str">
        <f>feed!A164</f>
        <v>New pirates</v>
      </c>
      <c r="B252" t="str">
        <f>feed!B164</f>
        <v>alevserX</v>
      </c>
      <c r="C252" t="str">
        <f>feed!K164</f>
        <v>The High Council</v>
      </c>
      <c r="D252">
        <f>SUMPRODUCT(MID(0&amp;feed!D164,LARGE(INDEX(ISNUMBER(--MID(feed!D164,ROW($1:$25),1))*
ROW($1:$25),0),ROW($1:$25))+1,1)*10^ROW($1:$25)/10)</f>
        <v>117</v>
      </c>
      <c r="E252">
        <f>SUMPRODUCT(MID(0&amp;feed!E164,LARGE(INDEX(ISNUMBER(--MID(feed!E164,ROW($1:$25),1))*
ROW($1:$25),0),ROW($1:$25))+1,1)*10^ROW($1:$25)/10)</f>
        <v>15</v>
      </c>
      <c r="F252" t="str">
        <f>feed!F164</f>
        <v>Korean War surplus</v>
      </c>
      <c r="G252">
        <f>SUMPRODUCT(MID(0&amp;feed!G164,LARGE(INDEX(ISNUMBER(--MID(feed!G164,ROW($1:$25),1))*
ROW($1:$25),0),ROW($1:$25))+1,1)*10^ROW($1:$25)/10)</f>
        <v>4</v>
      </c>
      <c r="H252" t="str">
        <f>feed!H164</f>
        <v>Standard</v>
      </c>
      <c r="I252">
        <f>SUMPRODUCT(MID(0&amp;feed!I164,LARGE(INDEX(ISNUMBER(--MID(feed!I164,ROW($1:$25),1))*
ROW($1:$25),0),ROW($1:$25))+1,1)*10^ROW($1:$25)/10)</f>
        <v>0</v>
      </c>
      <c r="J252">
        <f>SUMPRODUCT(MID(0&amp;feed!L164,LARGE(INDEX(ISNUMBER(--MID(feed!L164,ROW($1:$25),1))*
ROW($1:$25),0),ROW($1:$25))+1,1)*10^ROW($1:$25)/10)</f>
        <v>7321</v>
      </c>
      <c r="K252">
        <f>SUMPRODUCT(MID(0&amp;feed!N164,LARGE(INDEX(ISNUMBER(--MID(feed!N164,ROW($1:$25),1))*
ROW($1:$25),0),ROW($1:$25))+1,1)*10^ROW($1:$25)/10)</f>
        <v>108</v>
      </c>
      <c r="L252" t="str">
        <f>feed!O164</f>
        <v>Caribbean</v>
      </c>
      <c r="M252">
        <f>SUMPRODUCT(MID(0&amp;feed!P164,LARGE(INDEX(ISNUMBER(--MID(feed!P164,ROW($1:$25),1))*
ROW($1:$25),0),ROW($1:$25))+1,1)*10^ROW($1:$25)/10)</f>
        <v>0</v>
      </c>
      <c r="N252" t="str">
        <f>feed!Q164</f>
        <v>Untapped</v>
      </c>
      <c r="O252" t="str">
        <f>feed!R164</f>
        <v>Very Powerful</v>
      </c>
      <c r="P252" s="4">
        <f>IFERROR(LEFT(SUMPRODUCT(MID(0&amp;feed!T164,LARGE(INDEX(ISNUMBER(--MID(feed!T164,ROW($1:$25),1))*
ROW($1:$25),0),ROW($1:$25))+1,1)*10^ROW($1:$25)/10), LEN(SUMPRODUCT(MID(0&amp;feed!T164,LARGE(INDEX(ISNUMBER(--MID(feed!T164,ROW($1:$25),1))*
ROW($1:$25),0),ROW($1:$25))+1,1)*10^ROW($1:$25)/10))-1)*1,TRIM(LEFT(SUMPRODUCT(MID(0&amp;feed!T164,LARGE(INDEX(ISNUMBER(--MID(feed!T164,ROW($1:$25),1))*
ROW($1:$25),0),ROW($1:$25))+1,1)*10^ROW($1:$25)/10), LEN(SUMPRODUCT(MID(0&amp;feed!T164,LARGE(INDEX(ISNUMBER(--MID(feed!T164,ROW($1:$25),1))*
ROW($1:$25),0),ROW($1:$25))+1,1)*10^ROW($1:$25)/10))-1)))</f>
        <v>32922</v>
      </c>
      <c r="Q252" t="str">
        <f>feed!U164</f>
        <v>http://blocgame.com/stats.php?id=54727</v>
      </c>
    </row>
    <row r="253" spans="1:17" x14ac:dyDescent="0.25">
      <c r="A253" t="str">
        <f>feed!A243</f>
        <v>TakeControl</v>
      </c>
      <c r="B253" t="str">
        <f>feed!B243</f>
        <v>MasterPlan</v>
      </c>
      <c r="C253" t="str">
        <f>feed!K243</f>
        <v>Wreckage brothers</v>
      </c>
      <c r="D253">
        <f>SUMPRODUCT(MID(0&amp;feed!D243,LARGE(INDEX(ISNUMBER(--MID(feed!D243,ROW($1:$25),1))*
ROW($1:$25),0),ROW($1:$25))+1,1)*10^ROW($1:$25)/10)</f>
        <v>117</v>
      </c>
      <c r="E253">
        <f>SUMPRODUCT(MID(0&amp;feed!E243,LARGE(INDEX(ISNUMBER(--MID(feed!E243,ROW($1:$25),1))*
ROW($1:$25),0),ROW($1:$25))+1,1)*10^ROW($1:$25)/10)</f>
        <v>13</v>
      </c>
      <c r="F253" t="str">
        <f>feed!F243</f>
        <v>Vietnam War surplus</v>
      </c>
      <c r="G253">
        <f>SUMPRODUCT(MID(0&amp;feed!G243,LARGE(INDEX(ISNUMBER(--MID(feed!G243,ROW($1:$25),1))*
ROW($1:$25),0),ROW($1:$25))+1,1)*10^ROW($1:$25)/10)</f>
        <v>7</v>
      </c>
      <c r="H253" t="str">
        <f>feed!H243</f>
        <v>Elite</v>
      </c>
      <c r="I253">
        <f>SUMPRODUCT(MID(0&amp;feed!I243,LARGE(INDEX(ISNUMBER(--MID(feed!I243,ROW($1:$25),1))*
ROW($1:$25),0),ROW($1:$25))+1,1)*10^ROW($1:$25)/10)</f>
        <v>0</v>
      </c>
      <c r="J253">
        <f>SUMPRODUCT(MID(0&amp;feed!L243,LARGE(INDEX(ISNUMBER(--MID(feed!L243,ROW($1:$25),1))*
ROW($1:$25),0),ROW($1:$25))+1,1)*10^ROW($1:$25)/10)</f>
        <v>4937</v>
      </c>
      <c r="K253">
        <f>SUMPRODUCT(MID(0&amp;feed!N243,LARGE(INDEX(ISNUMBER(--MID(feed!N243,ROW($1:$25),1))*
ROW($1:$25),0),ROW($1:$25))+1,1)*10^ROW($1:$25)/10)</f>
        <v>0</v>
      </c>
      <c r="L253" t="str">
        <f>feed!O243</f>
        <v>China</v>
      </c>
      <c r="M253">
        <f>SUMPRODUCT(MID(0&amp;feed!P243,LARGE(INDEX(ISNUMBER(--MID(feed!P243,ROW($1:$25),1))*
ROW($1:$25),0),ROW($1:$25))+1,1)*10^ROW($1:$25)/10)</f>
        <v>0</v>
      </c>
      <c r="N253" t="str">
        <f>feed!Q243</f>
        <v>Untapped</v>
      </c>
      <c r="O253" t="str">
        <f>feed!R243</f>
        <v>Powerful</v>
      </c>
      <c r="P253" s="4">
        <f>IFERROR(LEFT(SUMPRODUCT(MID(0&amp;feed!T243,LARGE(INDEX(ISNUMBER(--MID(feed!T243,ROW($1:$25),1))*
ROW($1:$25),0),ROW($1:$25))+1,1)*10^ROW($1:$25)/10), LEN(SUMPRODUCT(MID(0&amp;feed!T243,LARGE(INDEX(ISNUMBER(--MID(feed!T243,ROW($1:$25),1))*
ROW($1:$25),0),ROW($1:$25))+1,1)*10^ROW($1:$25)/10))-1)*1,TRIM(LEFT(SUMPRODUCT(MID(0&amp;feed!T243,LARGE(INDEX(ISNUMBER(--MID(feed!T243,ROW($1:$25),1))*
ROW($1:$25),0),ROW($1:$25))+1,1)*10^ROW($1:$25)/10), LEN(SUMPRODUCT(MID(0&amp;feed!T243,LARGE(INDEX(ISNUMBER(--MID(feed!T243,ROW($1:$25),1))*
ROW($1:$25),0),ROW($1:$25))+1,1)*10^ROW($1:$25)/10))-1)))</f>
        <v>38501</v>
      </c>
      <c r="Q253" t="str">
        <f>feed!U243</f>
        <v>http://blocgame.com/stats.php?id=54871</v>
      </c>
    </row>
    <row r="254" spans="1:17" x14ac:dyDescent="0.25">
      <c r="A254" t="str">
        <f>feed!A511</f>
        <v>Alamo</v>
      </c>
      <c r="B254" t="str">
        <f>feed!B511</f>
        <v>linksith</v>
      </c>
      <c r="C254" t="str">
        <f>feed!K511</f>
        <v>The High Council</v>
      </c>
      <c r="D254">
        <f>SUMPRODUCT(MID(0&amp;feed!D511,LARGE(INDEX(ISNUMBER(--MID(feed!D511,ROW($1:$25),1))*
ROW($1:$25),0),ROW($1:$25))+1,1)*10^ROW($1:$25)/10)</f>
        <v>116</v>
      </c>
      <c r="E254">
        <f>SUMPRODUCT(MID(0&amp;feed!E511,LARGE(INDEX(ISNUMBER(--MID(feed!E511,ROW($1:$25),1))*
ROW($1:$25),0),ROW($1:$25))+1,1)*10^ROW($1:$25)/10)</f>
        <v>0</v>
      </c>
      <c r="F254" t="str">
        <f>feed!F511</f>
        <v>Korean War surplus</v>
      </c>
      <c r="G254">
        <f>SUMPRODUCT(MID(0&amp;feed!G511,LARGE(INDEX(ISNUMBER(--MID(feed!G511,ROW($1:$25),1))*
ROW($1:$25),0),ROW($1:$25))+1,1)*10^ROW($1:$25)/10)</f>
        <v>4</v>
      </c>
      <c r="H254" t="str">
        <f>feed!H511</f>
        <v>Elite</v>
      </c>
      <c r="I254">
        <f>SUMPRODUCT(MID(0&amp;feed!I511,LARGE(INDEX(ISNUMBER(--MID(feed!I511,ROW($1:$25),1))*
ROW($1:$25),0),ROW($1:$25))+1,1)*10^ROW($1:$25)/10)</f>
        <v>44</v>
      </c>
      <c r="J254">
        <f>SUMPRODUCT(MID(0&amp;feed!L511,LARGE(INDEX(ISNUMBER(--MID(feed!L511,ROW($1:$25),1))*
ROW($1:$25),0),ROW($1:$25))+1,1)*10^ROW($1:$25)/10)</f>
        <v>1350</v>
      </c>
      <c r="K254">
        <f>SUMPRODUCT(MID(0&amp;feed!N511,LARGE(INDEX(ISNUMBER(--MID(feed!N511,ROW($1:$25),1))*
ROW($1:$25),0),ROW($1:$25))+1,1)*10^ROW($1:$25)/10)</f>
        <v>7584</v>
      </c>
      <c r="L254" t="str">
        <f>feed!O511</f>
        <v>Mesopotamia</v>
      </c>
      <c r="M254">
        <f>SUMPRODUCT(MID(0&amp;feed!P511,LARGE(INDEX(ISNUMBER(--MID(feed!P511,ROW($1:$25),1))*
ROW($1:$25),0),ROW($1:$25))+1,1)*10^ROW($1:$25)/10)</f>
        <v>0</v>
      </c>
      <c r="N254" t="str">
        <f>feed!Q511</f>
        <v>Untapped</v>
      </c>
      <c r="O254" t="str">
        <f>feed!R511</f>
        <v>Very Powerful</v>
      </c>
      <c r="P254" s="4">
        <f>IFERROR(LEFT(SUMPRODUCT(MID(0&amp;feed!T511,LARGE(INDEX(ISNUMBER(--MID(feed!T511,ROW($1:$25),1))*
ROW($1:$25),0),ROW($1:$25))+1,1)*10^ROW($1:$25)/10), LEN(SUMPRODUCT(MID(0&amp;feed!T511,LARGE(INDEX(ISNUMBER(--MID(feed!T511,ROW($1:$25),1))*
ROW($1:$25),0),ROW($1:$25))+1,1)*10^ROW($1:$25)/10))-1)*1,TRIM(LEFT(SUMPRODUCT(MID(0&amp;feed!T511,LARGE(INDEX(ISNUMBER(--MID(feed!T511,ROW($1:$25),1))*
ROW($1:$25),0),ROW($1:$25))+1,1)*10^ROW($1:$25)/10), LEN(SUMPRODUCT(MID(0&amp;feed!T511,LARGE(INDEX(ISNUMBER(--MID(feed!T511,ROW($1:$25),1))*
ROW($1:$25),0),ROW($1:$25))+1,1)*10^ROW($1:$25)/10))-1)))</f>
        <v>13912</v>
      </c>
      <c r="Q254" t="str">
        <f>feed!U511</f>
        <v>http://blocgame.com/stats.php?id=40536</v>
      </c>
    </row>
    <row r="255" spans="1:17" x14ac:dyDescent="0.25">
      <c r="A255" t="str">
        <f>feed!A132</f>
        <v>venua</v>
      </c>
      <c r="B255" t="str">
        <f>feed!B132</f>
        <v>bilbo swaggins</v>
      </c>
      <c r="C255" t="str">
        <f>feed!K132</f>
        <v>Brotherhood of Nod</v>
      </c>
      <c r="D255">
        <f>SUMPRODUCT(MID(0&amp;feed!D132,LARGE(INDEX(ISNUMBER(--MID(feed!D132,ROW($1:$25),1))*
ROW($1:$25),0),ROW($1:$25))+1,1)*10^ROW($1:$25)/10)</f>
        <v>115</v>
      </c>
      <c r="E255">
        <f>SUMPRODUCT(MID(0&amp;feed!E132,LARGE(INDEX(ISNUMBER(--MID(feed!E132,ROW($1:$25),1))*
ROW($1:$25),0),ROW($1:$25))+1,1)*10^ROW($1:$25)/10)</f>
        <v>2</v>
      </c>
      <c r="F255" t="str">
        <f>feed!F132</f>
        <v>Vietnam War surplus</v>
      </c>
      <c r="G255">
        <f>SUMPRODUCT(MID(0&amp;feed!G132,LARGE(INDEX(ISNUMBER(--MID(feed!G132,ROW($1:$25),1))*
ROW($1:$25),0),ROW($1:$25))+1,1)*10^ROW($1:$25)/10)</f>
        <v>3</v>
      </c>
      <c r="H255" t="str">
        <f>feed!H132</f>
        <v>Elite</v>
      </c>
      <c r="I255">
        <f>SUMPRODUCT(MID(0&amp;feed!I132,LARGE(INDEX(ISNUMBER(--MID(feed!I132,ROW($1:$25),1))*
ROW($1:$25),0),ROW($1:$25))+1,1)*10^ROW($1:$25)/10)</f>
        <v>8</v>
      </c>
      <c r="J255">
        <f>SUMPRODUCT(MID(0&amp;feed!L132,LARGE(INDEX(ISNUMBER(--MID(feed!L132,ROW($1:$25),1))*
ROW($1:$25),0),ROW($1:$25))+1,1)*10^ROW($1:$25)/10)</f>
        <v>8538</v>
      </c>
      <c r="K255">
        <f>SUMPRODUCT(MID(0&amp;feed!N132,LARGE(INDEX(ISNUMBER(--MID(feed!N132,ROW($1:$25),1))*
ROW($1:$25),0),ROW($1:$25))+1,1)*10^ROW($1:$25)/10)</f>
        <v>0</v>
      </c>
      <c r="L255" t="str">
        <f>feed!O132</f>
        <v>Gran Colombia</v>
      </c>
      <c r="M255">
        <f>SUMPRODUCT(MID(0&amp;feed!P132,LARGE(INDEX(ISNUMBER(--MID(feed!P132,ROW($1:$25),1))*
ROW($1:$25),0),ROW($1:$25))+1,1)*10^ROW($1:$25)/10)</f>
        <v>0</v>
      </c>
      <c r="N255" t="str">
        <f>feed!Q132</f>
        <v>Plentiful</v>
      </c>
      <c r="O255" t="str">
        <f>feed!R132</f>
        <v>Very Powerful</v>
      </c>
      <c r="P255" s="4">
        <f>IFERROR(LEFT(SUMPRODUCT(MID(0&amp;feed!T132,LARGE(INDEX(ISNUMBER(--MID(feed!T132,ROW($1:$25),1))*
ROW($1:$25),0),ROW($1:$25))+1,1)*10^ROW($1:$25)/10), LEN(SUMPRODUCT(MID(0&amp;feed!T132,LARGE(INDEX(ISNUMBER(--MID(feed!T132,ROW($1:$25),1))*
ROW($1:$25),0),ROW($1:$25))+1,1)*10^ROW($1:$25)/10))-1)*1,TRIM(LEFT(SUMPRODUCT(MID(0&amp;feed!T132,LARGE(INDEX(ISNUMBER(--MID(feed!T132,ROW($1:$25),1))*
ROW($1:$25),0),ROW($1:$25))+1,1)*10^ROW($1:$25)/10), LEN(SUMPRODUCT(MID(0&amp;feed!T132,LARGE(INDEX(ISNUMBER(--MID(feed!T132,ROW($1:$25),1))*
ROW($1:$25),0),ROW($1:$25))+1,1)*10^ROW($1:$25)/10))-1)))</f>
        <v>20348</v>
      </c>
      <c r="Q255" t="str">
        <f>feed!U132</f>
        <v>http://blocgame.com/stats.php?id=54363</v>
      </c>
    </row>
    <row r="256" spans="1:17" hidden="1" x14ac:dyDescent="0.25">
      <c r="A256" t="str">
        <f>feed!A256</f>
        <v>GÄ«lÄn</v>
      </c>
      <c r="B256" t="str">
        <f>feed!B256</f>
        <v>Kuchik Gul</v>
      </c>
      <c r="C256" t="str">
        <f>feed!K256</f>
        <v>Kekolutionaries</v>
      </c>
      <c r="D256">
        <f>SUMPRODUCT(MID(0&amp;feed!D256,LARGE(INDEX(ISNUMBER(--MID(feed!D256,ROW($1:$25),1))*
ROW($1:$25),0),ROW($1:$25))+1,1)*10^ROW($1:$25)/10)</f>
        <v>70</v>
      </c>
      <c r="E256">
        <f>SUMPRODUCT(MID(0&amp;feed!E256,LARGE(INDEX(ISNUMBER(--MID(feed!E256,ROW($1:$25),1))*
ROW($1:$25),0),ROW($1:$25))+1,1)*10^ROW($1:$25)/10)</f>
        <v>0</v>
      </c>
      <c r="F256" t="str">
        <f>feed!F256</f>
        <v>Second World War surplus</v>
      </c>
      <c r="G256">
        <f>SUMPRODUCT(MID(0&amp;feed!G256,LARGE(INDEX(ISNUMBER(--MID(feed!G256,ROW($1:$25),1))*
ROW($1:$25),0),ROW($1:$25))+1,1)*10^ROW($1:$25)/10)</f>
        <v>0</v>
      </c>
      <c r="H256" t="str">
        <f>feed!H256</f>
        <v>Elite</v>
      </c>
      <c r="I256">
        <f>SUMPRODUCT(MID(0&amp;feed!I256,LARGE(INDEX(ISNUMBER(--MID(feed!I256,ROW($1:$25),1))*
ROW($1:$25),0),ROW($1:$25))+1,1)*10^ROW($1:$25)/10)</f>
        <v>3</v>
      </c>
      <c r="J256">
        <f>SUMPRODUCT(MID(0&amp;feed!L256,LARGE(INDEX(ISNUMBER(--MID(feed!L256,ROW($1:$25),1))*
ROW($1:$25),0),ROW($1:$25))+1,1)*10^ROW($1:$25)/10)</f>
        <v>4859</v>
      </c>
      <c r="K256">
        <f>SUMPRODUCT(MID(0&amp;feed!N256,LARGE(INDEX(ISNUMBER(--MID(feed!N256,ROW($1:$25),1))*
ROW($1:$25),0),ROW($1:$25))+1,1)*10^ROW($1:$25)/10)</f>
        <v>3405</v>
      </c>
      <c r="L256" t="str">
        <f>feed!O256</f>
        <v>Persia</v>
      </c>
      <c r="M256">
        <f>SUMPRODUCT(MID(0&amp;feed!P256,LARGE(INDEX(ISNUMBER(--MID(feed!P256,ROW($1:$25),1))*
ROW($1:$25),0),ROW($1:$25))+1,1)*10^ROW($1:$25)/10)</f>
        <v>0</v>
      </c>
      <c r="N256" t="str">
        <f>feed!Q256</f>
        <v>Plentiful</v>
      </c>
      <c r="O256" t="str">
        <f>feed!R256</f>
        <v>None</v>
      </c>
      <c r="P256" s="4">
        <f>IFERROR(LEFT(SUMPRODUCT(MID(0&amp;feed!T256,LARGE(INDEX(ISNUMBER(--MID(feed!T256,ROW($1:$25),1))*
ROW($1:$25),0),ROW($1:$25))+1,1)*10^ROW($1:$25)/10), LEN(SUMPRODUCT(MID(0&amp;feed!T256,LARGE(INDEX(ISNUMBER(--MID(feed!T256,ROW($1:$25),1))*
ROW($1:$25),0),ROW($1:$25))+1,1)*10^ROW($1:$25)/10))-1)*1,TRIM(LEFT(SUMPRODUCT(MID(0&amp;feed!T256,LARGE(INDEX(ISNUMBER(--MID(feed!T256,ROW($1:$25),1))*
ROW($1:$25),0),ROW($1:$25))+1,1)*10^ROW($1:$25)/10), LEN(SUMPRODUCT(MID(0&amp;feed!T256,LARGE(INDEX(ISNUMBER(--MID(feed!T256,ROW($1:$25),1))*
ROW($1:$25),0),ROW($1:$25))+1,1)*10^ROW($1:$25)/10))-1)))</f>
        <v>1435</v>
      </c>
      <c r="Q256" t="str">
        <f>feed!U256</f>
        <v>http://blocgame.com/stats.php?id=54430</v>
      </c>
    </row>
    <row r="257" spans="1:17" x14ac:dyDescent="0.25">
      <c r="A257" t="str">
        <f>feed!A138</f>
        <v>Brhodesia</v>
      </c>
      <c r="B257" t="str">
        <f>feed!B138</f>
        <v>Dragonlore</v>
      </c>
      <c r="C257" t="str">
        <f>feed!K138</f>
        <v>S.T.A.L.K.E.R.</v>
      </c>
      <c r="D257">
        <f>SUMPRODUCT(MID(0&amp;feed!D138,LARGE(INDEX(ISNUMBER(--MID(feed!D138,ROW($1:$25),1))*
ROW($1:$25),0),ROW($1:$25))+1,1)*10^ROW($1:$25)/10)</f>
        <v>115</v>
      </c>
      <c r="E257">
        <f>SUMPRODUCT(MID(0&amp;feed!E138,LARGE(INDEX(ISNUMBER(--MID(feed!E138,ROW($1:$25),1))*
ROW($1:$25),0),ROW($1:$25))+1,1)*10^ROW($1:$25)/10)</f>
        <v>24</v>
      </c>
      <c r="F257" t="str">
        <f>feed!F138</f>
        <v>Almost Modern</v>
      </c>
      <c r="G257">
        <f>SUMPRODUCT(MID(0&amp;feed!G138,LARGE(INDEX(ISNUMBER(--MID(feed!G138,ROW($1:$25),1))*
ROW($1:$25),0),ROW($1:$25))+1,1)*10^ROW($1:$25)/10)</f>
        <v>4</v>
      </c>
      <c r="H257" t="str">
        <f>feed!H138</f>
        <v>Elite</v>
      </c>
      <c r="I257">
        <f>SUMPRODUCT(MID(0&amp;feed!I138,LARGE(INDEX(ISNUMBER(--MID(feed!I138,ROW($1:$25),1))*
ROW($1:$25),0),ROW($1:$25))+1,1)*10^ROW($1:$25)/10)</f>
        <v>37</v>
      </c>
      <c r="J257">
        <f>SUMPRODUCT(MID(0&amp;feed!L138,LARGE(INDEX(ISNUMBER(--MID(feed!L138,ROW($1:$25),1))*
ROW($1:$25),0),ROW($1:$25))+1,1)*10^ROW($1:$25)/10)</f>
        <v>8313</v>
      </c>
      <c r="K257">
        <f>SUMPRODUCT(MID(0&amp;feed!N138,LARGE(INDEX(ISNUMBER(--MID(feed!N138,ROW($1:$25),1))*
ROW($1:$25),0),ROW($1:$25))+1,1)*10^ROW($1:$25)/10)</f>
        <v>0</v>
      </c>
      <c r="L257" t="str">
        <f>feed!O138</f>
        <v>Congo</v>
      </c>
      <c r="M257">
        <f>SUMPRODUCT(MID(0&amp;feed!P138,LARGE(INDEX(ISNUMBER(--MID(feed!P138,ROW($1:$25),1))*
ROW($1:$25),0),ROW($1:$25))+1,1)*10^ROW($1:$25)/10)</f>
        <v>0</v>
      </c>
      <c r="N257" t="str">
        <f>feed!Q138</f>
        <v>Untapped</v>
      </c>
      <c r="O257" t="str">
        <f>feed!R138</f>
        <v>Very Powerful</v>
      </c>
      <c r="P257" s="4">
        <f>IFERROR(LEFT(SUMPRODUCT(MID(0&amp;feed!T138,LARGE(INDEX(ISNUMBER(--MID(feed!T138,ROW($1:$25),1))*
ROW($1:$25),0),ROW($1:$25))+1,1)*10^ROW($1:$25)/10), LEN(SUMPRODUCT(MID(0&amp;feed!T138,LARGE(INDEX(ISNUMBER(--MID(feed!T138,ROW($1:$25),1))*
ROW($1:$25),0),ROW($1:$25))+1,1)*10^ROW($1:$25)/10))-1)*1,TRIM(LEFT(SUMPRODUCT(MID(0&amp;feed!T138,LARGE(INDEX(ISNUMBER(--MID(feed!T138,ROW($1:$25),1))*
ROW($1:$25),0),ROW($1:$25))+1,1)*10^ROW($1:$25)/10), LEN(SUMPRODUCT(MID(0&amp;feed!T138,LARGE(INDEX(ISNUMBER(--MID(feed!T138,ROW($1:$25),1))*
ROW($1:$25),0),ROW($1:$25))+1,1)*10^ROW($1:$25)/10))-1)))</f>
        <v>28986</v>
      </c>
      <c r="Q257" t="str">
        <f>feed!U138</f>
        <v>http://blocgame.com/stats.php?id=52805</v>
      </c>
    </row>
    <row r="258" spans="1:17" x14ac:dyDescent="0.25">
      <c r="A258" t="str">
        <f>feed!A325</f>
        <v>Get Schwifty</v>
      </c>
      <c r="B258" t="str">
        <f>feed!B325</f>
        <v>Rick Sanchez</v>
      </c>
      <c r="C258" t="str">
        <f>feed!K325</f>
        <v>Inter/pol/</v>
      </c>
      <c r="D258">
        <f>SUMPRODUCT(MID(0&amp;feed!D325,LARGE(INDEX(ISNUMBER(--MID(feed!D325,ROW($1:$25),1))*
ROW($1:$25),0),ROW($1:$25))+1,1)*10^ROW($1:$25)/10)</f>
        <v>114</v>
      </c>
      <c r="E258">
        <f>SUMPRODUCT(MID(0&amp;feed!E325,LARGE(INDEX(ISNUMBER(--MID(feed!E325,ROW($1:$25),1))*
ROW($1:$25),0),ROW($1:$25))+1,1)*10^ROW($1:$25)/10)</f>
        <v>4</v>
      </c>
      <c r="F258" t="str">
        <f>feed!F325</f>
        <v>Korean War surplus</v>
      </c>
      <c r="G258">
        <f>SUMPRODUCT(MID(0&amp;feed!G325,LARGE(INDEX(ISNUMBER(--MID(feed!G325,ROW($1:$25),1))*
ROW($1:$25),0),ROW($1:$25))+1,1)*10^ROW($1:$25)/10)</f>
        <v>7</v>
      </c>
      <c r="H258" t="str">
        <f>feed!H325</f>
        <v>Good</v>
      </c>
      <c r="I258">
        <f>SUMPRODUCT(MID(0&amp;feed!I325,LARGE(INDEX(ISNUMBER(--MID(feed!I325,ROW($1:$25),1))*
ROW($1:$25),0),ROW($1:$25))+1,1)*10^ROW($1:$25)/10)</f>
        <v>13</v>
      </c>
      <c r="J258">
        <f>SUMPRODUCT(MID(0&amp;feed!L325,LARGE(INDEX(ISNUMBER(--MID(feed!L325,ROW($1:$25),1))*
ROW($1:$25),0),ROW($1:$25))+1,1)*10^ROW($1:$25)/10)</f>
        <v>4179</v>
      </c>
      <c r="K258">
        <f>SUMPRODUCT(MID(0&amp;feed!N325,LARGE(INDEX(ISNUMBER(--MID(feed!N325,ROW($1:$25),1))*
ROW($1:$25),0),ROW($1:$25))+1,1)*10^ROW($1:$25)/10)</f>
        <v>0</v>
      </c>
      <c r="L258" t="str">
        <f>feed!O325</f>
        <v>Arabia</v>
      </c>
      <c r="M258">
        <f>SUMPRODUCT(MID(0&amp;feed!P325,LARGE(INDEX(ISNUMBER(--MID(feed!P325,ROW($1:$25),1))*
ROW($1:$25),0),ROW($1:$25))+1,1)*10^ROW($1:$25)/10)</f>
        <v>0</v>
      </c>
      <c r="N258">
        <f>feed!Q325</f>
        <v>0</v>
      </c>
      <c r="O258" t="str">
        <f>feed!R325</f>
        <v>Very Powerful</v>
      </c>
      <c r="P258" s="4">
        <f>IFERROR(LEFT(SUMPRODUCT(MID(0&amp;feed!T325,LARGE(INDEX(ISNUMBER(--MID(feed!T325,ROW($1:$25),1))*
ROW($1:$25),0),ROW($1:$25))+1,1)*10^ROW($1:$25)/10), LEN(SUMPRODUCT(MID(0&amp;feed!T325,LARGE(INDEX(ISNUMBER(--MID(feed!T325,ROW($1:$25),1))*
ROW($1:$25),0),ROW($1:$25))+1,1)*10^ROW($1:$25)/10))-1)*1,TRIM(LEFT(SUMPRODUCT(MID(0&amp;feed!T325,LARGE(INDEX(ISNUMBER(--MID(feed!T325,ROW($1:$25),1))*
ROW($1:$25),0),ROW($1:$25))+1,1)*10^ROW($1:$25)/10), LEN(SUMPRODUCT(MID(0&amp;feed!T325,LARGE(INDEX(ISNUMBER(--MID(feed!T325,ROW($1:$25),1))*
ROW($1:$25),0),ROW($1:$25))+1,1)*10^ROW($1:$25)/10))-1)))</f>
        <v>64778</v>
      </c>
      <c r="Q258" t="str">
        <f>feed!U325</f>
        <v>http://blocgame.com/stats.php?id=57824</v>
      </c>
    </row>
    <row r="259" spans="1:17" hidden="1" x14ac:dyDescent="0.25">
      <c r="A259" t="str">
        <f>feed!A259</f>
        <v>Trï¿½pico</v>
      </c>
      <c r="B259" t="str">
        <f>feed!B259</f>
        <v>rumsod</v>
      </c>
      <c r="C259" t="str">
        <f>feed!K259</f>
        <v>Che Guevara League</v>
      </c>
      <c r="D259">
        <f>SUMPRODUCT(MID(0&amp;feed!D259,LARGE(INDEX(ISNUMBER(--MID(feed!D259,ROW($1:$25),1))*
ROW($1:$25),0),ROW($1:$25))+1,1)*10^ROW($1:$25)/10)</f>
        <v>5</v>
      </c>
      <c r="E259">
        <f>SUMPRODUCT(MID(0&amp;feed!E259,LARGE(INDEX(ISNUMBER(--MID(feed!E259,ROW($1:$25),1))*
ROW($1:$25),0),ROW($1:$25))+1,1)*10^ROW($1:$25)/10)</f>
        <v>1</v>
      </c>
      <c r="F259" t="str">
        <f>feed!F259</f>
        <v>Korean War surplus</v>
      </c>
      <c r="G259">
        <f>SUMPRODUCT(MID(0&amp;feed!G259,LARGE(INDEX(ISNUMBER(--MID(feed!G259,ROW($1:$25),1))*
ROW($1:$25),0),ROW($1:$25))+1,1)*10^ROW($1:$25)/10)</f>
        <v>3</v>
      </c>
      <c r="H259" t="str">
        <f>feed!H259</f>
        <v>Good</v>
      </c>
      <c r="I259">
        <f>SUMPRODUCT(MID(0&amp;feed!I259,LARGE(INDEX(ISNUMBER(--MID(feed!I259,ROW($1:$25),1))*
ROW($1:$25),0),ROW($1:$25))+1,1)*10^ROW($1:$25)/10)</f>
        <v>0</v>
      </c>
      <c r="J259">
        <f>SUMPRODUCT(MID(0&amp;feed!L259,LARGE(INDEX(ISNUMBER(--MID(feed!L259,ROW($1:$25),1))*
ROW($1:$25),0),ROW($1:$25))+1,1)*10^ROW($1:$25)/10)</f>
        <v>4762</v>
      </c>
      <c r="K259">
        <f>SUMPRODUCT(MID(0&amp;feed!N259,LARGE(INDEX(ISNUMBER(--MID(feed!N259,ROW($1:$25),1))*
ROW($1:$25),0),ROW($1:$25))+1,1)*10^ROW($1:$25)/10)</f>
        <v>280</v>
      </c>
      <c r="L259" t="str">
        <f>feed!O259</f>
        <v>Caribbean</v>
      </c>
      <c r="M259">
        <f>SUMPRODUCT(MID(0&amp;feed!P259,LARGE(INDEX(ISNUMBER(--MID(feed!P259,ROW($1:$25),1))*
ROW($1:$25),0),ROW($1:$25))+1,1)*10^ROW($1:$25)/10)</f>
        <v>0</v>
      </c>
      <c r="N259">
        <f>feed!Q259</f>
        <v>0</v>
      </c>
      <c r="O259" t="str">
        <f>feed!R259</f>
        <v>Somewhat Large</v>
      </c>
      <c r="P259" s="4">
        <f>IFERROR(LEFT(SUMPRODUCT(MID(0&amp;feed!T259,LARGE(INDEX(ISNUMBER(--MID(feed!T259,ROW($1:$25),1))*
ROW($1:$25),0),ROW($1:$25))+1,1)*10^ROW($1:$25)/10), LEN(SUMPRODUCT(MID(0&amp;feed!T259,LARGE(INDEX(ISNUMBER(--MID(feed!T259,ROW($1:$25),1))*
ROW($1:$25),0),ROW($1:$25))+1,1)*10^ROW($1:$25)/10))-1)*1,TRIM(LEFT(SUMPRODUCT(MID(0&amp;feed!T259,LARGE(INDEX(ISNUMBER(--MID(feed!T259,ROW($1:$25),1))*
ROW($1:$25),0),ROW($1:$25))+1,1)*10^ROW($1:$25)/10), LEN(SUMPRODUCT(MID(0&amp;feed!T259,LARGE(INDEX(ISNUMBER(--MID(feed!T259,ROW($1:$25),1))*
ROW($1:$25),0),ROW($1:$25))+1,1)*10^ROW($1:$25)/10))-1)))</f>
        <v>8483</v>
      </c>
      <c r="Q259" t="str">
        <f>feed!U259</f>
        <v>http://blocgame.com/stats.php?id=1</v>
      </c>
    </row>
    <row r="260" spans="1:17" x14ac:dyDescent="0.25">
      <c r="A260" t="str">
        <f>feed!A449</f>
        <v>Marijuana</v>
      </c>
      <c r="B260" t="str">
        <f>feed!B449</f>
        <v>Weed is Good the III</v>
      </c>
      <c r="C260" t="str">
        <f>feed!K449</f>
        <v>Brotherhood of Nod</v>
      </c>
      <c r="D260">
        <f>SUMPRODUCT(MID(0&amp;feed!D449,LARGE(INDEX(ISNUMBER(--MID(feed!D449,ROW($1:$25),1))*
ROW($1:$25),0),ROW($1:$25))+1,1)*10^ROW($1:$25)/10)</f>
        <v>114</v>
      </c>
      <c r="E260">
        <f>SUMPRODUCT(MID(0&amp;feed!E449,LARGE(INDEX(ISNUMBER(--MID(feed!E449,ROW($1:$25),1))*
ROW($1:$25),0),ROW($1:$25))+1,1)*10^ROW($1:$25)/10)</f>
        <v>11</v>
      </c>
      <c r="F260" t="str">
        <f>feed!F449</f>
        <v>Korean War surplus</v>
      </c>
      <c r="G260">
        <f>SUMPRODUCT(MID(0&amp;feed!G449,LARGE(INDEX(ISNUMBER(--MID(feed!G449,ROW($1:$25),1))*
ROW($1:$25),0),ROW($1:$25))+1,1)*10^ROW($1:$25)/10)</f>
        <v>3</v>
      </c>
      <c r="H260" t="str">
        <f>feed!H449</f>
        <v>Standard</v>
      </c>
      <c r="I260">
        <f>SUMPRODUCT(MID(0&amp;feed!I449,LARGE(INDEX(ISNUMBER(--MID(feed!I449,ROW($1:$25),1))*
ROW($1:$25),0),ROW($1:$25))+1,1)*10^ROW($1:$25)/10)</f>
        <v>55</v>
      </c>
      <c r="J260">
        <f>SUMPRODUCT(MID(0&amp;feed!L449,LARGE(INDEX(ISNUMBER(--MID(feed!L449,ROW($1:$25),1))*
ROW($1:$25),0),ROW($1:$25))+1,1)*10^ROW($1:$25)/10)</f>
        <v>2064</v>
      </c>
      <c r="K260">
        <f>SUMPRODUCT(MID(0&amp;feed!N449,LARGE(INDEX(ISNUMBER(--MID(feed!N449,ROW($1:$25),1))*
ROW($1:$25),0),ROW($1:$25))+1,1)*10^ROW($1:$25)/10)</f>
        <v>239</v>
      </c>
      <c r="L260" t="str">
        <f>feed!O449</f>
        <v>Caribbean</v>
      </c>
      <c r="M260">
        <f>SUMPRODUCT(MID(0&amp;feed!P449,LARGE(INDEX(ISNUMBER(--MID(feed!P449,ROW($1:$25),1))*
ROW($1:$25),0),ROW($1:$25))+1,1)*10^ROW($1:$25)/10)</f>
        <v>0</v>
      </c>
      <c r="N260" t="str">
        <f>feed!Q449</f>
        <v>Untapped</v>
      </c>
      <c r="O260" t="str">
        <f>feed!R449</f>
        <v>Very Powerful</v>
      </c>
      <c r="P260" s="4">
        <f>IFERROR(LEFT(SUMPRODUCT(MID(0&amp;feed!T449,LARGE(INDEX(ISNUMBER(--MID(feed!T449,ROW($1:$25),1))*
ROW($1:$25),0),ROW($1:$25))+1,1)*10^ROW($1:$25)/10), LEN(SUMPRODUCT(MID(0&amp;feed!T449,LARGE(INDEX(ISNUMBER(--MID(feed!T449,ROW($1:$25),1))*
ROW($1:$25),0),ROW($1:$25))+1,1)*10^ROW($1:$25)/10))-1)*1,TRIM(LEFT(SUMPRODUCT(MID(0&amp;feed!T449,LARGE(INDEX(ISNUMBER(--MID(feed!T449,ROW($1:$25),1))*
ROW($1:$25),0),ROW($1:$25))+1,1)*10^ROW($1:$25)/10), LEN(SUMPRODUCT(MID(0&amp;feed!T449,LARGE(INDEX(ISNUMBER(--MID(feed!T449,ROW($1:$25),1))*
ROW($1:$25),0),ROW($1:$25))+1,1)*10^ROW($1:$25)/10))-1)))</f>
        <v>25757</v>
      </c>
      <c r="Q260" t="str">
        <f>feed!U449</f>
        <v>http://blocgame.com/stats.php?id=56663</v>
      </c>
    </row>
    <row r="261" spans="1:17" hidden="1" x14ac:dyDescent="0.25">
      <c r="A261" t="str">
        <f>feed!A261</f>
        <v>Saminis</v>
      </c>
      <c r="B261" t="str">
        <f>feed!B261</f>
        <v>Marcus Slate</v>
      </c>
      <c r="C261" t="str">
        <f>feed!K261</f>
        <v>IDA</v>
      </c>
      <c r="D261">
        <f>SUMPRODUCT(MID(0&amp;feed!D261,LARGE(INDEX(ISNUMBER(--MID(feed!D261,ROW($1:$25),1))*
ROW($1:$25),0),ROW($1:$25))+1,1)*10^ROW($1:$25)/10)</f>
        <v>110</v>
      </c>
      <c r="E261">
        <f>SUMPRODUCT(MID(0&amp;feed!E261,LARGE(INDEX(ISNUMBER(--MID(feed!E261,ROW($1:$25),1))*
ROW($1:$25),0),ROW($1:$25))+1,1)*10^ROW($1:$25)/10)</f>
        <v>10</v>
      </c>
      <c r="F261" t="str">
        <f>feed!F261</f>
        <v>Second World War surplus</v>
      </c>
      <c r="G261">
        <f>SUMPRODUCT(MID(0&amp;feed!G261,LARGE(INDEX(ISNUMBER(--MID(feed!G261,ROW($1:$25),1))*
ROW($1:$25),0),ROW($1:$25))+1,1)*10^ROW($1:$25)/10)</f>
        <v>4</v>
      </c>
      <c r="H261" t="str">
        <f>feed!H261</f>
        <v>Elite</v>
      </c>
      <c r="I261">
        <f>SUMPRODUCT(MID(0&amp;feed!I261,LARGE(INDEX(ISNUMBER(--MID(feed!I261,ROW($1:$25),1))*
ROW($1:$25),0),ROW($1:$25))+1,1)*10^ROW($1:$25)/10)</f>
        <v>14</v>
      </c>
      <c r="J261">
        <f>SUMPRODUCT(MID(0&amp;feed!L261,LARGE(INDEX(ISNUMBER(--MID(feed!L261,ROW($1:$25),1))*
ROW($1:$25),0),ROW($1:$25))+1,1)*10^ROW($1:$25)/10)</f>
        <v>4686</v>
      </c>
      <c r="K261">
        <f>SUMPRODUCT(MID(0&amp;feed!N261,LARGE(INDEX(ISNUMBER(--MID(feed!N261,ROW($1:$25),1))*
ROW($1:$25),0),ROW($1:$25))+1,1)*10^ROW($1:$25)/10)</f>
        <v>121</v>
      </c>
      <c r="L261" t="str">
        <f>feed!O261</f>
        <v>Southern Cone</v>
      </c>
      <c r="M261">
        <f>SUMPRODUCT(MID(0&amp;feed!P261,LARGE(INDEX(ISNUMBER(--MID(feed!P261,ROW($1:$25),1))*
ROW($1:$25),0),ROW($1:$25))+1,1)*10^ROW($1:$25)/10)</f>
        <v>0</v>
      </c>
      <c r="N261" t="str">
        <f>feed!Q261</f>
        <v>Untapped</v>
      </c>
      <c r="O261" t="str">
        <f>feed!R261</f>
        <v>Very Powerful</v>
      </c>
      <c r="P261" s="4">
        <f>IFERROR(LEFT(SUMPRODUCT(MID(0&amp;feed!T261,LARGE(INDEX(ISNUMBER(--MID(feed!T261,ROW($1:$25),1))*
ROW($1:$25),0),ROW($1:$25))+1,1)*10^ROW($1:$25)/10), LEN(SUMPRODUCT(MID(0&amp;feed!T261,LARGE(INDEX(ISNUMBER(--MID(feed!T261,ROW($1:$25),1))*
ROW($1:$25),0),ROW($1:$25))+1,1)*10^ROW($1:$25)/10))-1)*1,TRIM(LEFT(SUMPRODUCT(MID(0&amp;feed!T261,LARGE(INDEX(ISNUMBER(--MID(feed!T261,ROW($1:$25),1))*
ROW($1:$25),0),ROW($1:$25))+1,1)*10^ROW($1:$25)/10), LEN(SUMPRODUCT(MID(0&amp;feed!T261,LARGE(INDEX(ISNUMBER(--MID(feed!T261,ROW($1:$25),1))*
ROW($1:$25),0),ROW($1:$25))+1,1)*10^ROW($1:$25)/10))-1)))</f>
        <v>38761</v>
      </c>
      <c r="Q261" t="str">
        <f>feed!U261</f>
        <v>http://blocgame.com/stats.php?id=54520</v>
      </c>
    </row>
    <row r="262" spans="1:17" hidden="1" x14ac:dyDescent="0.25">
      <c r="A262" t="str">
        <f>feed!A262</f>
        <v>valagentino</v>
      </c>
      <c r="B262" t="str">
        <f>feed!B262</f>
        <v>Benhard</v>
      </c>
      <c r="C262" t="str">
        <f>feed!K262</f>
        <v>Cult of the DEADFISH</v>
      </c>
      <c r="D262">
        <f>SUMPRODUCT(MID(0&amp;feed!D262,LARGE(INDEX(ISNUMBER(--MID(feed!D262,ROW($1:$25),1))*
ROW($1:$25),0),ROW($1:$25))+1,1)*10^ROW($1:$25)/10)</f>
        <v>70</v>
      </c>
      <c r="E262">
        <f>SUMPRODUCT(MID(0&amp;feed!E262,LARGE(INDEX(ISNUMBER(--MID(feed!E262,ROW($1:$25),1))*
ROW($1:$25),0),ROW($1:$25))+1,1)*10^ROW($1:$25)/10)</f>
        <v>4</v>
      </c>
      <c r="F262" t="str">
        <f>feed!F262</f>
        <v>Korean War surplus</v>
      </c>
      <c r="G262">
        <f>SUMPRODUCT(MID(0&amp;feed!G262,LARGE(INDEX(ISNUMBER(--MID(feed!G262,ROW($1:$25),1))*
ROW($1:$25),0),ROW($1:$25))+1,1)*10^ROW($1:$25)/10)</f>
        <v>4</v>
      </c>
      <c r="H262" t="str">
        <f>feed!H262</f>
        <v>Elite</v>
      </c>
      <c r="I262">
        <f>SUMPRODUCT(MID(0&amp;feed!I262,LARGE(INDEX(ISNUMBER(--MID(feed!I262,ROW($1:$25),1))*
ROW($1:$25),0),ROW($1:$25))+1,1)*10^ROW($1:$25)/10)</f>
        <v>37</v>
      </c>
      <c r="J262">
        <f>SUMPRODUCT(MID(0&amp;feed!L262,LARGE(INDEX(ISNUMBER(--MID(feed!L262,ROW($1:$25),1))*
ROW($1:$25),0),ROW($1:$25))+1,1)*10^ROW($1:$25)/10)</f>
        <v>4660</v>
      </c>
      <c r="K262">
        <f>SUMPRODUCT(MID(0&amp;feed!N262,LARGE(INDEX(ISNUMBER(--MID(feed!N262,ROW($1:$25),1))*
ROW($1:$25),0),ROW($1:$25))+1,1)*10^ROW($1:$25)/10)</f>
        <v>72</v>
      </c>
      <c r="L262" t="str">
        <f>feed!O262</f>
        <v>Gran Colombia</v>
      </c>
      <c r="M262">
        <f>SUMPRODUCT(MID(0&amp;feed!P262,LARGE(INDEX(ISNUMBER(--MID(feed!P262,ROW($1:$25),1))*
ROW($1:$25),0),ROW($1:$25))+1,1)*10^ROW($1:$25)/10)</f>
        <v>0</v>
      </c>
      <c r="N262" t="str">
        <f>feed!Q262</f>
        <v>Plentiful</v>
      </c>
      <c r="O262" t="str">
        <f>feed!R262</f>
        <v>Large</v>
      </c>
      <c r="P262" s="4">
        <f>IFERROR(LEFT(SUMPRODUCT(MID(0&amp;feed!T262,LARGE(INDEX(ISNUMBER(--MID(feed!T262,ROW($1:$25),1))*
ROW($1:$25),0),ROW($1:$25))+1,1)*10^ROW($1:$25)/10), LEN(SUMPRODUCT(MID(0&amp;feed!T262,LARGE(INDEX(ISNUMBER(--MID(feed!T262,ROW($1:$25),1))*
ROW($1:$25),0),ROW($1:$25))+1,1)*10^ROW($1:$25)/10))-1)*1,TRIM(LEFT(SUMPRODUCT(MID(0&amp;feed!T262,LARGE(INDEX(ISNUMBER(--MID(feed!T262,ROW($1:$25),1))*
ROW($1:$25),0),ROW($1:$25))+1,1)*10^ROW($1:$25)/10), LEN(SUMPRODUCT(MID(0&amp;feed!T262,LARGE(INDEX(ISNUMBER(--MID(feed!T262,ROW($1:$25),1))*
ROW($1:$25),0),ROW($1:$25))+1,1)*10^ROW($1:$25)/10))-1)))</f>
        <v>39097</v>
      </c>
      <c r="Q262" t="str">
        <f>feed!U262</f>
        <v>http://blocgame.com/stats.php?id=58211</v>
      </c>
    </row>
    <row r="263" spans="1:17" x14ac:dyDescent="0.25">
      <c r="A263" t="str">
        <f>feed!A33</f>
        <v>Karat</v>
      </c>
      <c r="B263" t="str">
        <f>feed!B33</f>
        <v>TankGun</v>
      </c>
      <c r="C263" t="str">
        <f>feed!K33</f>
        <v>The Federal Colonies</v>
      </c>
      <c r="D263">
        <f>SUMPRODUCT(MID(0&amp;feed!D33,LARGE(INDEX(ISNUMBER(--MID(feed!D33,ROW($1:$25),1))*
ROW($1:$25),0),ROW($1:$25))+1,1)*10^ROW($1:$25)/10)</f>
        <v>113</v>
      </c>
      <c r="E263">
        <f>SUMPRODUCT(MID(0&amp;feed!E33,LARGE(INDEX(ISNUMBER(--MID(feed!E33,ROW($1:$25),1))*
ROW($1:$25),0),ROW($1:$25))+1,1)*10^ROW($1:$25)/10)</f>
        <v>32</v>
      </c>
      <c r="F263" t="str">
        <f>feed!F33</f>
        <v>Almost Modern</v>
      </c>
      <c r="G263">
        <f>SUMPRODUCT(MID(0&amp;feed!G33,LARGE(INDEX(ISNUMBER(--MID(feed!G33,ROW($1:$25),1))*
ROW($1:$25),0),ROW($1:$25))+1,1)*10^ROW($1:$25)/10)</f>
        <v>7</v>
      </c>
      <c r="H263" t="str">
        <f>feed!H33</f>
        <v>Elite</v>
      </c>
      <c r="I263">
        <f>SUMPRODUCT(MID(0&amp;feed!I33,LARGE(INDEX(ISNUMBER(--MID(feed!I33,ROW($1:$25),1))*
ROW($1:$25),0),ROW($1:$25))+1,1)*10^ROW($1:$25)/10)</f>
        <v>11</v>
      </c>
      <c r="J263">
        <f>SUMPRODUCT(MID(0&amp;feed!L33,LARGE(INDEX(ISNUMBER(--MID(feed!L33,ROW($1:$25),1))*
ROW($1:$25),0),ROW($1:$25))+1,1)*10^ROW($1:$25)/10)</f>
        <v>15519</v>
      </c>
      <c r="K263">
        <f>SUMPRODUCT(MID(0&amp;feed!N33,LARGE(INDEX(ISNUMBER(--MID(feed!N33,ROW($1:$25),1))*
ROW($1:$25),0),ROW($1:$25))+1,1)*10^ROW($1:$25)/10)</f>
        <v>0</v>
      </c>
      <c r="L263" t="str">
        <f>feed!O33</f>
        <v>Caribbean</v>
      </c>
      <c r="M263">
        <f>SUMPRODUCT(MID(0&amp;feed!P33,LARGE(INDEX(ISNUMBER(--MID(feed!P33,ROW($1:$25),1))*
ROW($1:$25),0),ROW($1:$25))+1,1)*10^ROW($1:$25)/10)</f>
        <v>0</v>
      </c>
      <c r="N263" t="str">
        <f>feed!Q33</f>
        <v>Untapped</v>
      </c>
      <c r="O263" t="str">
        <f>feed!R33</f>
        <v>Very Powerful</v>
      </c>
      <c r="P263" s="4">
        <f>IFERROR(LEFT(SUMPRODUCT(MID(0&amp;feed!T33,LARGE(INDEX(ISNUMBER(--MID(feed!T33,ROW($1:$25),1))*
ROW($1:$25),0),ROW($1:$25))+1,1)*10^ROW($1:$25)/10), LEN(SUMPRODUCT(MID(0&amp;feed!T33,LARGE(INDEX(ISNUMBER(--MID(feed!T33,ROW($1:$25),1))*
ROW($1:$25),0),ROW($1:$25))+1,1)*10^ROW($1:$25)/10))-1)*1,TRIM(LEFT(SUMPRODUCT(MID(0&amp;feed!T33,LARGE(INDEX(ISNUMBER(--MID(feed!T33,ROW($1:$25),1))*
ROW($1:$25),0),ROW($1:$25))+1,1)*10^ROW($1:$25)/10), LEN(SUMPRODUCT(MID(0&amp;feed!T33,LARGE(INDEX(ISNUMBER(--MID(feed!T33,ROW($1:$25),1))*
ROW($1:$25),0),ROW($1:$25))+1,1)*10^ROW($1:$25)/10))-1)))</f>
        <v>23712</v>
      </c>
      <c r="Q263" t="str">
        <f>feed!U33</f>
        <v>http://blocgame.com/stats.php?id=45853</v>
      </c>
    </row>
    <row r="264" spans="1:17" x14ac:dyDescent="0.25">
      <c r="A264" t="str">
        <f>feed!A72</f>
        <v>Casa del Nolano</v>
      </c>
      <c r="B264" t="str">
        <f>feed!B72</f>
        <v>jnolat09</v>
      </c>
      <c r="C264" t="str">
        <f>feed!K72</f>
        <v>Wreckage brothers</v>
      </c>
      <c r="D264">
        <f>SUMPRODUCT(MID(0&amp;feed!D72,LARGE(INDEX(ISNUMBER(--MID(feed!D72,ROW($1:$25),1))*
ROW($1:$25),0),ROW($1:$25))+1,1)*10^ROW($1:$25)/10)</f>
        <v>113</v>
      </c>
      <c r="E264">
        <f>SUMPRODUCT(MID(0&amp;feed!E72,LARGE(INDEX(ISNUMBER(--MID(feed!E72,ROW($1:$25),1))*
ROW($1:$25),0),ROW($1:$25))+1,1)*10^ROW($1:$25)/10)</f>
        <v>16</v>
      </c>
      <c r="F264" t="str">
        <f>feed!F72</f>
        <v>Persian Gulf War surplus</v>
      </c>
      <c r="G264">
        <f>SUMPRODUCT(MID(0&amp;feed!G72,LARGE(INDEX(ISNUMBER(--MID(feed!G72,ROW($1:$25),1))*
ROW($1:$25),0),ROW($1:$25))+1,1)*10^ROW($1:$25)/10)</f>
        <v>3</v>
      </c>
      <c r="H264" t="str">
        <f>feed!H72</f>
        <v>Standard</v>
      </c>
      <c r="I264">
        <f>SUMPRODUCT(MID(0&amp;feed!I72,LARGE(INDEX(ISNUMBER(--MID(feed!I72,ROW($1:$25),1))*
ROW($1:$25),0),ROW($1:$25))+1,1)*10^ROW($1:$25)/10)</f>
        <v>17</v>
      </c>
      <c r="J264">
        <f>SUMPRODUCT(MID(0&amp;feed!L72,LARGE(INDEX(ISNUMBER(--MID(feed!L72,ROW($1:$25),1))*
ROW($1:$25),0),ROW($1:$25))+1,1)*10^ROW($1:$25)/10)</f>
        <v>11858</v>
      </c>
      <c r="K264">
        <f>SUMPRODUCT(MID(0&amp;feed!N72,LARGE(INDEX(ISNUMBER(--MID(feed!N72,ROW($1:$25),1))*
ROW($1:$25),0),ROW($1:$25))+1,1)*10^ROW($1:$25)/10)</f>
        <v>0</v>
      </c>
      <c r="L264" t="str">
        <f>feed!O72</f>
        <v>East Indies</v>
      </c>
      <c r="M264">
        <f>SUMPRODUCT(MID(0&amp;feed!P72,LARGE(INDEX(ISNUMBER(--MID(feed!P72,ROW($1:$25),1))*
ROW($1:$25),0),ROW($1:$25))+1,1)*10^ROW($1:$25)/10)</f>
        <v>0</v>
      </c>
      <c r="N264" t="str">
        <f>feed!Q72</f>
        <v>Untapped</v>
      </c>
      <c r="O264" t="str">
        <f>feed!R72</f>
        <v>Very Powerful</v>
      </c>
      <c r="P264" s="4">
        <f>IFERROR(LEFT(SUMPRODUCT(MID(0&amp;feed!T72,LARGE(INDEX(ISNUMBER(--MID(feed!T72,ROW($1:$25),1))*
ROW($1:$25),0),ROW($1:$25))+1,1)*10^ROW($1:$25)/10), LEN(SUMPRODUCT(MID(0&amp;feed!T72,LARGE(INDEX(ISNUMBER(--MID(feed!T72,ROW($1:$25),1))*
ROW($1:$25),0),ROW($1:$25))+1,1)*10^ROW($1:$25)/10))-1)*1,TRIM(LEFT(SUMPRODUCT(MID(0&amp;feed!T72,LARGE(INDEX(ISNUMBER(--MID(feed!T72,ROW($1:$25),1))*
ROW($1:$25),0),ROW($1:$25))+1,1)*10^ROW($1:$25)/10), LEN(SUMPRODUCT(MID(0&amp;feed!T72,LARGE(INDEX(ISNUMBER(--MID(feed!T72,ROW($1:$25),1))*
ROW($1:$25),0),ROW($1:$25))+1,1)*10^ROW($1:$25)/10))-1)))</f>
        <v>18511</v>
      </c>
      <c r="Q264" t="str">
        <f>feed!U72</f>
        <v>http://blocgame.com/stats.php?id=45936</v>
      </c>
    </row>
    <row r="265" spans="1:17" x14ac:dyDescent="0.25">
      <c r="A265" t="str">
        <f>feed!A190</f>
        <v>Orendoria</v>
      </c>
      <c r="B265" t="str">
        <f>feed!B190</f>
        <v>Sir Grammar Nazi</v>
      </c>
      <c r="C265" t="str">
        <f>feed!K190</f>
        <v>BAMF</v>
      </c>
      <c r="D265">
        <f>SUMPRODUCT(MID(0&amp;feed!D190,LARGE(INDEX(ISNUMBER(--MID(feed!D190,ROW($1:$25),1))*
ROW($1:$25),0),ROW($1:$25))+1,1)*10^ROW($1:$25)/10)</f>
        <v>113</v>
      </c>
      <c r="E265">
        <f>SUMPRODUCT(MID(0&amp;feed!E190,LARGE(INDEX(ISNUMBER(--MID(feed!E190,ROW($1:$25),1))*
ROW($1:$25),0),ROW($1:$25))+1,1)*10^ROW($1:$25)/10)</f>
        <v>16</v>
      </c>
      <c r="F265" t="str">
        <f>feed!F190</f>
        <v>Almost Modern</v>
      </c>
      <c r="G265">
        <f>SUMPRODUCT(MID(0&amp;feed!G190,LARGE(INDEX(ISNUMBER(--MID(feed!G190,ROW($1:$25),1))*
ROW($1:$25),0),ROW($1:$25))+1,1)*10^ROW($1:$25)/10)</f>
        <v>11</v>
      </c>
      <c r="H265" t="str">
        <f>feed!H190</f>
        <v>Elite</v>
      </c>
      <c r="I265">
        <f>SUMPRODUCT(MID(0&amp;feed!I190,LARGE(INDEX(ISNUMBER(--MID(feed!I190,ROW($1:$25),1))*
ROW($1:$25),0),ROW($1:$25))+1,1)*10^ROW($1:$25)/10)</f>
        <v>2</v>
      </c>
      <c r="J265">
        <f>SUMPRODUCT(MID(0&amp;feed!L190,LARGE(INDEX(ISNUMBER(--MID(feed!L190,ROW($1:$25),1))*
ROW($1:$25),0),ROW($1:$25))+1,1)*10^ROW($1:$25)/10)</f>
        <v>5968</v>
      </c>
      <c r="K265">
        <f>SUMPRODUCT(MID(0&amp;feed!N190,LARGE(INDEX(ISNUMBER(--MID(feed!N190,ROW($1:$25),1))*
ROW($1:$25),0),ROW($1:$25))+1,1)*10^ROW($1:$25)/10)</f>
        <v>3298</v>
      </c>
      <c r="L265" t="str">
        <f>feed!O190</f>
        <v>Egypt</v>
      </c>
      <c r="M265">
        <f>SUMPRODUCT(MID(0&amp;feed!P190,LARGE(INDEX(ISNUMBER(--MID(feed!P190,ROW($1:$25),1))*
ROW($1:$25),0),ROW($1:$25))+1,1)*10^ROW($1:$25)/10)</f>
        <v>0</v>
      </c>
      <c r="N265" t="str">
        <f>feed!Q190</f>
        <v>Depleted</v>
      </c>
      <c r="O265" t="str">
        <f>feed!R190</f>
        <v>Large</v>
      </c>
      <c r="P265" s="4">
        <f>IFERROR(LEFT(SUMPRODUCT(MID(0&amp;feed!T190,LARGE(INDEX(ISNUMBER(--MID(feed!T190,ROW($1:$25),1))*
ROW($1:$25),0),ROW($1:$25))+1,1)*10^ROW($1:$25)/10), LEN(SUMPRODUCT(MID(0&amp;feed!T190,LARGE(INDEX(ISNUMBER(--MID(feed!T190,ROW($1:$25),1))*
ROW($1:$25),0),ROW($1:$25))+1,1)*10^ROW($1:$25)/10))-1)*1,TRIM(LEFT(SUMPRODUCT(MID(0&amp;feed!T190,LARGE(INDEX(ISNUMBER(--MID(feed!T190,ROW($1:$25),1))*
ROW($1:$25),0),ROW($1:$25))+1,1)*10^ROW($1:$25)/10), LEN(SUMPRODUCT(MID(0&amp;feed!T190,LARGE(INDEX(ISNUMBER(--MID(feed!T190,ROW($1:$25),1))*
ROW($1:$25),0),ROW($1:$25))+1,1)*10^ROW($1:$25)/10))-1)))</f>
        <v>44158</v>
      </c>
      <c r="Q265" t="str">
        <f>feed!U190</f>
        <v>http://blocgame.com/stats.php?id=52948</v>
      </c>
    </row>
    <row r="266" spans="1:17" hidden="1" x14ac:dyDescent="0.25">
      <c r="A266" t="str">
        <f>feed!A266</f>
        <v>Wielkopl</v>
      </c>
      <c r="B266" t="str">
        <f>feed!B266</f>
        <v>taikuh</v>
      </c>
      <c r="C266" t="str">
        <f>feed!K266</f>
        <v>The Cartel</v>
      </c>
      <c r="D266">
        <f>SUMPRODUCT(MID(0&amp;feed!D266,LARGE(INDEX(ISNUMBER(--MID(feed!D266,ROW($1:$25),1))*
ROW($1:$25),0),ROW($1:$25))+1,1)*10^ROW($1:$25)/10)</f>
        <v>259</v>
      </c>
      <c r="E266">
        <f>SUMPRODUCT(MID(0&amp;feed!E266,LARGE(INDEX(ISNUMBER(--MID(feed!E266,ROW($1:$25),1))*
ROW($1:$25),0),ROW($1:$25))+1,1)*10^ROW($1:$25)/10)</f>
        <v>18</v>
      </c>
      <c r="F266" t="str">
        <f>feed!F266</f>
        <v>Persian Gulf War surplus</v>
      </c>
      <c r="G266">
        <f>SUMPRODUCT(MID(0&amp;feed!G266,LARGE(INDEX(ISNUMBER(--MID(feed!G266,ROW($1:$25),1))*
ROW($1:$25),0),ROW($1:$25))+1,1)*10^ROW($1:$25)/10)</f>
        <v>14</v>
      </c>
      <c r="H266" t="str">
        <f>feed!H266</f>
        <v>Good</v>
      </c>
      <c r="I266">
        <f>SUMPRODUCT(MID(0&amp;feed!I266,LARGE(INDEX(ISNUMBER(--MID(feed!I266,ROW($1:$25),1))*
ROW($1:$25),0),ROW($1:$25))+1,1)*10^ROW($1:$25)/10)</f>
        <v>14</v>
      </c>
      <c r="J266">
        <f>SUMPRODUCT(MID(0&amp;feed!L266,LARGE(INDEX(ISNUMBER(--MID(feed!L266,ROW($1:$25),1))*
ROW($1:$25),0),ROW($1:$25))+1,1)*10^ROW($1:$25)/10)</f>
        <v>4584</v>
      </c>
      <c r="K266">
        <f>SUMPRODUCT(MID(0&amp;feed!N266,LARGE(INDEX(ISNUMBER(--MID(feed!N266,ROW($1:$25),1))*
ROW($1:$25),0),ROW($1:$25))+1,1)*10^ROW($1:$25)/10)</f>
        <v>0</v>
      </c>
      <c r="L266" t="str">
        <f>feed!O266</f>
        <v>Pacific Rim</v>
      </c>
      <c r="M266">
        <f>SUMPRODUCT(MID(0&amp;feed!P266,LARGE(INDEX(ISNUMBER(--MID(feed!P266,ROW($1:$25),1))*
ROW($1:$25),0),ROW($1:$25))+1,1)*10^ROW($1:$25)/10)</f>
        <v>4</v>
      </c>
      <c r="N266" t="str">
        <f>feed!Q266</f>
        <v>Untapped</v>
      </c>
      <c r="O266" t="str">
        <f>feed!R266</f>
        <v>Very Powerful</v>
      </c>
      <c r="P266" s="4">
        <f>IFERROR(LEFT(SUMPRODUCT(MID(0&amp;feed!T266,LARGE(INDEX(ISNUMBER(--MID(feed!T266,ROW($1:$25),1))*
ROW($1:$25),0),ROW($1:$25))+1,1)*10^ROW($1:$25)/10), LEN(SUMPRODUCT(MID(0&amp;feed!T266,LARGE(INDEX(ISNUMBER(--MID(feed!T266,ROW($1:$25),1))*
ROW($1:$25),0),ROW($1:$25))+1,1)*10^ROW($1:$25)/10))-1)*1,TRIM(LEFT(SUMPRODUCT(MID(0&amp;feed!T266,LARGE(INDEX(ISNUMBER(--MID(feed!T266,ROW($1:$25),1))*
ROW($1:$25),0),ROW($1:$25))+1,1)*10^ROW($1:$25)/10), LEN(SUMPRODUCT(MID(0&amp;feed!T266,LARGE(INDEX(ISNUMBER(--MID(feed!T266,ROW($1:$25),1))*
ROW($1:$25),0),ROW($1:$25))+1,1)*10^ROW($1:$25)/10))-1)))</f>
        <v>92200</v>
      </c>
      <c r="Q266" t="str">
        <f>feed!U266</f>
        <v>http://blocgame.com/stats.php?id=42376</v>
      </c>
    </row>
    <row r="267" spans="1:17" x14ac:dyDescent="0.25">
      <c r="A267" t="str">
        <f>feed!A353</f>
        <v>Jam</v>
      </c>
      <c r="B267" t="str">
        <f>feed!B353</f>
        <v>pbjam</v>
      </c>
      <c r="C267" t="str">
        <f>feed!K353</f>
        <v>Brotherhood of Nod</v>
      </c>
      <c r="D267">
        <f>SUMPRODUCT(MID(0&amp;feed!D353,LARGE(INDEX(ISNUMBER(--MID(feed!D353,ROW($1:$25),1))*
ROW($1:$25),0),ROW($1:$25))+1,1)*10^ROW($1:$25)/10)</f>
        <v>113</v>
      </c>
      <c r="E267">
        <f>SUMPRODUCT(MID(0&amp;feed!E353,LARGE(INDEX(ISNUMBER(--MID(feed!E353,ROW($1:$25),1))*
ROW($1:$25),0),ROW($1:$25))+1,1)*10^ROW($1:$25)/10)</f>
        <v>16</v>
      </c>
      <c r="F267" t="str">
        <f>feed!F353</f>
        <v>Korean War surplus</v>
      </c>
      <c r="G267">
        <f>SUMPRODUCT(MID(0&amp;feed!G353,LARGE(INDEX(ISNUMBER(--MID(feed!G353,ROW($1:$25),1))*
ROW($1:$25),0),ROW($1:$25))+1,1)*10^ROW($1:$25)/10)</f>
        <v>5</v>
      </c>
      <c r="H267" t="str">
        <f>feed!H353</f>
        <v>Good</v>
      </c>
      <c r="I267">
        <f>SUMPRODUCT(MID(0&amp;feed!I353,LARGE(INDEX(ISNUMBER(--MID(feed!I353,ROW($1:$25),1))*
ROW($1:$25),0),ROW($1:$25))+1,1)*10^ROW($1:$25)/10)</f>
        <v>7</v>
      </c>
      <c r="J267">
        <f>SUMPRODUCT(MID(0&amp;feed!L353,LARGE(INDEX(ISNUMBER(--MID(feed!L353,ROW($1:$25),1))*
ROW($1:$25),0),ROW($1:$25))+1,1)*10^ROW($1:$25)/10)</f>
        <v>3295</v>
      </c>
      <c r="K267">
        <f>SUMPRODUCT(MID(0&amp;feed!N353,LARGE(INDEX(ISNUMBER(--MID(feed!N353,ROW($1:$25),1))*
ROW($1:$25),0),ROW($1:$25))+1,1)*10^ROW($1:$25)/10)</f>
        <v>0</v>
      </c>
      <c r="L267" t="str">
        <f>feed!O353</f>
        <v>East Indies</v>
      </c>
      <c r="M267">
        <f>SUMPRODUCT(MID(0&amp;feed!P353,LARGE(INDEX(ISNUMBER(--MID(feed!P353,ROW($1:$25),1))*
ROW($1:$25),0),ROW($1:$25))+1,1)*10^ROW($1:$25)/10)</f>
        <v>0</v>
      </c>
      <c r="N267" t="str">
        <f>feed!Q353</f>
        <v>Untapped</v>
      </c>
      <c r="O267" t="str">
        <f>feed!R353</f>
        <v>Very Powerful</v>
      </c>
      <c r="P267" s="4">
        <f>IFERROR(LEFT(SUMPRODUCT(MID(0&amp;feed!T353,LARGE(INDEX(ISNUMBER(--MID(feed!T353,ROW($1:$25),1))*
ROW($1:$25),0),ROW($1:$25))+1,1)*10^ROW($1:$25)/10), LEN(SUMPRODUCT(MID(0&amp;feed!T353,LARGE(INDEX(ISNUMBER(--MID(feed!T353,ROW($1:$25),1))*
ROW($1:$25),0),ROW($1:$25))+1,1)*10^ROW($1:$25)/10))-1)*1,TRIM(LEFT(SUMPRODUCT(MID(0&amp;feed!T353,LARGE(INDEX(ISNUMBER(--MID(feed!T353,ROW($1:$25),1))*
ROW($1:$25),0),ROW($1:$25))+1,1)*10^ROW($1:$25)/10), LEN(SUMPRODUCT(MID(0&amp;feed!T353,LARGE(INDEX(ISNUMBER(--MID(feed!T353,ROW($1:$25),1))*
ROW($1:$25),0),ROW($1:$25))+1,1)*10^ROW($1:$25)/10))-1)))</f>
        <v>25133</v>
      </c>
      <c r="Q267" t="str">
        <f>feed!U353</f>
        <v>http://blocgame.com/stats.php?id=56490</v>
      </c>
    </row>
    <row r="268" spans="1:17" x14ac:dyDescent="0.25">
      <c r="A268" t="str">
        <f>feed!A241</f>
        <v>skrubrikei</v>
      </c>
      <c r="B268" t="str">
        <f>feed!B241</f>
        <v>coweymcnuggets</v>
      </c>
      <c r="C268" t="str">
        <f>feed!K241</f>
        <v>Brotherhood of Zion</v>
      </c>
      <c r="D268">
        <f>SUMPRODUCT(MID(0&amp;feed!D241,LARGE(INDEX(ISNUMBER(--MID(feed!D241,ROW($1:$25),1))*
ROW($1:$25),0),ROW($1:$25))+1,1)*10^ROW($1:$25)/10)</f>
        <v>112</v>
      </c>
      <c r="E268">
        <f>SUMPRODUCT(MID(0&amp;feed!E241,LARGE(INDEX(ISNUMBER(--MID(feed!E241,ROW($1:$25),1))*
ROW($1:$25),0),ROW($1:$25))+1,1)*10^ROW($1:$25)/10)</f>
        <v>4</v>
      </c>
      <c r="F268" t="str">
        <f>feed!F241</f>
        <v>Korean War surplus</v>
      </c>
      <c r="G268">
        <f>SUMPRODUCT(MID(0&amp;feed!G241,LARGE(INDEX(ISNUMBER(--MID(feed!G241,ROW($1:$25),1))*
ROW($1:$25),0),ROW($1:$25))+1,1)*10^ROW($1:$25)/10)</f>
        <v>5</v>
      </c>
      <c r="H268" t="str">
        <f>feed!H241</f>
        <v>Elite</v>
      </c>
      <c r="I268">
        <f>SUMPRODUCT(MID(0&amp;feed!I241,LARGE(INDEX(ISNUMBER(--MID(feed!I241,ROW($1:$25),1))*
ROW($1:$25),0),ROW($1:$25))+1,1)*10^ROW($1:$25)/10)</f>
        <v>3</v>
      </c>
      <c r="J268">
        <f>SUMPRODUCT(MID(0&amp;feed!L241,LARGE(INDEX(ISNUMBER(--MID(feed!L241,ROW($1:$25),1))*
ROW($1:$25),0),ROW($1:$25))+1,1)*10^ROW($1:$25)/10)</f>
        <v>5116</v>
      </c>
      <c r="K268">
        <f>SUMPRODUCT(MID(0&amp;feed!N241,LARGE(INDEX(ISNUMBER(--MID(feed!N241,ROW($1:$25),1))*
ROW($1:$25),0),ROW($1:$25))+1,1)*10^ROW($1:$25)/10)</f>
        <v>107</v>
      </c>
      <c r="L268" t="str">
        <f>feed!O241</f>
        <v>Pacific Rim</v>
      </c>
      <c r="M268">
        <f>SUMPRODUCT(MID(0&amp;feed!P241,LARGE(INDEX(ISNUMBER(--MID(feed!P241,ROW($1:$25),1))*
ROW($1:$25),0),ROW($1:$25))+1,1)*10^ROW($1:$25)/10)</f>
        <v>0</v>
      </c>
      <c r="N268" t="str">
        <f>feed!Q241</f>
        <v>Untapped</v>
      </c>
      <c r="O268" t="str">
        <f>feed!R241</f>
        <v>Very Powerful</v>
      </c>
      <c r="P268" s="4">
        <f>IFERROR(LEFT(SUMPRODUCT(MID(0&amp;feed!T241,LARGE(INDEX(ISNUMBER(--MID(feed!T241,ROW($1:$25),1))*
ROW($1:$25),0),ROW($1:$25))+1,1)*10^ROW($1:$25)/10), LEN(SUMPRODUCT(MID(0&amp;feed!T241,LARGE(INDEX(ISNUMBER(--MID(feed!T241,ROW($1:$25),1))*
ROW($1:$25),0),ROW($1:$25))+1,1)*10^ROW($1:$25)/10))-1)*1,TRIM(LEFT(SUMPRODUCT(MID(0&amp;feed!T241,LARGE(INDEX(ISNUMBER(--MID(feed!T241,ROW($1:$25),1))*
ROW($1:$25),0),ROW($1:$25))+1,1)*10^ROW($1:$25)/10), LEN(SUMPRODUCT(MID(0&amp;feed!T241,LARGE(INDEX(ISNUMBER(--MID(feed!T241,ROW($1:$25),1))*
ROW($1:$25),0),ROW($1:$25))+1,1)*10^ROW($1:$25)/10))-1)))</f>
        <v>37796</v>
      </c>
      <c r="Q268" t="str">
        <f>feed!U241</f>
        <v>http://blocgame.com/stats.php?id=48846</v>
      </c>
    </row>
    <row r="269" spans="1:17" x14ac:dyDescent="0.25">
      <c r="A269" t="str">
        <f>feed!A311</f>
        <v>Lippe</v>
      </c>
      <c r="B269" t="str">
        <f>feed!B311</f>
        <v>The Landser</v>
      </c>
      <c r="C269" t="str">
        <f>feed!K311</f>
        <v>S.T.A.L.K.E.R.</v>
      </c>
      <c r="D269">
        <f>SUMPRODUCT(MID(0&amp;feed!D311,LARGE(INDEX(ISNUMBER(--MID(feed!D311,ROW($1:$25),1))*
ROW($1:$25),0),ROW($1:$25))+1,1)*10^ROW($1:$25)/10)</f>
        <v>112</v>
      </c>
      <c r="E269">
        <f>SUMPRODUCT(MID(0&amp;feed!E311,LARGE(INDEX(ISNUMBER(--MID(feed!E311,ROW($1:$25),1))*
ROW($1:$25),0),ROW($1:$25))+1,1)*10^ROW($1:$25)/10)</f>
        <v>7</v>
      </c>
      <c r="F269" t="str">
        <f>feed!F311</f>
        <v>Vietnam War surplus</v>
      </c>
      <c r="G269">
        <f>SUMPRODUCT(MID(0&amp;feed!G311,LARGE(INDEX(ISNUMBER(--MID(feed!G311,ROW($1:$25),1))*
ROW($1:$25),0),ROW($1:$25))+1,1)*10^ROW($1:$25)/10)</f>
        <v>4</v>
      </c>
      <c r="H269" t="str">
        <f>feed!H311</f>
        <v>Elite</v>
      </c>
      <c r="I269">
        <f>SUMPRODUCT(MID(0&amp;feed!I311,LARGE(INDEX(ISNUMBER(--MID(feed!I311,ROW($1:$25),1))*
ROW($1:$25),0),ROW($1:$25))+1,1)*10^ROW($1:$25)/10)</f>
        <v>16</v>
      </c>
      <c r="J269">
        <f>SUMPRODUCT(MID(0&amp;feed!L311,LARGE(INDEX(ISNUMBER(--MID(feed!L311,ROW($1:$25),1))*
ROW($1:$25),0),ROW($1:$25))+1,1)*10^ROW($1:$25)/10)</f>
        <v>3836</v>
      </c>
      <c r="K269">
        <f>SUMPRODUCT(MID(0&amp;feed!N311,LARGE(INDEX(ISNUMBER(--MID(feed!N311,ROW($1:$25),1))*
ROW($1:$25),0),ROW($1:$25))+1,1)*10^ROW($1:$25)/10)</f>
        <v>0</v>
      </c>
      <c r="L269" t="str">
        <f>feed!O311</f>
        <v>Southern Africa</v>
      </c>
      <c r="M269">
        <f>SUMPRODUCT(MID(0&amp;feed!P311,LARGE(INDEX(ISNUMBER(--MID(feed!P311,ROW($1:$25),1))*
ROW($1:$25),0),ROW($1:$25))+1,1)*10^ROW($1:$25)/10)</f>
        <v>0</v>
      </c>
      <c r="N269" t="str">
        <f>feed!Q311</f>
        <v>Near Depletion</v>
      </c>
      <c r="O269" t="str">
        <f>feed!R311</f>
        <v>Very Powerful</v>
      </c>
      <c r="P269" s="4">
        <f>IFERROR(LEFT(SUMPRODUCT(MID(0&amp;feed!T311,LARGE(INDEX(ISNUMBER(--MID(feed!T311,ROW($1:$25),1))*
ROW($1:$25),0),ROW($1:$25))+1,1)*10^ROW($1:$25)/10), LEN(SUMPRODUCT(MID(0&amp;feed!T311,LARGE(INDEX(ISNUMBER(--MID(feed!T311,ROW($1:$25),1))*
ROW($1:$25),0),ROW($1:$25))+1,1)*10^ROW($1:$25)/10))-1)*1,TRIM(LEFT(SUMPRODUCT(MID(0&amp;feed!T311,LARGE(INDEX(ISNUMBER(--MID(feed!T311,ROW($1:$25),1))*
ROW($1:$25),0),ROW($1:$25))+1,1)*10^ROW($1:$25)/10), LEN(SUMPRODUCT(MID(0&amp;feed!T311,LARGE(INDEX(ISNUMBER(--MID(feed!T311,ROW($1:$25),1))*
ROW($1:$25),0),ROW($1:$25))+1,1)*10^ROW($1:$25)/10))-1)))</f>
        <v>29599</v>
      </c>
      <c r="Q269" t="str">
        <f>feed!U311</f>
        <v>http://blocgame.com/stats.php?id=55767</v>
      </c>
    </row>
    <row r="270" spans="1:17" x14ac:dyDescent="0.25">
      <c r="A270" t="str">
        <f>feed!A409</f>
        <v>Brick</v>
      </c>
      <c r="B270" t="str">
        <f>feed!B409</f>
        <v>Brick</v>
      </c>
      <c r="C270" t="str">
        <f>feed!K409</f>
        <v>Inter/pol/</v>
      </c>
      <c r="D270">
        <f>SUMPRODUCT(MID(0&amp;feed!D409,LARGE(INDEX(ISNUMBER(--MID(feed!D409,ROW($1:$25),1))*
ROW($1:$25),0),ROW($1:$25))+1,1)*10^ROW($1:$25)/10)</f>
        <v>111</v>
      </c>
      <c r="E270">
        <f>SUMPRODUCT(MID(0&amp;feed!E409,LARGE(INDEX(ISNUMBER(--MID(feed!E409,ROW($1:$25),1))*
ROW($1:$25),0),ROW($1:$25))+1,1)*10^ROW($1:$25)/10)</f>
        <v>6</v>
      </c>
      <c r="F270" t="str">
        <f>feed!F409</f>
        <v>Korean War surplus</v>
      </c>
      <c r="G270">
        <f>SUMPRODUCT(MID(0&amp;feed!G409,LARGE(INDEX(ISNUMBER(--MID(feed!G409,ROW($1:$25),1))*
ROW($1:$25),0),ROW($1:$25))+1,1)*10^ROW($1:$25)/10)</f>
        <v>3</v>
      </c>
      <c r="H270" t="str">
        <f>feed!H409</f>
        <v>Elite</v>
      </c>
      <c r="I270">
        <f>SUMPRODUCT(MID(0&amp;feed!I409,LARGE(INDEX(ISNUMBER(--MID(feed!I409,ROW($1:$25),1))*
ROW($1:$25),0),ROW($1:$25))+1,1)*10^ROW($1:$25)/10)</f>
        <v>3</v>
      </c>
      <c r="J270">
        <f>SUMPRODUCT(MID(0&amp;feed!L409,LARGE(INDEX(ISNUMBER(--MID(feed!L409,ROW($1:$25),1))*
ROW($1:$25),0),ROW($1:$25))+1,1)*10^ROW($1:$25)/10)</f>
        <v>2578</v>
      </c>
      <c r="K270">
        <f>SUMPRODUCT(MID(0&amp;feed!N409,LARGE(INDEX(ISNUMBER(--MID(feed!N409,ROW($1:$25),1))*
ROW($1:$25),0),ROW($1:$25))+1,1)*10^ROW($1:$25)/10)</f>
        <v>169</v>
      </c>
      <c r="L270" t="str">
        <f>feed!O409</f>
        <v>Southern Cone</v>
      </c>
      <c r="M270">
        <f>SUMPRODUCT(MID(0&amp;feed!P409,LARGE(INDEX(ISNUMBER(--MID(feed!P409,ROW($1:$25),1))*
ROW($1:$25),0),ROW($1:$25))+1,1)*10^ROW($1:$25)/10)</f>
        <v>0</v>
      </c>
      <c r="N270" t="str">
        <f>feed!Q409</f>
        <v>Plentiful</v>
      </c>
      <c r="O270" t="str">
        <f>feed!R409</f>
        <v>Large</v>
      </c>
      <c r="P270" s="4">
        <f>IFERROR(LEFT(SUMPRODUCT(MID(0&amp;feed!T409,LARGE(INDEX(ISNUMBER(--MID(feed!T409,ROW($1:$25),1))*
ROW($1:$25),0),ROW($1:$25))+1,1)*10^ROW($1:$25)/10), LEN(SUMPRODUCT(MID(0&amp;feed!T409,LARGE(INDEX(ISNUMBER(--MID(feed!T409,ROW($1:$25),1))*
ROW($1:$25),0),ROW($1:$25))+1,1)*10^ROW($1:$25)/10))-1)*1,TRIM(LEFT(SUMPRODUCT(MID(0&amp;feed!T409,LARGE(INDEX(ISNUMBER(--MID(feed!T409,ROW($1:$25),1))*
ROW($1:$25),0),ROW($1:$25))+1,1)*10^ROW($1:$25)/10), LEN(SUMPRODUCT(MID(0&amp;feed!T409,LARGE(INDEX(ISNUMBER(--MID(feed!T409,ROW($1:$25),1))*
ROW($1:$25),0),ROW($1:$25))+1,1)*10^ROW($1:$25)/10))-1)))</f>
        <v>42591</v>
      </c>
      <c r="Q270" t="str">
        <f>feed!U409</f>
        <v>http://blocgame.com/stats.php?id=57300</v>
      </c>
    </row>
    <row r="271" spans="1:17" x14ac:dyDescent="0.25">
      <c r="A271" t="str">
        <f>feed!A234</f>
        <v>Chaouenne</v>
      </c>
      <c r="B271" t="str">
        <f>feed!B234</f>
        <v>pyrignis</v>
      </c>
      <c r="C271" t="str">
        <f>feed!K234</f>
        <v>The High Council</v>
      </c>
      <c r="D271">
        <f>SUMPRODUCT(MID(0&amp;feed!D234,LARGE(INDEX(ISNUMBER(--MID(feed!D234,ROW($1:$25),1))*
ROW($1:$25),0),ROW($1:$25))+1,1)*10^ROW($1:$25)/10)</f>
        <v>109</v>
      </c>
      <c r="E271">
        <f>SUMPRODUCT(MID(0&amp;feed!E234,LARGE(INDEX(ISNUMBER(--MID(feed!E234,ROW($1:$25),1))*
ROW($1:$25),0),ROW($1:$25))+1,1)*10^ROW($1:$25)/10)</f>
        <v>9</v>
      </c>
      <c r="F271" t="str">
        <f>feed!F234</f>
        <v>Vietnam War surplus</v>
      </c>
      <c r="G271">
        <f>SUMPRODUCT(MID(0&amp;feed!G234,LARGE(INDEX(ISNUMBER(--MID(feed!G234,ROW($1:$25),1))*
ROW($1:$25),0),ROW($1:$25))+1,1)*10^ROW($1:$25)/10)</f>
        <v>3</v>
      </c>
      <c r="H271" t="str">
        <f>feed!H234</f>
        <v>Good</v>
      </c>
      <c r="I271">
        <f>SUMPRODUCT(MID(0&amp;feed!I234,LARGE(INDEX(ISNUMBER(--MID(feed!I234,ROW($1:$25),1))*
ROW($1:$25),0),ROW($1:$25))+1,1)*10^ROW($1:$25)/10)</f>
        <v>29</v>
      </c>
      <c r="J271">
        <f>SUMPRODUCT(MID(0&amp;feed!L234,LARGE(INDEX(ISNUMBER(--MID(feed!L234,ROW($1:$25),1))*
ROW($1:$25),0),ROW($1:$25))+1,1)*10^ROW($1:$25)/10)</f>
        <v>5165</v>
      </c>
      <c r="K271">
        <f>SUMPRODUCT(MID(0&amp;feed!N234,LARGE(INDEX(ISNUMBER(--MID(feed!N234,ROW($1:$25),1))*
ROW($1:$25),0),ROW($1:$25))+1,1)*10^ROW($1:$25)/10)</f>
        <v>0</v>
      </c>
      <c r="L271" t="str">
        <f>feed!O234</f>
        <v>Atlas</v>
      </c>
      <c r="M271">
        <f>SUMPRODUCT(MID(0&amp;feed!P234,LARGE(INDEX(ISNUMBER(--MID(feed!P234,ROW($1:$25),1))*
ROW($1:$25),0),ROW($1:$25))+1,1)*10^ROW($1:$25)/10)</f>
        <v>0</v>
      </c>
      <c r="N271" t="str">
        <f>feed!Q234</f>
        <v>Untapped</v>
      </c>
      <c r="O271" t="str">
        <f>feed!R234</f>
        <v>Very Powerful</v>
      </c>
      <c r="P271" s="4">
        <f>IFERROR(LEFT(SUMPRODUCT(MID(0&amp;feed!T234,LARGE(INDEX(ISNUMBER(--MID(feed!T234,ROW($1:$25),1))*
ROW($1:$25),0),ROW($1:$25))+1,1)*10^ROW($1:$25)/10), LEN(SUMPRODUCT(MID(0&amp;feed!T234,LARGE(INDEX(ISNUMBER(--MID(feed!T234,ROW($1:$25),1))*
ROW($1:$25),0),ROW($1:$25))+1,1)*10^ROW($1:$25)/10))-1)*1,TRIM(LEFT(SUMPRODUCT(MID(0&amp;feed!T234,LARGE(INDEX(ISNUMBER(--MID(feed!T234,ROW($1:$25),1))*
ROW($1:$25),0),ROW($1:$25))+1,1)*10^ROW($1:$25)/10), LEN(SUMPRODUCT(MID(0&amp;feed!T234,LARGE(INDEX(ISNUMBER(--MID(feed!T234,ROW($1:$25),1))*
ROW($1:$25),0),ROW($1:$25))+1,1)*10^ROW($1:$25)/10))-1)))</f>
        <v>13306</v>
      </c>
      <c r="Q271" t="str">
        <f>feed!U234</f>
        <v>http://blocgame.com/stats.php?id=42019</v>
      </c>
    </row>
    <row r="272" spans="1:17" x14ac:dyDescent="0.25">
      <c r="A272" t="str">
        <f>feed!A197</f>
        <v>Ragnorak</v>
      </c>
      <c r="B272" t="str">
        <f>feed!B197</f>
        <v>Yggdrasil</v>
      </c>
      <c r="C272" t="str">
        <f>feed!K197</f>
        <v>Inter/pol/</v>
      </c>
      <c r="D272">
        <f>SUMPRODUCT(MID(0&amp;feed!D197,LARGE(INDEX(ISNUMBER(--MID(feed!D197,ROW($1:$25),1))*
ROW($1:$25),0),ROW($1:$25))+1,1)*10^ROW($1:$25)/10)</f>
        <v>108</v>
      </c>
      <c r="E272">
        <f>SUMPRODUCT(MID(0&amp;feed!E197,LARGE(INDEX(ISNUMBER(--MID(feed!E197,ROW($1:$25),1))*
ROW($1:$25),0),ROW($1:$25))+1,1)*10^ROW($1:$25)/10)</f>
        <v>36</v>
      </c>
      <c r="F272" t="str">
        <f>feed!F197</f>
        <v>Almost Modern</v>
      </c>
      <c r="G272">
        <f>SUMPRODUCT(MID(0&amp;feed!G197,LARGE(INDEX(ISNUMBER(--MID(feed!G197,ROW($1:$25),1))*
ROW($1:$25),0),ROW($1:$25))+1,1)*10^ROW($1:$25)/10)</f>
        <v>9</v>
      </c>
      <c r="H272" t="str">
        <f>feed!H197</f>
        <v>Good</v>
      </c>
      <c r="I272">
        <f>SUMPRODUCT(MID(0&amp;feed!I197,LARGE(INDEX(ISNUMBER(--MID(feed!I197,ROW($1:$25),1))*
ROW($1:$25),0),ROW($1:$25))+1,1)*10^ROW($1:$25)/10)</f>
        <v>2</v>
      </c>
      <c r="J272">
        <f>SUMPRODUCT(MID(0&amp;feed!L197,LARGE(INDEX(ISNUMBER(--MID(feed!L197,ROW($1:$25),1))*
ROW($1:$25),0),ROW($1:$25))+1,1)*10^ROW($1:$25)/10)</f>
        <v>5856</v>
      </c>
      <c r="K272">
        <f>SUMPRODUCT(MID(0&amp;feed!N197,LARGE(INDEX(ISNUMBER(--MID(feed!N197,ROW($1:$25),1))*
ROW($1:$25),0),ROW($1:$25))+1,1)*10^ROW($1:$25)/10)</f>
        <v>0</v>
      </c>
      <c r="L272" t="str">
        <f>feed!O197</f>
        <v>Egypt</v>
      </c>
      <c r="M272">
        <f>SUMPRODUCT(MID(0&amp;feed!P197,LARGE(INDEX(ISNUMBER(--MID(feed!P197,ROW($1:$25),1))*
ROW($1:$25),0),ROW($1:$25))+1,1)*10^ROW($1:$25)/10)</f>
        <v>5</v>
      </c>
      <c r="N272">
        <f>feed!Q197</f>
        <v>0</v>
      </c>
      <c r="O272" t="str">
        <f>feed!R197</f>
        <v>Very Powerful</v>
      </c>
      <c r="P272" s="4">
        <f>IFERROR(LEFT(SUMPRODUCT(MID(0&amp;feed!T197,LARGE(INDEX(ISNUMBER(--MID(feed!T197,ROW($1:$25),1))*
ROW($1:$25),0),ROW($1:$25))+1,1)*10^ROW($1:$25)/10), LEN(SUMPRODUCT(MID(0&amp;feed!T197,LARGE(INDEX(ISNUMBER(--MID(feed!T197,ROW($1:$25),1))*
ROW($1:$25),0),ROW($1:$25))+1,1)*10^ROW($1:$25)/10))-1)*1,TRIM(LEFT(SUMPRODUCT(MID(0&amp;feed!T197,LARGE(INDEX(ISNUMBER(--MID(feed!T197,ROW($1:$25),1))*
ROW($1:$25),0),ROW($1:$25))+1,1)*10^ROW($1:$25)/10), LEN(SUMPRODUCT(MID(0&amp;feed!T197,LARGE(INDEX(ISNUMBER(--MID(feed!T197,ROW($1:$25),1))*
ROW($1:$25),0),ROW($1:$25))+1,1)*10^ROW($1:$25)/10))-1)))</f>
        <v>91825</v>
      </c>
      <c r="Q272" t="str">
        <f>feed!U197</f>
        <v>http://blocgame.com/stats.php?id=52905</v>
      </c>
    </row>
    <row r="273" spans="1:17" x14ac:dyDescent="0.25">
      <c r="A273" t="str">
        <f>feed!A253</f>
        <v>Behnan</v>
      </c>
      <c r="B273" t="str">
        <f>feed!B253</f>
        <v>Feroze Ardashir</v>
      </c>
      <c r="C273" t="str">
        <f>feed!K253</f>
        <v>Brotherhood of Nod</v>
      </c>
      <c r="D273">
        <f>SUMPRODUCT(MID(0&amp;feed!D253,LARGE(INDEX(ISNUMBER(--MID(feed!D253,ROW($1:$25),1))*
ROW($1:$25),0),ROW($1:$25))+1,1)*10^ROW($1:$25)/10)</f>
        <v>108</v>
      </c>
      <c r="E273">
        <f>SUMPRODUCT(MID(0&amp;feed!E253,LARGE(INDEX(ISNUMBER(--MID(feed!E253,ROW($1:$25),1))*
ROW($1:$25),0),ROW($1:$25))+1,1)*10^ROW($1:$25)/10)</f>
        <v>20</v>
      </c>
      <c r="F273" t="str">
        <f>feed!F253</f>
        <v>Vietnam War surplus</v>
      </c>
      <c r="G273">
        <f>SUMPRODUCT(MID(0&amp;feed!G253,LARGE(INDEX(ISNUMBER(--MID(feed!G253,ROW($1:$25),1))*
ROW($1:$25),0),ROW($1:$25))+1,1)*10^ROW($1:$25)/10)</f>
        <v>6</v>
      </c>
      <c r="H273" t="str">
        <f>feed!H253</f>
        <v>Elite</v>
      </c>
      <c r="I273">
        <f>SUMPRODUCT(MID(0&amp;feed!I253,LARGE(INDEX(ISNUMBER(--MID(feed!I253,ROW($1:$25),1))*
ROW($1:$25),0),ROW($1:$25))+1,1)*10^ROW($1:$25)/10)</f>
        <v>1</v>
      </c>
      <c r="J273">
        <f>SUMPRODUCT(MID(0&amp;feed!L253,LARGE(INDEX(ISNUMBER(--MID(feed!L253,ROW($1:$25),1))*
ROW($1:$25),0),ROW($1:$25))+1,1)*10^ROW($1:$25)/10)</f>
        <v>4788</v>
      </c>
      <c r="K273">
        <f>SUMPRODUCT(MID(0&amp;feed!N253,LARGE(INDEX(ISNUMBER(--MID(feed!N253,ROW($1:$25),1))*
ROW($1:$25),0),ROW($1:$25))+1,1)*10^ROW($1:$25)/10)</f>
        <v>3097</v>
      </c>
      <c r="L273" t="str">
        <f>feed!O253</f>
        <v>Persia</v>
      </c>
      <c r="M273">
        <f>SUMPRODUCT(MID(0&amp;feed!P253,LARGE(INDEX(ISNUMBER(--MID(feed!P253,ROW($1:$25),1))*
ROW($1:$25),0),ROW($1:$25))+1,1)*10^ROW($1:$25)/10)</f>
        <v>0</v>
      </c>
      <c r="N273">
        <f>feed!Q253</f>
        <v>0</v>
      </c>
      <c r="O273" t="str">
        <f>feed!R253</f>
        <v>Large</v>
      </c>
      <c r="P273" s="4">
        <f>IFERROR(LEFT(SUMPRODUCT(MID(0&amp;feed!T253,LARGE(INDEX(ISNUMBER(--MID(feed!T253,ROW($1:$25),1))*
ROW($1:$25),0),ROW($1:$25))+1,1)*10^ROW($1:$25)/10), LEN(SUMPRODUCT(MID(0&amp;feed!T253,LARGE(INDEX(ISNUMBER(--MID(feed!T253,ROW($1:$25),1))*
ROW($1:$25),0),ROW($1:$25))+1,1)*10^ROW($1:$25)/10))-1)*1,TRIM(LEFT(SUMPRODUCT(MID(0&amp;feed!T253,LARGE(INDEX(ISNUMBER(--MID(feed!T253,ROW($1:$25),1))*
ROW($1:$25),0),ROW($1:$25))+1,1)*10^ROW($1:$25)/10), LEN(SUMPRODUCT(MID(0&amp;feed!T253,LARGE(INDEX(ISNUMBER(--MID(feed!T253,ROW($1:$25),1))*
ROW($1:$25),0),ROW($1:$25))+1,1)*10^ROW($1:$25)/10))-1)))</f>
        <v>28342</v>
      </c>
      <c r="Q273" t="str">
        <f>feed!U253</f>
        <v>http://blocgame.com/stats.php?id=54162</v>
      </c>
    </row>
    <row r="274" spans="1:17" x14ac:dyDescent="0.25">
      <c r="A274" t="str">
        <f>feed!A304</f>
        <v>Apollonia</v>
      </c>
      <c r="B274" t="str">
        <f>feed!B304</f>
        <v>aekakiac</v>
      </c>
      <c r="C274" t="str">
        <f>feed!K304</f>
        <v>Brotherhood of Nod</v>
      </c>
      <c r="D274">
        <f>SUMPRODUCT(MID(0&amp;feed!D304,LARGE(INDEX(ISNUMBER(--MID(feed!D304,ROW($1:$25),1))*
ROW($1:$25),0),ROW($1:$25))+1,1)*10^ROW($1:$25)/10)</f>
        <v>108</v>
      </c>
      <c r="E274">
        <f>SUMPRODUCT(MID(0&amp;feed!E304,LARGE(INDEX(ISNUMBER(--MID(feed!E304,ROW($1:$25),1))*
ROW($1:$25),0),ROW($1:$25))+1,1)*10^ROW($1:$25)/10)</f>
        <v>9</v>
      </c>
      <c r="F274" t="str">
        <f>feed!F304</f>
        <v>Vietnam War surplus</v>
      </c>
      <c r="G274">
        <f>SUMPRODUCT(MID(0&amp;feed!G304,LARGE(INDEX(ISNUMBER(--MID(feed!G304,ROW($1:$25),1))*
ROW($1:$25),0),ROW($1:$25))+1,1)*10^ROW($1:$25)/10)</f>
        <v>3</v>
      </c>
      <c r="H274" t="str">
        <f>feed!H304</f>
        <v>Standard</v>
      </c>
      <c r="I274">
        <f>SUMPRODUCT(MID(0&amp;feed!I304,LARGE(INDEX(ISNUMBER(--MID(feed!I304,ROW($1:$25),1))*
ROW($1:$25),0),ROW($1:$25))+1,1)*10^ROW($1:$25)/10)</f>
        <v>160</v>
      </c>
      <c r="J274">
        <f>SUMPRODUCT(MID(0&amp;feed!L304,LARGE(INDEX(ISNUMBER(--MID(feed!L304,ROW($1:$25),1))*
ROW($1:$25),0),ROW($1:$25))+1,1)*10^ROW($1:$25)/10)</f>
        <v>3905</v>
      </c>
      <c r="K274">
        <f>SUMPRODUCT(MID(0&amp;feed!N304,LARGE(INDEX(ISNUMBER(--MID(feed!N304,ROW($1:$25),1))*
ROW($1:$25),0),ROW($1:$25))+1,1)*10^ROW($1:$25)/10)</f>
        <v>6227</v>
      </c>
      <c r="L274" t="str">
        <f>feed!O304</f>
        <v>Egypt</v>
      </c>
      <c r="M274">
        <f>SUMPRODUCT(MID(0&amp;feed!P304,LARGE(INDEX(ISNUMBER(--MID(feed!P304,ROW($1:$25),1))*
ROW($1:$25),0),ROW($1:$25))+1,1)*10^ROW($1:$25)/10)</f>
        <v>0</v>
      </c>
      <c r="N274" t="str">
        <f>feed!Q304</f>
        <v>Untapped</v>
      </c>
      <c r="O274" t="str">
        <f>feed!R304</f>
        <v>Large</v>
      </c>
      <c r="P274" s="4">
        <f>IFERROR(LEFT(SUMPRODUCT(MID(0&amp;feed!T304,LARGE(INDEX(ISNUMBER(--MID(feed!T304,ROW($1:$25),1))*
ROW($1:$25),0),ROW($1:$25))+1,1)*10^ROW($1:$25)/10), LEN(SUMPRODUCT(MID(0&amp;feed!T304,LARGE(INDEX(ISNUMBER(--MID(feed!T304,ROW($1:$25),1))*
ROW($1:$25),0),ROW($1:$25))+1,1)*10^ROW($1:$25)/10))-1)*1,TRIM(LEFT(SUMPRODUCT(MID(0&amp;feed!T304,LARGE(INDEX(ISNUMBER(--MID(feed!T304,ROW($1:$25),1))*
ROW($1:$25),0),ROW($1:$25))+1,1)*10^ROW($1:$25)/10), LEN(SUMPRODUCT(MID(0&amp;feed!T304,LARGE(INDEX(ISNUMBER(--MID(feed!T304,ROW($1:$25),1))*
ROW($1:$25),0),ROW($1:$25))+1,1)*10^ROW($1:$25)/10))-1)))</f>
        <v>20000</v>
      </c>
      <c r="Q274" t="str">
        <f>feed!U304</f>
        <v>http://blocgame.com/stats.php?id=55816</v>
      </c>
    </row>
    <row r="275" spans="1:17" x14ac:dyDescent="0.25">
      <c r="A275" t="str">
        <f>feed!A137</f>
        <v>Hallendren</v>
      </c>
      <c r="B275" t="str">
        <f>feed!B137</f>
        <v>Dellexe</v>
      </c>
      <c r="C275" t="str">
        <f>feed!K137</f>
        <v>S.T.A.L.K.E.R.</v>
      </c>
      <c r="D275">
        <f>SUMPRODUCT(MID(0&amp;feed!D137,LARGE(INDEX(ISNUMBER(--MID(feed!D137,ROW($1:$25),1))*
ROW($1:$25),0),ROW($1:$25))+1,1)*10^ROW($1:$25)/10)</f>
        <v>107</v>
      </c>
      <c r="E275">
        <f>SUMPRODUCT(MID(0&amp;feed!E137,LARGE(INDEX(ISNUMBER(--MID(feed!E137,ROW($1:$25),1))*
ROW($1:$25),0),ROW($1:$25))+1,1)*10^ROW($1:$25)/10)</f>
        <v>24</v>
      </c>
      <c r="F275" t="str">
        <f>feed!F137</f>
        <v>Vietnam War surplus</v>
      </c>
      <c r="G275">
        <f>SUMPRODUCT(MID(0&amp;feed!G137,LARGE(INDEX(ISNUMBER(--MID(feed!G137,ROW($1:$25),1))*
ROW($1:$25),0),ROW($1:$25))+1,1)*10^ROW($1:$25)/10)</f>
        <v>6</v>
      </c>
      <c r="H275" t="str">
        <f>feed!H137</f>
        <v>Elite</v>
      </c>
      <c r="I275">
        <f>SUMPRODUCT(MID(0&amp;feed!I137,LARGE(INDEX(ISNUMBER(--MID(feed!I137,ROW($1:$25),1))*
ROW($1:$25),0),ROW($1:$25))+1,1)*10^ROW($1:$25)/10)</f>
        <v>0</v>
      </c>
      <c r="J275">
        <f>SUMPRODUCT(MID(0&amp;feed!L137,LARGE(INDEX(ISNUMBER(--MID(feed!L137,ROW($1:$25),1))*
ROW($1:$25),0),ROW($1:$25))+1,1)*10^ROW($1:$25)/10)</f>
        <v>8385</v>
      </c>
      <c r="K275">
        <f>SUMPRODUCT(MID(0&amp;feed!N137,LARGE(INDEX(ISNUMBER(--MID(feed!N137,ROW($1:$25),1))*
ROW($1:$25),0),ROW($1:$25))+1,1)*10^ROW($1:$25)/10)</f>
        <v>0</v>
      </c>
      <c r="L275" t="str">
        <f>feed!O137</f>
        <v>Southern Africa</v>
      </c>
      <c r="M275">
        <f>SUMPRODUCT(MID(0&amp;feed!P137,LARGE(INDEX(ISNUMBER(--MID(feed!P137,ROW($1:$25),1))*
ROW($1:$25),0),ROW($1:$25))+1,1)*10^ROW($1:$25)/10)</f>
        <v>0</v>
      </c>
      <c r="N275" t="str">
        <f>feed!Q137</f>
        <v>Plentiful</v>
      </c>
      <c r="O275" t="str">
        <f>feed!R137</f>
        <v>Very Powerful</v>
      </c>
      <c r="P275" s="4">
        <f>IFERROR(LEFT(SUMPRODUCT(MID(0&amp;feed!T137,LARGE(INDEX(ISNUMBER(--MID(feed!T137,ROW($1:$25),1))*
ROW($1:$25),0),ROW($1:$25))+1,1)*10^ROW($1:$25)/10), LEN(SUMPRODUCT(MID(0&amp;feed!T137,LARGE(INDEX(ISNUMBER(--MID(feed!T137,ROW($1:$25),1))*
ROW($1:$25),0),ROW($1:$25))+1,1)*10^ROW($1:$25)/10))-1)*1,TRIM(LEFT(SUMPRODUCT(MID(0&amp;feed!T137,LARGE(INDEX(ISNUMBER(--MID(feed!T137,ROW($1:$25),1))*
ROW($1:$25),0),ROW($1:$25))+1,1)*10^ROW($1:$25)/10), LEN(SUMPRODUCT(MID(0&amp;feed!T137,LARGE(INDEX(ISNUMBER(--MID(feed!T137,ROW($1:$25),1))*
ROW($1:$25),0),ROW($1:$25))+1,1)*10^ROW($1:$25)/10))-1)))</f>
        <v>42204</v>
      </c>
      <c r="Q275" t="str">
        <f>feed!U137</f>
        <v>http://blocgame.com/stats.php?id=55627</v>
      </c>
    </row>
    <row r="276" spans="1:17" hidden="1" x14ac:dyDescent="0.25">
      <c r="A276" t="str">
        <f>feed!A276</f>
        <v>Violent Vegans</v>
      </c>
      <c r="B276" t="str">
        <f>feed!B276</f>
        <v>SnakeBombs</v>
      </c>
      <c r="C276" t="str">
        <f>feed!K276</f>
        <v>The New Vegan Empire</v>
      </c>
      <c r="D276">
        <f>SUMPRODUCT(MID(0&amp;feed!D276,LARGE(INDEX(ISNUMBER(--MID(feed!D276,ROW($1:$25),1))*
ROW($1:$25),0),ROW($1:$25))+1,1)*10^ROW($1:$25)/10)</f>
        <v>259</v>
      </c>
      <c r="E276">
        <f>SUMPRODUCT(MID(0&amp;feed!E276,LARGE(INDEX(ISNUMBER(--MID(feed!E276,ROW($1:$25),1))*
ROW($1:$25),0),ROW($1:$25))+1,1)*10^ROW($1:$25)/10)</f>
        <v>50</v>
      </c>
      <c r="F276" t="str">
        <f>feed!F276</f>
        <v>Almost Modern</v>
      </c>
      <c r="G276">
        <f>SUMPRODUCT(MID(0&amp;feed!G276,LARGE(INDEX(ISNUMBER(--MID(feed!G276,ROW($1:$25),1))*
ROW($1:$25),0),ROW($1:$25))+1,1)*10^ROW($1:$25)/10)</f>
        <v>12</v>
      </c>
      <c r="H276" t="str">
        <f>feed!H276</f>
        <v>Good</v>
      </c>
      <c r="I276">
        <f>SUMPRODUCT(MID(0&amp;feed!I276,LARGE(INDEX(ISNUMBER(--MID(feed!I276,ROW($1:$25),1))*
ROW($1:$25),0),ROW($1:$25))+1,1)*10^ROW($1:$25)/10)</f>
        <v>3</v>
      </c>
      <c r="J276">
        <f>SUMPRODUCT(MID(0&amp;feed!L276,LARGE(INDEX(ISNUMBER(--MID(feed!L276,ROW($1:$25),1))*
ROW($1:$25),0),ROW($1:$25))+1,1)*10^ROW($1:$25)/10)</f>
        <v>4313</v>
      </c>
      <c r="K276">
        <f>SUMPRODUCT(MID(0&amp;feed!N276,LARGE(INDEX(ISNUMBER(--MID(feed!N276,ROW($1:$25),1))*
ROW($1:$25),0),ROW($1:$25))+1,1)*10^ROW($1:$25)/10)</f>
        <v>124</v>
      </c>
      <c r="L276" t="str">
        <f>feed!O276</f>
        <v>Amazonia</v>
      </c>
      <c r="M276">
        <f>SUMPRODUCT(MID(0&amp;feed!P276,LARGE(INDEX(ISNUMBER(--MID(feed!P276,ROW($1:$25),1))*
ROW($1:$25),0),ROW($1:$25))+1,1)*10^ROW($1:$25)/10)</f>
        <v>0</v>
      </c>
      <c r="N276" t="str">
        <f>feed!Q276</f>
        <v>Untapped</v>
      </c>
      <c r="O276" t="str">
        <f>feed!R276</f>
        <v>Very Powerful</v>
      </c>
      <c r="P276" s="4">
        <f>IFERROR(LEFT(SUMPRODUCT(MID(0&amp;feed!T276,LARGE(INDEX(ISNUMBER(--MID(feed!T276,ROW($1:$25),1))*
ROW($1:$25),0),ROW($1:$25))+1,1)*10^ROW($1:$25)/10), LEN(SUMPRODUCT(MID(0&amp;feed!T276,LARGE(INDEX(ISNUMBER(--MID(feed!T276,ROW($1:$25),1))*
ROW($1:$25),0),ROW($1:$25))+1,1)*10^ROW($1:$25)/10))-1)*1,TRIM(LEFT(SUMPRODUCT(MID(0&amp;feed!T276,LARGE(INDEX(ISNUMBER(--MID(feed!T276,ROW($1:$25),1))*
ROW($1:$25),0),ROW($1:$25))+1,1)*10^ROW($1:$25)/10), LEN(SUMPRODUCT(MID(0&amp;feed!T276,LARGE(INDEX(ISNUMBER(--MID(feed!T276,ROW($1:$25),1))*
ROW($1:$25),0),ROW($1:$25))+1,1)*10^ROW($1:$25)/10))-1)))</f>
        <v>60214</v>
      </c>
      <c r="Q276" t="str">
        <f>feed!U276</f>
        <v>http://blocgame.com/stats.php?id=48869</v>
      </c>
    </row>
    <row r="277" spans="1:17" hidden="1" x14ac:dyDescent="0.25">
      <c r="A277" t="str">
        <f>feed!A277</f>
        <v>Cocobongo</v>
      </c>
      <c r="B277" t="str">
        <f>feed!B277</f>
        <v>Cuban Pete</v>
      </c>
      <c r="C277">
        <f>feed!K277</f>
        <v>0</v>
      </c>
      <c r="D277">
        <f>SUMPRODUCT(MID(0&amp;feed!D277,LARGE(INDEX(ISNUMBER(--MID(feed!D277,ROW($1:$25),1))*
ROW($1:$25),0),ROW($1:$25))+1,1)*10^ROW($1:$25)/10)</f>
        <v>94</v>
      </c>
      <c r="E277">
        <f>SUMPRODUCT(MID(0&amp;feed!E277,LARGE(INDEX(ISNUMBER(--MID(feed!E277,ROW($1:$25),1))*
ROW($1:$25),0),ROW($1:$25))+1,1)*10^ROW($1:$25)/10)</f>
        <v>10</v>
      </c>
      <c r="F277" t="str">
        <f>feed!F277</f>
        <v>Korean War surplus</v>
      </c>
      <c r="G277">
        <f>SUMPRODUCT(MID(0&amp;feed!G277,LARGE(INDEX(ISNUMBER(--MID(feed!G277,ROW($1:$25),1))*
ROW($1:$25),0),ROW($1:$25))+1,1)*10^ROW($1:$25)/10)</f>
        <v>5</v>
      </c>
      <c r="H277" t="str">
        <f>feed!H277</f>
        <v>Elite</v>
      </c>
      <c r="I277">
        <f>SUMPRODUCT(MID(0&amp;feed!I277,LARGE(INDEX(ISNUMBER(--MID(feed!I277,ROW($1:$25),1))*
ROW($1:$25),0),ROW($1:$25))+1,1)*10^ROW($1:$25)/10)</f>
        <v>10</v>
      </c>
      <c r="J277">
        <f>SUMPRODUCT(MID(0&amp;feed!L277,LARGE(INDEX(ISNUMBER(--MID(feed!L277,ROW($1:$25),1))*
ROW($1:$25),0),ROW($1:$25))+1,1)*10^ROW($1:$25)/10)</f>
        <v>4370</v>
      </c>
      <c r="K277">
        <f>SUMPRODUCT(MID(0&amp;feed!N277,LARGE(INDEX(ISNUMBER(--MID(feed!N277,ROW($1:$25),1))*
ROW($1:$25),0),ROW($1:$25))+1,1)*10^ROW($1:$25)/10)</f>
        <v>74</v>
      </c>
      <c r="L277" t="str">
        <f>feed!O277</f>
        <v>Gran Colombia</v>
      </c>
      <c r="M277">
        <f>SUMPRODUCT(MID(0&amp;feed!P277,LARGE(INDEX(ISNUMBER(--MID(feed!P277,ROW($1:$25),1))*
ROW($1:$25),0),ROW($1:$25))+1,1)*10^ROW($1:$25)/10)</f>
        <v>0</v>
      </c>
      <c r="N277" t="str">
        <f>feed!Q277</f>
        <v>Untapped</v>
      </c>
      <c r="O277" t="str">
        <f>feed!R277</f>
        <v>Powerful</v>
      </c>
      <c r="P277" s="4">
        <f>IFERROR(LEFT(SUMPRODUCT(MID(0&amp;feed!T277,LARGE(INDEX(ISNUMBER(--MID(feed!T277,ROW($1:$25),1))*
ROW($1:$25),0),ROW($1:$25))+1,1)*10^ROW($1:$25)/10), LEN(SUMPRODUCT(MID(0&amp;feed!T277,LARGE(INDEX(ISNUMBER(--MID(feed!T277,ROW($1:$25),1))*
ROW($1:$25),0),ROW($1:$25))+1,1)*10^ROW($1:$25)/10))-1)*1,TRIM(LEFT(SUMPRODUCT(MID(0&amp;feed!T277,LARGE(INDEX(ISNUMBER(--MID(feed!T277,ROW($1:$25),1))*
ROW($1:$25),0),ROW($1:$25))+1,1)*10^ROW($1:$25)/10), LEN(SUMPRODUCT(MID(0&amp;feed!T277,LARGE(INDEX(ISNUMBER(--MID(feed!T277,ROW($1:$25),1))*
ROW($1:$25),0),ROW($1:$25))+1,1)*10^ROW($1:$25)/10))-1)))</f>
        <v>23877</v>
      </c>
      <c r="Q277" t="str">
        <f>feed!U277</f>
        <v>http://blocgame.com/stats.php?id=58193</v>
      </c>
    </row>
    <row r="278" spans="1:17" x14ac:dyDescent="0.25">
      <c r="A278" t="str">
        <f>feed!A210</f>
        <v>Anasov</v>
      </c>
      <c r="B278" t="str">
        <f>feed!B210</f>
        <v>Axale</v>
      </c>
      <c r="C278" t="str">
        <f>feed!K210</f>
        <v>UoHN</v>
      </c>
      <c r="D278">
        <f>SUMPRODUCT(MID(0&amp;feed!D210,LARGE(INDEX(ISNUMBER(--MID(feed!D210,ROW($1:$25),1))*
ROW($1:$25),0),ROW($1:$25))+1,1)*10^ROW($1:$25)/10)</f>
        <v>106</v>
      </c>
      <c r="E278">
        <f>SUMPRODUCT(MID(0&amp;feed!E210,LARGE(INDEX(ISNUMBER(--MID(feed!E210,ROW($1:$25),1))*
ROW($1:$25),0),ROW($1:$25))+1,1)*10^ROW($1:$25)/10)</f>
        <v>12</v>
      </c>
      <c r="F278" t="str">
        <f>feed!F210</f>
        <v>Korean War surplus</v>
      </c>
      <c r="G278">
        <f>SUMPRODUCT(MID(0&amp;feed!G210,LARGE(INDEX(ISNUMBER(--MID(feed!G210,ROW($1:$25),1))*
ROW($1:$25),0),ROW($1:$25))+1,1)*10^ROW($1:$25)/10)</f>
        <v>5</v>
      </c>
      <c r="H278" t="str">
        <f>feed!H210</f>
        <v>Good</v>
      </c>
      <c r="I278">
        <f>SUMPRODUCT(MID(0&amp;feed!I210,LARGE(INDEX(ISNUMBER(--MID(feed!I210,ROW($1:$25),1))*
ROW($1:$25),0),ROW($1:$25))+1,1)*10^ROW($1:$25)/10)</f>
        <v>132</v>
      </c>
      <c r="J278">
        <f>SUMPRODUCT(MID(0&amp;feed!L210,LARGE(INDEX(ISNUMBER(--MID(feed!L210,ROW($1:$25),1))*
ROW($1:$25),0),ROW($1:$25))+1,1)*10^ROW($1:$25)/10)</f>
        <v>5828</v>
      </c>
      <c r="K278">
        <f>SUMPRODUCT(MID(0&amp;feed!N210,LARGE(INDEX(ISNUMBER(--MID(feed!N210,ROW($1:$25),1))*
ROW($1:$25),0),ROW($1:$25))+1,1)*10^ROW($1:$25)/10)</f>
        <v>0</v>
      </c>
      <c r="L278" t="str">
        <f>feed!O210</f>
        <v>Gran Colombia</v>
      </c>
      <c r="M278">
        <f>SUMPRODUCT(MID(0&amp;feed!P210,LARGE(INDEX(ISNUMBER(--MID(feed!P210,ROW($1:$25),1))*
ROW($1:$25),0),ROW($1:$25))+1,1)*10^ROW($1:$25)/10)</f>
        <v>0</v>
      </c>
      <c r="N278" t="str">
        <f>feed!Q210</f>
        <v>Untapped</v>
      </c>
      <c r="O278" t="str">
        <f>feed!R210</f>
        <v>Very Powerful</v>
      </c>
      <c r="P278" s="4">
        <f>IFERROR(LEFT(SUMPRODUCT(MID(0&amp;feed!T210,LARGE(INDEX(ISNUMBER(--MID(feed!T210,ROW($1:$25),1))*
ROW($1:$25),0),ROW($1:$25))+1,1)*10^ROW($1:$25)/10), LEN(SUMPRODUCT(MID(0&amp;feed!T210,LARGE(INDEX(ISNUMBER(--MID(feed!T210,ROW($1:$25),1))*
ROW($1:$25),0),ROW($1:$25))+1,1)*10^ROW($1:$25)/10))-1)*1,TRIM(LEFT(SUMPRODUCT(MID(0&amp;feed!T210,LARGE(INDEX(ISNUMBER(--MID(feed!T210,ROW($1:$25),1))*
ROW($1:$25),0),ROW($1:$25))+1,1)*10^ROW($1:$25)/10), LEN(SUMPRODUCT(MID(0&amp;feed!T210,LARGE(INDEX(ISNUMBER(--MID(feed!T210,ROW($1:$25),1))*
ROW($1:$25),0),ROW($1:$25))+1,1)*10^ROW($1:$25)/10))-1)))</f>
        <v>39691</v>
      </c>
      <c r="Q278" t="str">
        <f>feed!U210</f>
        <v>http://blocgame.com/stats.php?id=55892</v>
      </c>
    </row>
    <row r="279" spans="1:17" hidden="1" x14ac:dyDescent="0.25">
      <c r="A279" t="str">
        <f>feed!A279</f>
        <v>Haramia</v>
      </c>
      <c r="B279" t="str">
        <f>feed!B279</f>
        <v>HARAMNOTHALAL</v>
      </c>
      <c r="C279">
        <f>feed!K279</f>
        <v>0</v>
      </c>
      <c r="D279">
        <f>SUMPRODUCT(MID(0&amp;feed!D279,LARGE(INDEX(ISNUMBER(--MID(feed!D279,ROW($1:$25),1))*
ROW($1:$25),0),ROW($1:$25))+1,1)*10^ROW($1:$25)/10)</f>
        <v>14</v>
      </c>
      <c r="E279">
        <f>SUMPRODUCT(MID(0&amp;feed!E279,LARGE(INDEX(ISNUMBER(--MID(feed!E279,ROW($1:$25),1))*
ROW($1:$25),0),ROW($1:$25))+1,1)*10^ROW($1:$25)/10)</f>
        <v>4</v>
      </c>
      <c r="F279" t="str">
        <f>feed!F279</f>
        <v>Almost Modern</v>
      </c>
      <c r="G279">
        <f>SUMPRODUCT(MID(0&amp;feed!G279,LARGE(INDEX(ISNUMBER(--MID(feed!G279,ROW($1:$25),1))*
ROW($1:$25),0),ROW($1:$25))+1,1)*10^ROW($1:$25)/10)</f>
        <v>3</v>
      </c>
      <c r="H279" t="str">
        <f>feed!H279</f>
        <v>Undisciplined Rabble</v>
      </c>
      <c r="I279">
        <f>SUMPRODUCT(MID(0&amp;feed!I279,LARGE(INDEX(ISNUMBER(--MID(feed!I279,ROW($1:$25),1))*
ROW($1:$25),0),ROW($1:$25))+1,1)*10^ROW($1:$25)/10)</f>
        <v>28</v>
      </c>
      <c r="J279">
        <f>SUMPRODUCT(MID(0&amp;feed!L279,LARGE(INDEX(ISNUMBER(--MID(feed!L279,ROW($1:$25),1))*
ROW($1:$25),0),ROW($1:$25))+1,1)*10^ROW($1:$25)/10)</f>
        <v>4635</v>
      </c>
      <c r="K279">
        <f>SUMPRODUCT(MID(0&amp;feed!N279,LARGE(INDEX(ISNUMBER(--MID(feed!N279,ROW($1:$25),1))*
ROW($1:$25),0),ROW($1:$25))+1,1)*10^ROW($1:$25)/10)</f>
        <v>5908</v>
      </c>
      <c r="L279" t="str">
        <f>feed!O279</f>
        <v>Arabia</v>
      </c>
      <c r="M279">
        <f>SUMPRODUCT(MID(0&amp;feed!P279,LARGE(INDEX(ISNUMBER(--MID(feed!P279,ROW($1:$25),1))*
ROW($1:$25),0),ROW($1:$25))+1,1)*10^ROW($1:$25)/10)</f>
        <v>0</v>
      </c>
      <c r="N279" t="str">
        <f>feed!Q279</f>
        <v>Untapped</v>
      </c>
      <c r="O279" t="str">
        <f>feed!R279</f>
        <v>Very Powerful</v>
      </c>
      <c r="P279" s="4">
        <f>IFERROR(LEFT(SUMPRODUCT(MID(0&amp;feed!T279,LARGE(INDEX(ISNUMBER(--MID(feed!T279,ROW($1:$25),1))*
ROW($1:$25),0),ROW($1:$25))+1,1)*10^ROW($1:$25)/10), LEN(SUMPRODUCT(MID(0&amp;feed!T279,LARGE(INDEX(ISNUMBER(--MID(feed!T279,ROW($1:$25),1))*
ROW($1:$25),0),ROW($1:$25))+1,1)*10^ROW($1:$25)/10))-1)*1,TRIM(LEFT(SUMPRODUCT(MID(0&amp;feed!T279,LARGE(INDEX(ISNUMBER(--MID(feed!T279,ROW($1:$25),1))*
ROW($1:$25),0),ROW($1:$25))+1,1)*10^ROW($1:$25)/10), LEN(SUMPRODUCT(MID(0&amp;feed!T279,LARGE(INDEX(ISNUMBER(--MID(feed!T279,ROW($1:$25),1))*
ROW($1:$25),0),ROW($1:$25))+1,1)*10^ROW($1:$25)/10))-1)))</f>
        <v>5410</v>
      </c>
      <c r="Q279" t="str">
        <f>feed!U279</f>
        <v>http://blocgame.com/stats.php?id=52802</v>
      </c>
    </row>
    <row r="280" spans="1:17" x14ac:dyDescent="0.25">
      <c r="A280" t="str">
        <f>feed!A447</f>
        <v>Umpauna</v>
      </c>
      <c r="B280" t="str">
        <f>feed!B447</f>
        <v>Sarsy Parsy</v>
      </c>
      <c r="C280" t="str">
        <f>feed!K447</f>
        <v>The High Council</v>
      </c>
      <c r="D280">
        <f>SUMPRODUCT(MID(0&amp;feed!D447,LARGE(INDEX(ISNUMBER(--MID(feed!D447,ROW($1:$25),1))*
ROW($1:$25),0),ROW($1:$25))+1,1)*10^ROW($1:$25)/10)</f>
        <v>106</v>
      </c>
      <c r="E280">
        <f>SUMPRODUCT(MID(0&amp;feed!E447,LARGE(INDEX(ISNUMBER(--MID(feed!E447,ROW($1:$25),1))*
ROW($1:$25),0),ROW($1:$25))+1,1)*10^ROW($1:$25)/10)</f>
        <v>5</v>
      </c>
      <c r="F280" t="str">
        <f>feed!F447</f>
        <v>Vietnam War surplus</v>
      </c>
      <c r="G280">
        <f>SUMPRODUCT(MID(0&amp;feed!G447,LARGE(INDEX(ISNUMBER(--MID(feed!G447,ROW($1:$25),1))*
ROW($1:$25),0),ROW($1:$25))+1,1)*10^ROW($1:$25)/10)</f>
        <v>3</v>
      </c>
      <c r="H280" t="str">
        <f>feed!H447</f>
        <v>Elite</v>
      </c>
      <c r="I280">
        <f>SUMPRODUCT(MID(0&amp;feed!I447,LARGE(INDEX(ISNUMBER(--MID(feed!I447,ROW($1:$25),1))*
ROW($1:$25),0),ROW($1:$25))+1,1)*10^ROW($1:$25)/10)</f>
        <v>7</v>
      </c>
      <c r="J280">
        <f>SUMPRODUCT(MID(0&amp;feed!L447,LARGE(INDEX(ISNUMBER(--MID(feed!L447,ROW($1:$25),1))*
ROW($1:$25),0),ROW($1:$25))+1,1)*10^ROW($1:$25)/10)</f>
        <v>2116</v>
      </c>
      <c r="K280">
        <f>SUMPRODUCT(MID(0&amp;feed!N447,LARGE(INDEX(ISNUMBER(--MID(feed!N447,ROW($1:$25),1))*
ROW($1:$25),0),ROW($1:$25))+1,1)*10^ROW($1:$25)/10)</f>
        <v>12106</v>
      </c>
      <c r="L280" t="str">
        <f>feed!O447</f>
        <v>Mesopotamia</v>
      </c>
      <c r="M280">
        <f>SUMPRODUCT(MID(0&amp;feed!P447,LARGE(INDEX(ISNUMBER(--MID(feed!P447,ROW($1:$25),1))*
ROW($1:$25),0),ROW($1:$25))+1,1)*10^ROW($1:$25)/10)</f>
        <v>0</v>
      </c>
      <c r="N280" t="str">
        <f>feed!Q447</f>
        <v>Untapped</v>
      </c>
      <c r="O280" t="str">
        <f>feed!R447</f>
        <v>Meagre</v>
      </c>
      <c r="P280" s="4">
        <f>IFERROR(LEFT(SUMPRODUCT(MID(0&amp;feed!T447,LARGE(INDEX(ISNUMBER(--MID(feed!T447,ROW($1:$25),1))*
ROW($1:$25),0),ROW($1:$25))+1,1)*10^ROW($1:$25)/10), LEN(SUMPRODUCT(MID(0&amp;feed!T447,LARGE(INDEX(ISNUMBER(--MID(feed!T447,ROW($1:$25),1))*
ROW($1:$25),0),ROW($1:$25))+1,1)*10^ROW($1:$25)/10))-1)*1,TRIM(LEFT(SUMPRODUCT(MID(0&amp;feed!T447,LARGE(INDEX(ISNUMBER(--MID(feed!T447,ROW($1:$25),1))*
ROW($1:$25),0),ROW($1:$25))+1,1)*10^ROW($1:$25)/10), LEN(SUMPRODUCT(MID(0&amp;feed!T447,LARGE(INDEX(ISNUMBER(--MID(feed!T447,ROW($1:$25),1))*
ROW($1:$25),0),ROW($1:$25))+1,1)*10^ROW($1:$25)/10))-1)))</f>
        <v>16687</v>
      </c>
      <c r="Q280" t="str">
        <f>feed!U447</f>
        <v>http://blocgame.com/stats.php?id=56092</v>
      </c>
    </row>
    <row r="281" spans="1:17" x14ac:dyDescent="0.25">
      <c r="A281" t="str">
        <f>feed!A16</f>
        <v>LOCAI</v>
      </c>
      <c r="B281" t="str">
        <f>feed!B16</f>
        <v>Agumentic</v>
      </c>
      <c r="C281" t="str">
        <f>feed!K16</f>
        <v>BAMF</v>
      </c>
      <c r="D281">
        <f>SUMPRODUCT(MID(0&amp;feed!D16,LARGE(INDEX(ISNUMBER(--MID(feed!D16,ROW($1:$25),1))*
ROW($1:$25),0),ROW($1:$25))+1,1)*10^ROW($1:$25)/10)</f>
        <v>105</v>
      </c>
      <c r="E281">
        <f>SUMPRODUCT(MID(0&amp;feed!E16,LARGE(INDEX(ISNUMBER(--MID(feed!E16,ROW($1:$25),1))*
ROW($1:$25),0),ROW($1:$25))+1,1)*10^ROW($1:$25)/10)</f>
        <v>50</v>
      </c>
      <c r="F281" t="str">
        <f>feed!F16</f>
        <v>Persian Gulf War surplus</v>
      </c>
      <c r="G281">
        <f>SUMPRODUCT(MID(0&amp;feed!G16,LARGE(INDEX(ISNUMBER(--MID(feed!G16,ROW($1:$25),1))*
ROW($1:$25),0),ROW($1:$25))+1,1)*10^ROW($1:$25)/10)</f>
        <v>10</v>
      </c>
      <c r="H281" t="str">
        <f>feed!H16</f>
        <v>Elite</v>
      </c>
      <c r="I281">
        <f>SUMPRODUCT(MID(0&amp;feed!I16,LARGE(INDEX(ISNUMBER(--MID(feed!I16,ROW($1:$25),1))*
ROW($1:$25),0),ROW($1:$25))+1,1)*10^ROW($1:$25)/10)</f>
        <v>1</v>
      </c>
      <c r="J281">
        <f>SUMPRODUCT(MID(0&amp;feed!L16,LARGE(INDEX(ISNUMBER(--MID(feed!L16,ROW($1:$25),1))*
ROW($1:$25),0),ROW($1:$25))+1,1)*10^ROW($1:$25)/10)</f>
        <v>17065</v>
      </c>
      <c r="K281">
        <f>SUMPRODUCT(MID(0&amp;feed!N16,LARGE(INDEX(ISNUMBER(--MID(feed!N16,ROW($1:$25),1))*
ROW($1:$25),0),ROW($1:$25))+1,1)*10^ROW($1:$25)/10)</f>
        <v>0</v>
      </c>
      <c r="L281" t="str">
        <f>feed!O16</f>
        <v>Southern Africa</v>
      </c>
      <c r="M281">
        <f>SUMPRODUCT(MID(0&amp;feed!P16,LARGE(INDEX(ISNUMBER(--MID(feed!P16,ROW($1:$25),1))*
ROW($1:$25),0),ROW($1:$25))+1,1)*10^ROW($1:$25)/10)</f>
        <v>0</v>
      </c>
      <c r="N281" t="str">
        <f>feed!Q16</f>
        <v>Plentiful</v>
      </c>
      <c r="O281" t="str">
        <f>feed!R16</f>
        <v>Very Powerful</v>
      </c>
      <c r="P281" s="4">
        <f>IFERROR(LEFT(SUMPRODUCT(MID(0&amp;feed!T16,LARGE(INDEX(ISNUMBER(--MID(feed!T16,ROW($1:$25),1))*
ROW($1:$25),0),ROW($1:$25))+1,1)*10^ROW($1:$25)/10), LEN(SUMPRODUCT(MID(0&amp;feed!T16,LARGE(INDEX(ISNUMBER(--MID(feed!T16,ROW($1:$25),1))*
ROW($1:$25),0),ROW($1:$25))+1,1)*10^ROW($1:$25)/10))-1)*1,TRIM(LEFT(SUMPRODUCT(MID(0&amp;feed!T16,LARGE(INDEX(ISNUMBER(--MID(feed!T16,ROW($1:$25),1))*
ROW($1:$25),0),ROW($1:$25))+1,1)*10^ROW($1:$25)/10), LEN(SUMPRODUCT(MID(0&amp;feed!T16,LARGE(INDEX(ISNUMBER(--MID(feed!T16,ROW($1:$25),1))*
ROW($1:$25),0),ROW($1:$25))+1,1)*10^ROW($1:$25)/10))-1)))</f>
        <v>42690</v>
      </c>
      <c r="Q281" t="str">
        <f>feed!U16</f>
        <v>http://blocgame.com/stats.php?id=53011</v>
      </c>
    </row>
    <row r="282" spans="1:17" x14ac:dyDescent="0.25">
      <c r="A282" t="str">
        <f>feed!A237</f>
        <v>Albertistan</v>
      </c>
      <c r="B282" t="str">
        <f>feed!B237</f>
        <v>King Istan</v>
      </c>
      <c r="C282" t="str">
        <f>feed!K237</f>
        <v>BAMF</v>
      </c>
      <c r="D282">
        <f>SUMPRODUCT(MID(0&amp;feed!D237,LARGE(INDEX(ISNUMBER(--MID(feed!D237,ROW($1:$25),1))*
ROW($1:$25),0),ROW($1:$25))+1,1)*10^ROW($1:$25)/10)</f>
        <v>105</v>
      </c>
      <c r="E282">
        <f>SUMPRODUCT(MID(0&amp;feed!E237,LARGE(INDEX(ISNUMBER(--MID(feed!E237,ROW($1:$25),1))*
ROW($1:$25),0),ROW($1:$25))+1,1)*10^ROW($1:$25)/10)</f>
        <v>2</v>
      </c>
      <c r="F282" t="str">
        <f>feed!F237</f>
        <v>Vietnam War surplus</v>
      </c>
      <c r="G282">
        <f>SUMPRODUCT(MID(0&amp;feed!G237,LARGE(INDEX(ISNUMBER(--MID(feed!G237,ROW($1:$25),1))*
ROW($1:$25),0),ROW($1:$25))+1,1)*10^ROW($1:$25)/10)</f>
        <v>8</v>
      </c>
      <c r="H282" t="str">
        <f>feed!H237</f>
        <v>Good</v>
      </c>
      <c r="I282">
        <f>SUMPRODUCT(MID(0&amp;feed!I237,LARGE(INDEX(ISNUMBER(--MID(feed!I237,ROW($1:$25),1))*
ROW($1:$25),0),ROW($1:$25))+1,1)*10^ROW($1:$25)/10)</f>
        <v>0</v>
      </c>
      <c r="J282">
        <f>SUMPRODUCT(MID(0&amp;feed!L237,LARGE(INDEX(ISNUMBER(--MID(feed!L237,ROW($1:$25),1))*
ROW($1:$25),0),ROW($1:$25))+1,1)*10^ROW($1:$25)/10)</f>
        <v>4679</v>
      </c>
      <c r="K282">
        <f>SUMPRODUCT(MID(0&amp;feed!N237,LARGE(INDEX(ISNUMBER(--MID(feed!N237,ROW($1:$25),1))*
ROW($1:$25),0),ROW($1:$25))+1,1)*10^ROW($1:$25)/10)</f>
        <v>110</v>
      </c>
      <c r="L282" t="str">
        <f>feed!O237</f>
        <v>China</v>
      </c>
      <c r="M282">
        <f>SUMPRODUCT(MID(0&amp;feed!P237,LARGE(INDEX(ISNUMBER(--MID(feed!P237,ROW($1:$25),1))*
ROW($1:$25),0),ROW($1:$25))+1,1)*10^ROW($1:$25)/10)</f>
        <v>0</v>
      </c>
      <c r="N282" t="str">
        <f>feed!Q237</f>
        <v>Depleted</v>
      </c>
      <c r="O282" t="str">
        <f>feed!R237</f>
        <v>Mediocre</v>
      </c>
      <c r="P282" s="4">
        <f>IFERROR(LEFT(SUMPRODUCT(MID(0&amp;feed!T237,LARGE(INDEX(ISNUMBER(--MID(feed!T237,ROW($1:$25),1))*
ROW($1:$25),0),ROW($1:$25))+1,1)*10^ROW($1:$25)/10), LEN(SUMPRODUCT(MID(0&amp;feed!T237,LARGE(INDEX(ISNUMBER(--MID(feed!T237,ROW($1:$25),1))*
ROW($1:$25),0),ROW($1:$25))+1,1)*10^ROW($1:$25)/10))-1)*1,TRIM(LEFT(SUMPRODUCT(MID(0&amp;feed!T237,LARGE(INDEX(ISNUMBER(--MID(feed!T237,ROW($1:$25),1))*
ROW($1:$25),0),ROW($1:$25))+1,1)*10^ROW($1:$25)/10), LEN(SUMPRODUCT(MID(0&amp;feed!T237,LARGE(INDEX(ISNUMBER(--MID(feed!T237,ROW($1:$25),1))*
ROW($1:$25),0),ROW($1:$25))+1,1)*10^ROW($1:$25)/10))-1)))</f>
        <v>41837</v>
      </c>
      <c r="Q282" t="str">
        <f>feed!U237</f>
        <v>http://blocgame.com/stats.php?id=55877</v>
      </c>
    </row>
    <row r="283" spans="1:17" x14ac:dyDescent="0.25">
      <c r="A283" t="str">
        <f>feed!A312</f>
        <v>SW Africa</v>
      </c>
      <c r="B283" t="str">
        <f>feed!B312</f>
        <v>Wilhelm II</v>
      </c>
      <c r="C283" t="str">
        <f>feed!K312</f>
        <v>Wreckage brothers</v>
      </c>
      <c r="D283">
        <f>SUMPRODUCT(MID(0&amp;feed!D312,LARGE(INDEX(ISNUMBER(--MID(feed!D312,ROW($1:$25),1))*
ROW($1:$25),0),ROW($1:$25))+1,1)*10^ROW($1:$25)/10)</f>
        <v>105</v>
      </c>
      <c r="E283">
        <f>SUMPRODUCT(MID(0&amp;feed!E312,LARGE(INDEX(ISNUMBER(--MID(feed!E312,ROW($1:$25),1))*
ROW($1:$25),0),ROW($1:$25))+1,1)*10^ROW($1:$25)/10)</f>
        <v>20</v>
      </c>
      <c r="F283" t="str">
        <f>feed!F312</f>
        <v>Vietnam War surplus</v>
      </c>
      <c r="G283">
        <f>SUMPRODUCT(MID(0&amp;feed!G312,LARGE(INDEX(ISNUMBER(--MID(feed!G312,ROW($1:$25),1))*
ROW($1:$25),0),ROW($1:$25))+1,1)*10^ROW($1:$25)/10)</f>
        <v>5</v>
      </c>
      <c r="H283" t="str">
        <f>feed!H312</f>
        <v>Good</v>
      </c>
      <c r="I283">
        <f>SUMPRODUCT(MID(0&amp;feed!I312,LARGE(INDEX(ISNUMBER(--MID(feed!I312,ROW($1:$25),1))*
ROW($1:$25),0),ROW($1:$25))+1,1)*10^ROW($1:$25)/10)</f>
        <v>17</v>
      </c>
      <c r="J283">
        <f>SUMPRODUCT(MID(0&amp;feed!L312,LARGE(INDEX(ISNUMBER(--MID(feed!L312,ROW($1:$25),1))*
ROW($1:$25),0),ROW($1:$25))+1,1)*10^ROW($1:$25)/10)</f>
        <v>3751</v>
      </c>
      <c r="K283">
        <f>SUMPRODUCT(MID(0&amp;feed!N312,LARGE(INDEX(ISNUMBER(--MID(feed!N312,ROW($1:$25),1))*
ROW($1:$25),0),ROW($1:$25))+1,1)*10^ROW($1:$25)/10)</f>
        <v>0</v>
      </c>
      <c r="L283" t="str">
        <f>feed!O312</f>
        <v>Southern Africa</v>
      </c>
      <c r="M283">
        <f>SUMPRODUCT(MID(0&amp;feed!P312,LARGE(INDEX(ISNUMBER(--MID(feed!P312,ROW($1:$25),1))*
ROW($1:$25),0),ROW($1:$25))+1,1)*10^ROW($1:$25)/10)</f>
        <v>0</v>
      </c>
      <c r="N283" t="str">
        <f>feed!Q312</f>
        <v>Untapped</v>
      </c>
      <c r="O283" t="str">
        <f>feed!R312</f>
        <v>Very Powerful</v>
      </c>
      <c r="P283" s="4">
        <f>IFERROR(LEFT(SUMPRODUCT(MID(0&amp;feed!T312,LARGE(INDEX(ISNUMBER(--MID(feed!T312,ROW($1:$25),1))*
ROW($1:$25),0),ROW($1:$25))+1,1)*10^ROW($1:$25)/10), LEN(SUMPRODUCT(MID(0&amp;feed!T312,LARGE(INDEX(ISNUMBER(--MID(feed!T312,ROW($1:$25),1))*
ROW($1:$25),0),ROW($1:$25))+1,1)*10^ROW($1:$25)/10))-1)*1,TRIM(LEFT(SUMPRODUCT(MID(0&amp;feed!T312,LARGE(INDEX(ISNUMBER(--MID(feed!T312,ROW($1:$25),1))*
ROW($1:$25),0),ROW($1:$25))+1,1)*10^ROW($1:$25)/10), LEN(SUMPRODUCT(MID(0&amp;feed!T312,LARGE(INDEX(ISNUMBER(--MID(feed!T312,ROW($1:$25),1))*
ROW($1:$25),0),ROW($1:$25))+1,1)*10^ROW($1:$25)/10))-1)))</f>
        <v>22469</v>
      </c>
      <c r="Q283" t="str">
        <f>feed!U312</f>
        <v>http://blocgame.com/stats.php?id=55313</v>
      </c>
    </row>
    <row r="284" spans="1:17" hidden="1" x14ac:dyDescent="0.25">
      <c r="A284" t="str">
        <f>feed!A284</f>
        <v>Lexico</v>
      </c>
      <c r="B284" t="str">
        <f>feed!B284</f>
        <v>payansnake</v>
      </c>
      <c r="C284" t="str">
        <f>feed!K284</f>
        <v>None</v>
      </c>
      <c r="D284">
        <f>SUMPRODUCT(MID(0&amp;feed!D284,LARGE(INDEX(ISNUMBER(--MID(feed!D284,ROW($1:$25),1))*
ROW($1:$25),0),ROW($1:$25))+1,1)*10^ROW($1:$25)/10)</f>
        <v>9</v>
      </c>
      <c r="E284">
        <f>SUMPRODUCT(MID(0&amp;feed!E284,LARGE(INDEX(ISNUMBER(--MID(feed!E284,ROW($1:$25),1))*
ROW($1:$25),0),ROW($1:$25))+1,1)*10^ROW($1:$25)/10)</f>
        <v>1</v>
      </c>
      <c r="F284" t="str">
        <f>feed!F284</f>
        <v>Korean War surplus</v>
      </c>
      <c r="G284">
        <f>SUMPRODUCT(MID(0&amp;feed!G284,LARGE(INDEX(ISNUMBER(--MID(feed!G284,ROW($1:$25),1))*
ROW($1:$25),0),ROW($1:$25))+1,1)*10^ROW($1:$25)/10)</f>
        <v>3</v>
      </c>
      <c r="H284" t="str">
        <f>feed!H284</f>
        <v>Standard</v>
      </c>
      <c r="I284">
        <f>SUMPRODUCT(MID(0&amp;feed!I284,LARGE(INDEX(ISNUMBER(--MID(feed!I284,ROW($1:$25),1))*
ROW($1:$25),0),ROW($1:$25))+1,1)*10^ROW($1:$25)/10)</f>
        <v>137</v>
      </c>
      <c r="J284">
        <f>SUMPRODUCT(MID(0&amp;feed!L284,LARGE(INDEX(ISNUMBER(--MID(feed!L284,ROW($1:$25),1))*
ROW($1:$25),0),ROW($1:$25))+1,1)*10^ROW($1:$25)/10)</f>
        <v>4311</v>
      </c>
      <c r="K284">
        <f>SUMPRODUCT(MID(0&amp;feed!N284,LARGE(INDEX(ISNUMBER(--MID(feed!N284,ROW($1:$25),1))*
ROW($1:$25),0),ROW($1:$25))+1,1)*10^ROW($1:$25)/10)</f>
        <v>0</v>
      </c>
      <c r="L284" t="str">
        <f>feed!O284</f>
        <v>Mesoamerica</v>
      </c>
      <c r="M284">
        <f>SUMPRODUCT(MID(0&amp;feed!P284,LARGE(INDEX(ISNUMBER(--MID(feed!P284,ROW($1:$25),1))*
ROW($1:$25),0),ROW($1:$25))+1,1)*10^ROW($1:$25)/10)</f>
        <v>0</v>
      </c>
      <c r="N284" t="str">
        <f>feed!Q284</f>
        <v>Untapped</v>
      </c>
      <c r="O284" t="str">
        <f>feed!R284</f>
        <v>Somewhat Large</v>
      </c>
      <c r="P284" s="4">
        <f>IFERROR(LEFT(SUMPRODUCT(MID(0&amp;feed!T284,LARGE(INDEX(ISNUMBER(--MID(feed!T284,ROW($1:$25),1))*
ROW($1:$25),0),ROW($1:$25))+1,1)*10^ROW($1:$25)/10), LEN(SUMPRODUCT(MID(0&amp;feed!T284,LARGE(INDEX(ISNUMBER(--MID(feed!T284,ROW($1:$25),1))*
ROW($1:$25),0),ROW($1:$25))+1,1)*10^ROW($1:$25)/10))-1)*1,TRIM(LEFT(SUMPRODUCT(MID(0&amp;feed!T284,LARGE(INDEX(ISNUMBER(--MID(feed!T284,ROW($1:$25),1))*
ROW($1:$25),0),ROW($1:$25))+1,1)*10^ROW($1:$25)/10), LEN(SUMPRODUCT(MID(0&amp;feed!T284,LARGE(INDEX(ISNUMBER(--MID(feed!T284,ROW($1:$25),1))*
ROW($1:$25),0),ROW($1:$25))+1,1)*10^ROW($1:$25)/10))-1)))</f>
        <v>20328</v>
      </c>
      <c r="Q284" t="str">
        <f>feed!U284</f>
        <v>http://blocgame.com/stats.php?id=56735</v>
      </c>
    </row>
    <row r="285" spans="1:17" hidden="1" x14ac:dyDescent="0.25">
      <c r="A285" t="str">
        <f>feed!A435</f>
        <v>Cubna</v>
      </c>
      <c r="B285" t="str">
        <f>feed!B435</f>
        <v>Fishdel_Castro</v>
      </c>
      <c r="C285" t="str">
        <f>feed!K435</f>
        <v>The Golden Company</v>
      </c>
      <c r="D285">
        <f>SUMPRODUCT(MID(0&amp;feed!D435,LARGE(INDEX(ISNUMBER(--MID(feed!D435,ROW($1:$25),1))*
ROW($1:$25),0),ROW($1:$25))+1,1)*10^ROW($1:$25)/10)</f>
        <v>105</v>
      </c>
      <c r="E285">
        <f>SUMPRODUCT(MID(0&amp;feed!E435,LARGE(INDEX(ISNUMBER(--MID(feed!E435,ROW($1:$25),1))*
ROW($1:$25),0),ROW($1:$25))+1,1)*10^ROW($1:$25)/10)</f>
        <v>3</v>
      </c>
      <c r="F285" t="str">
        <f>feed!F435</f>
        <v>First World War surplus</v>
      </c>
      <c r="G285">
        <f>SUMPRODUCT(MID(0&amp;feed!G435,LARGE(INDEX(ISNUMBER(--MID(feed!G435,ROW($1:$25),1))*
ROW($1:$25),0),ROW($1:$25))+1,1)*10^ROW($1:$25)/10)</f>
        <v>3</v>
      </c>
      <c r="H285" t="str">
        <f>feed!H435</f>
        <v>Elite</v>
      </c>
      <c r="I285">
        <f>SUMPRODUCT(MID(0&amp;feed!I435,LARGE(INDEX(ISNUMBER(--MID(feed!I435,ROW($1:$25),1))*
ROW($1:$25),0),ROW($1:$25))+1,1)*10^ROW($1:$25)/10)</f>
        <v>4</v>
      </c>
      <c r="J285">
        <f>SUMPRODUCT(MID(0&amp;feed!L435,LARGE(INDEX(ISNUMBER(--MID(feed!L435,ROW($1:$25),1))*
ROW($1:$25),0),ROW($1:$25))+1,1)*10^ROW($1:$25)/10)</f>
        <v>2324</v>
      </c>
      <c r="K285">
        <f>SUMPRODUCT(MID(0&amp;feed!N435,LARGE(INDEX(ISNUMBER(--MID(feed!N435,ROW($1:$25),1))*
ROW($1:$25),0),ROW($1:$25))+1,1)*10^ROW($1:$25)/10)</f>
        <v>261</v>
      </c>
      <c r="L285" t="str">
        <f>feed!O435</f>
        <v>Guinea</v>
      </c>
      <c r="M285">
        <f>SUMPRODUCT(MID(0&amp;feed!P435,LARGE(INDEX(ISNUMBER(--MID(feed!P435,ROW($1:$25),1))*
ROW($1:$25),0),ROW($1:$25))+1,1)*10^ROW($1:$25)/10)</f>
        <v>0</v>
      </c>
      <c r="N285" t="str">
        <f>feed!Q435</f>
        <v>Untapped</v>
      </c>
      <c r="O285" t="str">
        <f>feed!R435</f>
        <v>Small</v>
      </c>
      <c r="P285" s="4">
        <f>IFERROR(LEFT(SUMPRODUCT(MID(0&amp;feed!T435,LARGE(INDEX(ISNUMBER(--MID(feed!T435,ROW($1:$25),1))*
ROW($1:$25),0),ROW($1:$25))+1,1)*10^ROW($1:$25)/10), LEN(SUMPRODUCT(MID(0&amp;feed!T435,LARGE(INDEX(ISNUMBER(--MID(feed!T435,ROW($1:$25),1))*
ROW($1:$25),0),ROW($1:$25))+1,1)*10^ROW($1:$25)/10))-1)*1,TRIM(LEFT(SUMPRODUCT(MID(0&amp;feed!T435,LARGE(INDEX(ISNUMBER(--MID(feed!T435,ROW($1:$25),1))*
ROW($1:$25),0),ROW($1:$25))+1,1)*10^ROW($1:$25)/10), LEN(SUMPRODUCT(MID(0&amp;feed!T435,LARGE(INDEX(ISNUMBER(--MID(feed!T435,ROW($1:$25),1))*
ROW($1:$25),0),ROW($1:$25))+1,1)*10^ROW($1:$25)/10))-1)))</f>
        <v>36779</v>
      </c>
      <c r="Q285" t="str">
        <f>feed!U435</f>
        <v>http://blocgame.com/stats.php?id=57396</v>
      </c>
    </row>
    <row r="286" spans="1:17" hidden="1" x14ac:dyDescent="0.25">
      <c r="A286" t="str">
        <f>feed!A286</f>
        <v>woosha</v>
      </c>
      <c r="B286" t="str">
        <f>feed!B286</f>
        <v>blaatje</v>
      </c>
      <c r="C286">
        <f>feed!K286</f>
        <v>0</v>
      </c>
      <c r="D286">
        <f>SUMPRODUCT(MID(0&amp;feed!D286,LARGE(INDEX(ISNUMBER(--MID(feed!D286,ROW($1:$25),1))*
ROW($1:$25),0),ROW($1:$25))+1,1)*10^ROW($1:$25)/10)</f>
        <v>78</v>
      </c>
      <c r="E286">
        <f>SUMPRODUCT(MID(0&amp;feed!E286,LARGE(INDEX(ISNUMBER(--MID(feed!E286,ROW($1:$25),1))*
ROW($1:$25),0),ROW($1:$25))+1,1)*10^ROW($1:$25)/10)</f>
        <v>5</v>
      </c>
      <c r="F286" t="str">
        <f>feed!F286</f>
        <v>Almost Modern</v>
      </c>
      <c r="G286">
        <f>SUMPRODUCT(MID(0&amp;feed!G286,LARGE(INDEX(ISNUMBER(--MID(feed!G286,ROW($1:$25),1))*
ROW($1:$25),0),ROW($1:$25))+1,1)*10^ROW($1:$25)/10)</f>
        <v>11</v>
      </c>
      <c r="H286" t="str">
        <f>feed!H286</f>
        <v>Elite</v>
      </c>
      <c r="I286">
        <f>SUMPRODUCT(MID(0&amp;feed!I286,LARGE(INDEX(ISNUMBER(--MID(feed!I286,ROW($1:$25),1))*
ROW($1:$25),0),ROW($1:$25))+1,1)*10^ROW($1:$25)/10)</f>
        <v>15</v>
      </c>
      <c r="J286">
        <f>SUMPRODUCT(MID(0&amp;feed!L286,LARGE(INDEX(ISNUMBER(--MID(feed!L286,ROW($1:$25),1))*
ROW($1:$25),0),ROW($1:$25))+1,1)*10^ROW($1:$25)/10)</f>
        <v>4187</v>
      </c>
      <c r="K286">
        <f>SUMPRODUCT(MID(0&amp;feed!N286,LARGE(INDEX(ISNUMBER(--MID(feed!N286,ROW($1:$25),1))*
ROW($1:$25),0),ROW($1:$25))+1,1)*10^ROW($1:$25)/10)</f>
        <v>0</v>
      </c>
      <c r="L286" t="str">
        <f>feed!O286</f>
        <v>Egypt</v>
      </c>
      <c r="M286">
        <f>SUMPRODUCT(MID(0&amp;feed!P286,LARGE(INDEX(ISNUMBER(--MID(feed!P286,ROW($1:$25),1))*
ROW($1:$25),0),ROW($1:$25))+1,1)*10^ROW($1:$25)/10)</f>
        <v>0</v>
      </c>
      <c r="N286" t="str">
        <f>feed!Q286</f>
        <v>Untapped</v>
      </c>
      <c r="O286" t="str">
        <f>feed!R286</f>
        <v>Very Powerful</v>
      </c>
      <c r="P286" s="4">
        <f>IFERROR(LEFT(SUMPRODUCT(MID(0&amp;feed!T286,LARGE(INDEX(ISNUMBER(--MID(feed!T286,ROW($1:$25),1))*
ROW($1:$25),0),ROW($1:$25))+1,1)*10^ROW($1:$25)/10), LEN(SUMPRODUCT(MID(0&amp;feed!T286,LARGE(INDEX(ISNUMBER(--MID(feed!T286,ROW($1:$25),1))*
ROW($1:$25),0),ROW($1:$25))+1,1)*10^ROW($1:$25)/10))-1)*1,TRIM(LEFT(SUMPRODUCT(MID(0&amp;feed!T286,LARGE(INDEX(ISNUMBER(--MID(feed!T286,ROW($1:$25),1))*
ROW($1:$25),0),ROW($1:$25))+1,1)*10^ROW($1:$25)/10), LEN(SUMPRODUCT(MID(0&amp;feed!T286,LARGE(INDEX(ISNUMBER(--MID(feed!T286,ROW($1:$25),1))*
ROW($1:$25),0),ROW($1:$25))+1,1)*10^ROW($1:$25)/10))-1)))</f>
        <v>70610</v>
      </c>
      <c r="Q286" t="str">
        <f>feed!U286</f>
        <v>http://blocgame.com/stats.php?id=58158</v>
      </c>
    </row>
    <row r="287" spans="1:17" x14ac:dyDescent="0.25">
      <c r="A287" t="str">
        <f>feed!A232</f>
        <v>Ceeyayey</v>
      </c>
      <c r="B287" t="str">
        <f>feed!B232</f>
        <v>Revios</v>
      </c>
      <c r="C287" t="str">
        <f>feed!K232</f>
        <v>Wreckage brothers</v>
      </c>
      <c r="D287">
        <f>SUMPRODUCT(MID(0&amp;feed!D232,LARGE(INDEX(ISNUMBER(--MID(feed!D232,ROW($1:$25),1))*
ROW($1:$25),0),ROW($1:$25))+1,1)*10^ROW($1:$25)/10)</f>
        <v>104</v>
      </c>
      <c r="E287">
        <f>SUMPRODUCT(MID(0&amp;feed!E232,LARGE(INDEX(ISNUMBER(--MID(feed!E232,ROW($1:$25),1))*
ROW($1:$25),0),ROW($1:$25))+1,1)*10^ROW($1:$25)/10)</f>
        <v>10</v>
      </c>
      <c r="F287" t="str">
        <f>feed!F232</f>
        <v>Korean War surplus</v>
      </c>
      <c r="G287">
        <f>SUMPRODUCT(MID(0&amp;feed!G232,LARGE(INDEX(ISNUMBER(--MID(feed!G232,ROW($1:$25),1))*
ROW($1:$25),0),ROW($1:$25))+1,1)*10^ROW($1:$25)/10)</f>
        <v>2</v>
      </c>
      <c r="H287" t="str">
        <f>feed!H232</f>
        <v>Standard</v>
      </c>
      <c r="I287">
        <f>SUMPRODUCT(MID(0&amp;feed!I232,LARGE(INDEX(ISNUMBER(--MID(feed!I232,ROW($1:$25),1))*
ROW($1:$25),0),ROW($1:$25))+1,1)*10^ROW($1:$25)/10)</f>
        <v>82</v>
      </c>
      <c r="J287">
        <f>SUMPRODUCT(MID(0&amp;feed!L232,LARGE(INDEX(ISNUMBER(--MID(feed!L232,ROW($1:$25),1))*
ROW($1:$25),0),ROW($1:$25))+1,1)*10^ROW($1:$25)/10)</f>
        <v>5148</v>
      </c>
      <c r="K287">
        <f>SUMPRODUCT(MID(0&amp;feed!N232,LARGE(INDEX(ISNUMBER(--MID(feed!N232,ROW($1:$25),1))*
ROW($1:$25),0),ROW($1:$25))+1,1)*10^ROW($1:$25)/10)</f>
        <v>0</v>
      </c>
      <c r="L287" t="str">
        <f>feed!O232</f>
        <v>Southern Cone</v>
      </c>
      <c r="M287">
        <f>SUMPRODUCT(MID(0&amp;feed!P232,LARGE(INDEX(ISNUMBER(--MID(feed!P232,ROW($1:$25),1))*
ROW($1:$25),0),ROW($1:$25))+1,1)*10^ROW($1:$25)/10)</f>
        <v>0</v>
      </c>
      <c r="N287" t="str">
        <f>feed!Q232</f>
        <v>Untapped</v>
      </c>
      <c r="O287" t="str">
        <f>feed!R232</f>
        <v>Large</v>
      </c>
      <c r="P287" s="4">
        <f>IFERROR(LEFT(SUMPRODUCT(MID(0&amp;feed!T232,LARGE(INDEX(ISNUMBER(--MID(feed!T232,ROW($1:$25),1))*
ROW($1:$25),0),ROW($1:$25))+1,1)*10^ROW($1:$25)/10), LEN(SUMPRODUCT(MID(0&amp;feed!T232,LARGE(INDEX(ISNUMBER(--MID(feed!T232,ROW($1:$25),1))*
ROW($1:$25),0),ROW($1:$25))+1,1)*10^ROW($1:$25)/10))-1)*1,TRIM(LEFT(SUMPRODUCT(MID(0&amp;feed!T232,LARGE(INDEX(ISNUMBER(--MID(feed!T232,ROW($1:$25),1))*
ROW($1:$25),0),ROW($1:$25))+1,1)*10^ROW($1:$25)/10), LEN(SUMPRODUCT(MID(0&amp;feed!T232,LARGE(INDEX(ISNUMBER(--MID(feed!T232,ROW($1:$25),1))*
ROW($1:$25),0),ROW($1:$25))+1,1)*10^ROW($1:$25)/10))-1)))</f>
        <v>23821</v>
      </c>
      <c r="Q287" t="str">
        <f>feed!U232</f>
        <v>http://blocgame.com/stats.php?id=55100</v>
      </c>
    </row>
    <row r="288" spans="1:17" x14ac:dyDescent="0.25">
      <c r="A288" t="str">
        <f>feed!A492</f>
        <v>Lain</v>
      </c>
      <c r="B288" t="str">
        <f>feed!B492</f>
        <v>Red Terror</v>
      </c>
      <c r="C288" t="str">
        <f>feed!K492</f>
        <v>Inter/pol/</v>
      </c>
      <c r="D288">
        <f>SUMPRODUCT(MID(0&amp;feed!D492,LARGE(INDEX(ISNUMBER(--MID(feed!D492,ROW($1:$25),1))*
ROW($1:$25),0),ROW($1:$25))+1,1)*10^ROW($1:$25)/10)</f>
        <v>104</v>
      </c>
      <c r="E288">
        <f>SUMPRODUCT(MID(0&amp;feed!E492,LARGE(INDEX(ISNUMBER(--MID(feed!E492,ROW($1:$25),1))*
ROW($1:$25),0),ROW($1:$25))+1,1)*10^ROW($1:$25)/10)</f>
        <v>12</v>
      </c>
      <c r="F288" t="str">
        <f>feed!F492</f>
        <v>Almost Modern</v>
      </c>
      <c r="G288">
        <f>SUMPRODUCT(MID(0&amp;feed!G492,LARGE(INDEX(ISNUMBER(--MID(feed!G492,ROW($1:$25),1))*
ROW($1:$25),0),ROW($1:$25))+1,1)*10^ROW($1:$25)/10)</f>
        <v>5</v>
      </c>
      <c r="H288" t="str">
        <f>feed!H492</f>
        <v>Good</v>
      </c>
      <c r="I288">
        <f>SUMPRODUCT(MID(0&amp;feed!I492,LARGE(INDEX(ISNUMBER(--MID(feed!I492,ROW($1:$25),1))*
ROW($1:$25),0),ROW($1:$25))+1,1)*10^ROW($1:$25)/10)</f>
        <v>0</v>
      </c>
      <c r="J288">
        <f>SUMPRODUCT(MID(0&amp;feed!L492,LARGE(INDEX(ISNUMBER(--MID(feed!L492,ROW($1:$25),1))*
ROW($1:$25),0),ROW($1:$25))+1,1)*10^ROW($1:$25)/10)</f>
        <v>1537</v>
      </c>
      <c r="K288">
        <f>SUMPRODUCT(MID(0&amp;feed!N492,LARGE(INDEX(ISNUMBER(--MID(feed!N492,ROW($1:$25),1))*
ROW($1:$25),0),ROW($1:$25))+1,1)*10^ROW($1:$25)/10)</f>
        <v>0</v>
      </c>
      <c r="L288" t="str">
        <f>feed!O492</f>
        <v>Egypt</v>
      </c>
      <c r="M288">
        <f>SUMPRODUCT(MID(0&amp;feed!P492,LARGE(INDEX(ISNUMBER(--MID(feed!P492,ROW($1:$25),1))*
ROW($1:$25),0),ROW($1:$25))+1,1)*10^ROW($1:$25)/10)</f>
        <v>0</v>
      </c>
      <c r="N288" t="str">
        <f>feed!Q492</f>
        <v>Plentiful</v>
      </c>
      <c r="O288" t="str">
        <f>feed!R492</f>
        <v>Very Powerful</v>
      </c>
      <c r="P288" s="4">
        <f>IFERROR(LEFT(SUMPRODUCT(MID(0&amp;feed!T492,LARGE(INDEX(ISNUMBER(--MID(feed!T492,ROW($1:$25),1))*
ROW($1:$25),0),ROW($1:$25))+1,1)*10^ROW($1:$25)/10), LEN(SUMPRODUCT(MID(0&amp;feed!T492,LARGE(INDEX(ISNUMBER(--MID(feed!T492,ROW($1:$25),1))*
ROW($1:$25),0),ROW($1:$25))+1,1)*10^ROW($1:$25)/10))-1)*1,TRIM(LEFT(SUMPRODUCT(MID(0&amp;feed!T492,LARGE(INDEX(ISNUMBER(--MID(feed!T492,ROW($1:$25),1))*
ROW($1:$25),0),ROW($1:$25))+1,1)*10^ROW($1:$25)/10), LEN(SUMPRODUCT(MID(0&amp;feed!T492,LARGE(INDEX(ISNUMBER(--MID(feed!T492,ROW($1:$25),1))*
ROW($1:$25),0),ROW($1:$25))+1,1)*10^ROW($1:$25)/10))-1)))</f>
        <v>40564</v>
      </c>
      <c r="Q288" t="str">
        <f>feed!U492</f>
        <v>http://blocgame.com/stats.php?id=54938</v>
      </c>
    </row>
    <row r="289" spans="1:17" hidden="1" x14ac:dyDescent="0.25">
      <c r="A289" t="str">
        <f>feed!A289</f>
        <v>CZUKAY Love</v>
      </c>
      <c r="B289" t="str">
        <f>feed!B289</f>
        <v>Zefiro</v>
      </c>
      <c r="C289" t="str">
        <f>feed!K289</f>
        <v>Kekolutionaries</v>
      </c>
      <c r="D289">
        <f>SUMPRODUCT(MID(0&amp;feed!D289,LARGE(INDEX(ISNUMBER(--MID(feed!D289,ROW($1:$25),1))*
ROW($1:$25),0),ROW($1:$25))+1,1)*10^ROW($1:$25)/10)</f>
        <v>83</v>
      </c>
      <c r="E289">
        <f>SUMPRODUCT(MID(0&amp;feed!E289,LARGE(INDEX(ISNUMBER(--MID(feed!E289,ROW($1:$25),1))*
ROW($1:$25),0),ROW($1:$25))+1,1)*10^ROW($1:$25)/10)</f>
        <v>6</v>
      </c>
      <c r="F289" t="str">
        <f>feed!F289</f>
        <v>Vietnam War surplus</v>
      </c>
      <c r="G289">
        <f>SUMPRODUCT(MID(0&amp;feed!G289,LARGE(INDEX(ISNUMBER(--MID(feed!G289,ROW($1:$25),1))*
ROW($1:$25),0),ROW($1:$25))+1,1)*10^ROW($1:$25)/10)</f>
        <v>3</v>
      </c>
      <c r="H289" t="str">
        <f>feed!H289</f>
        <v>Elite</v>
      </c>
      <c r="I289">
        <f>SUMPRODUCT(MID(0&amp;feed!I289,LARGE(INDEX(ISNUMBER(--MID(feed!I289,ROW($1:$25),1))*
ROW($1:$25),0),ROW($1:$25))+1,1)*10^ROW($1:$25)/10)</f>
        <v>8</v>
      </c>
      <c r="J289">
        <f>SUMPRODUCT(MID(0&amp;feed!L289,LARGE(INDEX(ISNUMBER(--MID(feed!L289,ROW($1:$25),1))*
ROW($1:$25),0),ROW($1:$25))+1,1)*10^ROW($1:$25)/10)</f>
        <v>4167</v>
      </c>
      <c r="K289">
        <f>SUMPRODUCT(MID(0&amp;feed!N289,LARGE(INDEX(ISNUMBER(--MID(feed!N289,ROW($1:$25),1))*
ROW($1:$25),0),ROW($1:$25))+1,1)*10^ROW($1:$25)/10)</f>
        <v>933</v>
      </c>
      <c r="L289" t="str">
        <f>feed!O289</f>
        <v>Persia</v>
      </c>
      <c r="M289">
        <f>SUMPRODUCT(MID(0&amp;feed!P289,LARGE(INDEX(ISNUMBER(--MID(feed!P289,ROW($1:$25),1))*
ROW($1:$25),0),ROW($1:$25))+1,1)*10^ROW($1:$25)/10)</f>
        <v>0</v>
      </c>
      <c r="N289" t="str">
        <f>feed!Q289</f>
        <v>Near Depletion</v>
      </c>
      <c r="O289" t="str">
        <f>feed!R289</f>
        <v>Somewhat Large</v>
      </c>
      <c r="P289" s="4">
        <f>IFERROR(LEFT(SUMPRODUCT(MID(0&amp;feed!T289,LARGE(INDEX(ISNUMBER(--MID(feed!T289,ROW($1:$25),1))*
ROW($1:$25),0),ROW($1:$25))+1,1)*10^ROW($1:$25)/10), LEN(SUMPRODUCT(MID(0&amp;feed!T289,LARGE(INDEX(ISNUMBER(--MID(feed!T289,ROW($1:$25),1))*
ROW($1:$25),0),ROW($1:$25))+1,1)*10^ROW($1:$25)/10))-1)*1,TRIM(LEFT(SUMPRODUCT(MID(0&amp;feed!T289,LARGE(INDEX(ISNUMBER(--MID(feed!T289,ROW($1:$25),1))*
ROW($1:$25),0),ROW($1:$25))+1,1)*10^ROW($1:$25)/10), LEN(SUMPRODUCT(MID(0&amp;feed!T289,LARGE(INDEX(ISNUMBER(--MID(feed!T289,ROW($1:$25),1))*
ROW($1:$25),0),ROW($1:$25))+1,1)*10^ROW($1:$25)/10))-1)))</f>
        <v>5062</v>
      </c>
      <c r="Q289" t="str">
        <f>feed!U289</f>
        <v>http://blocgame.com/stats.php?id=52807</v>
      </c>
    </row>
    <row r="290" spans="1:17" x14ac:dyDescent="0.25">
      <c r="A290" t="str">
        <f>feed!A40</f>
        <v>Cubania</v>
      </c>
      <c r="B290" t="str">
        <f>feed!B40</f>
        <v>General Fidelis</v>
      </c>
      <c r="C290" t="str">
        <f>feed!K40</f>
        <v>BAMF</v>
      </c>
      <c r="D290">
        <f>SUMPRODUCT(MID(0&amp;feed!D40,LARGE(INDEX(ISNUMBER(--MID(feed!D40,ROW($1:$25),1))*
ROW($1:$25),0),ROW($1:$25))+1,1)*10^ROW($1:$25)/10)</f>
        <v>103</v>
      </c>
      <c r="E290">
        <f>SUMPRODUCT(MID(0&amp;feed!E40,LARGE(INDEX(ISNUMBER(--MID(feed!E40,ROW($1:$25),1))*
ROW($1:$25),0),ROW($1:$25))+1,1)*10^ROW($1:$25)/10)</f>
        <v>35</v>
      </c>
      <c r="F290" t="str">
        <f>feed!F40</f>
        <v>Vietnam War surplus</v>
      </c>
      <c r="G290">
        <f>SUMPRODUCT(MID(0&amp;feed!G40,LARGE(INDEX(ISNUMBER(--MID(feed!G40,ROW($1:$25),1))*
ROW($1:$25),0),ROW($1:$25))+1,1)*10^ROW($1:$25)/10)</f>
        <v>11</v>
      </c>
      <c r="H290" t="str">
        <f>feed!H40</f>
        <v>Elite</v>
      </c>
      <c r="I290">
        <f>SUMPRODUCT(MID(0&amp;feed!I40,LARGE(INDEX(ISNUMBER(--MID(feed!I40,ROW($1:$25),1))*
ROW($1:$25),0),ROW($1:$25))+1,1)*10^ROW($1:$25)/10)</f>
        <v>29</v>
      </c>
      <c r="J290">
        <f>SUMPRODUCT(MID(0&amp;feed!L40,LARGE(INDEX(ISNUMBER(--MID(feed!L40,ROW($1:$25),1))*
ROW($1:$25),0),ROW($1:$25))+1,1)*10^ROW($1:$25)/10)</f>
        <v>14998</v>
      </c>
      <c r="K290">
        <f>SUMPRODUCT(MID(0&amp;feed!N40,LARGE(INDEX(ISNUMBER(--MID(feed!N40,ROW($1:$25),1))*
ROW($1:$25),0),ROW($1:$25))+1,1)*10^ROW($1:$25)/10)</f>
        <v>0</v>
      </c>
      <c r="L290" t="str">
        <f>feed!O40</f>
        <v>Mesoamerica</v>
      </c>
      <c r="M290">
        <f>SUMPRODUCT(MID(0&amp;feed!P40,LARGE(INDEX(ISNUMBER(--MID(feed!P40,ROW($1:$25),1))*
ROW($1:$25),0),ROW($1:$25))+1,1)*10^ROW($1:$25)/10)</f>
        <v>0</v>
      </c>
      <c r="N290" t="str">
        <f>feed!Q40</f>
        <v>Untapped</v>
      </c>
      <c r="O290" t="str">
        <f>feed!R40</f>
        <v>Very Powerful</v>
      </c>
      <c r="P290" s="4">
        <f>IFERROR(LEFT(SUMPRODUCT(MID(0&amp;feed!T40,LARGE(INDEX(ISNUMBER(--MID(feed!T40,ROW($1:$25),1))*
ROW($1:$25),0),ROW($1:$25))+1,1)*10^ROW($1:$25)/10), LEN(SUMPRODUCT(MID(0&amp;feed!T40,LARGE(INDEX(ISNUMBER(--MID(feed!T40,ROW($1:$25),1))*
ROW($1:$25),0),ROW($1:$25))+1,1)*10^ROW($1:$25)/10))-1)*1,TRIM(LEFT(SUMPRODUCT(MID(0&amp;feed!T40,LARGE(INDEX(ISNUMBER(--MID(feed!T40,ROW($1:$25),1))*
ROW($1:$25),0),ROW($1:$25))+1,1)*10^ROW($1:$25)/10), LEN(SUMPRODUCT(MID(0&amp;feed!T40,LARGE(INDEX(ISNUMBER(--MID(feed!T40,ROW($1:$25),1))*
ROW($1:$25),0),ROW($1:$25))+1,1)*10^ROW($1:$25)/10))-1)))</f>
        <v>37226</v>
      </c>
      <c r="Q290" t="str">
        <f>feed!U40</f>
        <v>http://blocgame.com/stats.php?id=47349</v>
      </c>
    </row>
    <row r="291" spans="1:17" x14ac:dyDescent="0.25">
      <c r="A291" t="str">
        <f>feed!A391</f>
        <v>Freedom Treaty</v>
      </c>
      <c r="B291" t="str">
        <f>feed!B391</f>
        <v>Ursa Majoris</v>
      </c>
      <c r="C291" t="str">
        <f>feed!K391</f>
        <v>Inter/pol/</v>
      </c>
      <c r="D291">
        <f>SUMPRODUCT(MID(0&amp;feed!D391,LARGE(INDEX(ISNUMBER(--MID(feed!D391,ROW($1:$25),1))*
ROW($1:$25),0),ROW($1:$25))+1,1)*10^ROW($1:$25)/10)</f>
        <v>103</v>
      </c>
      <c r="E291">
        <f>SUMPRODUCT(MID(0&amp;feed!E391,LARGE(INDEX(ISNUMBER(--MID(feed!E391,ROW($1:$25),1))*
ROW($1:$25),0),ROW($1:$25))+1,1)*10^ROW($1:$25)/10)</f>
        <v>0</v>
      </c>
      <c r="F291" t="str">
        <f>feed!F391</f>
        <v>Second World War surplus</v>
      </c>
      <c r="G291">
        <f>SUMPRODUCT(MID(0&amp;feed!G391,LARGE(INDEX(ISNUMBER(--MID(feed!G391,ROW($1:$25),1))*
ROW($1:$25),0),ROW($1:$25))+1,1)*10^ROW($1:$25)/10)</f>
        <v>4</v>
      </c>
      <c r="H291" t="str">
        <f>feed!H391</f>
        <v>Good</v>
      </c>
      <c r="I291">
        <f>SUMPRODUCT(MID(0&amp;feed!I391,LARGE(INDEX(ISNUMBER(--MID(feed!I391,ROW($1:$25),1))*
ROW($1:$25),0),ROW($1:$25))+1,1)*10^ROW($1:$25)/10)</f>
        <v>29</v>
      </c>
      <c r="J291">
        <f>SUMPRODUCT(MID(0&amp;feed!L391,LARGE(INDEX(ISNUMBER(--MID(feed!L391,ROW($1:$25),1))*
ROW($1:$25),0),ROW($1:$25))+1,1)*10^ROW($1:$25)/10)</f>
        <v>2821</v>
      </c>
      <c r="K291">
        <f>SUMPRODUCT(MID(0&amp;feed!N391,LARGE(INDEX(ISNUMBER(--MID(feed!N391,ROW($1:$25),1))*
ROW($1:$25),0),ROW($1:$25))+1,1)*10^ROW($1:$25)/10)</f>
        <v>0</v>
      </c>
      <c r="L291" t="str">
        <f>feed!O391</f>
        <v>China</v>
      </c>
      <c r="M291">
        <f>SUMPRODUCT(MID(0&amp;feed!P391,LARGE(INDEX(ISNUMBER(--MID(feed!P391,ROW($1:$25),1))*
ROW($1:$25),0),ROW($1:$25))+1,1)*10^ROW($1:$25)/10)</f>
        <v>0</v>
      </c>
      <c r="N291" t="str">
        <f>feed!Q391</f>
        <v>Untapped</v>
      </c>
      <c r="O291" t="str">
        <f>feed!R391</f>
        <v>Powerful</v>
      </c>
      <c r="P291" s="4">
        <f>IFERROR(LEFT(SUMPRODUCT(MID(0&amp;feed!T391,LARGE(INDEX(ISNUMBER(--MID(feed!T391,ROW($1:$25),1))*
ROW($1:$25),0),ROW($1:$25))+1,1)*10^ROW($1:$25)/10), LEN(SUMPRODUCT(MID(0&amp;feed!T391,LARGE(INDEX(ISNUMBER(--MID(feed!T391,ROW($1:$25),1))*
ROW($1:$25),0),ROW($1:$25))+1,1)*10^ROW($1:$25)/10))-1)*1,TRIM(LEFT(SUMPRODUCT(MID(0&amp;feed!T391,LARGE(INDEX(ISNUMBER(--MID(feed!T391,ROW($1:$25),1))*
ROW($1:$25),0),ROW($1:$25))+1,1)*10^ROW($1:$25)/10), LEN(SUMPRODUCT(MID(0&amp;feed!T391,LARGE(INDEX(ISNUMBER(--MID(feed!T391,ROW($1:$25),1))*
ROW($1:$25),0),ROW($1:$25))+1,1)*10^ROW($1:$25)/10))-1)))</f>
        <v>35059</v>
      </c>
      <c r="Q291" t="str">
        <f>feed!U391</f>
        <v>http://blocgame.com/stats.php?id=57690</v>
      </c>
    </row>
    <row r="292" spans="1:17" x14ac:dyDescent="0.25">
      <c r="A292" t="str">
        <f>feed!A194</f>
        <v>Orindesia</v>
      </c>
      <c r="B292" t="str">
        <f>feed!B194</f>
        <v>IvanLivitnenko</v>
      </c>
      <c r="C292" t="str">
        <f>feed!K194</f>
        <v>S.T.A.L.K.E.R.</v>
      </c>
      <c r="D292">
        <f>SUMPRODUCT(MID(0&amp;feed!D194,LARGE(INDEX(ISNUMBER(--MID(feed!D194,ROW($1:$25),1))*
ROW($1:$25),0),ROW($1:$25))+1,1)*10^ROW($1:$25)/10)</f>
        <v>102</v>
      </c>
      <c r="E292">
        <f>SUMPRODUCT(MID(0&amp;feed!E194,LARGE(INDEX(ISNUMBER(--MID(feed!E194,ROW($1:$25),1))*
ROW($1:$25),0),ROW($1:$25))+1,1)*10^ROW($1:$25)/10)</f>
        <v>13</v>
      </c>
      <c r="F292" t="str">
        <f>feed!F194</f>
        <v>Vietnam War surplus</v>
      </c>
      <c r="G292">
        <f>SUMPRODUCT(MID(0&amp;feed!G194,LARGE(INDEX(ISNUMBER(--MID(feed!G194,ROW($1:$25),1))*
ROW($1:$25),0),ROW($1:$25))+1,1)*10^ROW($1:$25)/10)</f>
        <v>4</v>
      </c>
      <c r="H292" t="str">
        <f>feed!H194</f>
        <v>Elite</v>
      </c>
      <c r="I292">
        <f>SUMPRODUCT(MID(0&amp;feed!I194,LARGE(INDEX(ISNUMBER(--MID(feed!I194,ROW($1:$25),1))*
ROW($1:$25),0),ROW($1:$25))+1,1)*10^ROW($1:$25)/10)</f>
        <v>8</v>
      </c>
      <c r="J292">
        <f>SUMPRODUCT(MID(0&amp;feed!L194,LARGE(INDEX(ISNUMBER(--MID(feed!L194,ROW($1:$25),1))*
ROW($1:$25),0),ROW($1:$25))+1,1)*10^ROW($1:$25)/10)</f>
        <v>6198</v>
      </c>
      <c r="K292">
        <f>SUMPRODUCT(MID(0&amp;feed!N194,LARGE(INDEX(ISNUMBER(--MID(feed!N194,ROW($1:$25),1))*
ROW($1:$25),0),ROW($1:$25))+1,1)*10^ROW($1:$25)/10)</f>
        <v>0</v>
      </c>
      <c r="L292" t="str">
        <f>feed!O194</f>
        <v>East Indies</v>
      </c>
      <c r="M292">
        <f>SUMPRODUCT(MID(0&amp;feed!P194,LARGE(INDEX(ISNUMBER(--MID(feed!P194,ROW($1:$25),1))*
ROW($1:$25),0),ROW($1:$25))+1,1)*10^ROW($1:$25)/10)</f>
        <v>0</v>
      </c>
      <c r="N292" t="str">
        <f>feed!Q194</f>
        <v>Untapped</v>
      </c>
      <c r="O292" t="str">
        <f>feed!R194</f>
        <v>Very Powerful</v>
      </c>
      <c r="P292" s="4">
        <f>IFERROR(LEFT(SUMPRODUCT(MID(0&amp;feed!T194,LARGE(INDEX(ISNUMBER(--MID(feed!T194,ROW($1:$25),1))*
ROW($1:$25),0),ROW($1:$25))+1,1)*10^ROW($1:$25)/10), LEN(SUMPRODUCT(MID(0&amp;feed!T194,LARGE(INDEX(ISNUMBER(--MID(feed!T194,ROW($1:$25),1))*
ROW($1:$25),0),ROW($1:$25))+1,1)*10^ROW($1:$25)/10))-1)*1,TRIM(LEFT(SUMPRODUCT(MID(0&amp;feed!T194,LARGE(INDEX(ISNUMBER(--MID(feed!T194,ROW($1:$25),1))*
ROW($1:$25),0),ROW($1:$25))+1,1)*10^ROW($1:$25)/10), LEN(SUMPRODUCT(MID(0&amp;feed!T194,LARGE(INDEX(ISNUMBER(--MID(feed!T194,ROW($1:$25),1))*
ROW($1:$25),0),ROW($1:$25))+1,1)*10^ROW($1:$25)/10))-1)))</f>
        <v>24439</v>
      </c>
      <c r="Q292" t="str">
        <f>feed!U194</f>
        <v>http://blocgame.com/stats.php?id=55700</v>
      </c>
    </row>
    <row r="293" spans="1:17" x14ac:dyDescent="0.25">
      <c r="A293" t="str">
        <f>feed!A345</f>
        <v>Argon</v>
      </c>
      <c r="B293" t="str">
        <f>feed!B345</f>
        <v>Argus</v>
      </c>
      <c r="C293" t="str">
        <f>feed!K345</f>
        <v>Inter/pol/</v>
      </c>
      <c r="D293">
        <f>SUMPRODUCT(MID(0&amp;feed!D345,LARGE(INDEX(ISNUMBER(--MID(feed!D345,ROW($1:$25),1))*
ROW($1:$25),0),ROW($1:$25))+1,1)*10^ROW($1:$25)/10)</f>
        <v>102</v>
      </c>
      <c r="E293">
        <f>SUMPRODUCT(MID(0&amp;feed!E345,LARGE(INDEX(ISNUMBER(--MID(feed!E345,ROW($1:$25),1))*
ROW($1:$25),0),ROW($1:$25))+1,1)*10^ROW($1:$25)/10)</f>
        <v>9</v>
      </c>
      <c r="F293" t="str">
        <f>feed!F345</f>
        <v>Korean War surplus</v>
      </c>
      <c r="G293">
        <f>SUMPRODUCT(MID(0&amp;feed!G345,LARGE(INDEX(ISNUMBER(--MID(feed!G345,ROW($1:$25),1))*
ROW($1:$25),0),ROW($1:$25))+1,1)*10^ROW($1:$25)/10)</f>
        <v>5</v>
      </c>
      <c r="H293" t="str">
        <f>feed!H345</f>
        <v>Good</v>
      </c>
      <c r="I293">
        <f>SUMPRODUCT(MID(0&amp;feed!I345,LARGE(INDEX(ISNUMBER(--MID(feed!I345,ROW($1:$25),1))*
ROW($1:$25),0),ROW($1:$25))+1,1)*10^ROW($1:$25)/10)</f>
        <v>17</v>
      </c>
      <c r="J293">
        <f>SUMPRODUCT(MID(0&amp;feed!L345,LARGE(INDEX(ISNUMBER(--MID(feed!L345,ROW($1:$25),1))*
ROW($1:$25),0),ROW($1:$25))+1,1)*10^ROW($1:$25)/10)</f>
        <v>3050</v>
      </c>
      <c r="K293">
        <f>SUMPRODUCT(MID(0&amp;feed!N345,LARGE(INDEX(ISNUMBER(--MID(feed!N345,ROW($1:$25),1))*
ROW($1:$25),0),ROW($1:$25))+1,1)*10^ROW($1:$25)/10)</f>
        <v>7120</v>
      </c>
      <c r="L293" t="str">
        <f>feed!O345</f>
        <v>Atlas</v>
      </c>
      <c r="M293">
        <f>SUMPRODUCT(MID(0&amp;feed!P345,LARGE(INDEX(ISNUMBER(--MID(feed!P345,ROW($1:$25),1))*
ROW($1:$25),0),ROW($1:$25))+1,1)*10^ROW($1:$25)/10)</f>
        <v>0</v>
      </c>
      <c r="N293">
        <f>feed!Q345</f>
        <v>0</v>
      </c>
      <c r="O293" t="str">
        <f>feed!R345</f>
        <v>Powerful</v>
      </c>
      <c r="P293" s="4">
        <f>IFERROR(LEFT(SUMPRODUCT(MID(0&amp;feed!T345,LARGE(INDEX(ISNUMBER(--MID(feed!T345,ROW($1:$25),1))*
ROW($1:$25),0),ROW($1:$25))+1,1)*10^ROW($1:$25)/10), LEN(SUMPRODUCT(MID(0&amp;feed!T345,LARGE(INDEX(ISNUMBER(--MID(feed!T345,ROW($1:$25),1))*
ROW($1:$25),0),ROW($1:$25))+1,1)*10^ROW($1:$25)/10))-1)*1,TRIM(LEFT(SUMPRODUCT(MID(0&amp;feed!T345,LARGE(INDEX(ISNUMBER(--MID(feed!T345,ROW($1:$25),1))*
ROW($1:$25),0),ROW($1:$25))+1,1)*10^ROW($1:$25)/10), LEN(SUMPRODUCT(MID(0&amp;feed!T345,LARGE(INDEX(ISNUMBER(--MID(feed!T345,ROW($1:$25),1))*
ROW($1:$25),0),ROW($1:$25))+1,1)*10^ROW($1:$25)/10))-1)))</f>
        <v>34552</v>
      </c>
      <c r="Q293" t="str">
        <f>feed!U345</f>
        <v>http://blocgame.com/stats.php?id=57323</v>
      </c>
    </row>
    <row r="294" spans="1:17" x14ac:dyDescent="0.25">
      <c r="A294" t="str">
        <f>feed!A452</f>
        <v>Burma</v>
      </c>
      <c r="B294" t="str">
        <f>feed!B452</f>
        <v>Wyatt McCc</v>
      </c>
      <c r="C294" t="str">
        <f>feed!K452</f>
        <v>Inter/pol/</v>
      </c>
      <c r="D294">
        <f>SUMPRODUCT(MID(0&amp;feed!D452,LARGE(INDEX(ISNUMBER(--MID(feed!D452,ROW($1:$25),1))*
ROW($1:$25),0),ROW($1:$25))+1,1)*10^ROW($1:$25)/10)</f>
        <v>101</v>
      </c>
      <c r="E294">
        <f>SUMPRODUCT(MID(0&amp;feed!E452,LARGE(INDEX(ISNUMBER(--MID(feed!E452,ROW($1:$25),1))*
ROW($1:$25),0),ROW($1:$25))+1,1)*10^ROW($1:$25)/10)</f>
        <v>2</v>
      </c>
      <c r="F294" t="str">
        <f>feed!F452</f>
        <v>Korean War surplus</v>
      </c>
      <c r="G294">
        <f>SUMPRODUCT(MID(0&amp;feed!G452,LARGE(INDEX(ISNUMBER(--MID(feed!G452,ROW($1:$25),1))*
ROW($1:$25),0),ROW($1:$25))+1,1)*10^ROW($1:$25)/10)</f>
        <v>3</v>
      </c>
      <c r="H294" t="str">
        <f>feed!H452</f>
        <v>Good</v>
      </c>
      <c r="I294">
        <f>SUMPRODUCT(MID(0&amp;feed!I452,LARGE(INDEX(ISNUMBER(--MID(feed!I452,ROW($1:$25),1))*
ROW($1:$25),0),ROW($1:$25))+1,1)*10^ROW($1:$25)/10)</f>
        <v>59</v>
      </c>
      <c r="J294">
        <f>SUMPRODUCT(MID(0&amp;feed!L452,LARGE(INDEX(ISNUMBER(--MID(feed!L452,ROW($1:$25),1))*
ROW($1:$25),0),ROW($1:$25))+1,1)*10^ROW($1:$25)/10)</f>
        <v>2050</v>
      </c>
      <c r="K294">
        <f>SUMPRODUCT(MID(0&amp;feed!N452,LARGE(INDEX(ISNUMBER(--MID(feed!N452,ROW($1:$25),1))*
ROW($1:$25),0),ROW($1:$25))+1,1)*10^ROW($1:$25)/10)</f>
        <v>0</v>
      </c>
      <c r="L294" t="str">
        <f>feed!O452</f>
        <v>East Indies</v>
      </c>
      <c r="M294">
        <f>SUMPRODUCT(MID(0&amp;feed!P452,LARGE(INDEX(ISNUMBER(--MID(feed!P452,ROW($1:$25),1))*
ROW($1:$25),0),ROW($1:$25))+1,1)*10^ROW($1:$25)/10)</f>
        <v>0</v>
      </c>
      <c r="N294" t="str">
        <f>feed!Q452</f>
        <v>Untapped</v>
      </c>
      <c r="O294" t="str">
        <f>feed!R452</f>
        <v>Large</v>
      </c>
      <c r="P294" s="4">
        <f>IFERROR(LEFT(SUMPRODUCT(MID(0&amp;feed!T452,LARGE(INDEX(ISNUMBER(--MID(feed!T452,ROW($1:$25),1))*
ROW($1:$25),0),ROW($1:$25))+1,1)*10^ROW($1:$25)/10), LEN(SUMPRODUCT(MID(0&amp;feed!T452,LARGE(INDEX(ISNUMBER(--MID(feed!T452,ROW($1:$25),1))*
ROW($1:$25),0),ROW($1:$25))+1,1)*10^ROW($1:$25)/10))-1)*1,TRIM(LEFT(SUMPRODUCT(MID(0&amp;feed!T452,LARGE(INDEX(ISNUMBER(--MID(feed!T452,ROW($1:$25),1))*
ROW($1:$25),0),ROW($1:$25))+1,1)*10^ROW($1:$25)/10), LEN(SUMPRODUCT(MID(0&amp;feed!T452,LARGE(INDEX(ISNUMBER(--MID(feed!T452,ROW($1:$25),1))*
ROW($1:$25),0),ROW($1:$25))+1,1)*10^ROW($1:$25)/10))-1)))</f>
        <v>24400</v>
      </c>
      <c r="Q294" t="str">
        <f>feed!U452</f>
        <v>http://blocgame.com/stats.php?id=56151</v>
      </c>
    </row>
    <row r="295" spans="1:17" x14ac:dyDescent="0.25">
      <c r="A295" t="str">
        <f>feed!A24</f>
        <v>Ardon</v>
      </c>
      <c r="B295" t="str">
        <f>feed!B24</f>
        <v>Frontrox</v>
      </c>
      <c r="C295" t="str">
        <f>feed!K24</f>
        <v>BAMF</v>
      </c>
      <c r="D295">
        <f>SUMPRODUCT(MID(0&amp;feed!D24,LARGE(INDEX(ISNUMBER(--MID(feed!D24,ROW($1:$25),1))*
ROW($1:$25),0),ROW($1:$25))+1,1)*10^ROW($1:$25)/10)</f>
        <v>100</v>
      </c>
      <c r="E295">
        <f>SUMPRODUCT(MID(0&amp;feed!E24,LARGE(INDEX(ISNUMBER(--MID(feed!E24,ROW($1:$25),1))*
ROW($1:$25),0),ROW($1:$25))+1,1)*10^ROW($1:$25)/10)</f>
        <v>14</v>
      </c>
      <c r="F295" t="str">
        <f>feed!F24</f>
        <v>Almost Modern</v>
      </c>
      <c r="G295">
        <f>SUMPRODUCT(MID(0&amp;feed!G24,LARGE(INDEX(ISNUMBER(--MID(feed!G24,ROW($1:$25),1))*
ROW($1:$25),0),ROW($1:$25))+1,1)*10^ROW($1:$25)/10)</f>
        <v>7</v>
      </c>
      <c r="H295" t="str">
        <f>feed!H24</f>
        <v>Good</v>
      </c>
      <c r="I295">
        <f>SUMPRODUCT(MID(0&amp;feed!I24,LARGE(INDEX(ISNUMBER(--MID(feed!I24,ROW($1:$25),1))*
ROW($1:$25),0),ROW($1:$25))+1,1)*10^ROW($1:$25)/10)</f>
        <v>26</v>
      </c>
      <c r="J295">
        <f>SUMPRODUCT(MID(0&amp;feed!L24,LARGE(INDEX(ISNUMBER(--MID(feed!L24,ROW($1:$25),1))*
ROW($1:$25),0),ROW($1:$25))+1,1)*10^ROW($1:$25)/10)</f>
        <v>17097</v>
      </c>
      <c r="K295">
        <f>SUMPRODUCT(MID(0&amp;feed!N24,LARGE(INDEX(ISNUMBER(--MID(feed!N24,ROW($1:$25),1))*
ROW($1:$25),0),ROW($1:$25))+1,1)*10^ROW($1:$25)/10)</f>
        <v>21</v>
      </c>
      <c r="L295" t="str">
        <f>feed!O24</f>
        <v>East Indies</v>
      </c>
      <c r="M295">
        <f>SUMPRODUCT(MID(0&amp;feed!P24,LARGE(INDEX(ISNUMBER(--MID(feed!P24,ROW($1:$25),1))*
ROW($1:$25),0),ROW($1:$25))+1,1)*10^ROW($1:$25)/10)</f>
        <v>0</v>
      </c>
      <c r="N295" t="str">
        <f>feed!Q24</f>
        <v>Untapped</v>
      </c>
      <c r="O295" t="str">
        <f>feed!R24</f>
        <v>Powerful</v>
      </c>
      <c r="P295" s="4">
        <f>IFERROR(LEFT(SUMPRODUCT(MID(0&amp;feed!T24,LARGE(INDEX(ISNUMBER(--MID(feed!T24,ROW($1:$25),1))*
ROW($1:$25),0),ROW($1:$25))+1,1)*10^ROW($1:$25)/10), LEN(SUMPRODUCT(MID(0&amp;feed!T24,LARGE(INDEX(ISNUMBER(--MID(feed!T24,ROW($1:$25),1))*
ROW($1:$25),0),ROW($1:$25))+1,1)*10^ROW($1:$25)/10))-1)*1,TRIM(LEFT(SUMPRODUCT(MID(0&amp;feed!T24,LARGE(INDEX(ISNUMBER(--MID(feed!T24,ROW($1:$25),1))*
ROW($1:$25),0),ROW($1:$25))+1,1)*10^ROW($1:$25)/10), LEN(SUMPRODUCT(MID(0&amp;feed!T24,LARGE(INDEX(ISNUMBER(--MID(feed!T24,ROW($1:$25),1))*
ROW($1:$25),0),ROW($1:$25))+1,1)*10^ROW($1:$25)/10))-1)))</f>
        <v>22437</v>
      </c>
      <c r="Q295" t="str">
        <f>feed!U24</f>
        <v>http://blocgame.com/stats.php?id=43237</v>
      </c>
    </row>
    <row r="296" spans="1:17" x14ac:dyDescent="0.25">
      <c r="A296" t="str">
        <f>feed!A218</f>
        <v>Sarpeda</v>
      </c>
      <c r="B296" t="str">
        <f>feed!B218</f>
        <v>Sarpedon</v>
      </c>
      <c r="C296" t="str">
        <f>feed!K218</f>
        <v>Brotherhood of Nod</v>
      </c>
      <c r="D296">
        <f>SUMPRODUCT(MID(0&amp;feed!D218,LARGE(INDEX(ISNUMBER(--MID(feed!D218,ROW($1:$25),1))*
ROW($1:$25),0),ROW($1:$25))+1,1)*10^ROW($1:$25)/10)</f>
        <v>100</v>
      </c>
      <c r="E296">
        <f>SUMPRODUCT(MID(0&amp;feed!E218,LARGE(INDEX(ISNUMBER(--MID(feed!E218,ROW($1:$25),1))*
ROW($1:$25),0),ROW($1:$25))+1,1)*10^ROW($1:$25)/10)</f>
        <v>2</v>
      </c>
      <c r="F296" t="str">
        <f>feed!F218</f>
        <v>Vietnam War surplus</v>
      </c>
      <c r="G296">
        <f>SUMPRODUCT(MID(0&amp;feed!G218,LARGE(INDEX(ISNUMBER(--MID(feed!G218,ROW($1:$25),1))*
ROW($1:$25),0),ROW($1:$25))+1,1)*10^ROW($1:$25)/10)</f>
        <v>9</v>
      </c>
      <c r="H296" t="str">
        <f>feed!H218</f>
        <v>Standard</v>
      </c>
      <c r="I296">
        <f>SUMPRODUCT(MID(0&amp;feed!I218,LARGE(INDEX(ISNUMBER(--MID(feed!I218,ROW($1:$25),1))*
ROW($1:$25),0),ROW($1:$25))+1,1)*10^ROW($1:$25)/10)</f>
        <v>1</v>
      </c>
      <c r="J296">
        <f>SUMPRODUCT(MID(0&amp;feed!L218,LARGE(INDEX(ISNUMBER(--MID(feed!L218,ROW($1:$25),1))*
ROW($1:$25),0),ROW($1:$25))+1,1)*10^ROW($1:$25)/10)</f>
        <v>5706</v>
      </c>
      <c r="K296">
        <f>SUMPRODUCT(MID(0&amp;feed!N218,LARGE(INDEX(ISNUMBER(--MID(feed!N218,ROW($1:$25),1))*
ROW($1:$25),0),ROW($1:$25))+1,1)*10^ROW($1:$25)/10)</f>
        <v>3183</v>
      </c>
      <c r="L296" t="str">
        <f>feed!O218</f>
        <v>Mesopotamia</v>
      </c>
      <c r="M296">
        <f>SUMPRODUCT(MID(0&amp;feed!P218,LARGE(INDEX(ISNUMBER(--MID(feed!P218,ROW($1:$25),1))*
ROW($1:$25),0),ROW($1:$25))+1,1)*10^ROW($1:$25)/10)</f>
        <v>0</v>
      </c>
      <c r="N296">
        <f>feed!Q218</f>
        <v>0</v>
      </c>
      <c r="O296" t="str">
        <f>feed!R218</f>
        <v>Large</v>
      </c>
      <c r="P296" s="4">
        <f>IFERROR(LEFT(SUMPRODUCT(MID(0&amp;feed!T218,LARGE(INDEX(ISNUMBER(--MID(feed!T218,ROW($1:$25),1))*
ROW($1:$25),0),ROW($1:$25))+1,1)*10^ROW($1:$25)/10), LEN(SUMPRODUCT(MID(0&amp;feed!T218,LARGE(INDEX(ISNUMBER(--MID(feed!T218,ROW($1:$25),1))*
ROW($1:$25),0),ROW($1:$25))+1,1)*10^ROW($1:$25)/10))-1)*1,TRIM(LEFT(SUMPRODUCT(MID(0&amp;feed!T218,LARGE(INDEX(ISNUMBER(--MID(feed!T218,ROW($1:$25),1))*
ROW($1:$25),0),ROW($1:$25))+1,1)*10^ROW($1:$25)/10), LEN(SUMPRODUCT(MID(0&amp;feed!T218,LARGE(INDEX(ISNUMBER(--MID(feed!T218,ROW($1:$25),1))*
ROW($1:$25),0),ROW($1:$25))+1,1)*10^ROW($1:$25)/10))-1)))</f>
        <v>46506</v>
      </c>
      <c r="Q296" t="str">
        <f>feed!U218</f>
        <v>http://blocgame.com/stats.php?id=56585</v>
      </c>
    </row>
    <row r="297" spans="1:17" x14ac:dyDescent="0.25">
      <c r="A297" t="str">
        <f>feed!A290</f>
        <v>Skywalker</v>
      </c>
      <c r="B297" t="str">
        <f>feed!B290</f>
        <v>War Raven</v>
      </c>
      <c r="C297" t="str">
        <f>feed!K290</f>
        <v>BAMF</v>
      </c>
      <c r="D297">
        <f>SUMPRODUCT(MID(0&amp;feed!D290,LARGE(INDEX(ISNUMBER(--MID(feed!D290,ROW($1:$25),1))*
ROW($1:$25),0),ROW($1:$25))+1,1)*10^ROW($1:$25)/10)</f>
        <v>100</v>
      </c>
      <c r="E297">
        <f>SUMPRODUCT(MID(0&amp;feed!E290,LARGE(INDEX(ISNUMBER(--MID(feed!E290,ROW($1:$25),1))*
ROW($1:$25),0),ROW($1:$25))+1,1)*10^ROW($1:$25)/10)</f>
        <v>0</v>
      </c>
      <c r="F297" t="str">
        <f>feed!F290</f>
        <v>Second World War surplus</v>
      </c>
      <c r="G297">
        <f>SUMPRODUCT(MID(0&amp;feed!G290,LARGE(INDEX(ISNUMBER(--MID(feed!G290,ROW($1:$25),1))*
ROW($1:$25),0),ROW($1:$25))+1,1)*10^ROW($1:$25)/10)</f>
        <v>4</v>
      </c>
      <c r="H297" t="str">
        <f>feed!H290</f>
        <v>Good</v>
      </c>
      <c r="I297">
        <f>SUMPRODUCT(MID(0&amp;feed!I290,LARGE(INDEX(ISNUMBER(--MID(feed!I290,ROW($1:$25),1))*
ROW($1:$25),0),ROW($1:$25))+1,1)*10^ROW($1:$25)/10)</f>
        <v>14</v>
      </c>
      <c r="J297">
        <f>SUMPRODUCT(MID(0&amp;feed!L290,LARGE(INDEX(ISNUMBER(--MID(feed!L290,ROW($1:$25),1))*
ROW($1:$25),0),ROW($1:$25))+1,1)*10^ROW($1:$25)/10)</f>
        <v>4173</v>
      </c>
      <c r="K297">
        <f>SUMPRODUCT(MID(0&amp;feed!N290,LARGE(INDEX(ISNUMBER(--MID(feed!N290,ROW($1:$25),1))*
ROW($1:$25),0),ROW($1:$25))+1,1)*10^ROW($1:$25)/10)</f>
        <v>0</v>
      </c>
      <c r="L297" t="str">
        <f>feed!O290</f>
        <v>Amazonia</v>
      </c>
      <c r="M297">
        <f>SUMPRODUCT(MID(0&amp;feed!P290,LARGE(INDEX(ISNUMBER(--MID(feed!P290,ROW($1:$25),1))*
ROW($1:$25),0),ROW($1:$25))+1,1)*10^ROW($1:$25)/10)</f>
        <v>0</v>
      </c>
      <c r="N297">
        <f>feed!Q290</f>
        <v>0</v>
      </c>
      <c r="O297" t="str">
        <f>feed!R290</f>
        <v>Powerful</v>
      </c>
      <c r="P297" s="4">
        <f>IFERROR(LEFT(SUMPRODUCT(MID(0&amp;feed!T290,LARGE(INDEX(ISNUMBER(--MID(feed!T290,ROW($1:$25),1))*
ROW($1:$25),0),ROW($1:$25))+1,1)*10^ROW($1:$25)/10), LEN(SUMPRODUCT(MID(0&amp;feed!T290,LARGE(INDEX(ISNUMBER(--MID(feed!T290,ROW($1:$25),1))*
ROW($1:$25),0),ROW($1:$25))+1,1)*10^ROW($1:$25)/10))-1)*1,TRIM(LEFT(SUMPRODUCT(MID(0&amp;feed!T290,LARGE(INDEX(ISNUMBER(--MID(feed!T290,ROW($1:$25),1))*
ROW($1:$25),0),ROW($1:$25))+1,1)*10^ROW($1:$25)/10), LEN(SUMPRODUCT(MID(0&amp;feed!T290,LARGE(INDEX(ISNUMBER(--MID(feed!T290,ROW($1:$25),1))*
ROW($1:$25),0),ROW($1:$25))+1,1)*10^ROW($1:$25)/10))-1)))</f>
        <v>23434</v>
      </c>
      <c r="Q297" t="str">
        <f>feed!U290</f>
        <v>http://blocgame.com/stats.php?id=57844</v>
      </c>
    </row>
    <row r="298" spans="1:17" x14ac:dyDescent="0.25">
      <c r="A298" t="str">
        <f>feed!A321</f>
        <v>Arborea</v>
      </c>
      <c r="B298" t="str">
        <f>feed!B321</f>
        <v>Arbus</v>
      </c>
      <c r="C298" t="str">
        <f>feed!K321</f>
        <v>Brotherhood of Nod</v>
      </c>
      <c r="D298">
        <f>SUMPRODUCT(MID(0&amp;feed!D321,LARGE(INDEX(ISNUMBER(--MID(feed!D321,ROW($1:$25),1))*
ROW($1:$25),0),ROW($1:$25))+1,1)*10^ROW($1:$25)/10)</f>
        <v>100</v>
      </c>
      <c r="E298">
        <f>SUMPRODUCT(MID(0&amp;feed!E321,LARGE(INDEX(ISNUMBER(--MID(feed!E321,ROW($1:$25),1))*
ROW($1:$25),0),ROW($1:$25))+1,1)*10^ROW($1:$25)/10)</f>
        <v>3</v>
      </c>
      <c r="F298" t="str">
        <f>feed!F321</f>
        <v>Korean War surplus</v>
      </c>
      <c r="G298">
        <f>SUMPRODUCT(MID(0&amp;feed!G321,LARGE(INDEX(ISNUMBER(--MID(feed!G321,ROW($1:$25),1))*
ROW($1:$25),0),ROW($1:$25))+1,1)*10^ROW($1:$25)/10)</f>
        <v>4</v>
      </c>
      <c r="H298" t="str">
        <f>feed!H321</f>
        <v>Elite</v>
      </c>
      <c r="I298">
        <f>SUMPRODUCT(MID(0&amp;feed!I321,LARGE(INDEX(ISNUMBER(--MID(feed!I321,ROW($1:$25),1))*
ROW($1:$25),0),ROW($1:$25))+1,1)*10^ROW($1:$25)/10)</f>
        <v>15</v>
      </c>
      <c r="J298">
        <f>SUMPRODUCT(MID(0&amp;feed!L321,LARGE(INDEX(ISNUMBER(--MID(feed!L321,ROW($1:$25),1))*
ROW($1:$25),0),ROW($1:$25))+1,1)*10^ROW($1:$25)/10)</f>
        <v>3708</v>
      </c>
      <c r="K298">
        <f>SUMPRODUCT(MID(0&amp;feed!N321,LARGE(INDEX(ISNUMBER(--MID(feed!N321,ROW($1:$25),1))*
ROW($1:$25),0),ROW($1:$25))+1,1)*10^ROW($1:$25)/10)</f>
        <v>473</v>
      </c>
      <c r="L298" t="str">
        <f>feed!O321</f>
        <v>West Africa</v>
      </c>
      <c r="M298">
        <f>SUMPRODUCT(MID(0&amp;feed!P321,LARGE(INDEX(ISNUMBER(--MID(feed!P321,ROW($1:$25),1))*
ROW($1:$25),0),ROW($1:$25))+1,1)*10^ROW($1:$25)/10)</f>
        <v>0</v>
      </c>
      <c r="N298">
        <f>feed!Q321</f>
        <v>0</v>
      </c>
      <c r="O298" t="str">
        <f>feed!R321</f>
        <v>Somewhat Large</v>
      </c>
      <c r="P298" s="4">
        <f>IFERROR(LEFT(SUMPRODUCT(MID(0&amp;feed!T321,LARGE(INDEX(ISNUMBER(--MID(feed!T321,ROW($1:$25),1))*
ROW($1:$25),0),ROW($1:$25))+1,1)*10^ROW($1:$25)/10), LEN(SUMPRODUCT(MID(0&amp;feed!T321,LARGE(INDEX(ISNUMBER(--MID(feed!T321,ROW($1:$25),1))*
ROW($1:$25),0),ROW($1:$25))+1,1)*10^ROW($1:$25)/10))-1)*1,TRIM(LEFT(SUMPRODUCT(MID(0&amp;feed!T321,LARGE(INDEX(ISNUMBER(--MID(feed!T321,ROW($1:$25),1))*
ROW($1:$25),0),ROW($1:$25))+1,1)*10^ROW($1:$25)/10), LEN(SUMPRODUCT(MID(0&amp;feed!T321,LARGE(INDEX(ISNUMBER(--MID(feed!T321,ROW($1:$25),1))*
ROW($1:$25),0),ROW($1:$25))+1,1)*10^ROW($1:$25)/10))-1)))</f>
        <v>30388</v>
      </c>
      <c r="Q298" t="str">
        <f>feed!U321</f>
        <v>http://blocgame.com/stats.php?id=57767</v>
      </c>
    </row>
    <row r="299" spans="1:17" x14ac:dyDescent="0.25">
      <c r="A299" t="str">
        <f>feed!A182</f>
        <v>Robots</v>
      </c>
      <c r="B299" t="str">
        <f>feed!B182</f>
        <v>stormbot28</v>
      </c>
      <c r="C299" t="str">
        <f>feed!K182</f>
        <v>Wreckage brothers</v>
      </c>
      <c r="D299">
        <f>SUMPRODUCT(MID(0&amp;feed!D182,LARGE(INDEX(ISNUMBER(--MID(feed!D182,ROW($1:$25),1))*
ROW($1:$25),0),ROW($1:$25))+1,1)*10^ROW($1:$25)/10)</f>
        <v>99</v>
      </c>
      <c r="E299">
        <f>SUMPRODUCT(MID(0&amp;feed!E182,LARGE(INDEX(ISNUMBER(--MID(feed!E182,ROW($1:$25),1))*
ROW($1:$25),0),ROW($1:$25))+1,1)*10^ROW($1:$25)/10)</f>
        <v>5</v>
      </c>
      <c r="F299" t="str">
        <f>feed!F182</f>
        <v>Vietnam War surplus</v>
      </c>
      <c r="G299">
        <f>SUMPRODUCT(MID(0&amp;feed!G182,LARGE(INDEX(ISNUMBER(--MID(feed!G182,ROW($1:$25),1))*
ROW($1:$25),0),ROW($1:$25))+1,1)*10^ROW($1:$25)/10)</f>
        <v>7</v>
      </c>
      <c r="H299" t="str">
        <f>feed!H182</f>
        <v>Elite</v>
      </c>
      <c r="I299">
        <f>SUMPRODUCT(MID(0&amp;feed!I182,LARGE(INDEX(ISNUMBER(--MID(feed!I182,ROW($1:$25),1))*
ROW($1:$25),0),ROW($1:$25))+1,1)*10^ROW($1:$25)/10)</f>
        <v>12</v>
      </c>
      <c r="J299">
        <f>SUMPRODUCT(MID(0&amp;feed!L182,LARGE(INDEX(ISNUMBER(--MID(feed!L182,ROW($1:$25),1))*
ROW($1:$25),0),ROW($1:$25))+1,1)*10^ROW($1:$25)/10)</f>
        <v>6527</v>
      </c>
      <c r="K299">
        <f>SUMPRODUCT(MID(0&amp;feed!N182,LARGE(INDEX(ISNUMBER(--MID(feed!N182,ROW($1:$25),1))*
ROW($1:$25),0),ROW($1:$25))+1,1)*10^ROW($1:$25)/10)</f>
        <v>0</v>
      </c>
      <c r="L299" t="str">
        <f>feed!O182</f>
        <v>Caribbean</v>
      </c>
      <c r="M299">
        <f>SUMPRODUCT(MID(0&amp;feed!P182,LARGE(INDEX(ISNUMBER(--MID(feed!P182,ROW($1:$25),1))*
ROW($1:$25),0),ROW($1:$25))+1,1)*10^ROW($1:$25)/10)</f>
        <v>0</v>
      </c>
      <c r="N299" t="str">
        <f>feed!Q182</f>
        <v>Untapped</v>
      </c>
      <c r="O299" t="str">
        <f>feed!R182</f>
        <v>Powerful</v>
      </c>
      <c r="P299" s="4">
        <f>IFERROR(LEFT(SUMPRODUCT(MID(0&amp;feed!T182,LARGE(INDEX(ISNUMBER(--MID(feed!T182,ROW($1:$25),1))*
ROW($1:$25),0),ROW($1:$25))+1,1)*10^ROW($1:$25)/10), LEN(SUMPRODUCT(MID(0&amp;feed!T182,LARGE(INDEX(ISNUMBER(--MID(feed!T182,ROW($1:$25),1))*
ROW($1:$25),0),ROW($1:$25))+1,1)*10^ROW($1:$25)/10))-1)*1,TRIM(LEFT(SUMPRODUCT(MID(0&amp;feed!T182,LARGE(INDEX(ISNUMBER(--MID(feed!T182,ROW($1:$25),1))*
ROW($1:$25),0),ROW($1:$25))+1,1)*10^ROW($1:$25)/10), LEN(SUMPRODUCT(MID(0&amp;feed!T182,LARGE(INDEX(ISNUMBER(--MID(feed!T182,ROW($1:$25),1))*
ROW($1:$25),0),ROW($1:$25))+1,1)*10^ROW($1:$25)/10))-1)))</f>
        <v>40266</v>
      </c>
      <c r="Q299" t="str">
        <f>feed!U182</f>
        <v>http://blocgame.com/stats.php?id=40242</v>
      </c>
    </row>
    <row r="300" spans="1:17" x14ac:dyDescent="0.25">
      <c r="A300" t="str">
        <f>feed!A455</f>
        <v>cured ebola</v>
      </c>
      <c r="B300" t="str">
        <f>feed!B455</f>
        <v>bigtop ranga</v>
      </c>
      <c r="C300" t="str">
        <f>feed!K455</f>
        <v>The High Council</v>
      </c>
      <c r="D300">
        <f>SUMPRODUCT(MID(0&amp;feed!D455,LARGE(INDEX(ISNUMBER(--MID(feed!D455,ROW($1:$25),1))*
ROW($1:$25),0),ROW($1:$25))+1,1)*10^ROW($1:$25)/10)</f>
        <v>99</v>
      </c>
      <c r="E300">
        <f>SUMPRODUCT(MID(0&amp;feed!E455,LARGE(INDEX(ISNUMBER(--MID(feed!E455,ROW($1:$25),1))*
ROW($1:$25),0),ROW($1:$25))+1,1)*10^ROW($1:$25)/10)</f>
        <v>9</v>
      </c>
      <c r="F300" t="str">
        <f>feed!F455</f>
        <v>Korean War surplus</v>
      </c>
      <c r="G300">
        <f>SUMPRODUCT(MID(0&amp;feed!G455,LARGE(INDEX(ISNUMBER(--MID(feed!G455,ROW($1:$25),1))*
ROW($1:$25),0),ROW($1:$25))+1,1)*10^ROW($1:$25)/10)</f>
        <v>3</v>
      </c>
      <c r="H300" t="str">
        <f>feed!H455</f>
        <v>Poor</v>
      </c>
      <c r="I300">
        <f>SUMPRODUCT(MID(0&amp;feed!I455,LARGE(INDEX(ISNUMBER(--MID(feed!I455,ROW($1:$25),1))*
ROW($1:$25),0),ROW($1:$25))+1,1)*10^ROW($1:$25)/10)</f>
        <v>53</v>
      </c>
      <c r="J300">
        <f>SUMPRODUCT(MID(0&amp;feed!L455,LARGE(INDEX(ISNUMBER(--MID(feed!L455,ROW($1:$25),1))*
ROW($1:$25),0),ROW($1:$25))+1,1)*10^ROW($1:$25)/10)</f>
        <v>2002</v>
      </c>
      <c r="K300">
        <f>SUMPRODUCT(MID(0&amp;feed!N455,LARGE(INDEX(ISNUMBER(--MID(feed!N455,ROW($1:$25),1))*
ROW($1:$25),0),ROW($1:$25))+1,1)*10^ROW($1:$25)/10)</f>
        <v>0</v>
      </c>
      <c r="L300" t="str">
        <f>feed!O455</f>
        <v>West Africa</v>
      </c>
      <c r="M300">
        <f>SUMPRODUCT(MID(0&amp;feed!P455,LARGE(INDEX(ISNUMBER(--MID(feed!P455,ROW($1:$25),1))*
ROW($1:$25),0),ROW($1:$25))+1,1)*10^ROW($1:$25)/10)</f>
        <v>0</v>
      </c>
      <c r="N300" t="str">
        <f>feed!Q455</f>
        <v>Untapped</v>
      </c>
      <c r="O300" t="str">
        <f>feed!R455</f>
        <v>Very Powerful</v>
      </c>
      <c r="P300" s="4">
        <f>IFERROR(LEFT(SUMPRODUCT(MID(0&amp;feed!T455,LARGE(INDEX(ISNUMBER(--MID(feed!T455,ROW($1:$25),1))*
ROW($1:$25),0),ROW($1:$25))+1,1)*10^ROW($1:$25)/10), LEN(SUMPRODUCT(MID(0&amp;feed!T455,LARGE(INDEX(ISNUMBER(--MID(feed!T455,ROW($1:$25),1))*
ROW($1:$25),0),ROW($1:$25))+1,1)*10^ROW($1:$25)/10))-1)*1,TRIM(LEFT(SUMPRODUCT(MID(0&amp;feed!T455,LARGE(INDEX(ISNUMBER(--MID(feed!T455,ROW($1:$25),1))*
ROW($1:$25),0),ROW($1:$25))+1,1)*10^ROW($1:$25)/10), LEN(SUMPRODUCT(MID(0&amp;feed!T455,LARGE(INDEX(ISNUMBER(--MID(feed!T455,ROW($1:$25),1))*
ROW($1:$25),0),ROW($1:$25))+1,1)*10^ROW($1:$25)/10))-1)))</f>
        <v>27739</v>
      </c>
      <c r="Q300" t="str">
        <f>feed!U455</f>
        <v>http://blocgame.com/stats.php?id=56450</v>
      </c>
    </row>
    <row r="301" spans="1:17" x14ac:dyDescent="0.25">
      <c r="A301" t="str">
        <f>feed!A521</f>
        <v>mulbaria</v>
      </c>
      <c r="B301" t="str">
        <f>feed!B521</f>
        <v>mebus</v>
      </c>
      <c r="C301" t="str">
        <f>feed!K521</f>
        <v>Inter/pol/</v>
      </c>
      <c r="D301">
        <f>SUMPRODUCT(MID(0&amp;feed!D521,LARGE(INDEX(ISNUMBER(--MID(feed!D521,ROW($1:$25),1))*
ROW($1:$25),0),ROW($1:$25))+1,1)*10^ROW($1:$25)/10)</f>
        <v>99</v>
      </c>
      <c r="E301">
        <f>SUMPRODUCT(MID(0&amp;feed!E521,LARGE(INDEX(ISNUMBER(--MID(feed!E521,ROW($1:$25),1))*
ROW($1:$25),0),ROW($1:$25))+1,1)*10^ROW($1:$25)/10)</f>
        <v>2</v>
      </c>
      <c r="F301" t="str">
        <f>feed!F521</f>
        <v>Second World War surplus</v>
      </c>
      <c r="G301">
        <f>SUMPRODUCT(MID(0&amp;feed!G521,LARGE(INDEX(ISNUMBER(--MID(feed!G521,ROW($1:$25),1))*
ROW($1:$25),0),ROW($1:$25))+1,1)*10^ROW($1:$25)/10)</f>
        <v>2</v>
      </c>
      <c r="H301" t="str">
        <f>feed!H521</f>
        <v>Elite</v>
      </c>
      <c r="I301">
        <f>SUMPRODUCT(MID(0&amp;feed!I521,LARGE(INDEX(ISNUMBER(--MID(feed!I521,ROW($1:$25),1))*
ROW($1:$25),0),ROW($1:$25))+1,1)*10^ROW($1:$25)/10)</f>
        <v>5</v>
      </c>
      <c r="J301">
        <f>SUMPRODUCT(MID(0&amp;feed!L521,LARGE(INDEX(ISNUMBER(--MID(feed!L521,ROW($1:$25),1))*
ROW($1:$25),0),ROW($1:$25))+1,1)*10^ROW($1:$25)/10)</f>
        <v>1214</v>
      </c>
      <c r="K301">
        <f>SUMPRODUCT(MID(0&amp;feed!N521,LARGE(INDEX(ISNUMBER(--MID(feed!N521,ROW($1:$25),1))*
ROW($1:$25),0),ROW($1:$25))+1,1)*10^ROW($1:$25)/10)</f>
        <v>0</v>
      </c>
      <c r="L301" t="str">
        <f>feed!O521</f>
        <v>Pacific Rim</v>
      </c>
      <c r="M301">
        <f>SUMPRODUCT(MID(0&amp;feed!P521,LARGE(INDEX(ISNUMBER(--MID(feed!P521,ROW($1:$25),1))*
ROW($1:$25),0),ROW($1:$25))+1,1)*10^ROW($1:$25)/10)</f>
        <v>0</v>
      </c>
      <c r="N301" t="str">
        <f>feed!Q521</f>
        <v>Untapped</v>
      </c>
      <c r="O301" t="str">
        <f>feed!R521</f>
        <v>Large</v>
      </c>
      <c r="P301" s="4">
        <f>IFERROR(LEFT(SUMPRODUCT(MID(0&amp;feed!T521,LARGE(INDEX(ISNUMBER(--MID(feed!T521,ROW($1:$25),1))*
ROW($1:$25),0),ROW($1:$25))+1,1)*10^ROW($1:$25)/10), LEN(SUMPRODUCT(MID(0&amp;feed!T521,LARGE(INDEX(ISNUMBER(--MID(feed!T521,ROW($1:$25),1))*
ROW($1:$25),0),ROW($1:$25))+1,1)*10^ROW($1:$25)/10))-1)*1,TRIM(LEFT(SUMPRODUCT(MID(0&amp;feed!T521,LARGE(INDEX(ISNUMBER(--MID(feed!T521,ROW($1:$25),1))*
ROW($1:$25),0),ROW($1:$25))+1,1)*10^ROW($1:$25)/10), LEN(SUMPRODUCT(MID(0&amp;feed!T521,LARGE(INDEX(ISNUMBER(--MID(feed!T521,ROW($1:$25),1))*
ROW($1:$25),0),ROW($1:$25))+1,1)*10^ROW($1:$25)/10))-1)))</f>
        <v>15829</v>
      </c>
      <c r="Q301" t="str">
        <f>feed!U521</f>
        <v>http://blocgame.com/stats.php?id=57313</v>
      </c>
    </row>
    <row r="302" spans="1:17" x14ac:dyDescent="0.25">
      <c r="A302" t="str">
        <f>feed!A150</f>
        <v>ï¿½ï¿½ï¿½ï¿½ï¿½ï¿½ï¿½ï¿½ï¿½ï¿½</v>
      </c>
      <c r="B302" t="str">
        <f>feed!B150</f>
        <v>ï¿½ï¿½ï¿½ï¿½ï¿½ï¿½ ï¿½ï¿½ï¿½ï¿½ï¿½ï¿½ï¿½</v>
      </c>
      <c r="C302" t="str">
        <f>feed!K150</f>
        <v>Inter/pol/</v>
      </c>
      <c r="D302">
        <f>SUMPRODUCT(MID(0&amp;feed!D150,LARGE(INDEX(ISNUMBER(--MID(feed!D150,ROW($1:$25),1))*
ROW($1:$25),0),ROW($1:$25))+1,1)*10^ROW($1:$25)/10)</f>
        <v>98</v>
      </c>
      <c r="E302">
        <f>SUMPRODUCT(MID(0&amp;feed!E150,LARGE(INDEX(ISNUMBER(--MID(feed!E150,ROW($1:$25),1))*
ROW($1:$25),0),ROW($1:$25))+1,1)*10^ROW($1:$25)/10)</f>
        <v>12</v>
      </c>
      <c r="F302" t="str">
        <f>feed!F150</f>
        <v>Almost Modern</v>
      </c>
      <c r="G302">
        <f>SUMPRODUCT(MID(0&amp;feed!G150,LARGE(INDEX(ISNUMBER(--MID(feed!G150,ROW($1:$25),1))*
ROW($1:$25),0),ROW($1:$25))+1,1)*10^ROW($1:$25)/10)</f>
        <v>4</v>
      </c>
      <c r="H302" t="str">
        <f>feed!H150</f>
        <v>Elite</v>
      </c>
      <c r="I302">
        <f>SUMPRODUCT(MID(0&amp;feed!I150,LARGE(INDEX(ISNUMBER(--MID(feed!I150,ROW($1:$25),1))*
ROW($1:$25),0),ROW($1:$25))+1,1)*10^ROW($1:$25)/10)</f>
        <v>0</v>
      </c>
      <c r="J302">
        <f>SUMPRODUCT(MID(0&amp;feed!L150,LARGE(INDEX(ISNUMBER(--MID(feed!L150,ROW($1:$25),1))*
ROW($1:$25),0),ROW($1:$25))+1,1)*10^ROW($1:$25)/10)</f>
        <v>7642</v>
      </c>
      <c r="K302">
        <f>SUMPRODUCT(MID(0&amp;feed!N150,LARGE(INDEX(ISNUMBER(--MID(feed!N150,ROW($1:$25),1))*
ROW($1:$25),0),ROW($1:$25))+1,1)*10^ROW($1:$25)/10)</f>
        <v>0</v>
      </c>
      <c r="L302" t="str">
        <f>feed!O150</f>
        <v>Gran Colombia</v>
      </c>
      <c r="M302">
        <f>SUMPRODUCT(MID(0&amp;feed!P150,LARGE(INDEX(ISNUMBER(--MID(feed!P150,ROW($1:$25),1))*
ROW($1:$25),0),ROW($1:$25))+1,1)*10^ROW($1:$25)/10)</f>
        <v>0</v>
      </c>
      <c r="N302" t="str">
        <f>feed!Q150</f>
        <v>Plentiful</v>
      </c>
      <c r="O302" t="str">
        <f>feed!R150</f>
        <v>Very Powerful</v>
      </c>
      <c r="P302" s="4">
        <f>IFERROR(LEFT(SUMPRODUCT(MID(0&amp;feed!T150,LARGE(INDEX(ISNUMBER(--MID(feed!T150,ROW($1:$25),1))*
ROW($1:$25),0),ROW($1:$25))+1,1)*10^ROW($1:$25)/10), LEN(SUMPRODUCT(MID(0&amp;feed!T150,LARGE(INDEX(ISNUMBER(--MID(feed!T150,ROW($1:$25),1))*
ROW($1:$25),0),ROW($1:$25))+1,1)*10^ROW($1:$25)/10))-1)*1,TRIM(LEFT(SUMPRODUCT(MID(0&amp;feed!T150,LARGE(INDEX(ISNUMBER(--MID(feed!T150,ROW($1:$25),1))*
ROW($1:$25),0),ROW($1:$25))+1,1)*10^ROW($1:$25)/10), LEN(SUMPRODUCT(MID(0&amp;feed!T150,LARGE(INDEX(ISNUMBER(--MID(feed!T150,ROW($1:$25),1))*
ROW($1:$25),0),ROW($1:$25))+1,1)*10^ROW($1:$25)/10))-1)))</f>
        <v>14276</v>
      </c>
      <c r="Q302" t="str">
        <f>feed!U150</f>
        <v>http://blocgame.com/stats.php?id=54626</v>
      </c>
    </row>
    <row r="303" spans="1:17" x14ac:dyDescent="0.25">
      <c r="A303" t="str">
        <f>feed!A299</f>
        <v>Jet Fuel</v>
      </c>
      <c r="B303" t="str">
        <f>feed!B299</f>
        <v>formerpresidentbush</v>
      </c>
      <c r="C303" t="str">
        <f>feed!K299</f>
        <v>Inter/pol/</v>
      </c>
      <c r="D303">
        <f>SUMPRODUCT(MID(0&amp;feed!D299,LARGE(INDEX(ISNUMBER(--MID(feed!D299,ROW($1:$25),1))*
ROW($1:$25),0),ROW($1:$25))+1,1)*10^ROW($1:$25)/10)</f>
        <v>98</v>
      </c>
      <c r="E303">
        <f>SUMPRODUCT(MID(0&amp;feed!E299,LARGE(INDEX(ISNUMBER(--MID(feed!E299,ROW($1:$25),1))*
ROW($1:$25),0),ROW($1:$25))+1,1)*10^ROW($1:$25)/10)</f>
        <v>11</v>
      </c>
      <c r="F303" t="str">
        <f>feed!F299</f>
        <v>Second World War surplus</v>
      </c>
      <c r="G303">
        <f>SUMPRODUCT(MID(0&amp;feed!G299,LARGE(INDEX(ISNUMBER(--MID(feed!G299,ROW($1:$25),1))*
ROW($1:$25),0),ROW($1:$25))+1,1)*10^ROW($1:$25)/10)</f>
        <v>4</v>
      </c>
      <c r="H303" t="str">
        <f>feed!H299</f>
        <v>Elite</v>
      </c>
      <c r="I303">
        <f>SUMPRODUCT(MID(0&amp;feed!I299,LARGE(INDEX(ISNUMBER(--MID(feed!I299,ROW($1:$25),1))*
ROW($1:$25),0),ROW($1:$25))+1,1)*10^ROW($1:$25)/10)</f>
        <v>1</v>
      </c>
      <c r="J303">
        <f>SUMPRODUCT(MID(0&amp;feed!L299,LARGE(INDEX(ISNUMBER(--MID(feed!L299,ROW($1:$25),1))*
ROW($1:$25),0),ROW($1:$25))+1,1)*10^ROW($1:$25)/10)</f>
        <v>3839</v>
      </c>
      <c r="K303">
        <f>SUMPRODUCT(MID(0&amp;feed!N299,LARGE(INDEX(ISNUMBER(--MID(feed!N299,ROW($1:$25),1))*
ROW($1:$25),0),ROW($1:$25))+1,1)*10^ROW($1:$25)/10)</f>
        <v>471</v>
      </c>
      <c r="L303" t="str">
        <f>feed!O299</f>
        <v>China</v>
      </c>
      <c r="M303">
        <f>SUMPRODUCT(MID(0&amp;feed!P299,LARGE(INDEX(ISNUMBER(--MID(feed!P299,ROW($1:$25),1))*
ROW($1:$25),0),ROW($1:$25))+1,1)*10^ROW($1:$25)/10)</f>
        <v>0</v>
      </c>
      <c r="N303" t="str">
        <f>feed!Q299</f>
        <v>Near Depletion</v>
      </c>
      <c r="O303" t="str">
        <f>feed!R299</f>
        <v>Somewhat Large</v>
      </c>
      <c r="P303" s="4">
        <f>IFERROR(LEFT(SUMPRODUCT(MID(0&amp;feed!T299,LARGE(INDEX(ISNUMBER(--MID(feed!T299,ROW($1:$25),1))*
ROW($1:$25),0),ROW($1:$25))+1,1)*10^ROW($1:$25)/10), LEN(SUMPRODUCT(MID(0&amp;feed!T299,LARGE(INDEX(ISNUMBER(--MID(feed!T299,ROW($1:$25),1))*
ROW($1:$25),0),ROW($1:$25))+1,1)*10^ROW($1:$25)/10))-1)*1,TRIM(LEFT(SUMPRODUCT(MID(0&amp;feed!T299,LARGE(INDEX(ISNUMBER(--MID(feed!T299,ROW($1:$25),1))*
ROW($1:$25),0),ROW($1:$25))+1,1)*10^ROW($1:$25)/10), LEN(SUMPRODUCT(MID(0&amp;feed!T299,LARGE(INDEX(ISNUMBER(--MID(feed!T299,ROW($1:$25),1))*
ROW($1:$25),0),ROW($1:$25))+1,1)*10^ROW($1:$25)/10))-1)))</f>
        <v>31602</v>
      </c>
      <c r="Q303" t="str">
        <f>feed!U299</f>
        <v>http://blocgame.com/stats.php?id=58259</v>
      </c>
    </row>
    <row r="304" spans="1:17" x14ac:dyDescent="0.25">
      <c r="A304" t="str">
        <f>feed!A527</f>
        <v>not my friends</v>
      </c>
      <c r="B304" t="str">
        <f>feed!B527</f>
        <v>Not my friends</v>
      </c>
      <c r="C304" t="str">
        <f>feed!K527</f>
        <v>Wreckage brothers</v>
      </c>
      <c r="D304">
        <f>SUMPRODUCT(MID(0&amp;feed!D527,LARGE(INDEX(ISNUMBER(--MID(feed!D527,ROW($1:$25),1))*
ROW($1:$25),0),ROW($1:$25))+1,1)*10^ROW($1:$25)/10)</f>
        <v>98</v>
      </c>
      <c r="E304">
        <f>SUMPRODUCT(MID(0&amp;feed!E527,LARGE(INDEX(ISNUMBER(--MID(feed!E527,ROW($1:$25),1))*
ROW($1:$25),0),ROW($1:$25))+1,1)*10^ROW($1:$25)/10)</f>
        <v>2</v>
      </c>
      <c r="F304" t="str">
        <f>feed!F527</f>
        <v>Almost Modern</v>
      </c>
      <c r="G304">
        <f>SUMPRODUCT(MID(0&amp;feed!G527,LARGE(INDEX(ISNUMBER(--MID(feed!G527,ROW($1:$25),1))*
ROW($1:$25),0),ROW($1:$25))+1,1)*10^ROW($1:$25)/10)</f>
        <v>3</v>
      </c>
      <c r="H304" t="str">
        <f>feed!H527</f>
        <v>Elite</v>
      </c>
      <c r="I304">
        <f>SUMPRODUCT(MID(0&amp;feed!I527,LARGE(INDEX(ISNUMBER(--MID(feed!I527,ROW($1:$25),1))*
ROW($1:$25),0),ROW($1:$25))+1,1)*10^ROW($1:$25)/10)</f>
        <v>11</v>
      </c>
      <c r="J304">
        <f>SUMPRODUCT(MID(0&amp;feed!L527,LARGE(INDEX(ISNUMBER(--MID(feed!L527,ROW($1:$25),1))*
ROW($1:$25),0),ROW($1:$25))+1,1)*10^ROW($1:$25)/10)</f>
        <v>1160</v>
      </c>
      <c r="K304">
        <f>SUMPRODUCT(MID(0&amp;feed!N527,LARGE(INDEX(ISNUMBER(--MID(feed!N527,ROW($1:$25),1))*
ROW($1:$25),0),ROW($1:$25))+1,1)*10^ROW($1:$25)/10)</f>
        <v>0</v>
      </c>
      <c r="L304" t="str">
        <f>feed!O527</f>
        <v>China</v>
      </c>
      <c r="M304">
        <f>SUMPRODUCT(MID(0&amp;feed!P527,LARGE(INDEX(ISNUMBER(--MID(feed!P527,ROW($1:$25),1))*
ROW($1:$25),0),ROW($1:$25))+1,1)*10^ROW($1:$25)/10)</f>
        <v>0</v>
      </c>
      <c r="N304" t="str">
        <f>feed!Q527</f>
        <v>Untapped</v>
      </c>
      <c r="O304" t="str">
        <f>feed!R527</f>
        <v>Very Powerful</v>
      </c>
      <c r="P304" s="4">
        <f>IFERROR(LEFT(SUMPRODUCT(MID(0&amp;feed!T527,LARGE(INDEX(ISNUMBER(--MID(feed!T527,ROW($1:$25),1))*
ROW($1:$25),0),ROW($1:$25))+1,1)*10^ROW($1:$25)/10), LEN(SUMPRODUCT(MID(0&amp;feed!T527,LARGE(INDEX(ISNUMBER(--MID(feed!T527,ROW($1:$25),1))*
ROW($1:$25),0),ROW($1:$25))+1,1)*10^ROW($1:$25)/10))-1)*1,TRIM(LEFT(SUMPRODUCT(MID(0&amp;feed!T527,LARGE(INDEX(ISNUMBER(--MID(feed!T527,ROW($1:$25),1))*
ROW($1:$25),0),ROW($1:$25))+1,1)*10^ROW($1:$25)/10), LEN(SUMPRODUCT(MID(0&amp;feed!T527,LARGE(INDEX(ISNUMBER(--MID(feed!T527,ROW($1:$25),1))*
ROW($1:$25),0),ROW($1:$25))+1,1)*10^ROW($1:$25)/10))-1)))</f>
        <v>28162</v>
      </c>
      <c r="Q304" t="str">
        <f>feed!U527</f>
        <v>http://blocgame.com/stats.php?id=53496</v>
      </c>
    </row>
    <row r="305" spans="1:17" x14ac:dyDescent="0.25">
      <c r="A305" t="str">
        <f>feed!A273</f>
        <v>jOOskoland</v>
      </c>
      <c r="B305" t="str">
        <f>feed!B273</f>
        <v>jOOsko</v>
      </c>
      <c r="C305" t="str">
        <f>feed!K273</f>
        <v>UoHN</v>
      </c>
      <c r="D305">
        <f>SUMPRODUCT(MID(0&amp;feed!D273,LARGE(INDEX(ISNUMBER(--MID(feed!D273,ROW($1:$25),1))*
ROW($1:$25),0),ROW($1:$25))+1,1)*10^ROW($1:$25)/10)</f>
        <v>97</v>
      </c>
      <c r="E305">
        <f>SUMPRODUCT(MID(0&amp;feed!E273,LARGE(INDEX(ISNUMBER(--MID(feed!E273,ROW($1:$25),1))*
ROW($1:$25),0),ROW($1:$25))+1,1)*10^ROW($1:$25)/10)</f>
        <v>46</v>
      </c>
      <c r="F305" t="str">
        <f>feed!F273</f>
        <v>Almost Modern</v>
      </c>
      <c r="G305">
        <f>SUMPRODUCT(MID(0&amp;feed!G273,LARGE(INDEX(ISNUMBER(--MID(feed!G273,ROW($1:$25),1))*
ROW($1:$25),0),ROW($1:$25))+1,1)*10^ROW($1:$25)/10)</f>
        <v>11</v>
      </c>
      <c r="H305" t="str">
        <f>feed!H273</f>
        <v>Poor</v>
      </c>
      <c r="I305">
        <f>SUMPRODUCT(MID(0&amp;feed!I273,LARGE(INDEX(ISNUMBER(--MID(feed!I273,ROW($1:$25),1))*
ROW($1:$25),0),ROW($1:$25))+1,1)*10^ROW($1:$25)/10)</f>
        <v>0</v>
      </c>
      <c r="J305">
        <f>SUMPRODUCT(MID(0&amp;feed!L273,LARGE(INDEX(ISNUMBER(--MID(feed!L273,ROW($1:$25),1))*
ROW($1:$25),0),ROW($1:$25))+1,1)*10^ROW($1:$25)/10)</f>
        <v>4332</v>
      </c>
      <c r="K305">
        <f>SUMPRODUCT(MID(0&amp;feed!N273,LARGE(INDEX(ISNUMBER(--MID(feed!N273,ROW($1:$25),1))*
ROW($1:$25),0),ROW($1:$25))+1,1)*10^ROW($1:$25)/10)</f>
        <v>0</v>
      </c>
      <c r="L305" t="str">
        <f>feed!O273</f>
        <v>Atlas</v>
      </c>
      <c r="M305">
        <f>SUMPRODUCT(MID(0&amp;feed!P273,LARGE(INDEX(ISNUMBER(--MID(feed!P273,ROW($1:$25),1))*
ROW($1:$25),0),ROW($1:$25))+1,1)*10^ROW($1:$25)/10)</f>
        <v>0</v>
      </c>
      <c r="N305" t="str">
        <f>feed!Q273</f>
        <v>Plentiful</v>
      </c>
      <c r="O305" t="str">
        <f>feed!R273</f>
        <v>Very Powerful</v>
      </c>
      <c r="P305" s="4">
        <f>IFERROR(LEFT(SUMPRODUCT(MID(0&amp;feed!T273,LARGE(INDEX(ISNUMBER(--MID(feed!T273,ROW($1:$25),1))*
ROW($1:$25),0),ROW($1:$25))+1,1)*10^ROW($1:$25)/10), LEN(SUMPRODUCT(MID(0&amp;feed!T273,LARGE(INDEX(ISNUMBER(--MID(feed!T273,ROW($1:$25),1))*
ROW($1:$25),0),ROW($1:$25))+1,1)*10^ROW($1:$25)/10))-1)*1,TRIM(LEFT(SUMPRODUCT(MID(0&amp;feed!T273,LARGE(INDEX(ISNUMBER(--MID(feed!T273,ROW($1:$25),1))*
ROW($1:$25),0),ROW($1:$25))+1,1)*10^ROW($1:$25)/10), LEN(SUMPRODUCT(MID(0&amp;feed!T273,LARGE(INDEX(ISNUMBER(--MID(feed!T273,ROW($1:$25),1))*
ROW($1:$25),0),ROW($1:$25))+1,1)*10^ROW($1:$25)/10))-1)))</f>
        <v>72281</v>
      </c>
      <c r="Q305" t="str">
        <f>feed!U273</f>
        <v>http://blocgame.com/stats.php?id=55410</v>
      </c>
    </row>
    <row r="306" spans="1:17" hidden="1" x14ac:dyDescent="0.25">
      <c r="A306" t="str">
        <f>feed!A306</f>
        <v>Burlmenia</v>
      </c>
      <c r="B306" t="str">
        <f>feed!B306</f>
        <v>Nathan Barlow</v>
      </c>
      <c r="C306">
        <f>feed!K306</f>
        <v>0</v>
      </c>
      <c r="D306">
        <f>SUMPRODUCT(MID(0&amp;feed!D306,LARGE(INDEX(ISNUMBER(--MID(feed!D306,ROW($1:$25),1))*
ROW($1:$25),0),ROW($1:$25))+1,1)*10^ROW($1:$25)/10)</f>
        <v>133</v>
      </c>
      <c r="E306">
        <f>SUMPRODUCT(MID(0&amp;feed!E306,LARGE(INDEX(ISNUMBER(--MID(feed!E306,ROW($1:$25),1))*
ROW($1:$25),0),ROW($1:$25))+1,1)*10^ROW($1:$25)/10)</f>
        <v>7</v>
      </c>
      <c r="F306" t="str">
        <f>feed!F306</f>
        <v>Korean War surplus</v>
      </c>
      <c r="G306">
        <f>SUMPRODUCT(MID(0&amp;feed!G306,LARGE(INDEX(ISNUMBER(--MID(feed!G306,ROW($1:$25),1))*
ROW($1:$25),0),ROW($1:$25))+1,1)*10^ROW($1:$25)/10)</f>
        <v>5</v>
      </c>
      <c r="H306" t="str">
        <f>feed!H306</f>
        <v>Standard</v>
      </c>
      <c r="I306">
        <f>SUMPRODUCT(MID(0&amp;feed!I306,LARGE(INDEX(ISNUMBER(--MID(feed!I306,ROW($1:$25),1))*
ROW($1:$25),0),ROW($1:$25))+1,1)*10^ROW($1:$25)/10)</f>
        <v>4</v>
      </c>
      <c r="J306">
        <f>SUMPRODUCT(MID(0&amp;feed!L306,LARGE(INDEX(ISNUMBER(--MID(feed!L306,ROW($1:$25),1))*
ROW($1:$25),0),ROW($1:$25))+1,1)*10^ROW($1:$25)/10)</f>
        <v>3948</v>
      </c>
      <c r="K306">
        <f>SUMPRODUCT(MID(0&amp;feed!N306,LARGE(INDEX(ISNUMBER(--MID(feed!N306,ROW($1:$25),1))*
ROW($1:$25),0),ROW($1:$25))+1,1)*10^ROW($1:$25)/10)</f>
        <v>0</v>
      </c>
      <c r="L306" t="str">
        <f>feed!O306</f>
        <v>Amazonia</v>
      </c>
      <c r="M306">
        <f>SUMPRODUCT(MID(0&amp;feed!P306,LARGE(INDEX(ISNUMBER(--MID(feed!P306,ROW($1:$25),1))*
ROW($1:$25),0),ROW($1:$25))+1,1)*10^ROW($1:$25)/10)</f>
        <v>0</v>
      </c>
      <c r="N306" t="str">
        <f>feed!Q306</f>
        <v>Untapped</v>
      </c>
      <c r="O306" t="str">
        <f>feed!R306</f>
        <v>Somewhat Large</v>
      </c>
      <c r="P306" s="4">
        <f>IFERROR(LEFT(SUMPRODUCT(MID(0&amp;feed!T306,LARGE(INDEX(ISNUMBER(--MID(feed!T306,ROW($1:$25),1))*
ROW($1:$25),0),ROW($1:$25))+1,1)*10^ROW($1:$25)/10), LEN(SUMPRODUCT(MID(0&amp;feed!T306,LARGE(INDEX(ISNUMBER(--MID(feed!T306,ROW($1:$25),1))*
ROW($1:$25),0),ROW($1:$25))+1,1)*10^ROW($1:$25)/10))-1)*1,TRIM(LEFT(SUMPRODUCT(MID(0&amp;feed!T306,LARGE(INDEX(ISNUMBER(--MID(feed!T306,ROW($1:$25),1))*
ROW($1:$25),0),ROW($1:$25))+1,1)*10^ROW($1:$25)/10), LEN(SUMPRODUCT(MID(0&amp;feed!T306,LARGE(INDEX(ISNUMBER(--MID(feed!T306,ROW($1:$25),1))*
ROW($1:$25),0),ROW($1:$25))+1,1)*10^ROW($1:$25)/10))-1)))</f>
        <v>27086</v>
      </c>
      <c r="Q306" t="str">
        <f>feed!U306</f>
        <v>http://blocgame.com/stats.php?id=57957</v>
      </c>
    </row>
    <row r="307" spans="1:17" x14ac:dyDescent="0.25">
      <c r="A307" t="str">
        <f>feed!A285</f>
        <v>Gillen</v>
      </c>
      <c r="B307" t="str">
        <f>feed!B285</f>
        <v>Gillen</v>
      </c>
      <c r="C307" t="str">
        <f>feed!K285</f>
        <v>Inter/pol/</v>
      </c>
      <c r="D307">
        <f>SUMPRODUCT(MID(0&amp;feed!D285,LARGE(INDEX(ISNUMBER(--MID(feed!D285,ROW($1:$25),1))*
ROW($1:$25),0),ROW($1:$25))+1,1)*10^ROW($1:$25)/10)</f>
        <v>97</v>
      </c>
      <c r="E307">
        <f>SUMPRODUCT(MID(0&amp;feed!E285,LARGE(INDEX(ISNUMBER(--MID(feed!E285,ROW($1:$25),1))*
ROW($1:$25),0),ROW($1:$25))+1,1)*10^ROW($1:$25)/10)</f>
        <v>0</v>
      </c>
      <c r="F307" t="str">
        <f>feed!F285</f>
        <v>Second World War surplus</v>
      </c>
      <c r="G307">
        <f>SUMPRODUCT(MID(0&amp;feed!G285,LARGE(INDEX(ISNUMBER(--MID(feed!G285,ROW($1:$25),1))*
ROW($1:$25),0),ROW($1:$25))+1,1)*10^ROW($1:$25)/10)</f>
        <v>3</v>
      </c>
      <c r="H307" t="str">
        <f>feed!H285</f>
        <v>Good</v>
      </c>
      <c r="I307">
        <f>SUMPRODUCT(MID(0&amp;feed!I285,LARGE(INDEX(ISNUMBER(--MID(feed!I285,ROW($1:$25),1))*
ROW($1:$25),0),ROW($1:$25))+1,1)*10^ROW($1:$25)/10)</f>
        <v>4</v>
      </c>
      <c r="J307">
        <f>SUMPRODUCT(MID(0&amp;feed!L285,LARGE(INDEX(ISNUMBER(--MID(feed!L285,ROW($1:$25),1))*
ROW($1:$25),0),ROW($1:$25))+1,1)*10^ROW($1:$25)/10)</f>
        <v>4203</v>
      </c>
      <c r="K307">
        <f>SUMPRODUCT(MID(0&amp;feed!N285,LARGE(INDEX(ISNUMBER(--MID(feed!N285,ROW($1:$25),1))*
ROW($1:$25),0),ROW($1:$25))+1,1)*10^ROW($1:$25)/10)</f>
        <v>2448</v>
      </c>
      <c r="L307" t="str">
        <f>feed!O285</f>
        <v>Arabia</v>
      </c>
      <c r="M307">
        <f>SUMPRODUCT(MID(0&amp;feed!P285,LARGE(INDEX(ISNUMBER(--MID(feed!P285,ROW($1:$25),1))*
ROW($1:$25),0),ROW($1:$25))+1,1)*10^ROW($1:$25)/10)</f>
        <v>0</v>
      </c>
      <c r="N307">
        <f>feed!Q285</f>
        <v>0</v>
      </c>
      <c r="O307" t="str">
        <f>feed!R285</f>
        <v>Very Powerful</v>
      </c>
      <c r="P307" s="4">
        <f>IFERROR(LEFT(SUMPRODUCT(MID(0&amp;feed!T285,LARGE(INDEX(ISNUMBER(--MID(feed!T285,ROW($1:$25),1))*
ROW($1:$25),0),ROW($1:$25))+1,1)*10^ROW($1:$25)/10), LEN(SUMPRODUCT(MID(0&amp;feed!T285,LARGE(INDEX(ISNUMBER(--MID(feed!T285,ROW($1:$25),1))*
ROW($1:$25),0),ROW($1:$25))+1,1)*10^ROW($1:$25)/10))-1)*1,TRIM(LEFT(SUMPRODUCT(MID(0&amp;feed!T285,LARGE(INDEX(ISNUMBER(--MID(feed!T285,ROW($1:$25),1))*
ROW($1:$25),0),ROW($1:$25))+1,1)*10^ROW($1:$25)/10), LEN(SUMPRODUCT(MID(0&amp;feed!T285,LARGE(INDEX(ISNUMBER(--MID(feed!T285,ROW($1:$25),1))*
ROW($1:$25),0),ROW($1:$25))+1,1)*10^ROW($1:$25)/10))-1)))</f>
        <v>17760</v>
      </c>
      <c r="Q307" t="str">
        <f>feed!U285</f>
        <v>http://blocgame.com/stats.php?id=54335</v>
      </c>
    </row>
    <row r="308" spans="1:17" x14ac:dyDescent="0.25">
      <c r="A308" t="str">
        <f>feed!A59</f>
        <v>Maa</v>
      </c>
      <c r="B308" t="str">
        <f>feed!B59</f>
        <v>AnalDecomposer</v>
      </c>
      <c r="C308" t="str">
        <f>feed!K59</f>
        <v>Inter/pol/</v>
      </c>
      <c r="D308">
        <f>SUMPRODUCT(MID(0&amp;feed!D59,LARGE(INDEX(ISNUMBER(--MID(feed!D59,ROW($1:$25),1))*
ROW($1:$25),0),ROW($1:$25))+1,1)*10^ROW($1:$25)/10)</f>
        <v>96</v>
      </c>
      <c r="E308">
        <f>SUMPRODUCT(MID(0&amp;feed!E59,LARGE(INDEX(ISNUMBER(--MID(feed!E59,ROW($1:$25),1))*
ROW($1:$25),0),ROW($1:$25))+1,1)*10^ROW($1:$25)/10)</f>
        <v>27</v>
      </c>
      <c r="F308" t="str">
        <f>feed!F59</f>
        <v>Almost Modern</v>
      </c>
      <c r="G308">
        <f>SUMPRODUCT(MID(0&amp;feed!G59,LARGE(INDEX(ISNUMBER(--MID(feed!G59,ROW($1:$25),1))*
ROW($1:$25),0),ROW($1:$25))+1,1)*10^ROW($1:$25)/10)</f>
        <v>7</v>
      </c>
      <c r="H308" t="str">
        <f>feed!H59</f>
        <v>Good</v>
      </c>
      <c r="I308">
        <f>SUMPRODUCT(MID(0&amp;feed!I59,LARGE(INDEX(ISNUMBER(--MID(feed!I59,ROW($1:$25),1))*
ROW($1:$25),0),ROW($1:$25))+1,1)*10^ROW($1:$25)/10)</f>
        <v>5</v>
      </c>
      <c r="J308">
        <f>SUMPRODUCT(MID(0&amp;feed!L59,LARGE(INDEX(ISNUMBER(--MID(feed!L59,ROW($1:$25),1))*
ROW($1:$25),0),ROW($1:$25))+1,1)*10^ROW($1:$25)/10)</f>
        <v>12695</v>
      </c>
      <c r="K308">
        <f>SUMPRODUCT(MID(0&amp;feed!N59,LARGE(INDEX(ISNUMBER(--MID(feed!N59,ROW($1:$25),1))*
ROW($1:$25),0),ROW($1:$25))+1,1)*10^ROW($1:$25)/10)</f>
        <v>0</v>
      </c>
      <c r="L308" t="str">
        <f>feed!O59</f>
        <v>East Africa</v>
      </c>
      <c r="M308">
        <f>SUMPRODUCT(MID(0&amp;feed!P59,LARGE(INDEX(ISNUMBER(--MID(feed!P59,ROW($1:$25),1))*
ROW($1:$25),0),ROW($1:$25))+1,1)*10^ROW($1:$25)/10)</f>
        <v>0</v>
      </c>
      <c r="N308" t="str">
        <f>feed!Q59</f>
        <v>Near Depletion</v>
      </c>
      <c r="O308" t="str">
        <f>feed!R59</f>
        <v>Very Powerful</v>
      </c>
      <c r="P308" s="4">
        <f>IFERROR(LEFT(SUMPRODUCT(MID(0&amp;feed!T59,LARGE(INDEX(ISNUMBER(--MID(feed!T59,ROW($1:$25),1))*
ROW($1:$25),0),ROW($1:$25))+1,1)*10^ROW($1:$25)/10), LEN(SUMPRODUCT(MID(0&amp;feed!T59,LARGE(INDEX(ISNUMBER(--MID(feed!T59,ROW($1:$25),1))*
ROW($1:$25),0),ROW($1:$25))+1,1)*10^ROW($1:$25)/10))-1)*1,TRIM(LEFT(SUMPRODUCT(MID(0&amp;feed!T59,LARGE(INDEX(ISNUMBER(--MID(feed!T59,ROW($1:$25),1))*
ROW($1:$25),0),ROW($1:$25))+1,1)*10^ROW($1:$25)/10), LEN(SUMPRODUCT(MID(0&amp;feed!T59,LARGE(INDEX(ISNUMBER(--MID(feed!T59,ROW($1:$25),1))*
ROW($1:$25),0),ROW($1:$25))+1,1)*10^ROW($1:$25)/10))-1)))</f>
        <v>28787</v>
      </c>
      <c r="Q308" t="str">
        <f>feed!U59</f>
        <v>http://blocgame.com/stats.php?id=50790</v>
      </c>
    </row>
    <row r="309" spans="1:17" x14ac:dyDescent="0.25">
      <c r="A309" t="str">
        <f>feed!A250</f>
        <v>Rhodesia land</v>
      </c>
      <c r="B309" t="str">
        <f>feed!B250</f>
        <v>ZeUberStriker</v>
      </c>
      <c r="C309" t="str">
        <f>feed!K250</f>
        <v>S.T.A.L.K.E.R.</v>
      </c>
      <c r="D309">
        <f>SUMPRODUCT(MID(0&amp;feed!D250,LARGE(INDEX(ISNUMBER(--MID(feed!D250,ROW($1:$25),1))*
ROW($1:$25),0),ROW($1:$25))+1,1)*10^ROW($1:$25)/10)</f>
        <v>96</v>
      </c>
      <c r="E309">
        <f>SUMPRODUCT(MID(0&amp;feed!E250,LARGE(INDEX(ISNUMBER(--MID(feed!E250,ROW($1:$25),1))*
ROW($1:$25),0),ROW($1:$25))+1,1)*10^ROW($1:$25)/10)</f>
        <v>10</v>
      </c>
      <c r="F309" t="str">
        <f>feed!F250</f>
        <v>Vietnam War surplus</v>
      </c>
      <c r="G309">
        <f>SUMPRODUCT(MID(0&amp;feed!G250,LARGE(INDEX(ISNUMBER(--MID(feed!G250,ROW($1:$25),1))*
ROW($1:$25),0),ROW($1:$25))+1,1)*10^ROW($1:$25)/10)</f>
        <v>3</v>
      </c>
      <c r="H309" t="str">
        <f>feed!H250</f>
        <v>Elite</v>
      </c>
      <c r="I309">
        <f>SUMPRODUCT(MID(0&amp;feed!I250,LARGE(INDEX(ISNUMBER(--MID(feed!I250,ROW($1:$25),1))*
ROW($1:$25),0),ROW($1:$25))+1,1)*10^ROW($1:$25)/10)</f>
        <v>1</v>
      </c>
      <c r="J309">
        <f>SUMPRODUCT(MID(0&amp;feed!L250,LARGE(INDEX(ISNUMBER(--MID(feed!L250,ROW($1:$25),1))*
ROW($1:$25),0),ROW($1:$25))+1,1)*10^ROW($1:$25)/10)</f>
        <v>4887</v>
      </c>
      <c r="K309">
        <f>SUMPRODUCT(MID(0&amp;feed!N250,LARGE(INDEX(ISNUMBER(--MID(feed!N250,ROW($1:$25),1))*
ROW($1:$25),0),ROW($1:$25))+1,1)*10^ROW($1:$25)/10)</f>
        <v>103</v>
      </c>
      <c r="L309" t="str">
        <f>feed!O250</f>
        <v>Southern Africa</v>
      </c>
      <c r="M309">
        <f>SUMPRODUCT(MID(0&amp;feed!P250,LARGE(INDEX(ISNUMBER(--MID(feed!P250,ROW($1:$25),1))*
ROW($1:$25),0),ROW($1:$25))+1,1)*10^ROW($1:$25)/10)</f>
        <v>0</v>
      </c>
      <c r="N309" t="str">
        <f>feed!Q250</f>
        <v>Untapped</v>
      </c>
      <c r="O309" t="str">
        <f>feed!R250</f>
        <v>Very Powerful</v>
      </c>
      <c r="P309" s="4">
        <f>IFERROR(LEFT(SUMPRODUCT(MID(0&amp;feed!T250,LARGE(INDEX(ISNUMBER(--MID(feed!T250,ROW($1:$25),1))*
ROW($1:$25),0),ROW($1:$25))+1,1)*10^ROW($1:$25)/10), LEN(SUMPRODUCT(MID(0&amp;feed!T250,LARGE(INDEX(ISNUMBER(--MID(feed!T250,ROW($1:$25),1))*
ROW($1:$25),0),ROW($1:$25))+1,1)*10^ROW($1:$25)/10))-1)*1,TRIM(LEFT(SUMPRODUCT(MID(0&amp;feed!T250,LARGE(INDEX(ISNUMBER(--MID(feed!T250,ROW($1:$25),1))*
ROW($1:$25),0),ROW($1:$25))+1,1)*10^ROW($1:$25)/10), LEN(SUMPRODUCT(MID(0&amp;feed!T250,LARGE(INDEX(ISNUMBER(--MID(feed!T250,ROW($1:$25),1))*
ROW($1:$25),0),ROW($1:$25))+1,1)*10^ROW($1:$25)/10))-1)))</f>
        <v>23828</v>
      </c>
      <c r="Q309" t="str">
        <f>feed!U250</f>
        <v>http://blocgame.com/stats.php?id=56093</v>
      </c>
    </row>
    <row r="310" spans="1:17" x14ac:dyDescent="0.25">
      <c r="A310" t="str">
        <f>feed!A318</f>
        <v>Huaxia</v>
      </c>
      <c r="B310" t="str">
        <f>feed!B318</f>
        <v>Cin Gungtang</v>
      </c>
      <c r="C310" t="str">
        <f>feed!K318</f>
        <v>Brotherhood of Nod</v>
      </c>
      <c r="D310">
        <f>SUMPRODUCT(MID(0&amp;feed!D318,LARGE(INDEX(ISNUMBER(--MID(feed!D318,ROW($1:$25),1))*
ROW($1:$25),0),ROW($1:$25))+1,1)*10^ROW($1:$25)/10)</f>
        <v>96</v>
      </c>
      <c r="E310">
        <f>SUMPRODUCT(MID(0&amp;feed!E318,LARGE(INDEX(ISNUMBER(--MID(feed!E318,ROW($1:$25),1))*
ROW($1:$25),0),ROW($1:$25))+1,1)*10^ROW($1:$25)/10)</f>
        <v>5</v>
      </c>
      <c r="F310" t="str">
        <f>feed!F318</f>
        <v>Second World War surplus</v>
      </c>
      <c r="G310">
        <f>SUMPRODUCT(MID(0&amp;feed!G318,LARGE(INDEX(ISNUMBER(--MID(feed!G318,ROW($1:$25),1))*
ROW($1:$25),0),ROW($1:$25))+1,1)*10^ROW($1:$25)/10)</f>
        <v>5</v>
      </c>
      <c r="H310" t="str">
        <f>feed!H318</f>
        <v>Good</v>
      </c>
      <c r="I310">
        <f>SUMPRODUCT(MID(0&amp;feed!I318,LARGE(INDEX(ISNUMBER(--MID(feed!I318,ROW($1:$25),1))*
ROW($1:$25),0),ROW($1:$25))+1,1)*10^ROW($1:$25)/10)</f>
        <v>14</v>
      </c>
      <c r="J310">
        <f>SUMPRODUCT(MID(0&amp;feed!L318,LARGE(INDEX(ISNUMBER(--MID(feed!L318,ROW($1:$25),1))*
ROW($1:$25),0),ROW($1:$25))+1,1)*10^ROW($1:$25)/10)</f>
        <v>3749</v>
      </c>
      <c r="K310">
        <f>SUMPRODUCT(MID(0&amp;feed!N318,LARGE(INDEX(ISNUMBER(--MID(feed!N318,ROW($1:$25),1))*
ROW($1:$25),0),ROW($1:$25))+1,1)*10^ROW($1:$25)/10)</f>
        <v>0</v>
      </c>
      <c r="L310" t="str">
        <f>feed!O318</f>
        <v>China</v>
      </c>
      <c r="M310">
        <f>SUMPRODUCT(MID(0&amp;feed!P318,LARGE(INDEX(ISNUMBER(--MID(feed!P318,ROW($1:$25),1))*
ROW($1:$25),0),ROW($1:$25))+1,1)*10^ROW($1:$25)/10)</f>
        <v>0</v>
      </c>
      <c r="N310" t="str">
        <f>feed!Q318</f>
        <v>Plentiful</v>
      </c>
      <c r="O310" t="str">
        <f>feed!R318</f>
        <v>Very Powerful</v>
      </c>
      <c r="P310" s="4">
        <f>IFERROR(LEFT(SUMPRODUCT(MID(0&amp;feed!T318,LARGE(INDEX(ISNUMBER(--MID(feed!T318,ROW($1:$25),1))*
ROW($1:$25),0),ROW($1:$25))+1,1)*10^ROW($1:$25)/10), LEN(SUMPRODUCT(MID(0&amp;feed!T318,LARGE(INDEX(ISNUMBER(--MID(feed!T318,ROW($1:$25),1))*
ROW($1:$25),0),ROW($1:$25))+1,1)*10^ROW($1:$25)/10))-1)*1,TRIM(LEFT(SUMPRODUCT(MID(0&amp;feed!T318,LARGE(INDEX(ISNUMBER(--MID(feed!T318,ROW($1:$25),1))*
ROW($1:$25),0),ROW($1:$25))+1,1)*10^ROW($1:$25)/10), LEN(SUMPRODUCT(MID(0&amp;feed!T318,LARGE(INDEX(ISNUMBER(--MID(feed!T318,ROW($1:$25),1))*
ROW($1:$25),0),ROW($1:$25))+1,1)*10^ROW($1:$25)/10))-1)))</f>
        <v>21764</v>
      </c>
      <c r="Q310" t="str">
        <f>feed!U318</f>
        <v>http://blocgame.com/stats.php?id=58320</v>
      </c>
    </row>
    <row r="311" spans="1:17" x14ac:dyDescent="0.25">
      <c r="A311" t="str">
        <f>feed!A361</f>
        <v>Awesomeria</v>
      </c>
      <c r="B311" t="str">
        <f>feed!B361</f>
        <v>killbodies</v>
      </c>
      <c r="C311" t="str">
        <f>feed!K361</f>
        <v>Brotherhood of Zion</v>
      </c>
      <c r="D311">
        <f>SUMPRODUCT(MID(0&amp;feed!D361,LARGE(INDEX(ISNUMBER(--MID(feed!D361,ROW($1:$25),1))*
ROW($1:$25),0),ROW($1:$25))+1,1)*10^ROW($1:$25)/10)</f>
        <v>95</v>
      </c>
      <c r="E311">
        <f>SUMPRODUCT(MID(0&amp;feed!E361,LARGE(INDEX(ISNUMBER(--MID(feed!E361,ROW($1:$25),1))*
ROW($1:$25),0),ROW($1:$25))+1,1)*10^ROW($1:$25)/10)</f>
        <v>13</v>
      </c>
      <c r="F311" t="str">
        <f>feed!F361</f>
        <v>Korean War surplus</v>
      </c>
      <c r="G311">
        <f>SUMPRODUCT(MID(0&amp;feed!G361,LARGE(INDEX(ISNUMBER(--MID(feed!G361,ROW($1:$25),1))*
ROW($1:$25),0),ROW($1:$25))+1,1)*10^ROW($1:$25)/10)</f>
        <v>7</v>
      </c>
      <c r="H311" t="str">
        <f>feed!H361</f>
        <v>Elite</v>
      </c>
      <c r="I311">
        <f>SUMPRODUCT(MID(0&amp;feed!I361,LARGE(INDEX(ISNUMBER(--MID(feed!I361,ROW($1:$25),1))*
ROW($1:$25),0),ROW($1:$25))+1,1)*10^ROW($1:$25)/10)</f>
        <v>0</v>
      </c>
      <c r="J311">
        <f>SUMPRODUCT(MID(0&amp;feed!L361,LARGE(INDEX(ISNUMBER(--MID(feed!L361,ROW($1:$25),1))*
ROW($1:$25),0),ROW($1:$25))+1,1)*10^ROW($1:$25)/10)</f>
        <v>3118</v>
      </c>
      <c r="K311">
        <f>SUMPRODUCT(MID(0&amp;feed!N361,LARGE(INDEX(ISNUMBER(--MID(feed!N361,ROW($1:$25),1))*
ROW($1:$25),0),ROW($1:$25))+1,1)*10^ROW($1:$25)/10)</f>
        <v>0</v>
      </c>
      <c r="L311" t="str">
        <f>feed!O361</f>
        <v>Southern Africa</v>
      </c>
      <c r="M311">
        <f>SUMPRODUCT(MID(0&amp;feed!P361,LARGE(INDEX(ISNUMBER(--MID(feed!P361,ROW($1:$25),1))*
ROW($1:$25),0),ROW($1:$25))+1,1)*10^ROW($1:$25)/10)</f>
        <v>0</v>
      </c>
      <c r="N311" t="str">
        <f>feed!Q361</f>
        <v>Near Depletion</v>
      </c>
      <c r="O311" t="str">
        <f>feed!R361</f>
        <v>Mediocre</v>
      </c>
      <c r="P311" s="4">
        <f>IFERROR(LEFT(SUMPRODUCT(MID(0&amp;feed!T361,LARGE(INDEX(ISNUMBER(--MID(feed!T361,ROW($1:$25),1))*
ROW($1:$25),0),ROW($1:$25))+1,1)*10^ROW($1:$25)/10), LEN(SUMPRODUCT(MID(0&amp;feed!T361,LARGE(INDEX(ISNUMBER(--MID(feed!T361,ROW($1:$25),1))*
ROW($1:$25),0),ROW($1:$25))+1,1)*10^ROW($1:$25)/10))-1)*1,TRIM(LEFT(SUMPRODUCT(MID(0&amp;feed!T361,LARGE(INDEX(ISNUMBER(--MID(feed!T361,ROW($1:$25),1))*
ROW($1:$25),0),ROW($1:$25))+1,1)*10^ROW($1:$25)/10), LEN(SUMPRODUCT(MID(0&amp;feed!T361,LARGE(INDEX(ISNUMBER(--MID(feed!T361,ROW($1:$25),1))*
ROW($1:$25),0),ROW($1:$25))+1,1)*10^ROW($1:$25)/10))-1)))</f>
        <v>40570</v>
      </c>
      <c r="Q311" t="str">
        <f>feed!U361</f>
        <v>http://blocgame.com/stats.php?id=57755</v>
      </c>
    </row>
    <row r="312" spans="1:17" x14ac:dyDescent="0.25">
      <c r="A312" t="str">
        <f>feed!A110</f>
        <v>Formosa</v>
      </c>
      <c r="B312" t="str">
        <f>feed!B110</f>
        <v>Chen ya len</v>
      </c>
      <c r="C312" t="str">
        <f>feed!K110</f>
        <v>Inter/pol/</v>
      </c>
      <c r="D312">
        <f>SUMPRODUCT(MID(0&amp;feed!D110,LARGE(INDEX(ISNUMBER(--MID(feed!D110,ROW($1:$25),1))*
ROW($1:$25),0),ROW($1:$25))+1,1)*10^ROW($1:$25)/10)</f>
        <v>94</v>
      </c>
      <c r="E312">
        <f>SUMPRODUCT(MID(0&amp;feed!E110,LARGE(INDEX(ISNUMBER(--MID(feed!E110,ROW($1:$25),1))*
ROW($1:$25),0),ROW($1:$25))+1,1)*10^ROW($1:$25)/10)</f>
        <v>26</v>
      </c>
      <c r="F312" t="str">
        <f>feed!F110</f>
        <v>Persian Gulf War surplus</v>
      </c>
      <c r="G312">
        <f>SUMPRODUCT(MID(0&amp;feed!G110,LARGE(INDEX(ISNUMBER(--MID(feed!G110,ROW($1:$25),1))*
ROW($1:$25),0),ROW($1:$25))+1,1)*10^ROW($1:$25)/10)</f>
        <v>7</v>
      </c>
      <c r="H312" t="str">
        <f>feed!H110</f>
        <v>Elite</v>
      </c>
      <c r="I312">
        <f>SUMPRODUCT(MID(0&amp;feed!I110,LARGE(INDEX(ISNUMBER(--MID(feed!I110,ROW($1:$25),1))*
ROW($1:$25),0),ROW($1:$25))+1,1)*10^ROW($1:$25)/10)</f>
        <v>4</v>
      </c>
      <c r="J312">
        <f>SUMPRODUCT(MID(0&amp;feed!L110,LARGE(INDEX(ISNUMBER(--MID(feed!L110,ROW($1:$25),1))*
ROW($1:$25),0),ROW($1:$25))+1,1)*10^ROW($1:$25)/10)</f>
        <v>9412</v>
      </c>
      <c r="K312">
        <f>SUMPRODUCT(MID(0&amp;feed!N110,LARGE(INDEX(ISNUMBER(--MID(feed!N110,ROW($1:$25),1))*
ROW($1:$25),0),ROW($1:$25))+1,1)*10^ROW($1:$25)/10)</f>
        <v>0</v>
      </c>
      <c r="L312" t="str">
        <f>feed!O110</f>
        <v>Pacific Rim</v>
      </c>
      <c r="M312">
        <f>SUMPRODUCT(MID(0&amp;feed!P110,LARGE(INDEX(ISNUMBER(--MID(feed!P110,ROW($1:$25),1))*
ROW($1:$25),0),ROW($1:$25))+1,1)*10^ROW($1:$25)/10)</f>
        <v>0</v>
      </c>
      <c r="N312" t="str">
        <f>feed!Q110</f>
        <v>Untapped</v>
      </c>
      <c r="O312" t="str">
        <f>feed!R110</f>
        <v>Very Powerful</v>
      </c>
      <c r="P312" s="4">
        <f>IFERROR(LEFT(SUMPRODUCT(MID(0&amp;feed!T110,LARGE(INDEX(ISNUMBER(--MID(feed!T110,ROW($1:$25),1))*
ROW($1:$25),0),ROW($1:$25))+1,1)*10^ROW($1:$25)/10), LEN(SUMPRODUCT(MID(0&amp;feed!T110,LARGE(INDEX(ISNUMBER(--MID(feed!T110,ROW($1:$25),1))*
ROW($1:$25),0),ROW($1:$25))+1,1)*10^ROW($1:$25)/10))-1)*1,TRIM(LEFT(SUMPRODUCT(MID(0&amp;feed!T110,LARGE(INDEX(ISNUMBER(--MID(feed!T110,ROW($1:$25),1))*
ROW($1:$25),0),ROW($1:$25))+1,1)*10^ROW($1:$25)/10), LEN(SUMPRODUCT(MID(0&amp;feed!T110,LARGE(INDEX(ISNUMBER(--MID(feed!T110,ROW($1:$25),1))*
ROW($1:$25),0),ROW($1:$25))+1,1)*10^ROW($1:$25)/10))-1)))</f>
        <v>31854</v>
      </c>
      <c r="Q312" t="str">
        <f>feed!U110</f>
        <v>http://blocgame.com/stats.php?id=41162</v>
      </c>
    </row>
    <row r="313" spans="1:17" x14ac:dyDescent="0.25">
      <c r="A313" t="str">
        <f>feed!A228</f>
        <v>The Lost</v>
      </c>
      <c r="B313" t="str">
        <f>feed!B228</f>
        <v>Vypr</v>
      </c>
      <c r="C313" t="str">
        <f>feed!K228</f>
        <v>S.T.A.L.K.E.R.</v>
      </c>
      <c r="D313">
        <f>SUMPRODUCT(MID(0&amp;feed!D228,LARGE(INDEX(ISNUMBER(--MID(feed!D228,ROW($1:$25),1))*
ROW($1:$25),0),ROW($1:$25))+1,1)*10^ROW($1:$25)/10)</f>
        <v>94</v>
      </c>
      <c r="E313">
        <f>SUMPRODUCT(MID(0&amp;feed!E228,LARGE(INDEX(ISNUMBER(--MID(feed!E228,ROW($1:$25),1))*
ROW($1:$25),0),ROW($1:$25))+1,1)*10^ROW($1:$25)/10)</f>
        <v>13</v>
      </c>
      <c r="F313" t="str">
        <f>feed!F228</f>
        <v>Vietnam War surplus</v>
      </c>
      <c r="G313">
        <f>SUMPRODUCT(MID(0&amp;feed!G228,LARGE(INDEX(ISNUMBER(--MID(feed!G228,ROW($1:$25),1))*
ROW($1:$25),0),ROW($1:$25))+1,1)*10^ROW($1:$25)/10)</f>
        <v>5</v>
      </c>
      <c r="H313" t="str">
        <f>feed!H228</f>
        <v>Elite</v>
      </c>
      <c r="I313">
        <f>SUMPRODUCT(MID(0&amp;feed!I228,LARGE(INDEX(ISNUMBER(--MID(feed!I228,ROW($1:$25),1))*
ROW($1:$25),0),ROW($1:$25))+1,1)*10^ROW($1:$25)/10)</f>
        <v>3</v>
      </c>
      <c r="J313">
        <f>SUMPRODUCT(MID(0&amp;feed!L228,LARGE(INDEX(ISNUMBER(--MID(feed!L228,ROW($1:$25),1))*
ROW($1:$25),0),ROW($1:$25))+1,1)*10^ROW($1:$25)/10)</f>
        <v>5355</v>
      </c>
      <c r="K313">
        <f>SUMPRODUCT(MID(0&amp;feed!N228,LARGE(INDEX(ISNUMBER(--MID(feed!N228,ROW($1:$25),1))*
ROW($1:$25),0),ROW($1:$25))+1,1)*10^ROW($1:$25)/10)</f>
        <v>0</v>
      </c>
      <c r="L313" t="str">
        <f>feed!O228</f>
        <v>Indochina</v>
      </c>
      <c r="M313">
        <f>SUMPRODUCT(MID(0&amp;feed!P228,LARGE(INDEX(ISNUMBER(--MID(feed!P228,ROW($1:$25),1))*
ROW($1:$25),0),ROW($1:$25))+1,1)*10^ROW($1:$25)/10)</f>
        <v>0</v>
      </c>
      <c r="N313" t="str">
        <f>feed!Q228</f>
        <v>Untapped</v>
      </c>
      <c r="O313" t="str">
        <f>feed!R228</f>
        <v>Very Powerful</v>
      </c>
      <c r="P313" s="4">
        <f>IFERROR(LEFT(SUMPRODUCT(MID(0&amp;feed!T228,LARGE(INDEX(ISNUMBER(--MID(feed!T228,ROW($1:$25),1))*
ROW($1:$25),0),ROW($1:$25))+1,1)*10^ROW($1:$25)/10), LEN(SUMPRODUCT(MID(0&amp;feed!T228,LARGE(INDEX(ISNUMBER(--MID(feed!T228,ROW($1:$25),1))*
ROW($1:$25),0),ROW($1:$25))+1,1)*10^ROW($1:$25)/10))-1)*1,TRIM(LEFT(SUMPRODUCT(MID(0&amp;feed!T228,LARGE(INDEX(ISNUMBER(--MID(feed!T228,ROW($1:$25),1))*
ROW($1:$25),0),ROW($1:$25))+1,1)*10^ROW($1:$25)/10), LEN(SUMPRODUCT(MID(0&amp;feed!T228,LARGE(INDEX(ISNUMBER(--MID(feed!T228,ROW($1:$25),1))*
ROW($1:$25),0),ROW($1:$25))+1,1)*10^ROW($1:$25)/10))-1)))</f>
        <v>33140</v>
      </c>
      <c r="Q313" t="str">
        <f>feed!U228</f>
        <v>http://blocgame.com/stats.php?id=40441</v>
      </c>
    </row>
    <row r="314" spans="1:17" x14ac:dyDescent="0.25">
      <c r="A314" t="str">
        <f>feed!A457</f>
        <v>Pasties</v>
      </c>
      <c r="B314" t="str">
        <f>feed!B457</f>
        <v>Adorkable</v>
      </c>
      <c r="C314" t="str">
        <f>feed!K457</f>
        <v>Inter/pol/</v>
      </c>
      <c r="D314">
        <f>SUMPRODUCT(MID(0&amp;feed!D457,LARGE(INDEX(ISNUMBER(--MID(feed!D457,ROW($1:$25),1))*
ROW($1:$25),0),ROW($1:$25))+1,1)*10^ROW($1:$25)/10)</f>
        <v>94</v>
      </c>
      <c r="E314">
        <f>SUMPRODUCT(MID(0&amp;feed!E457,LARGE(INDEX(ISNUMBER(--MID(feed!E457,ROW($1:$25),1))*
ROW($1:$25),0),ROW($1:$25))+1,1)*10^ROW($1:$25)/10)</f>
        <v>1</v>
      </c>
      <c r="F314" t="str">
        <f>feed!F457</f>
        <v>Korean War surplus</v>
      </c>
      <c r="G314">
        <f>SUMPRODUCT(MID(0&amp;feed!G457,LARGE(INDEX(ISNUMBER(--MID(feed!G457,ROW($1:$25),1))*
ROW($1:$25),0),ROW($1:$25))+1,1)*10^ROW($1:$25)/10)</f>
        <v>3</v>
      </c>
      <c r="H314" t="str">
        <f>feed!H457</f>
        <v>Elite</v>
      </c>
      <c r="I314">
        <f>SUMPRODUCT(MID(0&amp;feed!I457,LARGE(INDEX(ISNUMBER(--MID(feed!I457,ROW($1:$25),1))*
ROW($1:$25),0),ROW($1:$25))+1,1)*10^ROW($1:$25)/10)</f>
        <v>1</v>
      </c>
      <c r="J314">
        <f>SUMPRODUCT(MID(0&amp;feed!L457,LARGE(INDEX(ISNUMBER(--MID(feed!L457,ROW($1:$25),1))*
ROW($1:$25),0),ROW($1:$25))+1,1)*10^ROW($1:$25)/10)</f>
        <v>1945</v>
      </c>
      <c r="K314">
        <f>SUMPRODUCT(MID(0&amp;feed!N457,LARGE(INDEX(ISNUMBER(--MID(feed!N457,ROW($1:$25),1))*
ROW($1:$25),0),ROW($1:$25))+1,1)*10^ROW($1:$25)/10)</f>
        <v>0</v>
      </c>
      <c r="L314" t="str">
        <f>feed!O457</f>
        <v>China</v>
      </c>
      <c r="M314">
        <f>SUMPRODUCT(MID(0&amp;feed!P457,LARGE(INDEX(ISNUMBER(--MID(feed!P457,ROW($1:$25),1))*
ROW($1:$25),0),ROW($1:$25))+1,1)*10^ROW($1:$25)/10)</f>
        <v>0</v>
      </c>
      <c r="N314" t="str">
        <f>feed!Q457</f>
        <v>Untapped</v>
      </c>
      <c r="O314" t="str">
        <f>feed!R457</f>
        <v>Powerful</v>
      </c>
      <c r="P314" s="4">
        <f>IFERROR(LEFT(SUMPRODUCT(MID(0&amp;feed!T457,LARGE(INDEX(ISNUMBER(--MID(feed!T457,ROW($1:$25),1))*
ROW($1:$25),0),ROW($1:$25))+1,1)*10^ROW($1:$25)/10), LEN(SUMPRODUCT(MID(0&amp;feed!T457,LARGE(INDEX(ISNUMBER(--MID(feed!T457,ROW($1:$25),1))*
ROW($1:$25),0),ROW($1:$25))+1,1)*10^ROW($1:$25)/10))-1)*1,TRIM(LEFT(SUMPRODUCT(MID(0&amp;feed!T457,LARGE(INDEX(ISNUMBER(--MID(feed!T457,ROW($1:$25),1))*
ROW($1:$25),0),ROW($1:$25))+1,1)*10^ROW($1:$25)/10), LEN(SUMPRODUCT(MID(0&amp;feed!T457,LARGE(INDEX(ISNUMBER(--MID(feed!T457,ROW($1:$25),1))*
ROW($1:$25),0),ROW($1:$25))+1,1)*10^ROW($1:$25)/10))-1)))</f>
        <v>49018</v>
      </c>
      <c r="Q314" t="str">
        <f>feed!U457</f>
        <v>http://blocgame.com/stats.php?id=58006</v>
      </c>
    </row>
    <row r="315" spans="1:17" x14ac:dyDescent="0.25">
      <c r="A315" t="str">
        <f>feed!A175</f>
        <v>al-Qatal</v>
      </c>
      <c r="B315" t="str">
        <f>feed!B175</f>
        <v>Poldena</v>
      </c>
      <c r="C315" t="str">
        <f>feed!K175</f>
        <v>Inter/pol/</v>
      </c>
      <c r="D315">
        <f>SUMPRODUCT(MID(0&amp;feed!D175,LARGE(INDEX(ISNUMBER(--MID(feed!D175,ROW($1:$25),1))*
ROW($1:$25),0),ROW($1:$25))+1,1)*10^ROW($1:$25)/10)</f>
        <v>93</v>
      </c>
      <c r="E315">
        <f>SUMPRODUCT(MID(0&amp;feed!E175,LARGE(INDEX(ISNUMBER(--MID(feed!E175,ROW($1:$25),1))*
ROW($1:$25),0),ROW($1:$25))+1,1)*10^ROW($1:$25)/10)</f>
        <v>10</v>
      </c>
      <c r="F315" t="str">
        <f>feed!F175</f>
        <v>Korean War surplus</v>
      </c>
      <c r="G315">
        <f>SUMPRODUCT(MID(0&amp;feed!G175,LARGE(INDEX(ISNUMBER(--MID(feed!G175,ROW($1:$25),1))*
ROW($1:$25),0),ROW($1:$25))+1,1)*10^ROW($1:$25)/10)</f>
        <v>7</v>
      </c>
      <c r="H315" t="str">
        <f>feed!H175</f>
        <v>Elite</v>
      </c>
      <c r="I315">
        <f>SUMPRODUCT(MID(0&amp;feed!I175,LARGE(INDEX(ISNUMBER(--MID(feed!I175,ROW($1:$25),1))*
ROW($1:$25),0),ROW($1:$25))+1,1)*10^ROW($1:$25)/10)</f>
        <v>4</v>
      </c>
      <c r="J315">
        <f>SUMPRODUCT(MID(0&amp;feed!L175,LARGE(INDEX(ISNUMBER(--MID(feed!L175,ROW($1:$25),1))*
ROW($1:$25),0),ROW($1:$25))+1,1)*10^ROW($1:$25)/10)</f>
        <v>6645</v>
      </c>
      <c r="K315">
        <f>SUMPRODUCT(MID(0&amp;feed!N175,LARGE(INDEX(ISNUMBER(--MID(feed!N175,ROW($1:$25),1))*
ROW($1:$25),0),ROW($1:$25))+1,1)*10^ROW($1:$25)/10)</f>
        <v>1140</v>
      </c>
      <c r="L315" t="str">
        <f>feed!O175</f>
        <v>Arabia</v>
      </c>
      <c r="M315">
        <f>SUMPRODUCT(MID(0&amp;feed!P175,LARGE(INDEX(ISNUMBER(--MID(feed!P175,ROW($1:$25),1))*
ROW($1:$25),0),ROW($1:$25))+1,1)*10^ROW($1:$25)/10)</f>
        <v>0</v>
      </c>
      <c r="N315">
        <f>feed!Q175</f>
        <v>0</v>
      </c>
      <c r="O315" t="str">
        <f>feed!R175</f>
        <v>Powerful</v>
      </c>
      <c r="P315" s="4">
        <f>IFERROR(LEFT(SUMPRODUCT(MID(0&amp;feed!T175,LARGE(INDEX(ISNUMBER(--MID(feed!T175,ROW($1:$25),1))*
ROW($1:$25),0),ROW($1:$25))+1,1)*10^ROW($1:$25)/10), LEN(SUMPRODUCT(MID(0&amp;feed!T175,LARGE(INDEX(ISNUMBER(--MID(feed!T175,ROW($1:$25),1))*
ROW($1:$25),0),ROW($1:$25))+1,1)*10^ROW($1:$25)/10))-1)*1,TRIM(LEFT(SUMPRODUCT(MID(0&amp;feed!T175,LARGE(INDEX(ISNUMBER(--MID(feed!T175,ROW($1:$25),1))*
ROW($1:$25),0),ROW($1:$25))+1,1)*10^ROW($1:$25)/10), LEN(SUMPRODUCT(MID(0&amp;feed!T175,LARGE(INDEX(ISNUMBER(--MID(feed!T175,ROW($1:$25),1))*
ROW($1:$25),0),ROW($1:$25))+1,1)*10^ROW($1:$25)/10))-1)))</f>
        <v>59170</v>
      </c>
      <c r="Q315" t="str">
        <f>feed!U175</f>
        <v>http://blocgame.com/stats.php?id=57996</v>
      </c>
    </row>
    <row r="316" spans="1:17" x14ac:dyDescent="0.25">
      <c r="A316" t="str">
        <f>feed!A352</f>
        <v>Autismo</v>
      </c>
      <c r="B316" t="str">
        <f>feed!B352</f>
        <v>Setup</v>
      </c>
      <c r="C316" t="str">
        <f>feed!K352</f>
        <v>S.T.A.L.K.E.R.</v>
      </c>
      <c r="D316">
        <f>SUMPRODUCT(MID(0&amp;feed!D352,LARGE(INDEX(ISNUMBER(--MID(feed!D352,ROW($1:$25),1))*
ROW($1:$25),0),ROW($1:$25))+1,1)*10^ROW($1:$25)/10)</f>
        <v>92</v>
      </c>
      <c r="E316">
        <f>SUMPRODUCT(MID(0&amp;feed!E352,LARGE(INDEX(ISNUMBER(--MID(feed!E352,ROW($1:$25),1))*
ROW($1:$25),0),ROW($1:$25))+1,1)*10^ROW($1:$25)/10)</f>
        <v>3</v>
      </c>
      <c r="F316" t="str">
        <f>feed!F352</f>
        <v>Korean War surplus</v>
      </c>
      <c r="G316">
        <f>SUMPRODUCT(MID(0&amp;feed!G352,LARGE(INDEX(ISNUMBER(--MID(feed!G352,ROW($1:$25),1))*
ROW($1:$25),0),ROW($1:$25))+1,1)*10^ROW($1:$25)/10)</f>
        <v>3</v>
      </c>
      <c r="H316" t="str">
        <f>feed!H352</f>
        <v>Good</v>
      </c>
      <c r="I316">
        <f>SUMPRODUCT(MID(0&amp;feed!I352,LARGE(INDEX(ISNUMBER(--MID(feed!I352,ROW($1:$25),1))*
ROW($1:$25),0),ROW($1:$25))+1,1)*10^ROW($1:$25)/10)</f>
        <v>12</v>
      </c>
      <c r="J316">
        <f>SUMPRODUCT(MID(0&amp;feed!L352,LARGE(INDEX(ISNUMBER(--MID(feed!L352,ROW($1:$25),1))*
ROW($1:$25),0),ROW($1:$25))+1,1)*10^ROW($1:$25)/10)</f>
        <v>3325</v>
      </c>
      <c r="K316">
        <f>SUMPRODUCT(MID(0&amp;feed!N352,LARGE(INDEX(ISNUMBER(--MID(feed!N352,ROW($1:$25),1))*
ROW($1:$25),0),ROW($1:$25))+1,1)*10^ROW($1:$25)/10)</f>
        <v>600</v>
      </c>
      <c r="L316" t="str">
        <f>feed!O352</f>
        <v>Caribbean</v>
      </c>
      <c r="M316">
        <f>SUMPRODUCT(MID(0&amp;feed!P352,LARGE(INDEX(ISNUMBER(--MID(feed!P352,ROW($1:$25),1))*
ROW($1:$25),0),ROW($1:$25))+1,1)*10^ROW($1:$25)/10)</f>
        <v>0</v>
      </c>
      <c r="N316" t="str">
        <f>feed!Q352</f>
        <v>Untapped</v>
      </c>
      <c r="O316" t="str">
        <f>feed!R352</f>
        <v>Somewhat Large</v>
      </c>
      <c r="P316" s="4">
        <f>IFERROR(LEFT(SUMPRODUCT(MID(0&amp;feed!T352,LARGE(INDEX(ISNUMBER(--MID(feed!T352,ROW($1:$25),1))*
ROW($1:$25),0),ROW($1:$25))+1,1)*10^ROW($1:$25)/10), LEN(SUMPRODUCT(MID(0&amp;feed!T352,LARGE(INDEX(ISNUMBER(--MID(feed!T352,ROW($1:$25),1))*
ROW($1:$25),0),ROW($1:$25))+1,1)*10^ROW($1:$25)/10))-1)*1,TRIM(LEFT(SUMPRODUCT(MID(0&amp;feed!T352,LARGE(INDEX(ISNUMBER(--MID(feed!T352,ROW($1:$25),1))*
ROW($1:$25),0),ROW($1:$25))+1,1)*10^ROW($1:$25)/10), LEN(SUMPRODUCT(MID(0&amp;feed!T352,LARGE(INDEX(ISNUMBER(--MID(feed!T352,ROW($1:$25),1))*
ROW($1:$25),0),ROW($1:$25))+1,1)*10^ROW($1:$25)/10))-1)))</f>
        <v>20600</v>
      </c>
      <c r="Q316" t="str">
        <f>feed!U352</f>
        <v>http://blocgame.com/stats.php?id=57745</v>
      </c>
    </row>
    <row r="317" spans="1:17" x14ac:dyDescent="0.25">
      <c r="A317" t="str">
        <f>feed!A92</f>
        <v>Vizio</v>
      </c>
      <c r="B317" t="str">
        <f>feed!B92</f>
        <v>linkbro</v>
      </c>
      <c r="C317" t="str">
        <f>feed!K92</f>
        <v>BAMF</v>
      </c>
      <c r="D317">
        <f>SUMPRODUCT(MID(0&amp;feed!D92,LARGE(INDEX(ISNUMBER(--MID(feed!D92,ROW($1:$25),1))*
ROW($1:$25),0),ROW($1:$25))+1,1)*10^ROW($1:$25)/10)</f>
        <v>91</v>
      </c>
      <c r="E317">
        <f>SUMPRODUCT(MID(0&amp;feed!E92,LARGE(INDEX(ISNUMBER(--MID(feed!E92,ROW($1:$25),1))*
ROW($1:$25),0),ROW($1:$25))+1,1)*10^ROW($1:$25)/10)</f>
        <v>10</v>
      </c>
      <c r="F317" t="str">
        <f>feed!F92</f>
        <v>Persian Gulf War surplus</v>
      </c>
      <c r="G317">
        <f>SUMPRODUCT(MID(0&amp;feed!G92,LARGE(INDEX(ISNUMBER(--MID(feed!G92,ROW($1:$25),1))*
ROW($1:$25),0),ROW($1:$25))+1,1)*10^ROW($1:$25)/10)</f>
        <v>5</v>
      </c>
      <c r="H317" t="str">
        <f>feed!H92</f>
        <v>Elite</v>
      </c>
      <c r="I317">
        <f>SUMPRODUCT(MID(0&amp;feed!I92,LARGE(INDEX(ISNUMBER(--MID(feed!I92,ROW($1:$25),1))*
ROW($1:$25),0),ROW($1:$25))+1,1)*10^ROW($1:$25)/10)</f>
        <v>2</v>
      </c>
      <c r="J317">
        <f>SUMPRODUCT(MID(0&amp;feed!L92,LARGE(INDEX(ISNUMBER(--MID(feed!L92,ROW($1:$25),1))*
ROW($1:$25),0),ROW($1:$25))+1,1)*10^ROW($1:$25)/10)</f>
        <v>10943</v>
      </c>
      <c r="K317">
        <f>SUMPRODUCT(MID(0&amp;feed!N92,LARGE(INDEX(ISNUMBER(--MID(feed!N92,ROW($1:$25),1))*
ROW($1:$25),0),ROW($1:$25))+1,1)*10^ROW($1:$25)/10)</f>
        <v>0</v>
      </c>
      <c r="L317" t="str">
        <f>feed!O92</f>
        <v>Arabia</v>
      </c>
      <c r="M317">
        <f>SUMPRODUCT(MID(0&amp;feed!P92,LARGE(INDEX(ISNUMBER(--MID(feed!P92,ROW($1:$25),1))*
ROW($1:$25),0),ROW($1:$25))+1,1)*10^ROW($1:$25)/10)</f>
        <v>0</v>
      </c>
      <c r="N317" t="str">
        <f>feed!Q92</f>
        <v>Plentiful</v>
      </c>
      <c r="O317" t="str">
        <f>feed!R92</f>
        <v>Very Powerful</v>
      </c>
      <c r="P317" s="4">
        <f>IFERROR(LEFT(SUMPRODUCT(MID(0&amp;feed!T92,LARGE(INDEX(ISNUMBER(--MID(feed!T92,ROW($1:$25),1))*
ROW($1:$25),0),ROW($1:$25))+1,1)*10^ROW($1:$25)/10), LEN(SUMPRODUCT(MID(0&amp;feed!T92,LARGE(INDEX(ISNUMBER(--MID(feed!T92,ROW($1:$25),1))*
ROW($1:$25),0),ROW($1:$25))+1,1)*10^ROW($1:$25)/10))-1)*1,TRIM(LEFT(SUMPRODUCT(MID(0&amp;feed!T92,LARGE(INDEX(ISNUMBER(--MID(feed!T92,ROW($1:$25),1))*
ROW($1:$25),0),ROW($1:$25))+1,1)*10^ROW($1:$25)/10), LEN(SUMPRODUCT(MID(0&amp;feed!T92,LARGE(INDEX(ISNUMBER(--MID(feed!T92,ROW($1:$25),1))*
ROW($1:$25),0),ROW($1:$25))+1,1)*10^ROW($1:$25)/10))-1)))</f>
        <v>30385</v>
      </c>
      <c r="Q317" t="str">
        <f>feed!U92</f>
        <v>http://blocgame.com/stats.php?id=39037</v>
      </c>
    </row>
    <row r="318" spans="1:17" x14ac:dyDescent="0.25">
      <c r="A318" t="str">
        <f>feed!A208</f>
        <v>Kuto</v>
      </c>
      <c r="B318" t="str">
        <f>feed!B208</f>
        <v>AKMB</v>
      </c>
      <c r="C318" t="str">
        <f>feed!K208</f>
        <v>The Federal Colonies</v>
      </c>
      <c r="D318">
        <f>SUMPRODUCT(MID(0&amp;feed!D208,LARGE(INDEX(ISNUMBER(--MID(feed!D208,ROW($1:$25),1))*
ROW($1:$25),0),ROW($1:$25))+1,1)*10^ROW($1:$25)/10)</f>
        <v>91</v>
      </c>
      <c r="E318">
        <f>SUMPRODUCT(MID(0&amp;feed!E208,LARGE(INDEX(ISNUMBER(--MID(feed!E208,ROW($1:$25),1))*
ROW($1:$25),0),ROW($1:$25))+1,1)*10^ROW($1:$25)/10)</f>
        <v>0</v>
      </c>
      <c r="F318" t="str">
        <f>feed!F208</f>
        <v>Korean War surplus</v>
      </c>
      <c r="G318">
        <f>SUMPRODUCT(MID(0&amp;feed!G208,LARGE(INDEX(ISNUMBER(--MID(feed!G208,ROW($1:$25),1))*
ROW($1:$25),0),ROW($1:$25))+1,1)*10^ROW($1:$25)/10)</f>
        <v>2</v>
      </c>
      <c r="H318" t="str">
        <f>feed!H208</f>
        <v>Good</v>
      </c>
      <c r="I318">
        <f>SUMPRODUCT(MID(0&amp;feed!I208,LARGE(INDEX(ISNUMBER(--MID(feed!I208,ROW($1:$25),1))*
ROW($1:$25),0),ROW($1:$25))+1,1)*10^ROW($1:$25)/10)</f>
        <v>19</v>
      </c>
      <c r="J318">
        <f>SUMPRODUCT(MID(0&amp;feed!L208,LARGE(INDEX(ISNUMBER(--MID(feed!L208,ROW($1:$25),1))*
ROW($1:$25),0),ROW($1:$25))+1,1)*10^ROW($1:$25)/10)</f>
        <v>5846</v>
      </c>
      <c r="K318">
        <f>SUMPRODUCT(MID(0&amp;feed!N208,LARGE(INDEX(ISNUMBER(--MID(feed!N208,ROW($1:$25),1))*
ROW($1:$25),0),ROW($1:$25))+1,1)*10^ROW($1:$25)/10)</f>
        <v>2365</v>
      </c>
      <c r="L318" t="str">
        <f>feed!O208</f>
        <v>Persia</v>
      </c>
      <c r="M318">
        <f>SUMPRODUCT(MID(0&amp;feed!P208,LARGE(INDEX(ISNUMBER(--MID(feed!P208,ROW($1:$25),1))*
ROW($1:$25),0),ROW($1:$25))+1,1)*10^ROW($1:$25)/10)</f>
        <v>0</v>
      </c>
      <c r="N318" t="str">
        <f>feed!Q208</f>
        <v>Untapped</v>
      </c>
      <c r="O318" t="str">
        <f>feed!R208</f>
        <v>Very Powerful</v>
      </c>
      <c r="P318" s="4">
        <f>IFERROR(LEFT(SUMPRODUCT(MID(0&amp;feed!T208,LARGE(INDEX(ISNUMBER(--MID(feed!T208,ROW($1:$25),1))*
ROW($1:$25),0),ROW($1:$25))+1,1)*10^ROW($1:$25)/10), LEN(SUMPRODUCT(MID(0&amp;feed!T208,LARGE(INDEX(ISNUMBER(--MID(feed!T208,ROW($1:$25),1))*
ROW($1:$25),0),ROW($1:$25))+1,1)*10^ROW($1:$25)/10))-1)*1,TRIM(LEFT(SUMPRODUCT(MID(0&amp;feed!T208,LARGE(INDEX(ISNUMBER(--MID(feed!T208,ROW($1:$25),1))*
ROW($1:$25),0),ROW($1:$25))+1,1)*10^ROW($1:$25)/10), LEN(SUMPRODUCT(MID(0&amp;feed!T208,LARGE(INDEX(ISNUMBER(--MID(feed!T208,ROW($1:$25),1))*
ROW($1:$25),0),ROW($1:$25))+1,1)*10^ROW($1:$25)/10))-1)))</f>
        <v>5799</v>
      </c>
      <c r="Q318" t="str">
        <f>feed!U208</f>
        <v>http://blocgame.com/stats.php?id=40095</v>
      </c>
    </row>
    <row r="319" spans="1:17" x14ac:dyDescent="0.25">
      <c r="A319" t="str">
        <f>feed!A316</f>
        <v>whitmanistan</v>
      </c>
      <c r="B319" t="str">
        <f>feed!B316</f>
        <v>slim</v>
      </c>
      <c r="C319" t="str">
        <f>feed!K316</f>
        <v>EUN</v>
      </c>
      <c r="D319">
        <f>SUMPRODUCT(MID(0&amp;feed!D316,LARGE(INDEX(ISNUMBER(--MID(feed!D316,ROW($1:$25),1))*
ROW($1:$25),0),ROW($1:$25))+1,1)*10^ROW($1:$25)/10)</f>
        <v>91</v>
      </c>
      <c r="E319">
        <f>SUMPRODUCT(MID(0&amp;feed!E316,LARGE(INDEX(ISNUMBER(--MID(feed!E316,ROW($1:$25),1))*
ROW($1:$25),0),ROW($1:$25))+1,1)*10^ROW($1:$25)/10)</f>
        <v>3</v>
      </c>
      <c r="F319" t="str">
        <f>feed!F316</f>
        <v>Second World War surplus</v>
      </c>
      <c r="G319">
        <f>SUMPRODUCT(MID(0&amp;feed!G316,LARGE(INDEX(ISNUMBER(--MID(feed!G316,ROW($1:$25),1))*
ROW($1:$25),0),ROW($1:$25))+1,1)*10^ROW($1:$25)/10)</f>
        <v>5</v>
      </c>
      <c r="H319" t="str">
        <f>feed!H316</f>
        <v>Good</v>
      </c>
      <c r="I319">
        <f>SUMPRODUCT(MID(0&amp;feed!I316,LARGE(INDEX(ISNUMBER(--MID(feed!I316,ROW($1:$25),1))*
ROW($1:$25),0),ROW($1:$25))+1,1)*10^ROW($1:$25)/10)</f>
        <v>4</v>
      </c>
      <c r="J319">
        <f>SUMPRODUCT(MID(0&amp;feed!L316,LARGE(INDEX(ISNUMBER(--MID(feed!L316,ROW($1:$25),1))*
ROW($1:$25),0),ROW($1:$25))+1,1)*10^ROW($1:$25)/10)</f>
        <v>3805</v>
      </c>
      <c r="K319">
        <f>SUMPRODUCT(MID(0&amp;feed!N316,LARGE(INDEX(ISNUMBER(--MID(feed!N316,ROW($1:$25),1))*
ROW($1:$25),0),ROW($1:$25))+1,1)*10^ROW($1:$25)/10)</f>
        <v>3957</v>
      </c>
      <c r="L319" t="str">
        <f>feed!O316</f>
        <v>Mesopotamia</v>
      </c>
      <c r="M319">
        <f>SUMPRODUCT(MID(0&amp;feed!P316,LARGE(INDEX(ISNUMBER(--MID(feed!P316,ROW($1:$25),1))*
ROW($1:$25),0),ROW($1:$25))+1,1)*10^ROW($1:$25)/10)</f>
        <v>0</v>
      </c>
      <c r="N319" t="str">
        <f>feed!Q316</f>
        <v>Untapped</v>
      </c>
      <c r="O319" t="str">
        <f>feed!R316</f>
        <v>Large</v>
      </c>
      <c r="P319" s="4">
        <f>IFERROR(LEFT(SUMPRODUCT(MID(0&amp;feed!T316,LARGE(INDEX(ISNUMBER(--MID(feed!T316,ROW($1:$25),1))*
ROW($1:$25),0),ROW($1:$25))+1,1)*10^ROW($1:$25)/10), LEN(SUMPRODUCT(MID(0&amp;feed!T316,LARGE(INDEX(ISNUMBER(--MID(feed!T316,ROW($1:$25),1))*
ROW($1:$25),0),ROW($1:$25))+1,1)*10^ROW($1:$25)/10))-1)*1,TRIM(LEFT(SUMPRODUCT(MID(0&amp;feed!T316,LARGE(INDEX(ISNUMBER(--MID(feed!T316,ROW($1:$25),1))*
ROW($1:$25),0),ROW($1:$25))+1,1)*10^ROW($1:$25)/10), LEN(SUMPRODUCT(MID(0&amp;feed!T316,LARGE(INDEX(ISNUMBER(--MID(feed!T316,ROW($1:$25),1))*
ROW($1:$25),0),ROW($1:$25))+1,1)*10^ROW($1:$25)/10))-1)))</f>
        <v>46543</v>
      </c>
      <c r="Q319" t="str">
        <f>feed!U316</f>
        <v>http://blocgame.com/stats.php?id=36344</v>
      </c>
    </row>
    <row r="320" spans="1:17" hidden="1" x14ac:dyDescent="0.25">
      <c r="A320" t="str">
        <f>feed!A320</f>
        <v>Persia_Iran</v>
      </c>
      <c r="B320" t="str">
        <f>feed!B320</f>
        <v>Txheat512</v>
      </c>
      <c r="C320" t="str">
        <f>feed!K320</f>
        <v>Socialist Arab Union</v>
      </c>
      <c r="D320">
        <f>SUMPRODUCT(MID(0&amp;feed!D320,LARGE(INDEX(ISNUMBER(--MID(feed!D320,ROW($1:$25),1))*
ROW($1:$25),0),ROW($1:$25))+1,1)*10^ROW($1:$25)/10)</f>
        <v>147</v>
      </c>
      <c r="E320">
        <f>SUMPRODUCT(MID(0&amp;feed!E320,LARGE(INDEX(ISNUMBER(--MID(feed!E320,ROW($1:$25),1))*
ROW($1:$25),0),ROW($1:$25))+1,1)*10^ROW($1:$25)/10)</f>
        <v>3</v>
      </c>
      <c r="F320" t="str">
        <f>feed!F320</f>
        <v>Vietnam War surplus</v>
      </c>
      <c r="G320">
        <f>SUMPRODUCT(MID(0&amp;feed!G320,LARGE(INDEX(ISNUMBER(--MID(feed!G320,ROW($1:$25),1))*
ROW($1:$25),0),ROW($1:$25))+1,1)*10^ROW($1:$25)/10)</f>
        <v>5</v>
      </c>
      <c r="H320" t="str">
        <f>feed!H320</f>
        <v>Elite</v>
      </c>
      <c r="I320">
        <f>SUMPRODUCT(MID(0&amp;feed!I320,LARGE(INDEX(ISNUMBER(--MID(feed!I320,ROW($1:$25),1))*
ROW($1:$25),0),ROW($1:$25))+1,1)*10^ROW($1:$25)/10)</f>
        <v>4</v>
      </c>
      <c r="J320">
        <f>SUMPRODUCT(MID(0&amp;feed!L320,LARGE(INDEX(ISNUMBER(--MID(feed!L320,ROW($1:$25),1))*
ROW($1:$25),0),ROW($1:$25))+1,1)*10^ROW($1:$25)/10)</f>
        <v>3507</v>
      </c>
      <c r="K320">
        <f>SUMPRODUCT(MID(0&amp;feed!N320,LARGE(INDEX(ISNUMBER(--MID(feed!N320,ROW($1:$25),1))*
ROW($1:$25),0),ROW($1:$25))+1,1)*10^ROW($1:$25)/10)</f>
        <v>7271</v>
      </c>
      <c r="L320" t="str">
        <f>feed!O320</f>
        <v>Persia</v>
      </c>
      <c r="M320">
        <f>SUMPRODUCT(MID(0&amp;feed!P320,LARGE(INDEX(ISNUMBER(--MID(feed!P320,ROW($1:$25),1))*
ROW($1:$25),0),ROW($1:$25))+1,1)*10^ROW($1:$25)/10)</f>
        <v>0</v>
      </c>
      <c r="N320">
        <f>feed!Q320</f>
        <v>0</v>
      </c>
      <c r="O320" t="str">
        <f>feed!R320</f>
        <v>Very Powerful</v>
      </c>
      <c r="P320" s="4">
        <f>IFERROR(LEFT(SUMPRODUCT(MID(0&amp;feed!T320,LARGE(INDEX(ISNUMBER(--MID(feed!T320,ROW($1:$25),1))*
ROW($1:$25),0),ROW($1:$25))+1,1)*10^ROW($1:$25)/10), LEN(SUMPRODUCT(MID(0&amp;feed!T320,LARGE(INDEX(ISNUMBER(--MID(feed!T320,ROW($1:$25),1))*
ROW($1:$25),0),ROW($1:$25))+1,1)*10^ROW($1:$25)/10))-1)*1,TRIM(LEFT(SUMPRODUCT(MID(0&amp;feed!T320,LARGE(INDEX(ISNUMBER(--MID(feed!T320,ROW($1:$25),1))*
ROW($1:$25),0),ROW($1:$25))+1,1)*10^ROW($1:$25)/10), LEN(SUMPRODUCT(MID(0&amp;feed!T320,LARGE(INDEX(ISNUMBER(--MID(feed!T320,ROW($1:$25),1))*
ROW($1:$25),0),ROW($1:$25))+1,1)*10^ROW($1:$25)/10))-1)))</f>
        <v>25090</v>
      </c>
      <c r="Q320" t="str">
        <f>feed!U320</f>
        <v>http://blocgame.com/stats.php?id=57306</v>
      </c>
    </row>
    <row r="321" spans="1:17" x14ac:dyDescent="0.25">
      <c r="A321" t="str">
        <f>feed!A337</f>
        <v>Ketroyla</v>
      </c>
      <c r="B321" t="str">
        <f>feed!B337</f>
        <v>Erolvant</v>
      </c>
      <c r="C321" t="str">
        <f>feed!K337</f>
        <v>UoHN</v>
      </c>
      <c r="D321">
        <f>SUMPRODUCT(MID(0&amp;feed!D337,LARGE(INDEX(ISNUMBER(--MID(feed!D337,ROW($1:$25),1))*
ROW($1:$25),0),ROW($1:$25))+1,1)*10^ROW($1:$25)/10)</f>
        <v>91</v>
      </c>
      <c r="E321">
        <f>SUMPRODUCT(MID(0&amp;feed!E337,LARGE(INDEX(ISNUMBER(--MID(feed!E337,ROW($1:$25),1))*
ROW($1:$25),0),ROW($1:$25))+1,1)*10^ROW($1:$25)/10)</f>
        <v>7</v>
      </c>
      <c r="F321" t="str">
        <f>feed!F337</f>
        <v>Korean War surplus</v>
      </c>
      <c r="G321">
        <f>SUMPRODUCT(MID(0&amp;feed!G337,LARGE(INDEX(ISNUMBER(--MID(feed!G337,ROW($1:$25),1))*
ROW($1:$25),0),ROW($1:$25))+1,1)*10^ROW($1:$25)/10)</f>
        <v>3</v>
      </c>
      <c r="H321" t="str">
        <f>feed!H337</f>
        <v>Good</v>
      </c>
      <c r="I321">
        <f>SUMPRODUCT(MID(0&amp;feed!I337,LARGE(INDEX(ISNUMBER(--MID(feed!I337,ROW($1:$25),1))*
ROW($1:$25),0),ROW($1:$25))+1,1)*10^ROW($1:$25)/10)</f>
        <v>5</v>
      </c>
      <c r="J321">
        <f>SUMPRODUCT(MID(0&amp;feed!L337,LARGE(INDEX(ISNUMBER(--MID(feed!L337,ROW($1:$25),1))*
ROW($1:$25),0),ROW($1:$25))+1,1)*10^ROW($1:$25)/10)</f>
        <v>3508</v>
      </c>
      <c r="K321">
        <f>SUMPRODUCT(MID(0&amp;feed!N337,LARGE(INDEX(ISNUMBER(--MID(feed!N337,ROW($1:$25),1))*
ROW($1:$25),0),ROW($1:$25))+1,1)*10^ROW($1:$25)/10)</f>
        <v>0</v>
      </c>
      <c r="L321" t="str">
        <f>feed!O337</f>
        <v>Indochina</v>
      </c>
      <c r="M321">
        <f>SUMPRODUCT(MID(0&amp;feed!P337,LARGE(INDEX(ISNUMBER(--MID(feed!P337,ROW($1:$25),1))*
ROW($1:$25),0),ROW($1:$25))+1,1)*10^ROW($1:$25)/10)</f>
        <v>0</v>
      </c>
      <c r="N321" t="str">
        <f>feed!Q337</f>
        <v>Untapped</v>
      </c>
      <c r="O321" t="str">
        <f>feed!R337</f>
        <v>Large</v>
      </c>
      <c r="P321" s="4">
        <f>IFERROR(LEFT(SUMPRODUCT(MID(0&amp;feed!T337,LARGE(INDEX(ISNUMBER(--MID(feed!T337,ROW($1:$25),1))*
ROW($1:$25),0),ROW($1:$25))+1,1)*10^ROW($1:$25)/10), LEN(SUMPRODUCT(MID(0&amp;feed!T337,LARGE(INDEX(ISNUMBER(--MID(feed!T337,ROW($1:$25),1))*
ROW($1:$25),0),ROW($1:$25))+1,1)*10^ROW($1:$25)/10))-1)*1,TRIM(LEFT(SUMPRODUCT(MID(0&amp;feed!T337,LARGE(INDEX(ISNUMBER(--MID(feed!T337,ROW($1:$25),1))*
ROW($1:$25),0),ROW($1:$25))+1,1)*10^ROW($1:$25)/10), LEN(SUMPRODUCT(MID(0&amp;feed!T337,LARGE(INDEX(ISNUMBER(--MID(feed!T337,ROW($1:$25),1))*
ROW($1:$25),0),ROW($1:$25))+1,1)*10^ROW($1:$25)/10))-1)))</f>
        <v>19406</v>
      </c>
      <c r="Q321" t="str">
        <f>feed!U337</f>
        <v>http://blocgame.com/stats.php?id=55951</v>
      </c>
    </row>
    <row r="322" spans="1:17" x14ac:dyDescent="0.25">
      <c r="A322" t="str">
        <f>feed!A423</f>
        <v>Bermuda</v>
      </c>
      <c r="B322" t="str">
        <f>feed!B423</f>
        <v>London J. Collins</v>
      </c>
      <c r="C322" t="str">
        <f>feed!K423</f>
        <v>BAMF</v>
      </c>
      <c r="D322">
        <f>SUMPRODUCT(MID(0&amp;feed!D423,LARGE(INDEX(ISNUMBER(--MID(feed!D423,ROW($1:$25),1))*
ROW($1:$25),0),ROW($1:$25))+1,1)*10^ROW($1:$25)/10)</f>
        <v>90</v>
      </c>
      <c r="E322">
        <f>SUMPRODUCT(MID(0&amp;feed!E423,LARGE(INDEX(ISNUMBER(--MID(feed!E423,ROW($1:$25),1))*
ROW($1:$25),0),ROW($1:$25))+1,1)*10^ROW($1:$25)/10)</f>
        <v>3</v>
      </c>
      <c r="F322" t="str">
        <f>feed!F423</f>
        <v>Korean War surplus</v>
      </c>
      <c r="G322">
        <f>SUMPRODUCT(MID(0&amp;feed!G423,LARGE(INDEX(ISNUMBER(--MID(feed!G423,ROW($1:$25),1))*
ROW($1:$25),0),ROW($1:$25))+1,1)*10^ROW($1:$25)/10)</f>
        <v>2</v>
      </c>
      <c r="H322" t="str">
        <f>feed!H423</f>
        <v>Elite</v>
      </c>
      <c r="I322">
        <f>SUMPRODUCT(MID(0&amp;feed!I423,LARGE(INDEX(ISNUMBER(--MID(feed!I423,ROW($1:$25),1))*
ROW($1:$25),0),ROW($1:$25))+1,1)*10^ROW($1:$25)/10)</f>
        <v>1</v>
      </c>
      <c r="J322">
        <f>SUMPRODUCT(MID(0&amp;feed!L423,LARGE(INDEX(ISNUMBER(--MID(feed!L423,ROW($1:$25),1))*
ROW($1:$25),0),ROW($1:$25))+1,1)*10^ROW($1:$25)/10)</f>
        <v>2479</v>
      </c>
      <c r="K322">
        <f>SUMPRODUCT(MID(0&amp;feed!N423,LARGE(INDEX(ISNUMBER(--MID(feed!N423,ROW($1:$25),1))*
ROW($1:$25),0),ROW($1:$25))+1,1)*10^ROW($1:$25)/10)</f>
        <v>75</v>
      </c>
      <c r="L322" t="str">
        <f>feed!O423</f>
        <v>Caribbean</v>
      </c>
      <c r="M322">
        <f>SUMPRODUCT(MID(0&amp;feed!P423,LARGE(INDEX(ISNUMBER(--MID(feed!P423,ROW($1:$25),1))*
ROW($1:$25),0),ROW($1:$25))+1,1)*10^ROW($1:$25)/10)</f>
        <v>0</v>
      </c>
      <c r="N322" t="str">
        <f>feed!Q423</f>
        <v>Untapped</v>
      </c>
      <c r="O322" t="str">
        <f>feed!R423</f>
        <v>Powerful</v>
      </c>
      <c r="P322" s="4">
        <f>IFERROR(LEFT(SUMPRODUCT(MID(0&amp;feed!T423,LARGE(INDEX(ISNUMBER(--MID(feed!T423,ROW($1:$25),1))*
ROW($1:$25),0),ROW($1:$25))+1,1)*10^ROW($1:$25)/10), LEN(SUMPRODUCT(MID(0&amp;feed!T423,LARGE(INDEX(ISNUMBER(--MID(feed!T423,ROW($1:$25),1))*
ROW($1:$25),0),ROW($1:$25))+1,1)*10^ROW($1:$25)/10))-1)*1,TRIM(LEFT(SUMPRODUCT(MID(0&amp;feed!T423,LARGE(INDEX(ISNUMBER(--MID(feed!T423,ROW($1:$25),1))*
ROW($1:$25),0),ROW($1:$25))+1,1)*10^ROW($1:$25)/10), LEN(SUMPRODUCT(MID(0&amp;feed!T423,LARGE(INDEX(ISNUMBER(--MID(feed!T423,ROW($1:$25),1))*
ROW($1:$25),0),ROW($1:$25))+1,1)*10^ROW($1:$25)/10))-1)))</f>
        <v>47146</v>
      </c>
      <c r="Q322" t="str">
        <f>feed!U423</f>
        <v>http://blocgame.com/stats.php?id=58252</v>
      </c>
    </row>
    <row r="323" spans="1:17" x14ac:dyDescent="0.25">
      <c r="A323" t="str">
        <f>feed!A564</f>
        <v>Lenduland!</v>
      </c>
      <c r="B323" t="str">
        <f>feed!B564</f>
        <v>Lendu</v>
      </c>
      <c r="C323" t="str">
        <f>feed!K564</f>
        <v>Inter/pol/</v>
      </c>
      <c r="D323">
        <f>SUMPRODUCT(MID(0&amp;feed!D564,LARGE(INDEX(ISNUMBER(--MID(feed!D564,ROW($1:$25),1))*
ROW($1:$25),0),ROW($1:$25))+1,1)*10^ROW($1:$25)/10)</f>
        <v>90</v>
      </c>
      <c r="E323">
        <f>SUMPRODUCT(MID(0&amp;feed!E564,LARGE(INDEX(ISNUMBER(--MID(feed!E564,ROW($1:$25),1))*
ROW($1:$25),0),ROW($1:$25))+1,1)*10^ROW($1:$25)/10)</f>
        <v>8</v>
      </c>
      <c r="F323" t="str">
        <f>feed!F564</f>
        <v>Second World War surplus</v>
      </c>
      <c r="G323">
        <f>SUMPRODUCT(MID(0&amp;feed!G564,LARGE(INDEX(ISNUMBER(--MID(feed!G564,ROW($1:$25),1))*
ROW($1:$25),0),ROW($1:$25))+1,1)*10^ROW($1:$25)/10)</f>
        <v>3</v>
      </c>
      <c r="H323" t="str">
        <f>feed!H564</f>
        <v>Elite</v>
      </c>
      <c r="I323">
        <f>SUMPRODUCT(MID(0&amp;feed!I564,LARGE(INDEX(ISNUMBER(--MID(feed!I564,ROW($1:$25),1))*
ROW($1:$25),0),ROW($1:$25))+1,1)*10^ROW($1:$25)/10)</f>
        <v>13</v>
      </c>
      <c r="J323">
        <f>SUMPRODUCT(MID(0&amp;feed!L564,LARGE(INDEX(ISNUMBER(--MID(feed!L564,ROW($1:$25),1))*
ROW($1:$25),0),ROW($1:$25))+1,1)*10^ROW($1:$25)/10)</f>
        <v>844</v>
      </c>
      <c r="K323">
        <f>SUMPRODUCT(MID(0&amp;feed!N564,LARGE(INDEX(ISNUMBER(--MID(feed!N564,ROW($1:$25),1))*
ROW($1:$25),0),ROW($1:$25))+1,1)*10^ROW($1:$25)/10)</f>
        <v>6737</v>
      </c>
      <c r="L323" t="str">
        <f>feed!O564</f>
        <v>Mesopotamia</v>
      </c>
      <c r="M323">
        <f>SUMPRODUCT(MID(0&amp;feed!P564,LARGE(INDEX(ISNUMBER(--MID(feed!P564,ROW($1:$25),1))*
ROW($1:$25),0),ROW($1:$25))+1,1)*10^ROW($1:$25)/10)</f>
        <v>0</v>
      </c>
      <c r="N323">
        <f>feed!Q564</f>
        <v>0</v>
      </c>
      <c r="O323" t="str">
        <f>feed!R564</f>
        <v>Large</v>
      </c>
      <c r="P323" s="4">
        <f>IFERROR(LEFT(SUMPRODUCT(MID(0&amp;feed!T564,LARGE(INDEX(ISNUMBER(--MID(feed!T564,ROW($1:$25),1))*
ROW($1:$25),0),ROW($1:$25))+1,1)*10^ROW($1:$25)/10), LEN(SUMPRODUCT(MID(0&amp;feed!T564,LARGE(INDEX(ISNUMBER(--MID(feed!T564,ROW($1:$25),1))*
ROW($1:$25),0),ROW($1:$25))+1,1)*10^ROW($1:$25)/10))-1)*1,TRIM(LEFT(SUMPRODUCT(MID(0&amp;feed!T564,LARGE(INDEX(ISNUMBER(--MID(feed!T564,ROW($1:$25),1))*
ROW($1:$25),0),ROW($1:$25))+1,1)*10^ROW($1:$25)/10), LEN(SUMPRODUCT(MID(0&amp;feed!T564,LARGE(INDEX(ISNUMBER(--MID(feed!T564,ROW($1:$25),1))*
ROW($1:$25),0),ROW($1:$25))+1,1)*10^ROW($1:$25)/10))-1)))</f>
        <v>31373</v>
      </c>
      <c r="Q323" t="str">
        <f>feed!U564</f>
        <v>http://blocgame.com/stats.php?id=58704</v>
      </c>
    </row>
    <row r="324" spans="1:17" hidden="1" x14ac:dyDescent="0.25">
      <c r="A324" t="str">
        <f>feed!A324</f>
        <v>Islas Filipinas</v>
      </c>
      <c r="B324" t="str">
        <f>feed!B324</f>
        <v>Narciso Claveria y Zaldua</v>
      </c>
      <c r="C324" t="str">
        <f>feed!K324</f>
        <v>The Last Phoenix</v>
      </c>
      <c r="D324">
        <f>SUMPRODUCT(MID(0&amp;feed!D324,LARGE(INDEX(ISNUMBER(--MID(feed!D324,ROW($1:$25),1))*
ROW($1:$25),0),ROW($1:$25))+1,1)*10^ROW($1:$25)/10)</f>
        <v>4</v>
      </c>
      <c r="E324">
        <f>SUMPRODUCT(MID(0&amp;feed!E324,LARGE(INDEX(ISNUMBER(--MID(feed!E324,ROW($1:$25),1))*
ROW($1:$25),0),ROW($1:$25))+1,1)*10^ROW($1:$25)/10)</f>
        <v>0</v>
      </c>
      <c r="F324" t="str">
        <f>feed!F324</f>
        <v>Vietnam War surplus</v>
      </c>
      <c r="G324">
        <f>SUMPRODUCT(MID(0&amp;feed!G324,LARGE(INDEX(ISNUMBER(--MID(feed!G324,ROW($1:$25),1))*
ROW($1:$25),0),ROW($1:$25))+1,1)*10^ROW($1:$25)/10)</f>
        <v>2</v>
      </c>
      <c r="H324" t="str">
        <f>feed!H324</f>
        <v>Undisciplined Rabble</v>
      </c>
      <c r="I324">
        <f>SUMPRODUCT(MID(0&amp;feed!I324,LARGE(INDEX(ISNUMBER(--MID(feed!I324,ROW($1:$25),1))*
ROW($1:$25),0),ROW($1:$25))+1,1)*10^ROW($1:$25)/10)</f>
        <v>83</v>
      </c>
      <c r="J324">
        <f>SUMPRODUCT(MID(0&amp;feed!L324,LARGE(INDEX(ISNUMBER(--MID(feed!L324,ROW($1:$25),1))*
ROW($1:$25),0),ROW($1:$25))+1,1)*10^ROW($1:$25)/10)</f>
        <v>3851</v>
      </c>
      <c r="K324">
        <f>SUMPRODUCT(MID(0&amp;feed!N324,LARGE(INDEX(ISNUMBER(--MID(feed!N324,ROW($1:$25),1))*
ROW($1:$25),0),ROW($1:$25))+1,1)*10^ROW($1:$25)/10)</f>
        <v>0</v>
      </c>
      <c r="L324" t="str">
        <f>feed!O324</f>
        <v>East Indies</v>
      </c>
      <c r="M324">
        <f>SUMPRODUCT(MID(0&amp;feed!P324,LARGE(INDEX(ISNUMBER(--MID(feed!P324,ROW($1:$25),1))*
ROW($1:$25),0),ROW($1:$25))+1,1)*10^ROW($1:$25)/10)</f>
        <v>0</v>
      </c>
      <c r="N324" t="str">
        <f>feed!Q324</f>
        <v>Untapped</v>
      </c>
      <c r="O324" t="str">
        <f>feed!R324</f>
        <v>Very Powerful</v>
      </c>
      <c r="P324" s="4">
        <f>IFERROR(LEFT(SUMPRODUCT(MID(0&amp;feed!T324,LARGE(INDEX(ISNUMBER(--MID(feed!T324,ROW($1:$25),1))*
ROW($1:$25),0),ROW($1:$25))+1,1)*10^ROW($1:$25)/10), LEN(SUMPRODUCT(MID(0&amp;feed!T324,LARGE(INDEX(ISNUMBER(--MID(feed!T324,ROW($1:$25),1))*
ROW($1:$25),0),ROW($1:$25))+1,1)*10^ROW($1:$25)/10))-1)*1,TRIM(LEFT(SUMPRODUCT(MID(0&amp;feed!T324,LARGE(INDEX(ISNUMBER(--MID(feed!T324,ROW($1:$25),1))*
ROW($1:$25),0),ROW($1:$25))+1,1)*10^ROW($1:$25)/10), LEN(SUMPRODUCT(MID(0&amp;feed!T324,LARGE(INDEX(ISNUMBER(--MID(feed!T324,ROW($1:$25),1))*
ROW($1:$25),0),ROW($1:$25))+1,1)*10^ROW($1:$25)/10))-1)))</f>
        <v>6249</v>
      </c>
      <c r="Q324" t="str">
        <f>feed!U324</f>
        <v>http://blocgame.com/stats.php?id=48601</v>
      </c>
    </row>
    <row r="325" spans="1:17" x14ac:dyDescent="0.25">
      <c r="A325" t="str">
        <f>feed!A613</f>
        <v>Hamshiretonland</v>
      </c>
      <c r="B325" t="str">
        <f>feed!B613</f>
        <v>Lord Hamshiretonburrough</v>
      </c>
      <c r="C325" t="str">
        <f>feed!K613</f>
        <v>Brotherhood of Nod</v>
      </c>
      <c r="D325">
        <f>SUMPRODUCT(MID(0&amp;feed!D613,LARGE(INDEX(ISNUMBER(--MID(feed!D613,ROW($1:$25),1))*
ROW($1:$25),0),ROW($1:$25))+1,1)*10^ROW($1:$25)/10)</f>
        <v>90</v>
      </c>
      <c r="E325">
        <f>SUMPRODUCT(MID(0&amp;feed!E613,LARGE(INDEX(ISNUMBER(--MID(feed!E613,ROW($1:$25),1))*
ROW($1:$25),0),ROW($1:$25))+1,1)*10^ROW($1:$25)/10)</f>
        <v>0</v>
      </c>
      <c r="F325" t="str">
        <f>feed!F613</f>
        <v>Korean War surplus</v>
      </c>
      <c r="G325">
        <f>SUMPRODUCT(MID(0&amp;feed!G613,LARGE(INDEX(ISNUMBER(--MID(feed!G613,ROW($1:$25),1))*
ROW($1:$25),0),ROW($1:$25))+1,1)*10^ROW($1:$25)/10)</f>
        <v>3</v>
      </c>
      <c r="H325" t="str">
        <f>feed!H613</f>
        <v>Standard</v>
      </c>
      <c r="I325">
        <f>SUMPRODUCT(MID(0&amp;feed!I613,LARGE(INDEX(ISNUMBER(--MID(feed!I613,ROW($1:$25),1))*
ROW($1:$25),0),ROW($1:$25))+1,1)*10^ROW($1:$25)/10)</f>
        <v>0</v>
      </c>
      <c r="J325">
        <f>SUMPRODUCT(MID(0&amp;feed!L613,LARGE(INDEX(ISNUMBER(--MID(feed!L613,ROW($1:$25),1))*
ROW($1:$25),0),ROW($1:$25))+1,1)*10^ROW($1:$25)/10)</f>
        <v>542</v>
      </c>
      <c r="K325">
        <f>SUMPRODUCT(MID(0&amp;feed!N613,LARGE(INDEX(ISNUMBER(--MID(feed!N613,ROW($1:$25),1))*
ROW($1:$25),0),ROW($1:$25))+1,1)*10^ROW($1:$25)/10)</f>
        <v>477</v>
      </c>
      <c r="L325" t="str">
        <f>feed!O613</f>
        <v>Congo</v>
      </c>
      <c r="M325">
        <f>SUMPRODUCT(MID(0&amp;feed!P613,LARGE(INDEX(ISNUMBER(--MID(feed!P613,ROW($1:$25),1))*
ROW($1:$25),0),ROW($1:$25))+1,1)*10^ROW($1:$25)/10)</f>
        <v>0</v>
      </c>
      <c r="N325" t="str">
        <f>feed!Q613</f>
        <v>Untapped</v>
      </c>
      <c r="O325" t="str">
        <f>feed!R613</f>
        <v>Very Powerful</v>
      </c>
      <c r="P325" s="4">
        <f>IFERROR(LEFT(SUMPRODUCT(MID(0&amp;feed!T613,LARGE(INDEX(ISNUMBER(--MID(feed!T613,ROW($1:$25),1))*
ROW($1:$25),0),ROW($1:$25))+1,1)*10^ROW($1:$25)/10), LEN(SUMPRODUCT(MID(0&amp;feed!T613,LARGE(INDEX(ISNUMBER(--MID(feed!T613,ROW($1:$25),1))*
ROW($1:$25),0),ROW($1:$25))+1,1)*10^ROW($1:$25)/10))-1)*1,TRIM(LEFT(SUMPRODUCT(MID(0&amp;feed!T613,LARGE(INDEX(ISNUMBER(--MID(feed!T613,ROW($1:$25),1))*
ROW($1:$25),0),ROW($1:$25))+1,1)*10^ROW($1:$25)/10), LEN(SUMPRODUCT(MID(0&amp;feed!T613,LARGE(INDEX(ISNUMBER(--MID(feed!T613,ROW($1:$25),1))*
ROW($1:$25),0),ROW($1:$25))+1,1)*10^ROW($1:$25)/10))-1)))</f>
        <v>20000</v>
      </c>
      <c r="Q325" t="str">
        <f>feed!U613</f>
        <v>http://blocgame.com/stats.php?id=58470</v>
      </c>
    </row>
    <row r="326" spans="1:17" x14ac:dyDescent="0.25">
      <c r="A326" t="str">
        <f>feed!A310</f>
        <v>Dixie</v>
      </c>
      <c r="B326" t="str">
        <f>feed!B310</f>
        <v>Karazian</v>
      </c>
      <c r="C326" t="str">
        <f>feed!K310</f>
        <v>Brotherhood of Zion</v>
      </c>
      <c r="D326">
        <f>SUMPRODUCT(MID(0&amp;feed!D310,LARGE(INDEX(ISNUMBER(--MID(feed!D310,ROW($1:$25),1))*
ROW($1:$25),0),ROW($1:$25))+1,1)*10^ROW($1:$25)/10)</f>
        <v>89</v>
      </c>
      <c r="E326">
        <f>SUMPRODUCT(MID(0&amp;feed!E310,LARGE(INDEX(ISNUMBER(--MID(feed!E310,ROW($1:$25),1))*
ROW($1:$25),0),ROW($1:$25))+1,1)*10^ROW($1:$25)/10)</f>
        <v>23</v>
      </c>
      <c r="F326" t="str">
        <f>feed!F310</f>
        <v>Almost Modern</v>
      </c>
      <c r="G326">
        <f>SUMPRODUCT(MID(0&amp;feed!G310,LARGE(INDEX(ISNUMBER(--MID(feed!G310,ROW($1:$25),1))*
ROW($1:$25),0),ROW($1:$25))+1,1)*10^ROW($1:$25)/10)</f>
        <v>3</v>
      </c>
      <c r="H326" t="str">
        <f>feed!H310</f>
        <v>Standard</v>
      </c>
      <c r="I326">
        <f>SUMPRODUCT(MID(0&amp;feed!I310,LARGE(INDEX(ISNUMBER(--MID(feed!I310,ROW($1:$25),1))*
ROW($1:$25),0),ROW($1:$25))+1,1)*10^ROW($1:$25)/10)</f>
        <v>77</v>
      </c>
      <c r="J326">
        <f>SUMPRODUCT(MID(0&amp;feed!L310,LARGE(INDEX(ISNUMBER(--MID(feed!L310,ROW($1:$25),1))*
ROW($1:$25),0),ROW($1:$25))+1,1)*10^ROW($1:$25)/10)</f>
        <v>3793</v>
      </c>
      <c r="K326">
        <f>SUMPRODUCT(MID(0&amp;feed!N310,LARGE(INDEX(ISNUMBER(--MID(feed!N310,ROW($1:$25),1))*
ROW($1:$25),0),ROW($1:$25))+1,1)*10^ROW($1:$25)/10)</f>
        <v>0</v>
      </c>
      <c r="L326" t="str">
        <f>feed!O310</f>
        <v>China</v>
      </c>
      <c r="M326">
        <f>SUMPRODUCT(MID(0&amp;feed!P310,LARGE(INDEX(ISNUMBER(--MID(feed!P310,ROW($1:$25),1))*
ROW($1:$25),0),ROW($1:$25))+1,1)*10^ROW($1:$25)/10)</f>
        <v>0</v>
      </c>
      <c r="N326" t="str">
        <f>feed!Q310</f>
        <v>Untapped</v>
      </c>
      <c r="O326" t="str">
        <f>feed!R310</f>
        <v>Very Powerful</v>
      </c>
      <c r="P326" s="4">
        <f>IFERROR(LEFT(SUMPRODUCT(MID(0&amp;feed!T310,LARGE(INDEX(ISNUMBER(--MID(feed!T310,ROW($1:$25),1))*
ROW($1:$25),0),ROW($1:$25))+1,1)*10^ROW($1:$25)/10), LEN(SUMPRODUCT(MID(0&amp;feed!T310,LARGE(INDEX(ISNUMBER(--MID(feed!T310,ROW($1:$25),1))*
ROW($1:$25),0),ROW($1:$25))+1,1)*10^ROW($1:$25)/10))-1)*1,TRIM(LEFT(SUMPRODUCT(MID(0&amp;feed!T310,LARGE(INDEX(ISNUMBER(--MID(feed!T310,ROW($1:$25),1))*
ROW($1:$25),0),ROW($1:$25))+1,1)*10^ROW($1:$25)/10), LEN(SUMPRODUCT(MID(0&amp;feed!T310,LARGE(INDEX(ISNUMBER(--MID(feed!T310,ROW($1:$25),1))*
ROW($1:$25),0),ROW($1:$25))+1,1)*10^ROW($1:$25)/10))-1)))</f>
        <v>18339</v>
      </c>
      <c r="Q326" t="str">
        <f>feed!U310</f>
        <v>http://blocgame.com/stats.php?id=50628</v>
      </c>
    </row>
    <row r="327" spans="1:17" x14ac:dyDescent="0.25">
      <c r="A327" t="str">
        <f>feed!A167</f>
        <v>FlySoGood</v>
      </c>
      <c r="B327" t="str">
        <f>feed!B167</f>
        <v>ycheez</v>
      </c>
      <c r="C327" t="str">
        <f>feed!K167</f>
        <v>Wreckage brothers</v>
      </c>
      <c r="D327">
        <f>SUMPRODUCT(MID(0&amp;feed!D167,LARGE(INDEX(ISNUMBER(--MID(feed!D167,ROW($1:$25),1))*
ROW($1:$25),0),ROW($1:$25))+1,1)*10^ROW($1:$25)/10)</f>
        <v>88</v>
      </c>
      <c r="E327">
        <f>SUMPRODUCT(MID(0&amp;feed!E167,LARGE(INDEX(ISNUMBER(--MID(feed!E167,ROW($1:$25),1))*
ROW($1:$25),0),ROW($1:$25))+1,1)*10^ROW($1:$25)/10)</f>
        <v>15</v>
      </c>
      <c r="F327" t="str">
        <f>feed!F167</f>
        <v>Persian Gulf War surplus</v>
      </c>
      <c r="G327">
        <f>SUMPRODUCT(MID(0&amp;feed!G167,LARGE(INDEX(ISNUMBER(--MID(feed!G167,ROW($1:$25),1))*
ROW($1:$25),0),ROW($1:$25))+1,1)*10^ROW($1:$25)/10)</f>
        <v>4</v>
      </c>
      <c r="H327" t="str">
        <f>feed!H167</f>
        <v>Good</v>
      </c>
      <c r="I327">
        <f>SUMPRODUCT(MID(0&amp;feed!I167,LARGE(INDEX(ISNUMBER(--MID(feed!I167,ROW($1:$25),1))*
ROW($1:$25),0),ROW($1:$25))+1,1)*10^ROW($1:$25)/10)</f>
        <v>4</v>
      </c>
      <c r="J327">
        <f>SUMPRODUCT(MID(0&amp;feed!L167,LARGE(INDEX(ISNUMBER(--MID(feed!L167,ROW($1:$25),1))*
ROW($1:$25),0),ROW($1:$25))+1,1)*10^ROW($1:$25)/10)</f>
        <v>7051</v>
      </c>
      <c r="K327">
        <f>SUMPRODUCT(MID(0&amp;feed!N167,LARGE(INDEX(ISNUMBER(--MID(feed!N167,ROW($1:$25),1))*
ROW($1:$25),0),ROW($1:$25))+1,1)*10^ROW($1:$25)/10)</f>
        <v>0</v>
      </c>
      <c r="L327" t="str">
        <f>feed!O167</f>
        <v>Pacific Rim</v>
      </c>
      <c r="M327">
        <f>SUMPRODUCT(MID(0&amp;feed!P167,LARGE(INDEX(ISNUMBER(--MID(feed!P167,ROW($1:$25),1))*
ROW($1:$25),0),ROW($1:$25))+1,1)*10^ROW($1:$25)/10)</f>
        <v>0</v>
      </c>
      <c r="N327">
        <f>feed!Q167</f>
        <v>0</v>
      </c>
      <c r="O327" t="str">
        <f>feed!R167</f>
        <v>Small</v>
      </c>
      <c r="P327" s="4">
        <f>IFERROR(LEFT(SUMPRODUCT(MID(0&amp;feed!T167,LARGE(INDEX(ISNUMBER(--MID(feed!T167,ROW($1:$25),1))*
ROW($1:$25),0),ROW($1:$25))+1,1)*10^ROW($1:$25)/10), LEN(SUMPRODUCT(MID(0&amp;feed!T167,LARGE(INDEX(ISNUMBER(--MID(feed!T167,ROW($1:$25),1))*
ROW($1:$25),0),ROW($1:$25))+1,1)*10^ROW($1:$25)/10))-1)*1,TRIM(LEFT(SUMPRODUCT(MID(0&amp;feed!T167,LARGE(INDEX(ISNUMBER(--MID(feed!T167,ROW($1:$25),1))*
ROW($1:$25),0),ROW($1:$25))+1,1)*10^ROW($1:$25)/10), LEN(SUMPRODUCT(MID(0&amp;feed!T167,LARGE(INDEX(ISNUMBER(--MID(feed!T167,ROW($1:$25),1))*
ROW($1:$25),0),ROW($1:$25))+1,1)*10^ROW($1:$25)/10))-1)))</f>
        <v>49124</v>
      </c>
      <c r="Q327" t="str">
        <f>feed!U167</f>
        <v>http://blocgame.com/stats.php?id=54541</v>
      </c>
    </row>
    <row r="328" spans="1:17" x14ac:dyDescent="0.25">
      <c r="A328" t="str">
        <f>feed!A211</f>
        <v>ï¿½ï¿½ï¿½ï¿½ï¿½ï¿½ï¿½ï¿½ï¿½ï¿½</v>
      </c>
      <c r="B328" t="str">
        <f>feed!B211</f>
        <v>Mambuta</v>
      </c>
      <c r="C328" t="str">
        <f>feed!K211</f>
        <v>Inter/pol/</v>
      </c>
      <c r="D328">
        <f>SUMPRODUCT(MID(0&amp;feed!D211,LARGE(INDEX(ISNUMBER(--MID(feed!D211,ROW($1:$25),1))*
ROW($1:$25),0),ROW($1:$25))+1,1)*10^ROW($1:$25)/10)</f>
        <v>84</v>
      </c>
      <c r="E328">
        <f>SUMPRODUCT(MID(0&amp;feed!E211,LARGE(INDEX(ISNUMBER(--MID(feed!E211,ROW($1:$25),1))*
ROW($1:$25),0),ROW($1:$25))+1,1)*10^ROW($1:$25)/10)</f>
        <v>5</v>
      </c>
      <c r="F328" t="str">
        <f>feed!F211</f>
        <v>Almost Modern</v>
      </c>
      <c r="G328">
        <f>SUMPRODUCT(MID(0&amp;feed!G211,LARGE(INDEX(ISNUMBER(--MID(feed!G211,ROW($1:$25),1))*
ROW($1:$25),0),ROW($1:$25))+1,1)*10^ROW($1:$25)/10)</f>
        <v>6</v>
      </c>
      <c r="H328" t="str">
        <f>feed!H211</f>
        <v>Elite</v>
      </c>
      <c r="I328">
        <f>SUMPRODUCT(MID(0&amp;feed!I211,LARGE(INDEX(ISNUMBER(--MID(feed!I211,ROW($1:$25),1))*
ROW($1:$25),0),ROW($1:$25))+1,1)*10^ROW($1:$25)/10)</f>
        <v>0</v>
      </c>
      <c r="J328">
        <f>SUMPRODUCT(MID(0&amp;feed!L211,LARGE(INDEX(ISNUMBER(--MID(feed!L211,ROW($1:$25),1))*
ROW($1:$25),0),ROW($1:$25))+1,1)*10^ROW($1:$25)/10)</f>
        <v>5795</v>
      </c>
      <c r="K328">
        <f>SUMPRODUCT(MID(0&amp;feed!N211,LARGE(INDEX(ISNUMBER(--MID(feed!N211,ROW($1:$25),1))*
ROW($1:$25),0),ROW($1:$25))+1,1)*10^ROW($1:$25)/10)</f>
        <v>0</v>
      </c>
      <c r="L328" t="str">
        <f>feed!O211</f>
        <v>Southern Africa</v>
      </c>
      <c r="M328">
        <f>SUMPRODUCT(MID(0&amp;feed!P211,LARGE(INDEX(ISNUMBER(--MID(feed!P211,ROW($1:$25),1))*
ROW($1:$25),0),ROW($1:$25))+1,1)*10^ROW($1:$25)/10)</f>
        <v>0</v>
      </c>
      <c r="N328" t="str">
        <f>feed!Q211</f>
        <v>Depleted</v>
      </c>
      <c r="O328" t="str">
        <f>feed!R211</f>
        <v>Very Powerful</v>
      </c>
      <c r="P328" s="4">
        <f>IFERROR(LEFT(SUMPRODUCT(MID(0&amp;feed!T211,LARGE(INDEX(ISNUMBER(--MID(feed!T211,ROW($1:$25),1))*
ROW($1:$25),0),ROW($1:$25))+1,1)*10^ROW($1:$25)/10), LEN(SUMPRODUCT(MID(0&amp;feed!T211,LARGE(INDEX(ISNUMBER(--MID(feed!T211,ROW($1:$25),1))*
ROW($1:$25),0),ROW($1:$25))+1,1)*10^ROW($1:$25)/10))-1)*1,TRIM(LEFT(SUMPRODUCT(MID(0&amp;feed!T211,LARGE(INDEX(ISNUMBER(--MID(feed!T211,ROW($1:$25),1))*
ROW($1:$25),0),ROW($1:$25))+1,1)*10^ROW($1:$25)/10), LEN(SUMPRODUCT(MID(0&amp;feed!T211,LARGE(INDEX(ISNUMBER(--MID(feed!T211,ROW($1:$25),1))*
ROW($1:$25),0),ROW($1:$25))+1,1)*10^ROW($1:$25)/10))-1)))</f>
        <v>21991</v>
      </c>
      <c r="Q328" t="str">
        <f>feed!U211</f>
        <v>http://blocgame.com/stats.php?id=55460</v>
      </c>
    </row>
    <row r="329" spans="1:17" x14ac:dyDescent="0.25">
      <c r="A329" t="str">
        <f>feed!A481</f>
        <v>Chicken</v>
      </c>
      <c r="B329" t="str">
        <f>feed!B481</f>
        <v>Turkey</v>
      </c>
      <c r="C329" t="str">
        <f>feed!K481</f>
        <v>Inter/pol/</v>
      </c>
      <c r="D329">
        <f>SUMPRODUCT(MID(0&amp;feed!D481,LARGE(INDEX(ISNUMBER(--MID(feed!D481,ROW($1:$25),1))*
ROW($1:$25),0),ROW($1:$25))+1,1)*10^ROW($1:$25)/10)</f>
        <v>84</v>
      </c>
      <c r="E329">
        <f>SUMPRODUCT(MID(0&amp;feed!E481,LARGE(INDEX(ISNUMBER(--MID(feed!E481,ROW($1:$25),1))*
ROW($1:$25),0),ROW($1:$25))+1,1)*10^ROW($1:$25)/10)</f>
        <v>8</v>
      </c>
      <c r="F329" t="str">
        <f>feed!F481</f>
        <v>Vietnam War surplus</v>
      </c>
      <c r="G329">
        <f>SUMPRODUCT(MID(0&amp;feed!G481,LARGE(INDEX(ISNUMBER(--MID(feed!G481,ROW($1:$25),1))*
ROW($1:$25),0),ROW($1:$25))+1,1)*10^ROW($1:$25)/10)</f>
        <v>2</v>
      </c>
      <c r="H329" t="str">
        <f>feed!H481</f>
        <v>Elite</v>
      </c>
      <c r="I329">
        <f>SUMPRODUCT(MID(0&amp;feed!I481,LARGE(INDEX(ISNUMBER(--MID(feed!I481,ROW($1:$25),1))*
ROW($1:$25),0),ROW($1:$25))+1,1)*10^ROW($1:$25)/10)</f>
        <v>40</v>
      </c>
      <c r="J329">
        <f>SUMPRODUCT(MID(0&amp;feed!L481,LARGE(INDEX(ISNUMBER(--MID(feed!L481,ROW($1:$25),1))*
ROW($1:$25),0),ROW($1:$25))+1,1)*10^ROW($1:$25)/10)</f>
        <v>1609</v>
      </c>
      <c r="K329">
        <f>SUMPRODUCT(MID(0&amp;feed!N481,LARGE(INDEX(ISNUMBER(--MID(feed!N481,ROW($1:$25),1))*
ROW($1:$25),0),ROW($1:$25))+1,1)*10^ROW($1:$25)/10)</f>
        <v>0</v>
      </c>
      <c r="L329" t="str">
        <f>feed!O481</f>
        <v>China</v>
      </c>
      <c r="M329">
        <f>SUMPRODUCT(MID(0&amp;feed!P481,LARGE(INDEX(ISNUMBER(--MID(feed!P481,ROW($1:$25),1))*
ROW($1:$25),0),ROW($1:$25))+1,1)*10^ROW($1:$25)/10)</f>
        <v>0</v>
      </c>
      <c r="N329" t="str">
        <f>feed!Q481</f>
        <v>Untapped</v>
      </c>
      <c r="O329" t="str">
        <f>feed!R481</f>
        <v>Very Powerful</v>
      </c>
      <c r="P329" s="4">
        <f>IFERROR(LEFT(SUMPRODUCT(MID(0&amp;feed!T481,LARGE(INDEX(ISNUMBER(--MID(feed!T481,ROW($1:$25),1))*
ROW($1:$25),0),ROW($1:$25))+1,1)*10^ROW($1:$25)/10), LEN(SUMPRODUCT(MID(0&amp;feed!T481,LARGE(INDEX(ISNUMBER(--MID(feed!T481,ROW($1:$25),1))*
ROW($1:$25),0),ROW($1:$25))+1,1)*10^ROW($1:$25)/10))-1)*1,TRIM(LEFT(SUMPRODUCT(MID(0&amp;feed!T481,LARGE(INDEX(ISNUMBER(--MID(feed!T481,ROW($1:$25),1))*
ROW($1:$25),0),ROW($1:$25))+1,1)*10^ROW($1:$25)/10), LEN(SUMPRODUCT(MID(0&amp;feed!T481,LARGE(INDEX(ISNUMBER(--MID(feed!T481,ROW($1:$25),1))*
ROW($1:$25),0),ROW($1:$25))+1,1)*10^ROW($1:$25)/10))-1)))</f>
        <v>63627</v>
      </c>
      <c r="Q329" t="str">
        <f>feed!U481</f>
        <v>http://blocgame.com/stats.php?id=55275</v>
      </c>
    </row>
    <row r="330" spans="1:17" hidden="1" x14ac:dyDescent="0.25">
      <c r="A330" t="str">
        <f>feed!A330</f>
        <v>Thermonia</v>
      </c>
      <c r="B330" t="str">
        <f>feed!B330</f>
        <v>Aluminothermic</v>
      </c>
      <c r="C330">
        <f>feed!K330</f>
        <v>0</v>
      </c>
      <c r="D330">
        <f>SUMPRODUCT(MID(0&amp;feed!D330,LARGE(INDEX(ISNUMBER(--MID(feed!D330,ROW($1:$25),1))*
ROW($1:$25),0),ROW($1:$25))+1,1)*10^ROW($1:$25)/10)</f>
        <v>170</v>
      </c>
      <c r="E330">
        <f>SUMPRODUCT(MID(0&amp;feed!E330,LARGE(INDEX(ISNUMBER(--MID(feed!E330,ROW($1:$25),1))*
ROW($1:$25),0),ROW($1:$25))+1,1)*10^ROW($1:$25)/10)</f>
        <v>12</v>
      </c>
      <c r="F330" t="str">
        <f>feed!F330</f>
        <v>Almost Modern</v>
      </c>
      <c r="G330">
        <f>SUMPRODUCT(MID(0&amp;feed!G330,LARGE(INDEX(ISNUMBER(--MID(feed!G330,ROW($1:$25),1))*
ROW($1:$25),0),ROW($1:$25))+1,1)*10^ROW($1:$25)/10)</f>
        <v>6</v>
      </c>
      <c r="H330" t="str">
        <f>feed!H330</f>
        <v>Elite</v>
      </c>
      <c r="I330">
        <f>SUMPRODUCT(MID(0&amp;feed!I330,LARGE(INDEX(ISNUMBER(--MID(feed!I330,ROW($1:$25),1))*
ROW($1:$25),0),ROW($1:$25))+1,1)*10^ROW($1:$25)/10)</f>
        <v>55</v>
      </c>
      <c r="J330">
        <f>SUMPRODUCT(MID(0&amp;feed!L330,LARGE(INDEX(ISNUMBER(--MID(feed!L330,ROW($1:$25),1))*
ROW($1:$25),0),ROW($1:$25))+1,1)*10^ROW($1:$25)/10)</f>
        <v>3589</v>
      </c>
      <c r="K330">
        <f>SUMPRODUCT(MID(0&amp;feed!N330,LARGE(INDEX(ISNUMBER(--MID(feed!N330,ROW($1:$25),1))*
ROW($1:$25),0),ROW($1:$25))+1,1)*10^ROW($1:$25)/10)</f>
        <v>18</v>
      </c>
      <c r="L330" t="str">
        <f>feed!O330</f>
        <v>China</v>
      </c>
      <c r="M330">
        <f>SUMPRODUCT(MID(0&amp;feed!P330,LARGE(INDEX(ISNUMBER(--MID(feed!P330,ROW($1:$25),1))*
ROW($1:$25),0),ROW($1:$25))+1,1)*10^ROW($1:$25)/10)</f>
        <v>0</v>
      </c>
      <c r="N330" t="str">
        <f>feed!Q330</f>
        <v>Untapped</v>
      </c>
      <c r="O330" t="str">
        <f>feed!R330</f>
        <v>Very Powerful</v>
      </c>
      <c r="P330" s="4">
        <f>IFERROR(LEFT(SUMPRODUCT(MID(0&amp;feed!T330,LARGE(INDEX(ISNUMBER(--MID(feed!T330,ROW($1:$25),1))*
ROW($1:$25),0),ROW($1:$25))+1,1)*10^ROW($1:$25)/10), LEN(SUMPRODUCT(MID(0&amp;feed!T330,LARGE(INDEX(ISNUMBER(--MID(feed!T330,ROW($1:$25),1))*
ROW($1:$25),0),ROW($1:$25))+1,1)*10^ROW($1:$25)/10))-1)*1,TRIM(LEFT(SUMPRODUCT(MID(0&amp;feed!T330,LARGE(INDEX(ISNUMBER(--MID(feed!T330,ROW($1:$25),1))*
ROW($1:$25),0),ROW($1:$25))+1,1)*10^ROW($1:$25)/10), LEN(SUMPRODUCT(MID(0&amp;feed!T330,LARGE(INDEX(ISNUMBER(--MID(feed!T330,ROW($1:$25),1))*
ROW($1:$25),0),ROW($1:$25))+1,1)*10^ROW($1:$25)/10))-1)))</f>
        <v>22964</v>
      </c>
      <c r="Q330" t="str">
        <f>feed!U330</f>
        <v>http://blocgame.com/stats.php?id=53567</v>
      </c>
    </row>
    <row r="331" spans="1:17" x14ac:dyDescent="0.25">
      <c r="A331" t="str">
        <f>feed!A281</f>
        <v>Waiwud Iwanem</v>
      </c>
      <c r="B331" t="str">
        <f>feed!B281</f>
        <v>Hasaki Enkou</v>
      </c>
      <c r="C331" t="str">
        <f>feed!K281</f>
        <v>Wreckage brothers</v>
      </c>
      <c r="D331">
        <f>SUMPRODUCT(MID(0&amp;feed!D281,LARGE(INDEX(ISNUMBER(--MID(feed!D281,ROW($1:$25),1))*
ROW($1:$25),0),ROW($1:$25))+1,1)*10^ROW($1:$25)/10)</f>
        <v>82</v>
      </c>
      <c r="E331">
        <f>SUMPRODUCT(MID(0&amp;feed!E281,LARGE(INDEX(ISNUMBER(--MID(feed!E281,ROW($1:$25),1))*
ROW($1:$25),0),ROW($1:$25))+1,1)*10^ROW($1:$25)/10)</f>
        <v>10</v>
      </c>
      <c r="F331" t="str">
        <f>feed!F281</f>
        <v>Almost Modern</v>
      </c>
      <c r="G331">
        <f>SUMPRODUCT(MID(0&amp;feed!G281,LARGE(INDEX(ISNUMBER(--MID(feed!G281,ROW($1:$25),1))*
ROW($1:$25),0),ROW($1:$25))+1,1)*10^ROW($1:$25)/10)</f>
        <v>5</v>
      </c>
      <c r="H331" t="str">
        <f>feed!H281</f>
        <v>Poor</v>
      </c>
      <c r="I331">
        <f>SUMPRODUCT(MID(0&amp;feed!I281,LARGE(INDEX(ISNUMBER(--MID(feed!I281,ROW($1:$25),1))*
ROW($1:$25),0),ROW($1:$25))+1,1)*10^ROW($1:$25)/10)</f>
        <v>177</v>
      </c>
      <c r="J331">
        <f>SUMPRODUCT(MID(0&amp;feed!L281,LARGE(INDEX(ISNUMBER(--MID(feed!L281,ROW($1:$25),1))*
ROW($1:$25),0),ROW($1:$25))+1,1)*10^ROW($1:$25)/10)</f>
        <v>4260</v>
      </c>
      <c r="K331">
        <f>SUMPRODUCT(MID(0&amp;feed!N281,LARGE(INDEX(ISNUMBER(--MID(feed!N281,ROW($1:$25),1))*
ROW($1:$25),0),ROW($1:$25))+1,1)*10^ROW($1:$25)/10)</f>
        <v>0</v>
      </c>
      <c r="L331" t="str">
        <f>feed!O281</f>
        <v>East Indies</v>
      </c>
      <c r="M331">
        <f>SUMPRODUCT(MID(0&amp;feed!P281,LARGE(INDEX(ISNUMBER(--MID(feed!P281,ROW($1:$25),1))*
ROW($1:$25),0),ROW($1:$25))+1,1)*10^ROW($1:$25)/10)</f>
        <v>0</v>
      </c>
      <c r="N331" t="str">
        <f>feed!Q281</f>
        <v>Untapped</v>
      </c>
      <c r="O331" t="str">
        <f>feed!R281</f>
        <v>Very Powerful</v>
      </c>
      <c r="P331" s="4">
        <f>IFERROR(LEFT(SUMPRODUCT(MID(0&amp;feed!T281,LARGE(INDEX(ISNUMBER(--MID(feed!T281,ROW($1:$25),1))*
ROW($1:$25),0),ROW($1:$25))+1,1)*10^ROW($1:$25)/10), LEN(SUMPRODUCT(MID(0&amp;feed!T281,LARGE(INDEX(ISNUMBER(--MID(feed!T281,ROW($1:$25),1))*
ROW($1:$25),0),ROW($1:$25))+1,1)*10^ROW($1:$25)/10))-1)*1,TRIM(LEFT(SUMPRODUCT(MID(0&amp;feed!T281,LARGE(INDEX(ISNUMBER(--MID(feed!T281,ROW($1:$25),1))*
ROW($1:$25),0),ROW($1:$25))+1,1)*10^ROW($1:$25)/10), LEN(SUMPRODUCT(MID(0&amp;feed!T281,LARGE(INDEX(ISNUMBER(--MID(feed!T281,ROW($1:$25),1))*
ROW($1:$25),0),ROW($1:$25))+1,1)*10^ROW($1:$25)/10))-1)))</f>
        <v>22484</v>
      </c>
      <c r="Q331" t="str">
        <f>feed!U281</f>
        <v>http://blocgame.com/stats.php?id=54484</v>
      </c>
    </row>
    <row r="332" spans="1:17" x14ac:dyDescent="0.25">
      <c r="A332" t="str">
        <f>feed!A106</f>
        <v>Libratio</v>
      </c>
      <c r="B332" t="str">
        <f>feed!B106</f>
        <v>Concarne</v>
      </c>
      <c r="C332" t="str">
        <f>feed!K106</f>
        <v>The Federal Colonies</v>
      </c>
      <c r="D332">
        <f>SUMPRODUCT(MID(0&amp;feed!D106,LARGE(INDEX(ISNUMBER(--MID(feed!D106,ROW($1:$25),1))*
ROW($1:$25),0),ROW($1:$25))+1,1)*10^ROW($1:$25)/10)</f>
        <v>81</v>
      </c>
      <c r="E332">
        <f>SUMPRODUCT(MID(0&amp;feed!E106,LARGE(INDEX(ISNUMBER(--MID(feed!E106,ROW($1:$25),1))*
ROW($1:$25),0),ROW($1:$25))+1,1)*10^ROW($1:$25)/10)</f>
        <v>13</v>
      </c>
      <c r="F332" t="str">
        <f>feed!F106</f>
        <v>Vietnam War surplus</v>
      </c>
      <c r="G332">
        <f>SUMPRODUCT(MID(0&amp;feed!G106,LARGE(INDEX(ISNUMBER(--MID(feed!G106,ROW($1:$25),1))*
ROW($1:$25),0),ROW($1:$25))+1,1)*10^ROW($1:$25)/10)</f>
        <v>4</v>
      </c>
      <c r="H332" t="str">
        <f>feed!H106</f>
        <v>Elite</v>
      </c>
      <c r="I332">
        <f>SUMPRODUCT(MID(0&amp;feed!I106,LARGE(INDEX(ISNUMBER(--MID(feed!I106,ROW($1:$25),1))*
ROW($1:$25),0),ROW($1:$25))+1,1)*10^ROW($1:$25)/10)</f>
        <v>2</v>
      </c>
      <c r="J332">
        <f>SUMPRODUCT(MID(0&amp;feed!L106,LARGE(INDEX(ISNUMBER(--MID(feed!L106,ROW($1:$25),1))*
ROW($1:$25),0),ROW($1:$25))+1,1)*10^ROW($1:$25)/10)</f>
        <v>10022</v>
      </c>
      <c r="K332">
        <f>SUMPRODUCT(MID(0&amp;feed!N106,LARGE(INDEX(ISNUMBER(--MID(feed!N106,ROW($1:$25),1))*
ROW($1:$25),0),ROW($1:$25))+1,1)*10^ROW($1:$25)/10)</f>
        <v>91</v>
      </c>
      <c r="L332" t="str">
        <f>feed!O106</f>
        <v>Caribbean</v>
      </c>
      <c r="M332">
        <f>SUMPRODUCT(MID(0&amp;feed!P106,LARGE(INDEX(ISNUMBER(--MID(feed!P106,ROW($1:$25),1))*
ROW($1:$25),0),ROW($1:$25))+1,1)*10^ROW($1:$25)/10)</f>
        <v>0</v>
      </c>
      <c r="N332" t="str">
        <f>feed!Q106</f>
        <v>Untapped</v>
      </c>
      <c r="O332" t="str">
        <f>feed!R106</f>
        <v>Large</v>
      </c>
      <c r="P332" s="4">
        <f>IFERROR(LEFT(SUMPRODUCT(MID(0&amp;feed!T106,LARGE(INDEX(ISNUMBER(--MID(feed!T106,ROW($1:$25),1))*
ROW($1:$25),0),ROW($1:$25))+1,1)*10^ROW($1:$25)/10), LEN(SUMPRODUCT(MID(0&amp;feed!T106,LARGE(INDEX(ISNUMBER(--MID(feed!T106,ROW($1:$25),1))*
ROW($1:$25),0),ROW($1:$25))+1,1)*10^ROW($1:$25)/10))-1)*1,TRIM(LEFT(SUMPRODUCT(MID(0&amp;feed!T106,LARGE(INDEX(ISNUMBER(--MID(feed!T106,ROW($1:$25),1))*
ROW($1:$25),0),ROW($1:$25))+1,1)*10^ROW($1:$25)/10), LEN(SUMPRODUCT(MID(0&amp;feed!T106,LARGE(INDEX(ISNUMBER(--MID(feed!T106,ROW($1:$25),1))*
ROW($1:$25),0),ROW($1:$25))+1,1)*10^ROW($1:$25)/10))-1)))</f>
        <v>14207</v>
      </c>
      <c r="Q332" t="str">
        <f>feed!U106</f>
        <v>http://blocgame.com/stats.php?id=40370</v>
      </c>
    </row>
    <row r="333" spans="1:17" x14ac:dyDescent="0.25">
      <c r="A333" t="str">
        <f>feed!A114</f>
        <v>Bourbon Island</v>
      </c>
      <c r="B333" t="str">
        <f>feed!B114</f>
        <v>Gypsy Danger</v>
      </c>
      <c r="C333" t="str">
        <f>feed!K114</f>
        <v>Brotherhood of Zion</v>
      </c>
      <c r="D333">
        <f>SUMPRODUCT(MID(0&amp;feed!D114,LARGE(INDEX(ISNUMBER(--MID(feed!D114,ROW($1:$25),1))*
ROW($1:$25),0),ROW($1:$25))+1,1)*10^ROW($1:$25)/10)</f>
        <v>81</v>
      </c>
      <c r="E333">
        <f>SUMPRODUCT(MID(0&amp;feed!E114,LARGE(INDEX(ISNUMBER(--MID(feed!E114,ROW($1:$25),1))*
ROW($1:$25),0),ROW($1:$25))+1,1)*10^ROW($1:$25)/10)</f>
        <v>9</v>
      </c>
      <c r="F333" t="str">
        <f>feed!F114</f>
        <v>Almost Modern</v>
      </c>
      <c r="G333">
        <f>SUMPRODUCT(MID(0&amp;feed!G114,LARGE(INDEX(ISNUMBER(--MID(feed!G114,ROW($1:$25),1))*
ROW($1:$25),0),ROW($1:$25))+1,1)*10^ROW($1:$25)/10)</f>
        <v>10</v>
      </c>
      <c r="H333" t="str">
        <f>feed!H114</f>
        <v>Elite</v>
      </c>
      <c r="I333">
        <f>SUMPRODUCT(MID(0&amp;feed!I114,LARGE(INDEX(ISNUMBER(--MID(feed!I114,ROW($1:$25),1))*
ROW($1:$25),0),ROW($1:$25))+1,1)*10^ROW($1:$25)/10)</f>
        <v>10</v>
      </c>
      <c r="J333">
        <f>SUMPRODUCT(MID(0&amp;feed!L114,LARGE(INDEX(ISNUMBER(--MID(feed!L114,ROW($1:$25),1))*
ROW($1:$25),0),ROW($1:$25))+1,1)*10^ROW($1:$25)/10)</f>
        <v>9118</v>
      </c>
      <c r="K333">
        <f>SUMPRODUCT(MID(0&amp;feed!N114,LARGE(INDEX(ISNUMBER(--MID(feed!N114,ROW($1:$25),1))*
ROW($1:$25),0),ROW($1:$25))+1,1)*10^ROW($1:$25)/10)</f>
        <v>4649</v>
      </c>
      <c r="L333" t="str">
        <f>feed!O114</f>
        <v>Egypt</v>
      </c>
      <c r="M333">
        <f>SUMPRODUCT(MID(0&amp;feed!P114,LARGE(INDEX(ISNUMBER(--MID(feed!P114,ROW($1:$25),1))*
ROW($1:$25),0),ROW($1:$25))+1,1)*10^ROW($1:$25)/10)</f>
        <v>0</v>
      </c>
      <c r="N333" t="str">
        <f>feed!Q114</f>
        <v>Depleted</v>
      </c>
      <c r="O333" t="str">
        <f>feed!R114</f>
        <v>Very Powerful</v>
      </c>
      <c r="P333" s="4">
        <f>IFERROR(LEFT(SUMPRODUCT(MID(0&amp;feed!T114,LARGE(INDEX(ISNUMBER(--MID(feed!T114,ROW($1:$25),1))*
ROW($1:$25),0),ROW($1:$25))+1,1)*10^ROW($1:$25)/10), LEN(SUMPRODUCT(MID(0&amp;feed!T114,LARGE(INDEX(ISNUMBER(--MID(feed!T114,ROW($1:$25),1))*
ROW($1:$25),0),ROW($1:$25))+1,1)*10^ROW($1:$25)/10))-1)*1,TRIM(LEFT(SUMPRODUCT(MID(0&amp;feed!T114,LARGE(INDEX(ISNUMBER(--MID(feed!T114,ROW($1:$25),1))*
ROW($1:$25),0),ROW($1:$25))+1,1)*10^ROW($1:$25)/10), LEN(SUMPRODUCT(MID(0&amp;feed!T114,LARGE(INDEX(ISNUMBER(--MID(feed!T114,ROW($1:$25),1))*
ROW($1:$25),0),ROW($1:$25))+1,1)*10^ROW($1:$25)/10))-1)))</f>
        <v>42909</v>
      </c>
      <c r="Q333" t="str">
        <f>feed!U114</f>
        <v>http://blocgame.com/stats.php?id=41247</v>
      </c>
    </row>
    <row r="334" spans="1:17" x14ac:dyDescent="0.25">
      <c r="A334" t="str">
        <f>feed!A308</f>
        <v>New Java</v>
      </c>
      <c r="B334" t="str">
        <f>feed!B308</f>
        <v>Stalker</v>
      </c>
      <c r="C334" t="str">
        <f>feed!K308</f>
        <v>S.T.A.L.K.E.R.</v>
      </c>
      <c r="D334">
        <f>SUMPRODUCT(MID(0&amp;feed!D308,LARGE(INDEX(ISNUMBER(--MID(feed!D308,ROW($1:$25),1))*
ROW($1:$25),0),ROW($1:$25))+1,1)*10^ROW($1:$25)/10)</f>
        <v>81</v>
      </c>
      <c r="E334">
        <f>SUMPRODUCT(MID(0&amp;feed!E308,LARGE(INDEX(ISNUMBER(--MID(feed!E308,ROW($1:$25),1))*
ROW($1:$25),0),ROW($1:$25))+1,1)*10^ROW($1:$25)/10)</f>
        <v>2</v>
      </c>
      <c r="F334" t="str">
        <f>feed!F308</f>
        <v>Korean War surplus</v>
      </c>
      <c r="G334">
        <f>SUMPRODUCT(MID(0&amp;feed!G308,LARGE(INDEX(ISNUMBER(--MID(feed!G308,ROW($1:$25),1))*
ROW($1:$25),0),ROW($1:$25))+1,1)*10^ROW($1:$25)/10)</f>
        <v>5</v>
      </c>
      <c r="H334" t="str">
        <f>feed!H308</f>
        <v>Good</v>
      </c>
      <c r="I334">
        <f>SUMPRODUCT(MID(0&amp;feed!I308,LARGE(INDEX(ISNUMBER(--MID(feed!I308,ROW($1:$25),1))*
ROW($1:$25),0),ROW($1:$25))+1,1)*10^ROW($1:$25)/10)</f>
        <v>10</v>
      </c>
      <c r="J334">
        <f>SUMPRODUCT(MID(0&amp;feed!L308,LARGE(INDEX(ISNUMBER(--MID(feed!L308,ROW($1:$25),1))*
ROW($1:$25),0),ROW($1:$25))+1,1)*10^ROW($1:$25)/10)</f>
        <v>3920</v>
      </c>
      <c r="K334">
        <f>SUMPRODUCT(MID(0&amp;feed!N308,LARGE(INDEX(ISNUMBER(--MID(feed!N308,ROW($1:$25),1))*
ROW($1:$25),0),ROW($1:$25))+1,1)*10^ROW($1:$25)/10)</f>
        <v>0</v>
      </c>
      <c r="L334" t="str">
        <f>feed!O308</f>
        <v>East Indies</v>
      </c>
      <c r="M334">
        <f>SUMPRODUCT(MID(0&amp;feed!P308,LARGE(INDEX(ISNUMBER(--MID(feed!P308,ROW($1:$25),1))*
ROW($1:$25),0),ROW($1:$25))+1,1)*10^ROW($1:$25)/10)</f>
        <v>0</v>
      </c>
      <c r="N334" t="str">
        <f>feed!Q308</f>
        <v>Untapped</v>
      </c>
      <c r="O334" t="str">
        <f>feed!R308</f>
        <v>Very Powerful</v>
      </c>
      <c r="P334" s="4">
        <f>IFERROR(LEFT(SUMPRODUCT(MID(0&amp;feed!T308,LARGE(INDEX(ISNUMBER(--MID(feed!T308,ROW($1:$25),1))*
ROW($1:$25),0),ROW($1:$25))+1,1)*10^ROW($1:$25)/10), LEN(SUMPRODUCT(MID(0&amp;feed!T308,LARGE(INDEX(ISNUMBER(--MID(feed!T308,ROW($1:$25),1))*
ROW($1:$25),0),ROW($1:$25))+1,1)*10^ROW($1:$25)/10))-1)*1,TRIM(LEFT(SUMPRODUCT(MID(0&amp;feed!T308,LARGE(INDEX(ISNUMBER(--MID(feed!T308,ROW($1:$25),1))*
ROW($1:$25),0),ROW($1:$25))+1,1)*10^ROW($1:$25)/10), LEN(SUMPRODUCT(MID(0&amp;feed!T308,LARGE(INDEX(ISNUMBER(--MID(feed!T308,ROW($1:$25),1))*
ROW($1:$25),0),ROW($1:$25))+1,1)*10^ROW($1:$25)/10))-1)))</f>
        <v>36879</v>
      </c>
      <c r="Q334" t="str">
        <f>feed!U308</f>
        <v>http://blocgame.com/stats.php?id=56984</v>
      </c>
    </row>
    <row r="335" spans="1:17" hidden="1" x14ac:dyDescent="0.25">
      <c r="A335" t="str">
        <f>feed!A335</f>
        <v>Sloth</v>
      </c>
      <c r="B335" t="str">
        <f>feed!B335</f>
        <v>Speedwardo</v>
      </c>
      <c r="C335" t="str">
        <f>feed!K335</f>
        <v>The Last Phoenix</v>
      </c>
      <c r="D335">
        <f>SUMPRODUCT(MID(0&amp;feed!D335,LARGE(INDEX(ISNUMBER(--MID(feed!D335,ROW($1:$25),1))*
ROW($1:$25),0),ROW($1:$25))+1,1)*10^ROW($1:$25)/10)</f>
        <v>9</v>
      </c>
      <c r="E335">
        <f>SUMPRODUCT(MID(0&amp;feed!E335,LARGE(INDEX(ISNUMBER(--MID(feed!E335,ROW($1:$25),1))*
ROW($1:$25),0),ROW($1:$25))+1,1)*10^ROW($1:$25)/10)</f>
        <v>5</v>
      </c>
      <c r="F335" t="str">
        <f>feed!F335</f>
        <v>Korean War surplus</v>
      </c>
      <c r="G335">
        <f>SUMPRODUCT(MID(0&amp;feed!G335,LARGE(INDEX(ISNUMBER(--MID(feed!G335,ROW($1:$25),1))*
ROW($1:$25),0),ROW($1:$25))+1,1)*10^ROW($1:$25)/10)</f>
        <v>3</v>
      </c>
      <c r="H335" t="str">
        <f>feed!H335</f>
        <v>Elite</v>
      </c>
      <c r="I335">
        <f>SUMPRODUCT(MID(0&amp;feed!I335,LARGE(INDEX(ISNUMBER(--MID(feed!I335,ROW($1:$25),1))*
ROW($1:$25),0),ROW($1:$25))+1,1)*10^ROW($1:$25)/10)</f>
        <v>34</v>
      </c>
      <c r="J335">
        <f>SUMPRODUCT(MID(0&amp;feed!L335,LARGE(INDEX(ISNUMBER(--MID(feed!L335,ROW($1:$25),1))*
ROW($1:$25),0),ROW($1:$25))+1,1)*10^ROW($1:$25)/10)</f>
        <v>3578</v>
      </c>
      <c r="K335">
        <f>SUMPRODUCT(MID(0&amp;feed!N335,LARGE(INDEX(ISNUMBER(--MID(feed!N335,ROW($1:$25),1))*
ROW($1:$25),0),ROW($1:$25))+1,1)*10^ROW($1:$25)/10)</f>
        <v>0</v>
      </c>
      <c r="L335" t="str">
        <f>feed!O335</f>
        <v>East Africa</v>
      </c>
      <c r="M335">
        <f>SUMPRODUCT(MID(0&amp;feed!P335,LARGE(INDEX(ISNUMBER(--MID(feed!P335,ROW($1:$25),1))*
ROW($1:$25),0),ROW($1:$25))+1,1)*10^ROW($1:$25)/10)</f>
        <v>0</v>
      </c>
      <c r="N335">
        <f>feed!Q335</f>
        <v>0</v>
      </c>
      <c r="O335" t="str">
        <f>feed!R335</f>
        <v>Mediocre</v>
      </c>
      <c r="P335" s="4">
        <f>IFERROR(LEFT(SUMPRODUCT(MID(0&amp;feed!T335,LARGE(INDEX(ISNUMBER(--MID(feed!T335,ROW($1:$25),1))*
ROW($1:$25),0),ROW($1:$25))+1,1)*10^ROW($1:$25)/10), LEN(SUMPRODUCT(MID(0&amp;feed!T335,LARGE(INDEX(ISNUMBER(--MID(feed!T335,ROW($1:$25),1))*
ROW($1:$25),0),ROW($1:$25))+1,1)*10^ROW($1:$25)/10))-1)*1,TRIM(LEFT(SUMPRODUCT(MID(0&amp;feed!T335,LARGE(INDEX(ISNUMBER(--MID(feed!T335,ROW($1:$25),1))*
ROW($1:$25),0),ROW($1:$25))+1,1)*10^ROW($1:$25)/10), LEN(SUMPRODUCT(MID(0&amp;feed!T335,LARGE(INDEX(ISNUMBER(--MID(feed!T335,ROW($1:$25),1))*
ROW($1:$25),0),ROW($1:$25))+1,1)*10^ROW($1:$25)/10))-1)))</f>
        <v>13390</v>
      </c>
      <c r="Q335" t="str">
        <f>feed!U335</f>
        <v>http://blocgame.com/stats.php?id=56328</v>
      </c>
    </row>
    <row r="336" spans="1:17" x14ac:dyDescent="0.25">
      <c r="A336" t="str">
        <f>feed!A482</f>
        <v>Agoristan</v>
      </c>
      <c r="B336" t="str">
        <f>feed!B482</f>
        <v>60E1CluBSteP127</v>
      </c>
      <c r="C336" t="str">
        <f>feed!K482</f>
        <v>EUN</v>
      </c>
      <c r="D336">
        <f>SUMPRODUCT(MID(0&amp;feed!D482,LARGE(INDEX(ISNUMBER(--MID(feed!D482,ROW($1:$25),1))*
ROW($1:$25),0),ROW($1:$25))+1,1)*10^ROW($1:$25)/10)</f>
        <v>81</v>
      </c>
      <c r="E336">
        <f>SUMPRODUCT(MID(0&amp;feed!E482,LARGE(INDEX(ISNUMBER(--MID(feed!E482,ROW($1:$25),1))*
ROW($1:$25),0),ROW($1:$25))+1,1)*10^ROW($1:$25)/10)</f>
        <v>10</v>
      </c>
      <c r="F336" t="str">
        <f>feed!F482</f>
        <v>Second World War surplus</v>
      </c>
      <c r="G336">
        <f>SUMPRODUCT(MID(0&amp;feed!G482,LARGE(INDEX(ISNUMBER(--MID(feed!G482,ROW($1:$25),1))*
ROW($1:$25),0),ROW($1:$25))+1,1)*10^ROW($1:$25)/10)</f>
        <v>3</v>
      </c>
      <c r="H336" t="str">
        <f>feed!H482</f>
        <v>Standard</v>
      </c>
      <c r="I336">
        <f>SUMPRODUCT(MID(0&amp;feed!I482,LARGE(INDEX(ISNUMBER(--MID(feed!I482,ROW($1:$25),1))*
ROW($1:$25),0),ROW($1:$25))+1,1)*10^ROW($1:$25)/10)</f>
        <v>0</v>
      </c>
      <c r="J336">
        <f>SUMPRODUCT(MID(0&amp;feed!L482,LARGE(INDEX(ISNUMBER(--MID(feed!L482,ROW($1:$25),1))*
ROW($1:$25),0),ROW($1:$25))+1,1)*10^ROW($1:$25)/10)</f>
        <v>1650</v>
      </c>
      <c r="K336">
        <f>SUMPRODUCT(MID(0&amp;feed!N482,LARGE(INDEX(ISNUMBER(--MID(feed!N482,ROW($1:$25),1))*
ROW($1:$25),0),ROW($1:$25))+1,1)*10^ROW($1:$25)/10)</f>
        <v>0</v>
      </c>
      <c r="L336" t="str">
        <f>feed!O482</f>
        <v>Mesopotamia</v>
      </c>
      <c r="M336">
        <f>SUMPRODUCT(MID(0&amp;feed!P482,LARGE(INDEX(ISNUMBER(--MID(feed!P482,ROW($1:$25),1))*
ROW($1:$25),0),ROW($1:$25))+1,1)*10^ROW($1:$25)/10)</f>
        <v>0</v>
      </c>
      <c r="N336" t="str">
        <f>feed!Q482</f>
        <v>Untapped</v>
      </c>
      <c r="O336" t="str">
        <f>feed!R482</f>
        <v>Very Powerful</v>
      </c>
      <c r="P336" s="4">
        <f>IFERROR(LEFT(SUMPRODUCT(MID(0&amp;feed!T482,LARGE(INDEX(ISNUMBER(--MID(feed!T482,ROW($1:$25),1))*
ROW($1:$25),0),ROW($1:$25))+1,1)*10^ROW($1:$25)/10), LEN(SUMPRODUCT(MID(0&amp;feed!T482,LARGE(INDEX(ISNUMBER(--MID(feed!T482,ROW($1:$25),1))*
ROW($1:$25),0),ROW($1:$25))+1,1)*10^ROW($1:$25)/10))-1)*1,TRIM(LEFT(SUMPRODUCT(MID(0&amp;feed!T482,LARGE(INDEX(ISNUMBER(--MID(feed!T482,ROW($1:$25),1))*
ROW($1:$25),0),ROW($1:$25))+1,1)*10^ROW($1:$25)/10), LEN(SUMPRODUCT(MID(0&amp;feed!T482,LARGE(INDEX(ISNUMBER(--MID(feed!T482,ROW($1:$25),1))*
ROW($1:$25),0),ROW($1:$25))+1,1)*10^ROW($1:$25)/10))-1)))</f>
        <v>11550</v>
      </c>
      <c r="Q336" t="str">
        <f>feed!U482</f>
        <v>http://blocgame.com/stats.php?id=54943</v>
      </c>
    </row>
    <row r="337" spans="1:17" x14ac:dyDescent="0.25">
      <c r="A337" t="str">
        <f>feed!A498</f>
        <v>Hejaaz</v>
      </c>
      <c r="B337" t="str">
        <f>feed!B498</f>
        <v>Umar</v>
      </c>
      <c r="C337" t="str">
        <f>feed!K498</f>
        <v>Inter/pol/</v>
      </c>
      <c r="D337">
        <f>SUMPRODUCT(MID(0&amp;feed!D498,LARGE(INDEX(ISNUMBER(--MID(feed!D498,ROW($1:$25),1))*
ROW($1:$25),0),ROW($1:$25))+1,1)*10^ROW($1:$25)/10)</f>
        <v>81</v>
      </c>
      <c r="E337">
        <f>SUMPRODUCT(MID(0&amp;feed!E498,LARGE(INDEX(ISNUMBER(--MID(feed!E498,ROW($1:$25),1))*
ROW($1:$25),0),ROW($1:$25))+1,1)*10^ROW($1:$25)/10)</f>
        <v>5</v>
      </c>
      <c r="F337" t="str">
        <f>feed!F498</f>
        <v>Korean War surplus</v>
      </c>
      <c r="G337">
        <f>SUMPRODUCT(MID(0&amp;feed!G498,LARGE(INDEX(ISNUMBER(--MID(feed!G498,ROW($1:$25),1))*
ROW($1:$25),0),ROW($1:$25))+1,1)*10^ROW($1:$25)/10)</f>
        <v>3</v>
      </c>
      <c r="H337" t="str">
        <f>feed!H498</f>
        <v>Standard</v>
      </c>
      <c r="I337">
        <f>SUMPRODUCT(MID(0&amp;feed!I498,LARGE(INDEX(ISNUMBER(--MID(feed!I498,ROW($1:$25),1))*
ROW($1:$25),0),ROW($1:$25))+1,1)*10^ROW($1:$25)/10)</f>
        <v>11</v>
      </c>
      <c r="J337">
        <f>SUMPRODUCT(MID(0&amp;feed!L498,LARGE(INDEX(ISNUMBER(--MID(feed!L498,ROW($1:$25),1))*
ROW($1:$25),0),ROW($1:$25))+1,1)*10^ROW($1:$25)/10)</f>
        <v>1497</v>
      </c>
      <c r="K337">
        <f>SUMPRODUCT(MID(0&amp;feed!N498,LARGE(INDEX(ISNUMBER(--MID(feed!N498,ROW($1:$25),1))*
ROW($1:$25),0),ROW($1:$25))+1,1)*10^ROW($1:$25)/10)</f>
        <v>7937</v>
      </c>
      <c r="L337" t="str">
        <f>feed!O498</f>
        <v>Mesopotamia</v>
      </c>
      <c r="M337">
        <f>SUMPRODUCT(MID(0&amp;feed!P498,LARGE(INDEX(ISNUMBER(--MID(feed!P498,ROW($1:$25),1))*
ROW($1:$25),0),ROW($1:$25))+1,1)*10^ROW($1:$25)/10)</f>
        <v>0</v>
      </c>
      <c r="N337" t="str">
        <f>feed!Q498</f>
        <v>Near Depletion</v>
      </c>
      <c r="O337" t="str">
        <f>feed!R498</f>
        <v>Mediocre</v>
      </c>
      <c r="P337" s="4">
        <f>IFERROR(LEFT(SUMPRODUCT(MID(0&amp;feed!T498,LARGE(INDEX(ISNUMBER(--MID(feed!T498,ROW($1:$25),1))*
ROW($1:$25),0),ROW($1:$25))+1,1)*10^ROW($1:$25)/10), LEN(SUMPRODUCT(MID(0&amp;feed!T498,LARGE(INDEX(ISNUMBER(--MID(feed!T498,ROW($1:$25),1))*
ROW($1:$25),0),ROW($1:$25))+1,1)*10^ROW($1:$25)/10))-1)*1,TRIM(LEFT(SUMPRODUCT(MID(0&amp;feed!T498,LARGE(INDEX(ISNUMBER(--MID(feed!T498,ROW($1:$25),1))*
ROW($1:$25),0),ROW($1:$25))+1,1)*10^ROW($1:$25)/10), LEN(SUMPRODUCT(MID(0&amp;feed!T498,LARGE(INDEX(ISNUMBER(--MID(feed!T498,ROW($1:$25),1))*
ROW($1:$25),0),ROW($1:$25))+1,1)*10^ROW($1:$25)/10))-1)))</f>
        <v>31226</v>
      </c>
      <c r="Q337" t="str">
        <f>feed!U498</f>
        <v>http://blocgame.com/stats.php?id=58497</v>
      </c>
    </row>
    <row r="338" spans="1:17" x14ac:dyDescent="0.25">
      <c r="A338" t="str">
        <f>feed!A291</f>
        <v>Lagoense</v>
      </c>
      <c r="B338" t="str">
        <f>feed!B291</f>
        <v>Marechal Fabra</v>
      </c>
      <c r="C338" t="str">
        <f>feed!K291</f>
        <v>Wreckage brothers</v>
      </c>
      <c r="D338">
        <f>SUMPRODUCT(MID(0&amp;feed!D291,LARGE(INDEX(ISNUMBER(--MID(feed!D291,ROW($1:$25),1))*
ROW($1:$25),0),ROW($1:$25))+1,1)*10^ROW($1:$25)/10)</f>
        <v>80</v>
      </c>
      <c r="E338">
        <f>SUMPRODUCT(MID(0&amp;feed!E291,LARGE(INDEX(ISNUMBER(--MID(feed!E291,ROW($1:$25),1))*
ROW($1:$25),0),ROW($1:$25))+1,1)*10^ROW($1:$25)/10)</f>
        <v>2</v>
      </c>
      <c r="F338" t="str">
        <f>feed!F291</f>
        <v>Second World War surplus</v>
      </c>
      <c r="G338">
        <f>SUMPRODUCT(MID(0&amp;feed!G291,LARGE(INDEX(ISNUMBER(--MID(feed!G291,ROW($1:$25),1))*
ROW($1:$25),0),ROW($1:$25))+1,1)*10^ROW($1:$25)/10)</f>
        <v>3</v>
      </c>
      <c r="H338" t="str">
        <f>feed!H291</f>
        <v>Elite</v>
      </c>
      <c r="I338">
        <f>SUMPRODUCT(MID(0&amp;feed!I291,LARGE(INDEX(ISNUMBER(--MID(feed!I291,ROW($1:$25),1))*
ROW($1:$25),0),ROW($1:$25))+1,1)*10^ROW($1:$25)/10)</f>
        <v>13</v>
      </c>
      <c r="J338">
        <f>SUMPRODUCT(MID(0&amp;feed!L291,LARGE(INDEX(ISNUMBER(--MID(feed!L291,ROW($1:$25),1))*
ROW($1:$25),0),ROW($1:$25))+1,1)*10^ROW($1:$25)/10)</f>
        <v>4181</v>
      </c>
      <c r="K338">
        <f>SUMPRODUCT(MID(0&amp;feed!N291,LARGE(INDEX(ISNUMBER(--MID(feed!N291,ROW($1:$25),1))*
ROW($1:$25),0),ROW($1:$25))+1,1)*10^ROW($1:$25)/10)</f>
        <v>0</v>
      </c>
      <c r="L338" t="str">
        <f>feed!O291</f>
        <v>Caribbean</v>
      </c>
      <c r="M338">
        <f>SUMPRODUCT(MID(0&amp;feed!P291,LARGE(INDEX(ISNUMBER(--MID(feed!P291,ROW($1:$25),1))*
ROW($1:$25),0),ROW($1:$25))+1,1)*10^ROW($1:$25)/10)</f>
        <v>0</v>
      </c>
      <c r="N338" t="str">
        <f>feed!Q291</f>
        <v>Plentiful</v>
      </c>
      <c r="O338" t="str">
        <f>feed!R291</f>
        <v>Mediocre</v>
      </c>
      <c r="P338" s="4">
        <f>IFERROR(LEFT(SUMPRODUCT(MID(0&amp;feed!T291,LARGE(INDEX(ISNUMBER(--MID(feed!T291,ROW($1:$25),1))*
ROW($1:$25),0),ROW($1:$25))+1,1)*10^ROW($1:$25)/10), LEN(SUMPRODUCT(MID(0&amp;feed!T291,LARGE(INDEX(ISNUMBER(--MID(feed!T291,ROW($1:$25),1))*
ROW($1:$25),0),ROW($1:$25))+1,1)*10^ROW($1:$25)/10))-1)*1,TRIM(LEFT(SUMPRODUCT(MID(0&amp;feed!T291,LARGE(INDEX(ISNUMBER(--MID(feed!T291,ROW($1:$25),1))*
ROW($1:$25),0),ROW($1:$25))+1,1)*10^ROW($1:$25)/10), LEN(SUMPRODUCT(MID(0&amp;feed!T291,LARGE(INDEX(ISNUMBER(--MID(feed!T291,ROW($1:$25),1))*
ROW($1:$25),0),ROW($1:$25))+1,1)*10^ROW($1:$25)/10))-1)))</f>
        <v>18343</v>
      </c>
      <c r="Q338" t="str">
        <f>feed!U291</f>
        <v>http://blocgame.com/stats.php?id=57361</v>
      </c>
    </row>
    <row r="339" spans="1:17" hidden="1" x14ac:dyDescent="0.25">
      <c r="A339" t="str">
        <f>feed!A339</f>
        <v>IornFront</v>
      </c>
      <c r="B339" t="str">
        <f>feed!B339</f>
        <v>Firestar</v>
      </c>
      <c r="C339">
        <f>feed!K339</f>
        <v>0</v>
      </c>
      <c r="D339">
        <f>SUMPRODUCT(MID(0&amp;feed!D339,LARGE(INDEX(ISNUMBER(--MID(feed!D339,ROW($1:$25),1))*
ROW($1:$25),0),ROW($1:$25))+1,1)*10^ROW($1:$25)/10)</f>
        <v>5</v>
      </c>
      <c r="E339">
        <f>SUMPRODUCT(MID(0&amp;feed!E339,LARGE(INDEX(ISNUMBER(--MID(feed!E339,ROW($1:$25),1))*
ROW($1:$25),0),ROW($1:$25))+1,1)*10^ROW($1:$25)/10)</f>
        <v>4</v>
      </c>
      <c r="F339" t="str">
        <f>feed!F339</f>
        <v>Second World War surplus</v>
      </c>
      <c r="G339">
        <f>SUMPRODUCT(MID(0&amp;feed!G339,LARGE(INDEX(ISNUMBER(--MID(feed!G339,ROW($1:$25),1))*
ROW($1:$25),0),ROW($1:$25))+1,1)*10^ROW($1:$25)/10)</f>
        <v>3</v>
      </c>
      <c r="H339" t="str">
        <f>feed!H339</f>
        <v>Elite</v>
      </c>
      <c r="I339">
        <f>SUMPRODUCT(MID(0&amp;feed!I339,LARGE(INDEX(ISNUMBER(--MID(feed!I339,ROW($1:$25),1))*
ROW($1:$25),0),ROW($1:$25))+1,1)*10^ROW($1:$25)/10)</f>
        <v>67</v>
      </c>
      <c r="J339">
        <f>SUMPRODUCT(MID(0&amp;feed!L339,LARGE(INDEX(ISNUMBER(--MID(feed!L339,ROW($1:$25),1))*
ROW($1:$25),0),ROW($1:$25))+1,1)*10^ROW($1:$25)/10)</f>
        <v>3598</v>
      </c>
      <c r="K339">
        <f>SUMPRODUCT(MID(0&amp;feed!N339,LARGE(INDEX(ISNUMBER(--MID(feed!N339,ROW($1:$25),1))*
ROW($1:$25),0),ROW($1:$25))+1,1)*10^ROW($1:$25)/10)</f>
        <v>409</v>
      </c>
      <c r="L339" t="str">
        <f>feed!O339</f>
        <v>China</v>
      </c>
      <c r="M339">
        <f>SUMPRODUCT(MID(0&amp;feed!P339,LARGE(INDEX(ISNUMBER(--MID(feed!P339,ROW($1:$25),1))*
ROW($1:$25),0),ROW($1:$25))+1,1)*10^ROW($1:$25)/10)</f>
        <v>0</v>
      </c>
      <c r="N339">
        <f>feed!Q339</f>
        <v>0</v>
      </c>
      <c r="O339" t="str">
        <f>feed!R339</f>
        <v>Powerful</v>
      </c>
      <c r="P339" s="4">
        <f>IFERROR(LEFT(SUMPRODUCT(MID(0&amp;feed!T339,LARGE(INDEX(ISNUMBER(--MID(feed!T339,ROW($1:$25),1))*
ROW($1:$25),0),ROW($1:$25))+1,1)*10^ROW($1:$25)/10), LEN(SUMPRODUCT(MID(0&amp;feed!T339,LARGE(INDEX(ISNUMBER(--MID(feed!T339,ROW($1:$25),1))*
ROW($1:$25),0),ROW($1:$25))+1,1)*10^ROW($1:$25)/10))-1)*1,TRIM(LEFT(SUMPRODUCT(MID(0&amp;feed!T339,LARGE(INDEX(ISNUMBER(--MID(feed!T339,ROW($1:$25),1))*
ROW($1:$25),0),ROW($1:$25))+1,1)*10^ROW($1:$25)/10), LEN(SUMPRODUCT(MID(0&amp;feed!T339,LARGE(INDEX(ISNUMBER(--MID(feed!T339,ROW($1:$25),1))*
ROW($1:$25),0),ROW($1:$25))+1,1)*10^ROW($1:$25)/10))-1)))</f>
        <v>16940</v>
      </c>
      <c r="Q339" t="str">
        <f>feed!U339</f>
        <v>http://blocgame.com/stats.php?id=58206</v>
      </c>
    </row>
    <row r="340" spans="1:17" x14ac:dyDescent="0.25">
      <c r="A340" t="str">
        <f>feed!A296</f>
        <v>Roman Empire</v>
      </c>
      <c r="B340" t="str">
        <f>feed!B296</f>
        <v>Trajan</v>
      </c>
      <c r="C340" t="str">
        <f>feed!K296</f>
        <v>Inter/pol/</v>
      </c>
      <c r="D340">
        <f>SUMPRODUCT(MID(0&amp;feed!D296,LARGE(INDEX(ISNUMBER(--MID(feed!D296,ROW($1:$25),1))*
ROW($1:$25),0),ROW($1:$25))+1,1)*10^ROW($1:$25)/10)</f>
        <v>80</v>
      </c>
      <c r="E340">
        <f>SUMPRODUCT(MID(0&amp;feed!E296,LARGE(INDEX(ISNUMBER(--MID(feed!E296,ROW($1:$25),1))*
ROW($1:$25),0),ROW($1:$25))+1,1)*10^ROW($1:$25)/10)</f>
        <v>1</v>
      </c>
      <c r="F340" t="str">
        <f>feed!F296</f>
        <v>Korean War surplus</v>
      </c>
      <c r="G340">
        <f>SUMPRODUCT(MID(0&amp;feed!G296,LARGE(INDEX(ISNUMBER(--MID(feed!G296,ROW($1:$25),1))*
ROW($1:$25),0),ROW($1:$25))+1,1)*10^ROW($1:$25)/10)</f>
        <v>4</v>
      </c>
      <c r="H340" t="str">
        <f>feed!H296</f>
        <v>Elite</v>
      </c>
      <c r="I340">
        <f>SUMPRODUCT(MID(0&amp;feed!I296,LARGE(INDEX(ISNUMBER(--MID(feed!I296,ROW($1:$25),1))*
ROW($1:$25),0),ROW($1:$25))+1,1)*10^ROW($1:$25)/10)</f>
        <v>8</v>
      </c>
      <c r="J340">
        <f>SUMPRODUCT(MID(0&amp;feed!L296,LARGE(INDEX(ISNUMBER(--MID(feed!L296,ROW($1:$25),1))*
ROW($1:$25),0),ROW($1:$25))+1,1)*10^ROW($1:$25)/10)</f>
        <v>4067</v>
      </c>
      <c r="K340">
        <f>SUMPRODUCT(MID(0&amp;feed!N296,LARGE(INDEX(ISNUMBER(--MID(feed!N296,ROW($1:$25),1))*
ROW($1:$25),0),ROW($1:$25))+1,1)*10^ROW($1:$25)/10)</f>
        <v>7914</v>
      </c>
      <c r="L340" t="str">
        <f>feed!O296</f>
        <v>Egypt</v>
      </c>
      <c r="M340">
        <f>SUMPRODUCT(MID(0&amp;feed!P296,LARGE(INDEX(ISNUMBER(--MID(feed!P296,ROW($1:$25),1))*
ROW($1:$25),0),ROW($1:$25))+1,1)*10^ROW($1:$25)/10)</f>
        <v>0</v>
      </c>
      <c r="N340" t="str">
        <f>feed!Q296</f>
        <v>Near Depletion</v>
      </c>
      <c r="O340" t="str">
        <f>feed!R296</f>
        <v>Very Powerful</v>
      </c>
      <c r="P340" s="4">
        <f>IFERROR(LEFT(SUMPRODUCT(MID(0&amp;feed!T296,LARGE(INDEX(ISNUMBER(--MID(feed!T296,ROW($1:$25),1))*
ROW($1:$25),0),ROW($1:$25))+1,1)*10^ROW($1:$25)/10), LEN(SUMPRODUCT(MID(0&amp;feed!T296,LARGE(INDEX(ISNUMBER(--MID(feed!T296,ROW($1:$25),1))*
ROW($1:$25),0),ROW($1:$25))+1,1)*10^ROW($1:$25)/10))-1)*1,TRIM(LEFT(SUMPRODUCT(MID(0&amp;feed!T296,LARGE(INDEX(ISNUMBER(--MID(feed!T296,ROW($1:$25),1))*
ROW($1:$25),0),ROW($1:$25))+1,1)*10^ROW($1:$25)/10), LEN(SUMPRODUCT(MID(0&amp;feed!T296,LARGE(INDEX(ISNUMBER(--MID(feed!T296,ROW($1:$25),1))*
ROW($1:$25),0),ROW($1:$25))+1,1)*10^ROW($1:$25)/10))-1)))</f>
        <v>19036</v>
      </c>
      <c r="Q340" t="str">
        <f>feed!U296</f>
        <v>http://blocgame.com/stats.php?id=57846</v>
      </c>
    </row>
    <row r="341" spans="1:17" hidden="1" x14ac:dyDescent="0.25">
      <c r="A341" t="str">
        <f>feed!A576</f>
        <v>hadouken</v>
      </c>
      <c r="B341" t="str">
        <f>feed!B576</f>
        <v>Mikeisgay</v>
      </c>
      <c r="C341" t="str">
        <f>feed!K576</f>
        <v>The Golden Company</v>
      </c>
      <c r="D341">
        <f>SUMPRODUCT(MID(0&amp;feed!D576,LARGE(INDEX(ISNUMBER(--MID(feed!D576,ROW($1:$25),1))*
ROW($1:$25),0),ROW($1:$25))+1,1)*10^ROW($1:$25)/10)</f>
        <v>80</v>
      </c>
      <c r="E341">
        <f>SUMPRODUCT(MID(0&amp;feed!E576,LARGE(INDEX(ISNUMBER(--MID(feed!E576,ROW($1:$25),1))*
ROW($1:$25),0),ROW($1:$25))+1,1)*10^ROW($1:$25)/10)</f>
        <v>4</v>
      </c>
      <c r="F341" t="str">
        <f>feed!F576</f>
        <v>First World War surplus</v>
      </c>
      <c r="G341">
        <f>SUMPRODUCT(MID(0&amp;feed!G576,LARGE(INDEX(ISNUMBER(--MID(feed!G576,ROW($1:$25),1))*
ROW($1:$25),0),ROW($1:$25))+1,1)*10^ROW($1:$25)/10)</f>
        <v>3</v>
      </c>
      <c r="H341" t="str">
        <f>feed!H576</f>
        <v>Elite</v>
      </c>
      <c r="I341">
        <f>SUMPRODUCT(MID(0&amp;feed!I576,LARGE(INDEX(ISNUMBER(--MID(feed!I576,ROW($1:$25),1))*
ROW($1:$25),0),ROW($1:$25))+1,1)*10^ROW($1:$25)/10)</f>
        <v>4</v>
      </c>
      <c r="J341">
        <f>SUMPRODUCT(MID(0&amp;feed!L576,LARGE(INDEX(ISNUMBER(--MID(feed!L576,ROW($1:$25),1))*
ROW($1:$25),0),ROW($1:$25))+1,1)*10^ROW($1:$25)/10)</f>
        <v>742</v>
      </c>
      <c r="K341">
        <f>SUMPRODUCT(MID(0&amp;feed!N576,LARGE(INDEX(ISNUMBER(--MID(feed!N576,ROW($1:$25),1))*
ROW($1:$25),0),ROW($1:$25))+1,1)*10^ROW($1:$25)/10)</f>
        <v>5749</v>
      </c>
      <c r="L341" t="str">
        <f>feed!O576</f>
        <v>Egypt</v>
      </c>
      <c r="M341">
        <f>SUMPRODUCT(MID(0&amp;feed!P576,LARGE(INDEX(ISNUMBER(--MID(feed!P576,ROW($1:$25),1))*
ROW($1:$25),0),ROW($1:$25))+1,1)*10^ROW($1:$25)/10)</f>
        <v>0</v>
      </c>
      <c r="N341">
        <f>feed!Q576</f>
        <v>0</v>
      </c>
      <c r="O341" t="str">
        <f>feed!R576</f>
        <v>Mediocre</v>
      </c>
      <c r="P341" s="4">
        <f>IFERROR(LEFT(SUMPRODUCT(MID(0&amp;feed!T576,LARGE(INDEX(ISNUMBER(--MID(feed!T576,ROW($1:$25),1))*
ROW($1:$25),0),ROW($1:$25))+1,1)*10^ROW($1:$25)/10), LEN(SUMPRODUCT(MID(0&amp;feed!T576,LARGE(INDEX(ISNUMBER(--MID(feed!T576,ROW($1:$25),1))*
ROW($1:$25),0),ROW($1:$25))+1,1)*10^ROW($1:$25)/10))-1)*1,TRIM(LEFT(SUMPRODUCT(MID(0&amp;feed!T576,LARGE(INDEX(ISNUMBER(--MID(feed!T576,ROW($1:$25),1))*
ROW($1:$25),0),ROW($1:$25))+1,1)*10^ROW($1:$25)/10), LEN(SUMPRODUCT(MID(0&amp;feed!T576,LARGE(INDEX(ISNUMBER(--MID(feed!T576,ROW($1:$25),1))*
ROW($1:$25),0),ROW($1:$25))+1,1)*10^ROW($1:$25)/10))-1)))</f>
        <v>36989</v>
      </c>
      <c r="Q341" t="str">
        <f>feed!U576</f>
        <v>http://blocgame.com/stats.php?id=59113</v>
      </c>
    </row>
    <row r="342" spans="1:17" x14ac:dyDescent="0.25">
      <c r="A342" t="str">
        <f>feed!A159</f>
        <v>Krvaalia</v>
      </c>
      <c r="B342" t="str">
        <f>feed!B159</f>
        <v>Lorddeathbane</v>
      </c>
      <c r="C342" t="str">
        <f>feed!K159</f>
        <v>Brotherhood of Nod</v>
      </c>
      <c r="D342">
        <f>SUMPRODUCT(MID(0&amp;feed!D159,LARGE(INDEX(ISNUMBER(--MID(feed!D159,ROW($1:$25),1))*
ROW($1:$25),0),ROW($1:$25))+1,1)*10^ROW($1:$25)/10)</f>
        <v>79</v>
      </c>
      <c r="E342">
        <f>SUMPRODUCT(MID(0&amp;feed!E159,LARGE(INDEX(ISNUMBER(--MID(feed!E159,ROW($1:$25),1))*
ROW($1:$25),0),ROW($1:$25))+1,1)*10^ROW($1:$25)/10)</f>
        <v>10</v>
      </c>
      <c r="F342" t="str">
        <f>feed!F159</f>
        <v>Vietnam War surplus</v>
      </c>
      <c r="G342">
        <f>SUMPRODUCT(MID(0&amp;feed!G159,LARGE(INDEX(ISNUMBER(--MID(feed!G159,ROW($1:$25),1))*
ROW($1:$25),0),ROW($1:$25))+1,1)*10^ROW($1:$25)/10)</f>
        <v>6</v>
      </c>
      <c r="H342" t="str">
        <f>feed!H159</f>
        <v>Elite</v>
      </c>
      <c r="I342">
        <f>SUMPRODUCT(MID(0&amp;feed!I159,LARGE(INDEX(ISNUMBER(--MID(feed!I159,ROW($1:$25),1))*
ROW($1:$25),0),ROW($1:$25))+1,1)*10^ROW($1:$25)/10)</f>
        <v>8</v>
      </c>
      <c r="J342">
        <f>SUMPRODUCT(MID(0&amp;feed!L159,LARGE(INDEX(ISNUMBER(--MID(feed!L159,ROW($1:$25),1))*
ROW($1:$25),0),ROW($1:$25))+1,1)*10^ROW($1:$25)/10)</f>
        <v>7006</v>
      </c>
      <c r="K342">
        <f>SUMPRODUCT(MID(0&amp;feed!N159,LARGE(INDEX(ISNUMBER(--MID(feed!N159,ROW($1:$25),1))*
ROW($1:$25),0),ROW($1:$25))+1,1)*10^ROW($1:$25)/10)</f>
        <v>141</v>
      </c>
      <c r="L342" t="str">
        <f>feed!O159</f>
        <v>The Subcontinent</v>
      </c>
      <c r="M342">
        <f>SUMPRODUCT(MID(0&amp;feed!P159,LARGE(INDEX(ISNUMBER(--MID(feed!P159,ROW($1:$25),1))*
ROW($1:$25),0),ROW($1:$25))+1,1)*10^ROW($1:$25)/10)</f>
        <v>0</v>
      </c>
      <c r="N342" t="str">
        <f>feed!Q159</f>
        <v>Plentiful</v>
      </c>
      <c r="O342" t="str">
        <f>feed!R159</f>
        <v>Very Powerful</v>
      </c>
      <c r="P342" s="4">
        <f>IFERROR(LEFT(SUMPRODUCT(MID(0&amp;feed!T159,LARGE(INDEX(ISNUMBER(--MID(feed!T159,ROW($1:$25),1))*
ROW($1:$25),0),ROW($1:$25))+1,1)*10^ROW($1:$25)/10), LEN(SUMPRODUCT(MID(0&amp;feed!T159,LARGE(INDEX(ISNUMBER(--MID(feed!T159,ROW($1:$25),1))*
ROW($1:$25),0),ROW($1:$25))+1,1)*10^ROW($1:$25)/10))-1)*1,TRIM(LEFT(SUMPRODUCT(MID(0&amp;feed!T159,LARGE(INDEX(ISNUMBER(--MID(feed!T159,ROW($1:$25),1))*
ROW($1:$25),0),ROW($1:$25))+1,1)*10^ROW($1:$25)/10), LEN(SUMPRODUCT(MID(0&amp;feed!T159,LARGE(INDEX(ISNUMBER(--MID(feed!T159,ROW($1:$25),1))*
ROW($1:$25),0),ROW($1:$25))+1,1)*10^ROW($1:$25)/10))-1)))</f>
        <v>30691</v>
      </c>
      <c r="Q342" t="str">
        <f>feed!U159</f>
        <v>http://blocgame.com/stats.php?id=51768</v>
      </c>
    </row>
    <row r="343" spans="1:17" hidden="1" x14ac:dyDescent="0.25">
      <c r="A343" t="str">
        <f>feed!A343</f>
        <v>/r/Stanch</v>
      </c>
      <c r="B343" t="str">
        <f>feed!B343</f>
        <v>Stanch</v>
      </c>
      <c r="C343">
        <f>feed!K343</f>
        <v>0</v>
      </c>
      <c r="D343">
        <f>SUMPRODUCT(MID(0&amp;feed!D343,LARGE(INDEX(ISNUMBER(--MID(feed!D343,ROW($1:$25),1))*
ROW($1:$25),0),ROW($1:$25))+1,1)*10^ROW($1:$25)/10)</f>
        <v>10</v>
      </c>
      <c r="E343">
        <f>SUMPRODUCT(MID(0&amp;feed!E343,LARGE(INDEX(ISNUMBER(--MID(feed!E343,ROW($1:$25),1))*
ROW($1:$25),0),ROW($1:$25))+1,1)*10^ROW($1:$25)/10)</f>
        <v>1</v>
      </c>
      <c r="F343" t="str">
        <f>feed!F343</f>
        <v>Second World War surplus</v>
      </c>
      <c r="G343">
        <f>SUMPRODUCT(MID(0&amp;feed!G343,LARGE(INDEX(ISNUMBER(--MID(feed!G343,ROW($1:$25),1))*
ROW($1:$25),0),ROW($1:$25))+1,1)*10^ROW($1:$25)/10)</f>
        <v>3</v>
      </c>
      <c r="H343" t="str">
        <f>feed!H343</f>
        <v>Standard</v>
      </c>
      <c r="I343">
        <f>SUMPRODUCT(MID(0&amp;feed!I343,LARGE(INDEX(ISNUMBER(--MID(feed!I343,ROW($1:$25),1))*
ROW($1:$25),0),ROW($1:$25))+1,1)*10^ROW($1:$25)/10)</f>
        <v>125</v>
      </c>
      <c r="J343">
        <f>SUMPRODUCT(MID(0&amp;feed!L343,LARGE(INDEX(ISNUMBER(--MID(feed!L343,ROW($1:$25),1))*
ROW($1:$25),0),ROW($1:$25))+1,1)*10^ROW($1:$25)/10)</f>
        <v>3531</v>
      </c>
      <c r="K343">
        <f>SUMPRODUCT(MID(0&amp;feed!N343,LARGE(INDEX(ISNUMBER(--MID(feed!N343,ROW($1:$25),1))*
ROW($1:$25),0),ROW($1:$25))+1,1)*10^ROW($1:$25)/10)</f>
        <v>580</v>
      </c>
      <c r="L343" t="str">
        <f>feed!O343</f>
        <v>Amazonia</v>
      </c>
      <c r="M343">
        <f>SUMPRODUCT(MID(0&amp;feed!P343,LARGE(INDEX(ISNUMBER(--MID(feed!P343,ROW($1:$25),1))*
ROW($1:$25),0),ROW($1:$25))+1,1)*10^ROW($1:$25)/10)</f>
        <v>0</v>
      </c>
      <c r="N343" t="str">
        <f>feed!Q343</f>
        <v>Plentiful</v>
      </c>
      <c r="O343" t="str">
        <f>feed!R343</f>
        <v>None</v>
      </c>
      <c r="P343" s="4">
        <f>IFERROR(LEFT(SUMPRODUCT(MID(0&amp;feed!T343,LARGE(INDEX(ISNUMBER(--MID(feed!T343,ROW($1:$25),1))*
ROW($1:$25),0),ROW($1:$25))+1,1)*10^ROW($1:$25)/10), LEN(SUMPRODUCT(MID(0&amp;feed!T343,LARGE(INDEX(ISNUMBER(--MID(feed!T343,ROW($1:$25),1))*
ROW($1:$25),0),ROW($1:$25))+1,1)*10^ROW($1:$25)/10))-1)*1,TRIM(LEFT(SUMPRODUCT(MID(0&amp;feed!T343,LARGE(INDEX(ISNUMBER(--MID(feed!T343,ROW($1:$25),1))*
ROW($1:$25),0),ROW($1:$25))+1,1)*10^ROW($1:$25)/10), LEN(SUMPRODUCT(MID(0&amp;feed!T343,LARGE(INDEX(ISNUMBER(--MID(feed!T343,ROW($1:$25),1))*
ROW($1:$25),0),ROW($1:$25))+1,1)*10^ROW($1:$25)/10))-1)))</f>
        <v>30765</v>
      </c>
      <c r="Q343" t="str">
        <f>feed!U343</f>
        <v>http://blocgame.com/stats.php?id=57684</v>
      </c>
    </row>
    <row r="344" spans="1:17" hidden="1" x14ac:dyDescent="0.25">
      <c r="A344" t="str">
        <f>feed!A344</f>
        <v>Stargaze</v>
      </c>
      <c r="B344" t="str">
        <f>feed!B344</f>
        <v>The Head</v>
      </c>
      <c r="C344">
        <f>feed!K344</f>
        <v>0</v>
      </c>
      <c r="D344">
        <f>SUMPRODUCT(MID(0&amp;feed!D344,LARGE(INDEX(ISNUMBER(--MID(feed!D344,ROW($1:$25),1))*
ROW($1:$25),0),ROW($1:$25))+1,1)*10^ROW($1:$25)/10)</f>
        <v>1</v>
      </c>
      <c r="E344">
        <f>SUMPRODUCT(MID(0&amp;feed!E344,LARGE(INDEX(ISNUMBER(--MID(feed!E344,ROW($1:$25),1))*
ROW($1:$25),0),ROW($1:$25))+1,1)*10^ROW($1:$25)/10)</f>
        <v>3</v>
      </c>
      <c r="F344" t="str">
        <f>feed!F344</f>
        <v>First World War surplus</v>
      </c>
      <c r="G344">
        <f>SUMPRODUCT(MID(0&amp;feed!G344,LARGE(INDEX(ISNUMBER(--MID(feed!G344,ROW($1:$25),1))*
ROW($1:$25),0),ROW($1:$25))+1,1)*10^ROW($1:$25)/10)</f>
        <v>4</v>
      </c>
      <c r="H344" t="str">
        <f>feed!H344</f>
        <v>Undisciplined Rabble</v>
      </c>
      <c r="I344">
        <f>SUMPRODUCT(MID(0&amp;feed!I344,LARGE(INDEX(ISNUMBER(--MID(feed!I344,ROW($1:$25),1))*
ROW($1:$25),0),ROW($1:$25))+1,1)*10^ROW($1:$25)/10)</f>
        <v>8</v>
      </c>
      <c r="J344">
        <f>SUMPRODUCT(MID(0&amp;feed!L344,LARGE(INDEX(ISNUMBER(--MID(feed!L344,ROW($1:$25),1))*
ROW($1:$25),0),ROW($1:$25))+1,1)*10^ROW($1:$25)/10)</f>
        <v>3479</v>
      </c>
      <c r="K344">
        <f>SUMPRODUCT(MID(0&amp;feed!N344,LARGE(INDEX(ISNUMBER(--MID(feed!N344,ROW($1:$25),1))*
ROW($1:$25),0),ROW($1:$25))+1,1)*10^ROW($1:$25)/10)</f>
        <v>0</v>
      </c>
      <c r="L344" t="str">
        <f>feed!O344</f>
        <v>China</v>
      </c>
      <c r="M344">
        <f>SUMPRODUCT(MID(0&amp;feed!P344,LARGE(INDEX(ISNUMBER(--MID(feed!P344,ROW($1:$25),1))*
ROW($1:$25),0),ROW($1:$25))+1,1)*10^ROW($1:$25)/10)</f>
        <v>0</v>
      </c>
      <c r="N344" t="str">
        <f>feed!Q344</f>
        <v>Depleted</v>
      </c>
      <c r="O344" t="str">
        <f>feed!R344</f>
        <v>Large</v>
      </c>
      <c r="P344" s="4">
        <f>IFERROR(LEFT(SUMPRODUCT(MID(0&amp;feed!T344,LARGE(INDEX(ISNUMBER(--MID(feed!T344,ROW($1:$25),1))*
ROW($1:$25),0),ROW($1:$25))+1,1)*10^ROW($1:$25)/10), LEN(SUMPRODUCT(MID(0&amp;feed!T344,LARGE(INDEX(ISNUMBER(--MID(feed!T344,ROW($1:$25),1))*
ROW($1:$25),0),ROW($1:$25))+1,1)*10^ROW($1:$25)/10))-1)*1,TRIM(LEFT(SUMPRODUCT(MID(0&amp;feed!T344,LARGE(INDEX(ISNUMBER(--MID(feed!T344,ROW($1:$25),1))*
ROW($1:$25),0),ROW($1:$25))+1,1)*10^ROW($1:$25)/10), LEN(SUMPRODUCT(MID(0&amp;feed!T344,LARGE(INDEX(ISNUMBER(--MID(feed!T344,ROW($1:$25),1))*
ROW($1:$25),0),ROW($1:$25))+1,1)*10^ROW($1:$25)/10))-1)))</f>
        <v>23860</v>
      </c>
      <c r="Q344" t="str">
        <f>feed!U344</f>
        <v>http://blocgame.com/stats.php?id=58264</v>
      </c>
    </row>
    <row r="345" spans="1:17" x14ac:dyDescent="0.25">
      <c r="A345" t="str">
        <f>feed!A342</f>
        <v>Bennington</v>
      </c>
      <c r="B345" t="str">
        <f>feed!B342</f>
        <v>William Wallace</v>
      </c>
      <c r="C345" t="str">
        <f>feed!K342</f>
        <v>UoHN</v>
      </c>
      <c r="D345">
        <f>SUMPRODUCT(MID(0&amp;feed!D342,LARGE(INDEX(ISNUMBER(--MID(feed!D342,ROW($1:$25),1))*
ROW($1:$25),0),ROW($1:$25))+1,1)*10^ROW($1:$25)/10)</f>
        <v>79</v>
      </c>
      <c r="E345">
        <f>SUMPRODUCT(MID(0&amp;feed!E342,LARGE(INDEX(ISNUMBER(--MID(feed!E342,ROW($1:$25),1))*
ROW($1:$25),0),ROW($1:$25))+1,1)*10^ROW($1:$25)/10)</f>
        <v>6</v>
      </c>
      <c r="F345" t="str">
        <f>feed!F342</f>
        <v>Korean War surplus</v>
      </c>
      <c r="G345">
        <f>SUMPRODUCT(MID(0&amp;feed!G342,LARGE(INDEX(ISNUMBER(--MID(feed!G342,ROW($1:$25),1))*
ROW($1:$25),0),ROW($1:$25))+1,1)*10^ROW($1:$25)/10)</f>
        <v>2</v>
      </c>
      <c r="H345" t="str">
        <f>feed!H342</f>
        <v>Elite</v>
      </c>
      <c r="I345">
        <f>SUMPRODUCT(MID(0&amp;feed!I342,LARGE(INDEX(ISNUMBER(--MID(feed!I342,ROW($1:$25),1))*
ROW($1:$25),0),ROW($1:$25))+1,1)*10^ROW($1:$25)/10)</f>
        <v>36</v>
      </c>
      <c r="J345">
        <f>SUMPRODUCT(MID(0&amp;feed!L342,LARGE(INDEX(ISNUMBER(--MID(feed!L342,ROW($1:$25),1))*
ROW($1:$25),0),ROW($1:$25))+1,1)*10^ROW($1:$25)/10)</f>
        <v>3510</v>
      </c>
      <c r="K345">
        <f>SUMPRODUCT(MID(0&amp;feed!N342,LARGE(INDEX(ISNUMBER(--MID(feed!N342,ROW($1:$25),1))*
ROW($1:$25),0),ROW($1:$25))+1,1)*10^ROW($1:$25)/10)</f>
        <v>0</v>
      </c>
      <c r="L345" t="str">
        <f>feed!O342</f>
        <v>Pacific Rim</v>
      </c>
      <c r="M345">
        <f>SUMPRODUCT(MID(0&amp;feed!P342,LARGE(INDEX(ISNUMBER(--MID(feed!P342,ROW($1:$25),1))*
ROW($1:$25),0),ROW($1:$25))+1,1)*10^ROW($1:$25)/10)</f>
        <v>0</v>
      </c>
      <c r="N345" t="str">
        <f>feed!Q342</f>
        <v>Untapped</v>
      </c>
      <c r="O345" t="str">
        <f>feed!R342</f>
        <v>Large</v>
      </c>
      <c r="P345" s="4">
        <f>IFERROR(LEFT(SUMPRODUCT(MID(0&amp;feed!T342,LARGE(INDEX(ISNUMBER(--MID(feed!T342,ROW($1:$25),1))*
ROW($1:$25),0),ROW($1:$25))+1,1)*10^ROW($1:$25)/10), LEN(SUMPRODUCT(MID(0&amp;feed!T342,LARGE(INDEX(ISNUMBER(--MID(feed!T342,ROW($1:$25),1))*
ROW($1:$25),0),ROW($1:$25))+1,1)*10^ROW($1:$25)/10))-1)*1,TRIM(LEFT(SUMPRODUCT(MID(0&amp;feed!T342,LARGE(INDEX(ISNUMBER(--MID(feed!T342,ROW($1:$25),1))*
ROW($1:$25),0),ROW($1:$25))+1,1)*10^ROW($1:$25)/10), LEN(SUMPRODUCT(MID(0&amp;feed!T342,LARGE(INDEX(ISNUMBER(--MID(feed!T342,ROW($1:$25),1))*
ROW($1:$25),0),ROW($1:$25))+1,1)*10^ROW($1:$25)/10))-1)))</f>
        <v>13343</v>
      </c>
      <c r="Q345" t="str">
        <f>feed!U342</f>
        <v>http://blocgame.com/stats.php?id=58167</v>
      </c>
    </row>
    <row r="346" spans="1:17" x14ac:dyDescent="0.25">
      <c r="A346" t="str">
        <f>feed!A348</f>
        <v>Chimerica</v>
      </c>
      <c r="B346" t="str">
        <f>feed!B348</f>
        <v>Juan</v>
      </c>
      <c r="C346" t="str">
        <f>feed!K348</f>
        <v>Brotherhood of Zion</v>
      </c>
      <c r="D346">
        <f>SUMPRODUCT(MID(0&amp;feed!D348,LARGE(INDEX(ISNUMBER(--MID(feed!D348,ROW($1:$25),1))*
ROW($1:$25),0),ROW($1:$25))+1,1)*10^ROW($1:$25)/10)</f>
        <v>79</v>
      </c>
      <c r="E346">
        <f>SUMPRODUCT(MID(0&amp;feed!E348,LARGE(INDEX(ISNUMBER(--MID(feed!E348,ROW($1:$25),1))*
ROW($1:$25),0),ROW($1:$25))+1,1)*10^ROW($1:$25)/10)</f>
        <v>2</v>
      </c>
      <c r="F346" t="str">
        <f>feed!F348</f>
        <v>Vietnam War surplus</v>
      </c>
      <c r="G346">
        <f>SUMPRODUCT(MID(0&amp;feed!G348,LARGE(INDEX(ISNUMBER(--MID(feed!G348,ROW($1:$25),1))*
ROW($1:$25),0),ROW($1:$25))+1,1)*10^ROW($1:$25)/10)</f>
        <v>3</v>
      </c>
      <c r="H346" t="str">
        <f>feed!H348</f>
        <v>Good</v>
      </c>
      <c r="I346">
        <f>SUMPRODUCT(MID(0&amp;feed!I348,LARGE(INDEX(ISNUMBER(--MID(feed!I348,ROW($1:$25),1))*
ROW($1:$25),0),ROW($1:$25))+1,1)*10^ROW($1:$25)/10)</f>
        <v>154</v>
      </c>
      <c r="J346">
        <f>SUMPRODUCT(MID(0&amp;feed!L348,LARGE(INDEX(ISNUMBER(--MID(feed!L348,ROW($1:$25),1))*
ROW($1:$25),0),ROW($1:$25))+1,1)*10^ROW($1:$25)/10)</f>
        <v>3332</v>
      </c>
      <c r="K346">
        <f>SUMPRODUCT(MID(0&amp;feed!N348,LARGE(INDEX(ISNUMBER(--MID(feed!N348,ROW($1:$25),1))*
ROW($1:$25),0),ROW($1:$25))+1,1)*10^ROW($1:$25)/10)</f>
        <v>103</v>
      </c>
      <c r="L346" t="str">
        <f>feed!O348</f>
        <v>Mesoamerica</v>
      </c>
      <c r="M346">
        <f>SUMPRODUCT(MID(0&amp;feed!P348,LARGE(INDEX(ISNUMBER(--MID(feed!P348,ROW($1:$25),1))*
ROW($1:$25),0),ROW($1:$25))+1,1)*10^ROW($1:$25)/10)</f>
        <v>0</v>
      </c>
      <c r="N346" t="str">
        <f>feed!Q348</f>
        <v>Untapped</v>
      </c>
      <c r="O346" t="str">
        <f>feed!R348</f>
        <v>Large</v>
      </c>
      <c r="P346" s="4">
        <f>IFERROR(LEFT(SUMPRODUCT(MID(0&amp;feed!T348,LARGE(INDEX(ISNUMBER(--MID(feed!T348,ROW($1:$25),1))*
ROW($1:$25),0),ROW($1:$25))+1,1)*10^ROW($1:$25)/10), LEN(SUMPRODUCT(MID(0&amp;feed!T348,LARGE(INDEX(ISNUMBER(--MID(feed!T348,ROW($1:$25),1))*
ROW($1:$25),0),ROW($1:$25))+1,1)*10^ROW($1:$25)/10))-1)*1,TRIM(LEFT(SUMPRODUCT(MID(0&amp;feed!T348,LARGE(INDEX(ISNUMBER(--MID(feed!T348,ROW($1:$25),1))*
ROW($1:$25),0),ROW($1:$25))+1,1)*10^ROW($1:$25)/10), LEN(SUMPRODUCT(MID(0&amp;feed!T348,LARGE(INDEX(ISNUMBER(--MID(feed!T348,ROW($1:$25),1))*
ROW($1:$25),0),ROW($1:$25))+1,1)*10^ROW($1:$25)/10))-1)))</f>
        <v>31923</v>
      </c>
      <c r="Q346" t="str">
        <f>feed!U348</f>
        <v>http://blocgame.com/stats.php?id=51469</v>
      </c>
    </row>
    <row r="347" spans="1:17" x14ac:dyDescent="0.25">
      <c r="A347" t="str">
        <f>feed!A484</f>
        <v>Iskut</v>
      </c>
      <c r="B347" t="str">
        <f>feed!B484</f>
        <v>ASV1</v>
      </c>
      <c r="C347" t="str">
        <f>feed!K484</f>
        <v>BAMF</v>
      </c>
      <c r="D347">
        <f>SUMPRODUCT(MID(0&amp;feed!D484,LARGE(INDEX(ISNUMBER(--MID(feed!D484,ROW($1:$25),1))*
ROW($1:$25),0),ROW($1:$25))+1,1)*10^ROW($1:$25)/10)</f>
        <v>79</v>
      </c>
      <c r="E347">
        <f>SUMPRODUCT(MID(0&amp;feed!E484,LARGE(INDEX(ISNUMBER(--MID(feed!E484,ROW($1:$25),1))*
ROW($1:$25),0),ROW($1:$25))+1,1)*10^ROW($1:$25)/10)</f>
        <v>0</v>
      </c>
      <c r="F347" t="str">
        <f>feed!F484</f>
        <v>Second World War surplus</v>
      </c>
      <c r="G347">
        <f>SUMPRODUCT(MID(0&amp;feed!G484,LARGE(INDEX(ISNUMBER(--MID(feed!G484,ROW($1:$25),1))*
ROW($1:$25),0),ROW($1:$25))+1,1)*10^ROW($1:$25)/10)</f>
        <v>2</v>
      </c>
      <c r="H347" t="str">
        <f>feed!H484</f>
        <v>Good</v>
      </c>
      <c r="I347">
        <f>SUMPRODUCT(MID(0&amp;feed!I484,LARGE(INDEX(ISNUMBER(--MID(feed!I484,ROW($1:$25),1))*
ROW($1:$25),0),ROW($1:$25))+1,1)*10^ROW($1:$25)/10)</f>
        <v>1</v>
      </c>
      <c r="J347">
        <f>SUMPRODUCT(MID(0&amp;feed!L484,LARGE(INDEX(ISNUMBER(--MID(feed!L484,ROW($1:$25),1))*
ROW($1:$25),0),ROW($1:$25))+1,1)*10^ROW($1:$25)/10)</f>
        <v>1643</v>
      </c>
      <c r="K347">
        <f>SUMPRODUCT(MID(0&amp;feed!N484,LARGE(INDEX(ISNUMBER(--MID(feed!N484,ROW($1:$25),1))*
ROW($1:$25),0),ROW($1:$25))+1,1)*10^ROW($1:$25)/10)</f>
        <v>13</v>
      </c>
      <c r="L347" t="str">
        <f>feed!O484</f>
        <v>Southern Cone</v>
      </c>
      <c r="M347">
        <f>SUMPRODUCT(MID(0&amp;feed!P484,LARGE(INDEX(ISNUMBER(--MID(feed!P484,ROW($1:$25),1))*
ROW($1:$25),0),ROW($1:$25))+1,1)*10^ROW($1:$25)/10)</f>
        <v>0</v>
      </c>
      <c r="N347" t="str">
        <f>feed!Q484</f>
        <v>Near Depletion</v>
      </c>
      <c r="O347" t="str">
        <f>feed!R484</f>
        <v>Somewhat Large</v>
      </c>
      <c r="P347" s="4">
        <f>IFERROR(LEFT(SUMPRODUCT(MID(0&amp;feed!T484,LARGE(INDEX(ISNUMBER(--MID(feed!T484,ROW($1:$25),1))*
ROW($1:$25),0),ROW($1:$25))+1,1)*10^ROW($1:$25)/10), LEN(SUMPRODUCT(MID(0&amp;feed!T484,LARGE(INDEX(ISNUMBER(--MID(feed!T484,ROW($1:$25),1))*
ROW($1:$25),0),ROW($1:$25))+1,1)*10^ROW($1:$25)/10))-1)*1,TRIM(LEFT(SUMPRODUCT(MID(0&amp;feed!T484,LARGE(INDEX(ISNUMBER(--MID(feed!T484,ROW($1:$25),1))*
ROW($1:$25),0),ROW($1:$25))+1,1)*10^ROW($1:$25)/10), LEN(SUMPRODUCT(MID(0&amp;feed!T484,LARGE(INDEX(ISNUMBER(--MID(feed!T484,ROW($1:$25),1))*
ROW($1:$25),0),ROW($1:$25))+1,1)*10^ROW($1:$25)/10))-1)))</f>
        <v>11439</v>
      </c>
      <c r="Q347" t="str">
        <f>feed!U484</f>
        <v>http://blocgame.com/stats.php?id=58457</v>
      </c>
    </row>
    <row r="348" spans="1:17" hidden="1" x14ac:dyDescent="0.25">
      <c r="A348" t="str">
        <f>feed!A485</f>
        <v>Tirbreninesau</v>
      </c>
      <c r="B348" t="str">
        <f>feed!B485</f>
        <v>Mackushstra</v>
      </c>
      <c r="C348" t="str">
        <f>feed!K485</f>
        <v>The Golden Company</v>
      </c>
      <c r="D348">
        <f>SUMPRODUCT(MID(0&amp;feed!D485,LARGE(INDEX(ISNUMBER(--MID(feed!D485,ROW($1:$25),1))*
ROW($1:$25),0),ROW($1:$25))+1,1)*10^ROW($1:$25)/10)</f>
        <v>79</v>
      </c>
      <c r="E348">
        <f>SUMPRODUCT(MID(0&amp;feed!E485,LARGE(INDEX(ISNUMBER(--MID(feed!E485,ROW($1:$25),1))*
ROW($1:$25),0),ROW($1:$25))+1,1)*10^ROW($1:$25)/10)</f>
        <v>1</v>
      </c>
      <c r="F348" t="str">
        <f>feed!F485</f>
        <v>First World War surplus</v>
      </c>
      <c r="G348">
        <f>SUMPRODUCT(MID(0&amp;feed!G485,LARGE(INDEX(ISNUMBER(--MID(feed!G485,ROW($1:$25),1))*
ROW($1:$25),0),ROW($1:$25))+1,1)*10^ROW($1:$25)/10)</f>
        <v>2</v>
      </c>
      <c r="H348" t="str">
        <f>feed!H485</f>
        <v>Standard</v>
      </c>
      <c r="I348">
        <f>SUMPRODUCT(MID(0&amp;feed!I485,LARGE(INDEX(ISNUMBER(--MID(feed!I485,ROW($1:$25),1))*
ROW($1:$25),0),ROW($1:$25))+1,1)*10^ROW($1:$25)/10)</f>
        <v>19</v>
      </c>
      <c r="J348">
        <f>SUMPRODUCT(MID(0&amp;feed!L485,LARGE(INDEX(ISNUMBER(--MID(feed!L485,ROW($1:$25),1))*
ROW($1:$25),0),ROW($1:$25))+1,1)*10^ROW($1:$25)/10)</f>
        <v>1681</v>
      </c>
      <c r="K348">
        <f>SUMPRODUCT(MID(0&amp;feed!N485,LARGE(INDEX(ISNUMBER(--MID(feed!N485,ROW($1:$25),1))*
ROW($1:$25),0),ROW($1:$25))+1,1)*10^ROW($1:$25)/10)</f>
        <v>217</v>
      </c>
      <c r="L348" t="str">
        <f>feed!O485</f>
        <v>Guinea</v>
      </c>
      <c r="M348">
        <f>SUMPRODUCT(MID(0&amp;feed!P485,LARGE(INDEX(ISNUMBER(--MID(feed!P485,ROW($1:$25),1))*
ROW($1:$25),0),ROW($1:$25))+1,1)*10^ROW($1:$25)/10)</f>
        <v>0</v>
      </c>
      <c r="N348">
        <f>feed!Q485</f>
        <v>0</v>
      </c>
      <c r="O348" t="str">
        <f>feed!R485</f>
        <v>Meagre</v>
      </c>
      <c r="P348" s="4">
        <f>IFERROR(LEFT(SUMPRODUCT(MID(0&amp;feed!T485,LARGE(INDEX(ISNUMBER(--MID(feed!T485,ROW($1:$25),1))*
ROW($1:$25),0),ROW($1:$25))+1,1)*10^ROW($1:$25)/10), LEN(SUMPRODUCT(MID(0&amp;feed!T485,LARGE(INDEX(ISNUMBER(--MID(feed!T485,ROW($1:$25),1))*
ROW($1:$25),0),ROW($1:$25))+1,1)*10^ROW($1:$25)/10))-1)*1,TRIM(LEFT(SUMPRODUCT(MID(0&amp;feed!T485,LARGE(INDEX(ISNUMBER(--MID(feed!T485,ROW($1:$25),1))*
ROW($1:$25),0),ROW($1:$25))+1,1)*10^ROW($1:$25)/10), LEN(SUMPRODUCT(MID(0&amp;feed!T485,LARGE(INDEX(ISNUMBER(--MID(feed!T485,ROW($1:$25),1))*
ROW($1:$25),0),ROW($1:$25))+1,1)*10^ROW($1:$25)/10))-1)))</f>
        <v>25897</v>
      </c>
      <c r="Q348" t="str">
        <f>feed!U485</f>
        <v>http://blocgame.com/stats.php?id=59037</v>
      </c>
    </row>
    <row r="349" spans="1:17" hidden="1" x14ac:dyDescent="0.25">
      <c r="A349" t="str">
        <f>feed!A349</f>
        <v>Krasnyyikistan</v>
      </c>
      <c r="B349" t="str">
        <f>feed!B349</f>
        <v>JohnTheGreat</v>
      </c>
      <c r="C349" t="str">
        <f>feed!K349</f>
        <v>Socialist Arab Union</v>
      </c>
      <c r="D349">
        <f>SUMPRODUCT(MID(0&amp;feed!D349,LARGE(INDEX(ISNUMBER(--MID(feed!D349,ROW($1:$25),1))*
ROW($1:$25),0),ROW($1:$25))+1,1)*10^ROW($1:$25)/10)</f>
        <v>11</v>
      </c>
      <c r="E349">
        <f>SUMPRODUCT(MID(0&amp;feed!E349,LARGE(INDEX(ISNUMBER(--MID(feed!E349,ROW($1:$25),1))*
ROW($1:$25),0),ROW($1:$25))+1,1)*10^ROW($1:$25)/10)</f>
        <v>3</v>
      </c>
      <c r="F349" t="str">
        <f>feed!F349</f>
        <v>Korean War surplus</v>
      </c>
      <c r="G349">
        <f>SUMPRODUCT(MID(0&amp;feed!G349,LARGE(INDEX(ISNUMBER(--MID(feed!G349,ROW($1:$25),1))*
ROW($1:$25),0),ROW($1:$25))+1,1)*10^ROW($1:$25)/10)</f>
        <v>2</v>
      </c>
      <c r="H349" t="str">
        <f>feed!H349</f>
        <v>Good</v>
      </c>
      <c r="I349">
        <f>SUMPRODUCT(MID(0&amp;feed!I349,LARGE(INDEX(ISNUMBER(--MID(feed!I349,ROW($1:$25),1))*
ROW($1:$25),0),ROW($1:$25))+1,1)*10^ROW($1:$25)/10)</f>
        <v>8</v>
      </c>
      <c r="J349">
        <f>SUMPRODUCT(MID(0&amp;feed!L349,LARGE(INDEX(ISNUMBER(--MID(feed!L349,ROW($1:$25),1))*
ROW($1:$25),0),ROW($1:$25))+1,1)*10^ROW($1:$25)/10)</f>
        <v>3434</v>
      </c>
      <c r="K349">
        <f>SUMPRODUCT(MID(0&amp;feed!N349,LARGE(INDEX(ISNUMBER(--MID(feed!N349,ROW($1:$25),1))*
ROW($1:$25),0),ROW($1:$25))+1,1)*10^ROW($1:$25)/10)</f>
        <v>948</v>
      </c>
      <c r="L349" t="str">
        <f>feed!O349</f>
        <v>Arabia</v>
      </c>
      <c r="M349">
        <f>SUMPRODUCT(MID(0&amp;feed!P349,LARGE(INDEX(ISNUMBER(--MID(feed!P349,ROW($1:$25),1))*
ROW($1:$25),0),ROW($1:$25))+1,1)*10^ROW($1:$25)/10)</f>
        <v>0</v>
      </c>
      <c r="N349" t="str">
        <f>feed!Q349</f>
        <v>Untapped</v>
      </c>
      <c r="O349" t="str">
        <f>feed!R349</f>
        <v>Large</v>
      </c>
      <c r="P349" s="4">
        <f>IFERROR(LEFT(SUMPRODUCT(MID(0&amp;feed!T349,LARGE(INDEX(ISNUMBER(--MID(feed!T349,ROW($1:$25),1))*
ROW($1:$25),0),ROW($1:$25))+1,1)*10^ROW($1:$25)/10), LEN(SUMPRODUCT(MID(0&amp;feed!T349,LARGE(INDEX(ISNUMBER(--MID(feed!T349,ROW($1:$25),1))*
ROW($1:$25),0),ROW($1:$25))+1,1)*10^ROW($1:$25)/10))-1)*1,TRIM(LEFT(SUMPRODUCT(MID(0&amp;feed!T349,LARGE(INDEX(ISNUMBER(--MID(feed!T349,ROW($1:$25),1))*
ROW($1:$25),0),ROW($1:$25))+1,1)*10^ROW($1:$25)/10), LEN(SUMPRODUCT(MID(0&amp;feed!T349,LARGE(INDEX(ISNUMBER(--MID(feed!T349,ROW($1:$25),1))*
ROW($1:$25),0),ROW($1:$25))+1,1)*10^ROW($1:$25)/10))-1)))</f>
        <v>14210</v>
      </c>
      <c r="Q349" t="str">
        <f>feed!U349</f>
        <v>http://blocgame.com/stats.php?id=50209</v>
      </c>
    </row>
    <row r="350" spans="1:17" x14ac:dyDescent="0.25">
      <c r="A350" t="str">
        <f>feed!A82</f>
        <v>Asmern</v>
      </c>
      <c r="B350" t="str">
        <f>feed!B82</f>
        <v>Barrenja</v>
      </c>
      <c r="C350" t="str">
        <f>feed!K82</f>
        <v>Brotherhood of Nod</v>
      </c>
      <c r="D350">
        <f>SUMPRODUCT(MID(0&amp;feed!D82,LARGE(INDEX(ISNUMBER(--MID(feed!D82,ROW($1:$25),1))*
ROW($1:$25),0),ROW($1:$25))+1,1)*10^ROW($1:$25)/10)</f>
        <v>78</v>
      </c>
      <c r="E350">
        <f>SUMPRODUCT(MID(0&amp;feed!E82,LARGE(INDEX(ISNUMBER(--MID(feed!E82,ROW($1:$25),1))*
ROW($1:$25),0),ROW($1:$25))+1,1)*10^ROW($1:$25)/10)</f>
        <v>31</v>
      </c>
      <c r="F350" t="str">
        <f>feed!F82</f>
        <v>Almost Modern</v>
      </c>
      <c r="G350">
        <f>SUMPRODUCT(MID(0&amp;feed!G82,LARGE(INDEX(ISNUMBER(--MID(feed!G82,ROW($1:$25),1))*
ROW($1:$25),0),ROW($1:$25))+1,1)*10^ROW($1:$25)/10)</f>
        <v>8</v>
      </c>
      <c r="H350" t="str">
        <f>feed!H82</f>
        <v>Elite</v>
      </c>
      <c r="I350">
        <f>SUMPRODUCT(MID(0&amp;feed!I82,LARGE(INDEX(ISNUMBER(--MID(feed!I82,ROW($1:$25),1))*
ROW($1:$25),0),ROW($1:$25))+1,1)*10^ROW($1:$25)/10)</f>
        <v>9</v>
      </c>
      <c r="J350">
        <f>SUMPRODUCT(MID(0&amp;feed!L82,LARGE(INDEX(ISNUMBER(--MID(feed!L82,ROW($1:$25),1))*
ROW($1:$25),0),ROW($1:$25))+1,1)*10^ROW($1:$25)/10)</f>
        <v>11332</v>
      </c>
      <c r="K350">
        <f>SUMPRODUCT(MID(0&amp;feed!N82,LARGE(INDEX(ISNUMBER(--MID(feed!N82,ROW($1:$25),1))*
ROW($1:$25),0),ROW($1:$25))+1,1)*10^ROW($1:$25)/10)</f>
        <v>0</v>
      </c>
      <c r="L350" t="str">
        <f>feed!O82</f>
        <v>China</v>
      </c>
      <c r="M350">
        <f>SUMPRODUCT(MID(0&amp;feed!P82,LARGE(INDEX(ISNUMBER(--MID(feed!P82,ROW($1:$25),1))*
ROW($1:$25),0),ROW($1:$25))+1,1)*10^ROW($1:$25)/10)</f>
        <v>0</v>
      </c>
      <c r="N350" t="str">
        <f>feed!Q82</f>
        <v>Near Depletion</v>
      </c>
      <c r="O350" t="str">
        <f>feed!R82</f>
        <v>Very Powerful</v>
      </c>
      <c r="P350" s="4">
        <f>IFERROR(LEFT(SUMPRODUCT(MID(0&amp;feed!T82,LARGE(INDEX(ISNUMBER(--MID(feed!T82,ROW($1:$25),1))*
ROW($1:$25),0),ROW($1:$25))+1,1)*10^ROW($1:$25)/10), LEN(SUMPRODUCT(MID(0&amp;feed!T82,LARGE(INDEX(ISNUMBER(--MID(feed!T82,ROW($1:$25),1))*
ROW($1:$25),0),ROW($1:$25))+1,1)*10^ROW($1:$25)/10))-1)*1,TRIM(LEFT(SUMPRODUCT(MID(0&amp;feed!T82,LARGE(INDEX(ISNUMBER(--MID(feed!T82,ROW($1:$25),1))*
ROW($1:$25),0),ROW($1:$25))+1,1)*10^ROW($1:$25)/10), LEN(SUMPRODUCT(MID(0&amp;feed!T82,LARGE(INDEX(ISNUMBER(--MID(feed!T82,ROW($1:$25),1))*
ROW($1:$25),0),ROW($1:$25))+1,1)*10^ROW($1:$25)/10))-1)))</f>
        <v>28894</v>
      </c>
      <c r="Q350" t="str">
        <f>feed!U82</f>
        <v>http://blocgame.com/stats.php?id=53700</v>
      </c>
    </row>
    <row r="351" spans="1:17" x14ac:dyDescent="0.25">
      <c r="A351" t="str">
        <f>feed!A117</f>
        <v>Termina</v>
      </c>
      <c r="B351" t="str">
        <f>feed!B117</f>
        <v>Ravevengful</v>
      </c>
      <c r="C351" t="str">
        <f>feed!K117</f>
        <v>Inter/pol/</v>
      </c>
      <c r="D351">
        <f>SUMPRODUCT(MID(0&amp;feed!D117,LARGE(INDEX(ISNUMBER(--MID(feed!D117,ROW($1:$25),1))*
ROW($1:$25),0),ROW($1:$25))+1,1)*10^ROW($1:$25)/10)</f>
        <v>78</v>
      </c>
      <c r="E351">
        <f>SUMPRODUCT(MID(0&amp;feed!E117,LARGE(INDEX(ISNUMBER(--MID(feed!E117,ROW($1:$25),1))*
ROW($1:$25),0),ROW($1:$25))+1,1)*10^ROW($1:$25)/10)</f>
        <v>31</v>
      </c>
      <c r="F351" t="str">
        <f>feed!F117</f>
        <v>Persian Gulf War surplus</v>
      </c>
      <c r="G351">
        <f>SUMPRODUCT(MID(0&amp;feed!G117,LARGE(INDEX(ISNUMBER(--MID(feed!G117,ROW($1:$25),1))*
ROW($1:$25),0),ROW($1:$25))+1,1)*10^ROW($1:$25)/10)</f>
        <v>18</v>
      </c>
      <c r="H351" t="str">
        <f>feed!H117</f>
        <v>Good</v>
      </c>
      <c r="I351">
        <f>SUMPRODUCT(MID(0&amp;feed!I117,LARGE(INDEX(ISNUMBER(--MID(feed!I117,ROW($1:$25),1))*
ROW($1:$25),0),ROW($1:$25))+1,1)*10^ROW($1:$25)/10)</f>
        <v>1</v>
      </c>
      <c r="J351">
        <f>SUMPRODUCT(MID(0&amp;feed!L117,LARGE(INDEX(ISNUMBER(--MID(feed!L117,ROW($1:$25),1))*
ROW($1:$25),0),ROW($1:$25))+1,1)*10^ROW($1:$25)/10)</f>
        <v>9454</v>
      </c>
      <c r="K351">
        <f>SUMPRODUCT(MID(0&amp;feed!N117,LARGE(INDEX(ISNUMBER(--MID(feed!N117,ROW($1:$25),1))*
ROW($1:$25),0),ROW($1:$25))+1,1)*10^ROW($1:$25)/10)</f>
        <v>900</v>
      </c>
      <c r="L351" t="str">
        <f>feed!O117</f>
        <v>Mesopotamia</v>
      </c>
      <c r="M351">
        <f>SUMPRODUCT(MID(0&amp;feed!P117,LARGE(INDEX(ISNUMBER(--MID(feed!P117,ROW($1:$25),1))*
ROW($1:$25),0),ROW($1:$25))+1,1)*10^ROW($1:$25)/10)</f>
        <v>0</v>
      </c>
      <c r="N351" t="str">
        <f>feed!Q117</f>
        <v>Untapped</v>
      </c>
      <c r="O351" t="str">
        <f>feed!R117</f>
        <v>Very Powerful</v>
      </c>
      <c r="P351" s="4">
        <f>IFERROR(LEFT(SUMPRODUCT(MID(0&amp;feed!T117,LARGE(INDEX(ISNUMBER(--MID(feed!T117,ROW($1:$25),1))*
ROW($1:$25),0),ROW($1:$25))+1,1)*10^ROW($1:$25)/10), LEN(SUMPRODUCT(MID(0&amp;feed!T117,LARGE(INDEX(ISNUMBER(--MID(feed!T117,ROW($1:$25),1))*
ROW($1:$25),0),ROW($1:$25))+1,1)*10^ROW($1:$25)/10))-1)*1,TRIM(LEFT(SUMPRODUCT(MID(0&amp;feed!T117,LARGE(INDEX(ISNUMBER(--MID(feed!T117,ROW($1:$25),1))*
ROW($1:$25),0),ROW($1:$25))+1,1)*10^ROW($1:$25)/10), LEN(SUMPRODUCT(MID(0&amp;feed!T117,LARGE(INDEX(ISNUMBER(--MID(feed!T117,ROW($1:$25),1))*
ROW($1:$25),0),ROW($1:$25))+1,1)*10^ROW($1:$25)/10))-1)))</f>
        <v>95788</v>
      </c>
      <c r="Q351" t="str">
        <f>feed!U117</f>
        <v>http://blocgame.com/stats.php?id=54034</v>
      </c>
    </row>
    <row r="352" spans="1:17" x14ac:dyDescent="0.25">
      <c r="A352" t="str">
        <f>feed!A606</f>
        <v>Lebensraum</v>
      </c>
      <c r="B352" t="str">
        <f>feed!B606</f>
        <v>morrison1916</v>
      </c>
      <c r="C352" t="str">
        <f>feed!K606</f>
        <v>Inter/pol/</v>
      </c>
      <c r="D352">
        <f>SUMPRODUCT(MID(0&amp;feed!D606,LARGE(INDEX(ISNUMBER(--MID(feed!D606,ROW($1:$25),1))*
ROW($1:$25),0),ROW($1:$25))+1,1)*10^ROW($1:$25)/10)</f>
        <v>78</v>
      </c>
      <c r="E352">
        <f>SUMPRODUCT(MID(0&amp;feed!E606,LARGE(INDEX(ISNUMBER(--MID(feed!E606,ROW($1:$25),1))*
ROW($1:$25),0),ROW($1:$25))+1,1)*10^ROW($1:$25)/10)</f>
        <v>0</v>
      </c>
      <c r="F352" t="str">
        <f>feed!F606</f>
        <v>Second World War surplus</v>
      </c>
      <c r="G352">
        <f>SUMPRODUCT(MID(0&amp;feed!G606,LARGE(INDEX(ISNUMBER(--MID(feed!G606,ROW($1:$25),1))*
ROW($1:$25),0),ROW($1:$25))+1,1)*10^ROW($1:$25)/10)</f>
        <v>1</v>
      </c>
      <c r="H352" t="str">
        <f>feed!H606</f>
        <v>Good</v>
      </c>
      <c r="I352">
        <f>SUMPRODUCT(MID(0&amp;feed!I606,LARGE(INDEX(ISNUMBER(--MID(feed!I606,ROW($1:$25),1))*
ROW($1:$25),0),ROW($1:$25))+1,1)*10^ROW($1:$25)/10)</f>
        <v>2</v>
      </c>
      <c r="J352">
        <f>SUMPRODUCT(MID(0&amp;feed!L606,LARGE(INDEX(ISNUMBER(--MID(feed!L606,ROW($1:$25),1))*
ROW($1:$25),0),ROW($1:$25))+1,1)*10^ROW($1:$25)/10)</f>
        <v>634</v>
      </c>
      <c r="K352">
        <f>SUMPRODUCT(MID(0&amp;feed!N606,LARGE(INDEX(ISNUMBER(--MID(feed!N606,ROW($1:$25),1))*
ROW($1:$25),0),ROW($1:$25))+1,1)*10^ROW($1:$25)/10)</f>
        <v>0</v>
      </c>
      <c r="L352" t="str">
        <f>feed!O606</f>
        <v>The Subcontinent</v>
      </c>
      <c r="M352">
        <f>SUMPRODUCT(MID(0&amp;feed!P606,LARGE(INDEX(ISNUMBER(--MID(feed!P606,ROW($1:$25),1))*
ROW($1:$25),0),ROW($1:$25))+1,1)*10^ROW($1:$25)/10)</f>
        <v>0</v>
      </c>
      <c r="N352" t="str">
        <f>feed!Q606</f>
        <v>Plentiful</v>
      </c>
      <c r="O352" t="str">
        <f>feed!R606</f>
        <v>Mediocre</v>
      </c>
      <c r="P352" s="4">
        <f>IFERROR(LEFT(SUMPRODUCT(MID(0&amp;feed!T606,LARGE(INDEX(ISNUMBER(--MID(feed!T606,ROW($1:$25),1))*
ROW($1:$25),0),ROW($1:$25))+1,1)*10^ROW($1:$25)/10), LEN(SUMPRODUCT(MID(0&amp;feed!T606,LARGE(INDEX(ISNUMBER(--MID(feed!T606,ROW($1:$25),1))*
ROW($1:$25),0),ROW($1:$25))+1,1)*10^ROW($1:$25)/10))-1)*1,TRIM(LEFT(SUMPRODUCT(MID(0&amp;feed!T606,LARGE(INDEX(ISNUMBER(--MID(feed!T606,ROW($1:$25),1))*
ROW($1:$25),0),ROW($1:$25))+1,1)*10^ROW($1:$25)/10), LEN(SUMPRODUCT(MID(0&amp;feed!T606,LARGE(INDEX(ISNUMBER(--MID(feed!T606,ROW($1:$25),1))*
ROW($1:$25),0),ROW($1:$25))+1,1)*10^ROW($1:$25)/10))-1)))</f>
        <v>20000</v>
      </c>
      <c r="Q352" t="str">
        <f>feed!U606</f>
        <v>http://blocgame.com/stats.php?id=3646</v>
      </c>
    </row>
    <row r="353" spans="1:17" x14ac:dyDescent="0.25">
      <c r="A353" t="str">
        <f>feed!A105</f>
        <v>Hashashin</v>
      </c>
      <c r="B353" t="str">
        <f>feed!B105</f>
        <v>moffe</v>
      </c>
      <c r="C353" t="str">
        <f>feed!K105</f>
        <v>Inter/pol/</v>
      </c>
      <c r="D353">
        <f>SUMPRODUCT(MID(0&amp;feed!D105,LARGE(INDEX(ISNUMBER(--MID(feed!D105,ROW($1:$25),1))*
ROW($1:$25),0),ROW($1:$25))+1,1)*10^ROW($1:$25)/10)</f>
        <v>74</v>
      </c>
      <c r="E353">
        <f>SUMPRODUCT(MID(0&amp;feed!E105,LARGE(INDEX(ISNUMBER(--MID(feed!E105,ROW($1:$25),1))*
ROW($1:$25),0),ROW($1:$25))+1,1)*10^ROW($1:$25)/10)</f>
        <v>29</v>
      </c>
      <c r="F353" t="str">
        <f>feed!F105</f>
        <v>Persian Gulf War surplus</v>
      </c>
      <c r="G353">
        <f>SUMPRODUCT(MID(0&amp;feed!G105,LARGE(INDEX(ISNUMBER(--MID(feed!G105,ROW($1:$25),1))*
ROW($1:$25),0),ROW($1:$25))+1,1)*10^ROW($1:$25)/10)</f>
        <v>13</v>
      </c>
      <c r="H353" t="str">
        <f>feed!H105</f>
        <v>Elite</v>
      </c>
      <c r="I353">
        <f>SUMPRODUCT(MID(0&amp;feed!I105,LARGE(INDEX(ISNUMBER(--MID(feed!I105,ROW($1:$25),1))*
ROW($1:$25),0),ROW($1:$25))+1,1)*10^ROW($1:$25)/10)</f>
        <v>0</v>
      </c>
      <c r="J353">
        <f>SUMPRODUCT(MID(0&amp;feed!L105,LARGE(INDEX(ISNUMBER(--MID(feed!L105,ROW($1:$25),1))*
ROW($1:$25),0),ROW($1:$25))+1,1)*10^ROW($1:$25)/10)</f>
        <v>10119</v>
      </c>
      <c r="K353">
        <f>SUMPRODUCT(MID(0&amp;feed!N105,LARGE(INDEX(ISNUMBER(--MID(feed!N105,ROW($1:$25),1))*
ROW($1:$25),0),ROW($1:$25))+1,1)*10^ROW($1:$25)/10)</f>
        <v>2510</v>
      </c>
      <c r="L353" t="str">
        <f>feed!O105</f>
        <v>Persia</v>
      </c>
      <c r="M353">
        <f>SUMPRODUCT(MID(0&amp;feed!P105,LARGE(INDEX(ISNUMBER(--MID(feed!P105,ROW($1:$25),1))*
ROW($1:$25),0),ROW($1:$25))+1,1)*10^ROW($1:$25)/10)</f>
        <v>0</v>
      </c>
      <c r="N353" t="str">
        <f>feed!Q105</f>
        <v>Near Depletion</v>
      </c>
      <c r="O353" t="str">
        <f>feed!R105</f>
        <v>Very Powerful</v>
      </c>
      <c r="P353" s="4">
        <f>IFERROR(LEFT(SUMPRODUCT(MID(0&amp;feed!T105,LARGE(INDEX(ISNUMBER(--MID(feed!T105,ROW($1:$25),1))*
ROW($1:$25),0),ROW($1:$25))+1,1)*10^ROW($1:$25)/10), LEN(SUMPRODUCT(MID(0&amp;feed!T105,LARGE(INDEX(ISNUMBER(--MID(feed!T105,ROW($1:$25),1))*
ROW($1:$25),0),ROW($1:$25))+1,1)*10^ROW($1:$25)/10))-1)*1,TRIM(LEFT(SUMPRODUCT(MID(0&amp;feed!T105,LARGE(INDEX(ISNUMBER(--MID(feed!T105,ROW($1:$25),1))*
ROW($1:$25),0),ROW($1:$25))+1,1)*10^ROW($1:$25)/10), LEN(SUMPRODUCT(MID(0&amp;feed!T105,LARGE(INDEX(ISNUMBER(--MID(feed!T105,ROW($1:$25),1))*
ROW($1:$25),0),ROW($1:$25))+1,1)*10^ROW($1:$25)/10))-1)))</f>
        <v>88239</v>
      </c>
      <c r="Q353" t="str">
        <f>feed!U105</f>
        <v>http://blocgame.com/stats.php?id=54220</v>
      </c>
    </row>
    <row r="354" spans="1:17" x14ac:dyDescent="0.25">
      <c r="A354" t="str">
        <f>feed!A206</f>
        <v>Brunton</v>
      </c>
      <c r="B354" t="str">
        <f>feed!B206</f>
        <v>Brownieboy</v>
      </c>
      <c r="C354" t="str">
        <f>feed!K206</f>
        <v>BAMF</v>
      </c>
      <c r="D354">
        <f>SUMPRODUCT(MID(0&amp;feed!D206,LARGE(INDEX(ISNUMBER(--MID(feed!D206,ROW($1:$25),1))*
ROW($1:$25),0),ROW($1:$25))+1,1)*10^ROW($1:$25)/10)</f>
        <v>74</v>
      </c>
      <c r="E354">
        <f>SUMPRODUCT(MID(0&amp;feed!E206,LARGE(INDEX(ISNUMBER(--MID(feed!E206,ROW($1:$25),1))*
ROW($1:$25),0),ROW($1:$25))+1,1)*10^ROW($1:$25)/10)</f>
        <v>4</v>
      </c>
      <c r="F354" t="str">
        <f>feed!F206</f>
        <v>Korean War surplus</v>
      </c>
      <c r="G354">
        <f>SUMPRODUCT(MID(0&amp;feed!G206,LARGE(INDEX(ISNUMBER(--MID(feed!G206,ROW($1:$25),1))*
ROW($1:$25),0),ROW($1:$25))+1,1)*10^ROW($1:$25)/10)</f>
        <v>5</v>
      </c>
      <c r="H354" t="str">
        <f>feed!H206</f>
        <v>Good</v>
      </c>
      <c r="I354">
        <f>SUMPRODUCT(MID(0&amp;feed!I206,LARGE(INDEX(ISNUMBER(--MID(feed!I206,ROW($1:$25),1))*
ROW($1:$25),0),ROW($1:$25))+1,1)*10^ROW($1:$25)/10)</f>
        <v>16</v>
      </c>
      <c r="J354">
        <f>SUMPRODUCT(MID(0&amp;feed!L206,LARGE(INDEX(ISNUMBER(--MID(feed!L206,ROW($1:$25),1))*
ROW($1:$25),0),ROW($1:$25))+1,1)*10^ROW($1:$25)/10)</f>
        <v>5889</v>
      </c>
      <c r="K354">
        <f>SUMPRODUCT(MID(0&amp;feed!N206,LARGE(INDEX(ISNUMBER(--MID(feed!N206,ROW($1:$25),1))*
ROW($1:$25),0),ROW($1:$25))+1,1)*10^ROW($1:$25)/10)</f>
        <v>0</v>
      </c>
      <c r="L354" t="str">
        <f>feed!O206</f>
        <v>West Africa</v>
      </c>
      <c r="M354">
        <f>SUMPRODUCT(MID(0&amp;feed!P206,LARGE(INDEX(ISNUMBER(--MID(feed!P206,ROW($1:$25),1))*
ROW($1:$25),0),ROW($1:$25))+1,1)*10^ROW($1:$25)/10)</f>
        <v>0</v>
      </c>
      <c r="N354" t="str">
        <f>feed!Q206</f>
        <v>Plentiful</v>
      </c>
      <c r="O354" t="str">
        <f>feed!R206</f>
        <v>Powerful</v>
      </c>
      <c r="P354" s="4">
        <f>IFERROR(LEFT(SUMPRODUCT(MID(0&amp;feed!T206,LARGE(INDEX(ISNUMBER(--MID(feed!T206,ROW($1:$25),1))*
ROW($1:$25),0),ROW($1:$25))+1,1)*10^ROW($1:$25)/10), LEN(SUMPRODUCT(MID(0&amp;feed!T206,LARGE(INDEX(ISNUMBER(--MID(feed!T206,ROW($1:$25),1))*
ROW($1:$25),0),ROW($1:$25))+1,1)*10^ROW($1:$25)/10))-1)*1,TRIM(LEFT(SUMPRODUCT(MID(0&amp;feed!T206,LARGE(INDEX(ISNUMBER(--MID(feed!T206,ROW($1:$25),1))*
ROW($1:$25),0),ROW($1:$25))+1,1)*10^ROW($1:$25)/10), LEN(SUMPRODUCT(MID(0&amp;feed!T206,LARGE(INDEX(ISNUMBER(--MID(feed!T206,ROW($1:$25),1))*
ROW($1:$25),0),ROW($1:$25))+1,1)*10^ROW($1:$25)/10))-1)))</f>
        <v>32413</v>
      </c>
      <c r="Q354" t="str">
        <f>feed!U206</f>
        <v>http://blocgame.com/stats.php?id=57192</v>
      </c>
    </row>
    <row r="355" spans="1:17" x14ac:dyDescent="0.25">
      <c r="A355" t="str">
        <f>feed!A322</f>
        <v>Rararaland</v>
      </c>
      <c r="B355" t="str">
        <f>feed!B322</f>
        <v>Whiskertoes</v>
      </c>
      <c r="C355" t="str">
        <f>feed!K322</f>
        <v>EUN</v>
      </c>
      <c r="D355">
        <f>SUMPRODUCT(MID(0&amp;feed!D322,LARGE(INDEX(ISNUMBER(--MID(feed!D322,ROW($1:$25),1))*
ROW($1:$25),0),ROW($1:$25))+1,1)*10^ROW($1:$25)/10)</f>
        <v>74</v>
      </c>
      <c r="E355">
        <f>SUMPRODUCT(MID(0&amp;feed!E322,LARGE(INDEX(ISNUMBER(--MID(feed!E322,ROW($1:$25),1))*
ROW($1:$25),0),ROW($1:$25))+1,1)*10^ROW($1:$25)/10)</f>
        <v>4</v>
      </c>
      <c r="F355" t="str">
        <f>feed!F322</f>
        <v>Vietnam War surplus</v>
      </c>
      <c r="G355">
        <f>SUMPRODUCT(MID(0&amp;feed!G322,LARGE(INDEX(ISNUMBER(--MID(feed!G322,ROW($1:$25),1))*
ROW($1:$25),0),ROW($1:$25))+1,1)*10^ROW($1:$25)/10)</f>
        <v>1</v>
      </c>
      <c r="H355" t="str">
        <f>feed!H322</f>
        <v>Good</v>
      </c>
      <c r="I355">
        <f>SUMPRODUCT(MID(0&amp;feed!I322,LARGE(INDEX(ISNUMBER(--MID(feed!I322,ROW($1:$25),1))*
ROW($1:$25),0),ROW($1:$25))+1,1)*10^ROW($1:$25)/10)</f>
        <v>7</v>
      </c>
      <c r="J355">
        <f>SUMPRODUCT(MID(0&amp;feed!L322,LARGE(INDEX(ISNUMBER(--MID(feed!L322,ROW($1:$25),1))*
ROW($1:$25),0),ROW($1:$25))+1,1)*10^ROW($1:$25)/10)</f>
        <v>3700</v>
      </c>
      <c r="K355">
        <f>SUMPRODUCT(MID(0&amp;feed!N322,LARGE(INDEX(ISNUMBER(--MID(feed!N322,ROW($1:$25),1))*
ROW($1:$25),0),ROW($1:$25))+1,1)*10^ROW($1:$25)/10)</f>
        <v>0</v>
      </c>
      <c r="L355" t="str">
        <f>feed!O322</f>
        <v>Arabia</v>
      </c>
      <c r="M355">
        <f>SUMPRODUCT(MID(0&amp;feed!P322,LARGE(INDEX(ISNUMBER(--MID(feed!P322,ROW($1:$25),1))*
ROW($1:$25),0),ROW($1:$25))+1,1)*10^ROW($1:$25)/10)</f>
        <v>0</v>
      </c>
      <c r="N355" t="str">
        <f>feed!Q322</f>
        <v>Near Depletion</v>
      </c>
      <c r="O355" t="str">
        <f>feed!R322</f>
        <v>Small</v>
      </c>
      <c r="P355" s="4">
        <f>IFERROR(LEFT(SUMPRODUCT(MID(0&amp;feed!T322,LARGE(INDEX(ISNUMBER(--MID(feed!T322,ROW($1:$25),1))*
ROW($1:$25),0),ROW($1:$25))+1,1)*10^ROW($1:$25)/10), LEN(SUMPRODUCT(MID(0&amp;feed!T322,LARGE(INDEX(ISNUMBER(--MID(feed!T322,ROW($1:$25),1))*
ROW($1:$25),0),ROW($1:$25))+1,1)*10^ROW($1:$25)/10))-1)*1,TRIM(LEFT(SUMPRODUCT(MID(0&amp;feed!T322,LARGE(INDEX(ISNUMBER(--MID(feed!T322,ROW($1:$25),1))*
ROW($1:$25),0),ROW($1:$25))+1,1)*10^ROW($1:$25)/10), LEN(SUMPRODUCT(MID(0&amp;feed!T322,LARGE(INDEX(ISNUMBER(--MID(feed!T322,ROW($1:$25),1))*
ROW($1:$25),0),ROW($1:$25))+1,1)*10^ROW($1:$25)/10))-1)))</f>
        <v>4555</v>
      </c>
      <c r="Q355" t="str">
        <f>feed!U322</f>
        <v>http://blocgame.com/stats.php?id=49272</v>
      </c>
    </row>
    <row r="356" spans="1:17" hidden="1" x14ac:dyDescent="0.25">
      <c r="A356" t="str">
        <f>feed!A356</f>
        <v>FURFAGGOTRY</v>
      </c>
      <c r="B356" t="str">
        <f>feed!B356</f>
        <v>Film</v>
      </c>
      <c r="C356">
        <f>feed!K356</f>
        <v>0</v>
      </c>
      <c r="D356">
        <f>SUMPRODUCT(MID(0&amp;feed!D356,LARGE(INDEX(ISNUMBER(--MID(feed!D356,ROW($1:$25),1))*
ROW($1:$25),0),ROW($1:$25))+1,1)*10^ROW($1:$25)/10)</f>
        <v>52</v>
      </c>
      <c r="E356">
        <f>SUMPRODUCT(MID(0&amp;feed!E356,LARGE(INDEX(ISNUMBER(--MID(feed!E356,ROW($1:$25),1))*
ROW($1:$25),0),ROW($1:$25))+1,1)*10^ROW($1:$25)/10)</f>
        <v>0</v>
      </c>
      <c r="F356" t="str">
        <f>feed!F356</f>
        <v>Korean War surplus</v>
      </c>
      <c r="G356">
        <f>SUMPRODUCT(MID(0&amp;feed!G356,LARGE(INDEX(ISNUMBER(--MID(feed!G356,ROW($1:$25),1))*
ROW($1:$25),0),ROW($1:$25))+1,1)*10^ROW($1:$25)/10)</f>
        <v>2</v>
      </c>
      <c r="H356" t="str">
        <f>feed!H356</f>
        <v>Good</v>
      </c>
      <c r="I356">
        <f>SUMPRODUCT(MID(0&amp;feed!I356,LARGE(INDEX(ISNUMBER(--MID(feed!I356,ROW($1:$25),1))*
ROW($1:$25),0),ROW($1:$25))+1,1)*10^ROW($1:$25)/10)</f>
        <v>10</v>
      </c>
      <c r="J356">
        <f>SUMPRODUCT(MID(0&amp;feed!L356,LARGE(INDEX(ISNUMBER(--MID(feed!L356,ROW($1:$25),1))*
ROW($1:$25),0),ROW($1:$25))+1,1)*10^ROW($1:$25)/10)</f>
        <v>3227</v>
      </c>
      <c r="K356">
        <f>SUMPRODUCT(MID(0&amp;feed!N356,LARGE(INDEX(ISNUMBER(--MID(feed!N356,ROW($1:$25),1))*
ROW($1:$25),0),ROW($1:$25))+1,1)*10^ROW($1:$25)/10)</f>
        <v>426</v>
      </c>
      <c r="L356" t="str">
        <f>feed!O356</f>
        <v>Gran Colombia</v>
      </c>
      <c r="M356">
        <f>SUMPRODUCT(MID(0&amp;feed!P356,LARGE(INDEX(ISNUMBER(--MID(feed!P356,ROW($1:$25),1))*
ROW($1:$25),0),ROW($1:$25))+1,1)*10^ROW($1:$25)/10)</f>
        <v>0</v>
      </c>
      <c r="N356">
        <f>feed!Q356</f>
        <v>0</v>
      </c>
      <c r="O356" t="str">
        <f>feed!R356</f>
        <v>Somewhat Large</v>
      </c>
      <c r="P356" s="4">
        <f>IFERROR(LEFT(SUMPRODUCT(MID(0&amp;feed!T356,LARGE(INDEX(ISNUMBER(--MID(feed!T356,ROW($1:$25),1))*
ROW($1:$25),0),ROW($1:$25))+1,1)*10^ROW($1:$25)/10), LEN(SUMPRODUCT(MID(0&amp;feed!T356,LARGE(INDEX(ISNUMBER(--MID(feed!T356,ROW($1:$25),1))*
ROW($1:$25),0),ROW($1:$25))+1,1)*10^ROW($1:$25)/10))-1)*1,TRIM(LEFT(SUMPRODUCT(MID(0&amp;feed!T356,LARGE(INDEX(ISNUMBER(--MID(feed!T356,ROW($1:$25),1))*
ROW($1:$25),0),ROW($1:$25))+1,1)*10^ROW($1:$25)/10), LEN(SUMPRODUCT(MID(0&amp;feed!T356,LARGE(INDEX(ISNUMBER(--MID(feed!T356,ROW($1:$25),1))*
ROW($1:$25),0),ROW($1:$25))+1,1)*10^ROW($1:$25)/10))-1)))</f>
        <v>19500</v>
      </c>
      <c r="Q356" t="str">
        <f>feed!U356</f>
        <v>http://blocgame.com/stats.php?id=56981</v>
      </c>
    </row>
    <row r="357" spans="1:17" x14ac:dyDescent="0.25">
      <c r="A357" t="str">
        <f>feed!A301</f>
        <v>MikesPisshole</v>
      </c>
      <c r="B357" t="str">
        <f>feed!B301</f>
        <v>MikeButJewish</v>
      </c>
      <c r="C357" t="str">
        <f>feed!K301</f>
        <v>The Golden Company</v>
      </c>
      <c r="D357">
        <f>SUMPRODUCT(MID(0&amp;feed!D301,LARGE(INDEX(ISNUMBER(--MID(feed!D301,ROW($1:$25),1))*
ROW($1:$25),0),ROW($1:$25))+1,1)*10^ROW($1:$25)/10)</f>
        <v>73</v>
      </c>
      <c r="E357">
        <f>SUMPRODUCT(MID(0&amp;feed!E301,LARGE(INDEX(ISNUMBER(--MID(feed!E301,ROW($1:$25),1))*
ROW($1:$25),0),ROW($1:$25))+1,1)*10^ROW($1:$25)/10)</f>
        <v>4</v>
      </c>
      <c r="F357" t="str">
        <f>feed!F301</f>
        <v>Second World War surplus</v>
      </c>
      <c r="G357">
        <f>SUMPRODUCT(MID(0&amp;feed!G301,LARGE(INDEX(ISNUMBER(--MID(feed!G301,ROW($1:$25),1))*
ROW($1:$25),0),ROW($1:$25))+1,1)*10^ROW($1:$25)/10)</f>
        <v>4</v>
      </c>
      <c r="H357" t="str">
        <f>feed!H301</f>
        <v>Elite</v>
      </c>
      <c r="I357">
        <f>SUMPRODUCT(MID(0&amp;feed!I301,LARGE(INDEX(ISNUMBER(--MID(feed!I301,ROW($1:$25),1))*
ROW($1:$25),0),ROW($1:$25))+1,1)*10^ROW($1:$25)/10)</f>
        <v>0</v>
      </c>
      <c r="J357">
        <f>SUMPRODUCT(MID(0&amp;feed!L301,LARGE(INDEX(ISNUMBER(--MID(feed!L301,ROW($1:$25),1))*
ROW($1:$25),0),ROW($1:$25))+1,1)*10^ROW($1:$25)/10)</f>
        <v>4064</v>
      </c>
      <c r="K357">
        <f>SUMPRODUCT(MID(0&amp;feed!N301,LARGE(INDEX(ISNUMBER(--MID(feed!N301,ROW($1:$25),1))*
ROW($1:$25),0),ROW($1:$25))+1,1)*10^ROW($1:$25)/10)</f>
        <v>0</v>
      </c>
      <c r="L357" t="str">
        <f>feed!O301</f>
        <v>Guinea</v>
      </c>
      <c r="M357">
        <f>SUMPRODUCT(MID(0&amp;feed!P301,LARGE(INDEX(ISNUMBER(--MID(feed!P301,ROW($1:$25),1))*
ROW($1:$25),0),ROW($1:$25))+1,1)*10^ROW($1:$25)/10)</f>
        <v>0</v>
      </c>
      <c r="N357" t="str">
        <f>feed!Q301</f>
        <v>Plentiful</v>
      </c>
      <c r="O357" t="str">
        <f>feed!R301</f>
        <v>Powerful</v>
      </c>
      <c r="P357" s="4">
        <f>IFERROR(LEFT(SUMPRODUCT(MID(0&amp;feed!T301,LARGE(INDEX(ISNUMBER(--MID(feed!T301,ROW($1:$25),1))*
ROW($1:$25),0),ROW($1:$25))+1,1)*10^ROW($1:$25)/10), LEN(SUMPRODUCT(MID(0&amp;feed!T301,LARGE(INDEX(ISNUMBER(--MID(feed!T301,ROW($1:$25),1))*
ROW($1:$25),0),ROW($1:$25))+1,1)*10^ROW($1:$25)/10))-1)*1,TRIM(LEFT(SUMPRODUCT(MID(0&amp;feed!T301,LARGE(INDEX(ISNUMBER(--MID(feed!T301,ROW($1:$25),1))*
ROW($1:$25),0),ROW($1:$25))+1,1)*10^ROW($1:$25)/10), LEN(SUMPRODUCT(MID(0&amp;feed!T301,LARGE(INDEX(ISNUMBER(--MID(feed!T301,ROW($1:$25),1))*
ROW($1:$25),0),ROW($1:$25))+1,1)*10^ROW($1:$25)/10))-1)))</f>
        <v>25817</v>
      </c>
      <c r="Q357" t="str">
        <f>feed!U301</f>
        <v>http://blocgame.com/stats.php?id=57391</v>
      </c>
    </row>
    <row r="358" spans="1:17" hidden="1" x14ac:dyDescent="0.25">
      <c r="A358" t="str">
        <f>feed!A870</f>
        <v>JK</v>
      </c>
      <c r="B358" t="str">
        <f>feed!B870</f>
        <v>Lavey</v>
      </c>
      <c r="C358" t="str">
        <f>feed!K870</f>
        <v>Brotherhood of Nod</v>
      </c>
      <c r="D358">
        <f>SUMPRODUCT(MID(0&amp;feed!D870,LARGE(INDEX(ISNUMBER(--MID(feed!D870,ROW($1:$25),1))*
ROW($1:$25),0),ROW($1:$25))+1,1)*10^ROW($1:$25)/10)</f>
        <v>73</v>
      </c>
      <c r="E358">
        <f>SUMPRODUCT(MID(0&amp;feed!E870,LARGE(INDEX(ISNUMBER(--MID(feed!E870,ROW($1:$25),1))*
ROW($1:$25),0),ROW($1:$25))+1,1)*10^ROW($1:$25)/10)</f>
        <v>0</v>
      </c>
      <c r="F358" t="str">
        <f>feed!F870</f>
        <v>First World War surplus</v>
      </c>
      <c r="G358">
        <f>SUMPRODUCT(MID(0&amp;feed!G870,LARGE(INDEX(ISNUMBER(--MID(feed!G870,ROW($1:$25),1))*
ROW($1:$25),0),ROW($1:$25))+1,1)*10^ROW($1:$25)/10)</f>
        <v>1</v>
      </c>
      <c r="H358" t="str">
        <f>feed!H870</f>
        <v>Poor</v>
      </c>
      <c r="I358">
        <f>SUMPRODUCT(MID(0&amp;feed!I870,LARGE(INDEX(ISNUMBER(--MID(feed!I870,ROW($1:$25),1))*
ROW($1:$25),0),ROW($1:$25))+1,1)*10^ROW($1:$25)/10)</f>
        <v>8</v>
      </c>
      <c r="J358">
        <f>SUMPRODUCT(MID(0&amp;feed!L870,LARGE(INDEX(ISNUMBER(--MID(feed!L870,ROW($1:$25),1))*
ROW($1:$25),0),ROW($1:$25))+1,1)*10^ROW($1:$25)/10)</f>
        <v>226</v>
      </c>
      <c r="K358">
        <f>SUMPRODUCT(MID(0&amp;feed!N870,LARGE(INDEX(ISNUMBER(--MID(feed!N870,ROW($1:$25),1))*
ROW($1:$25),0),ROW($1:$25))+1,1)*10^ROW($1:$25)/10)</f>
        <v>4245</v>
      </c>
      <c r="L358" t="str">
        <f>feed!O870</f>
        <v>Persia</v>
      </c>
      <c r="M358">
        <f>SUMPRODUCT(MID(0&amp;feed!P870,LARGE(INDEX(ISNUMBER(--MID(feed!P870,ROW($1:$25),1))*
ROW($1:$25),0),ROW($1:$25))+1,1)*10^ROW($1:$25)/10)</f>
        <v>0</v>
      </c>
      <c r="N358" t="str">
        <f>feed!Q870</f>
        <v>Untapped</v>
      </c>
      <c r="O358" t="str">
        <f>feed!R870</f>
        <v>Somewhat Large</v>
      </c>
      <c r="P358" s="4">
        <f>IFERROR(LEFT(SUMPRODUCT(MID(0&amp;feed!T870,LARGE(INDEX(ISNUMBER(--MID(feed!T870,ROW($1:$25),1))*
ROW($1:$25),0),ROW($1:$25))+1,1)*10^ROW($1:$25)/10), LEN(SUMPRODUCT(MID(0&amp;feed!T870,LARGE(INDEX(ISNUMBER(--MID(feed!T870,ROW($1:$25),1))*
ROW($1:$25),0),ROW($1:$25))+1,1)*10^ROW($1:$25)/10))-1)*1,TRIM(LEFT(SUMPRODUCT(MID(0&amp;feed!T870,LARGE(INDEX(ISNUMBER(--MID(feed!T870,ROW($1:$25),1))*
ROW($1:$25),0),ROW($1:$25))+1,1)*10^ROW($1:$25)/10), LEN(SUMPRODUCT(MID(0&amp;feed!T870,LARGE(INDEX(ISNUMBER(--MID(feed!T870,ROW($1:$25),1))*
ROW($1:$25),0),ROW($1:$25))+1,1)*10^ROW($1:$25)/10))-1)))</f>
        <v>20000</v>
      </c>
      <c r="Q358" t="str">
        <f>feed!U870</f>
        <v>http://blocgame.com/stats.php?id=58602</v>
      </c>
    </row>
    <row r="359" spans="1:17" x14ac:dyDescent="0.25">
      <c r="A359" t="str">
        <f>feed!A166</f>
        <v>Jobror</v>
      </c>
      <c r="B359" t="str">
        <f>feed!B166</f>
        <v>Pbever</v>
      </c>
      <c r="C359" t="str">
        <f>feed!K166</f>
        <v>Brotherhood of Nod</v>
      </c>
      <c r="D359">
        <f>SUMPRODUCT(MID(0&amp;feed!D166,LARGE(INDEX(ISNUMBER(--MID(feed!D166,ROW($1:$25),1))*
ROW($1:$25),0),ROW($1:$25))+1,1)*10^ROW($1:$25)/10)</f>
        <v>72</v>
      </c>
      <c r="E359">
        <f>SUMPRODUCT(MID(0&amp;feed!E166,LARGE(INDEX(ISNUMBER(--MID(feed!E166,ROW($1:$25),1))*
ROW($1:$25),0),ROW($1:$25))+1,1)*10^ROW($1:$25)/10)</f>
        <v>2</v>
      </c>
      <c r="F359" t="str">
        <f>feed!F166</f>
        <v>Korean War surplus</v>
      </c>
      <c r="G359">
        <f>SUMPRODUCT(MID(0&amp;feed!G166,LARGE(INDEX(ISNUMBER(--MID(feed!G166,ROW($1:$25),1))*
ROW($1:$25),0),ROW($1:$25))+1,1)*10^ROW($1:$25)/10)</f>
        <v>5</v>
      </c>
      <c r="H359" t="str">
        <f>feed!H166</f>
        <v>Good</v>
      </c>
      <c r="I359">
        <f>SUMPRODUCT(MID(0&amp;feed!I166,LARGE(INDEX(ISNUMBER(--MID(feed!I166,ROW($1:$25),1))*
ROW($1:$25),0),ROW($1:$25))+1,1)*10^ROW($1:$25)/10)</f>
        <v>6</v>
      </c>
      <c r="J359">
        <f>SUMPRODUCT(MID(0&amp;feed!L166,LARGE(INDEX(ISNUMBER(--MID(feed!L166,ROW($1:$25),1))*
ROW($1:$25),0),ROW($1:$25))+1,1)*10^ROW($1:$25)/10)</f>
        <v>7227</v>
      </c>
      <c r="K359">
        <f>SUMPRODUCT(MID(0&amp;feed!N166,LARGE(INDEX(ISNUMBER(--MID(feed!N166,ROW($1:$25),1))*
ROW($1:$25),0),ROW($1:$25))+1,1)*10^ROW($1:$25)/10)</f>
        <v>3469</v>
      </c>
      <c r="L359" t="str">
        <f>feed!O166</f>
        <v>Persia</v>
      </c>
      <c r="M359">
        <f>SUMPRODUCT(MID(0&amp;feed!P166,LARGE(INDEX(ISNUMBER(--MID(feed!P166,ROW($1:$25),1))*
ROW($1:$25),0),ROW($1:$25))+1,1)*10^ROW($1:$25)/10)</f>
        <v>0</v>
      </c>
      <c r="N359" t="str">
        <f>feed!Q166</f>
        <v>Near Depletion</v>
      </c>
      <c r="O359" t="str">
        <f>feed!R166</f>
        <v>Very Powerful</v>
      </c>
      <c r="P359" s="4">
        <f>IFERROR(LEFT(SUMPRODUCT(MID(0&amp;feed!T166,LARGE(INDEX(ISNUMBER(--MID(feed!T166,ROW($1:$25),1))*
ROW($1:$25),0),ROW($1:$25))+1,1)*10^ROW($1:$25)/10), LEN(SUMPRODUCT(MID(0&amp;feed!T166,LARGE(INDEX(ISNUMBER(--MID(feed!T166,ROW($1:$25),1))*
ROW($1:$25),0),ROW($1:$25))+1,1)*10^ROW($1:$25)/10))-1)*1,TRIM(LEFT(SUMPRODUCT(MID(0&amp;feed!T166,LARGE(INDEX(ISNUMBER(--MID(feed!T166,ROW($1:$25),1))*
ROW($1:$25),0),ROW($1:$25))+1,1)*10^ROW($1:$25)/10), LEN(SUMPRODUCT(MID(0&amp;feed!T166,LARGE(INDEX(ISNUMBER(--MID(feed!T166,ROW($1:$25),1))*
ROW($1:$25),0),ROW($1:$25))+1,1)*10^ROW($1:$25)/10))-1)))</f>
        <v>29690</v>
      </c>
      <c r="Q359" t="str">
        <f>feed!U166</f>
        <v>http://blocgame.com/stats.php?id=57942</v>
      </c>
    </row>
    <row r="360" spans="1:17" x14ac:dyDescent="0.25">
      <c r="A360" t="str">
        <f>feed!A444</f>
        <v>Nautique</v>
      </c>
      <c r="B360" t="str">
        <f>feed!B444</f>
        <v>wayneeconomist</v>
      </c>
      <c r="C360" t="str">
        <f>feed!K444</f>
        <v>Inter/pol/</v>
      </c>
      <c r="D360">
        <f>SUMPRODUCT(MID(0&amp;feed!D444,LARGE(INDEX(ISNUMBER(--MID(feed!D444,ROW($1:$25),1))*
ROW($1:$25),0),ROW($1:$25))+1,1)*10^ROW($1:$25)/10)</f>
        <v>72</v>
      </c>
      <c r="E360">
        <f>SUMPRODUCT(MID(0&amp;feed!E444,LARGE(INDEX(ISNUMBER(--MID(feed!E444,ROW($1:$25),1))*
ROW($1:$25),0),ROW($1:$25))+1,1)*10^ROW($1:$25)/10)</f>
        <v>1</v>
      </c>
      <c r="F360" t="str">
        <f>feed!F444</f>
        <v>Second World War surplus</v>
      </c>
      <c r="G360">
        <f>SUMPRODUCT(MID(0&amp;feed!G444,LARGE(INDEX(ISNUMBER(--MID(feed!G444,ROW($1:$25),1))*
ROW($1:$25),0),ROW($1:$25))+1,1)*10^ROW($1:$25)/10)</f>
        <v>3</v>
      </c>
      <c r="H360" t="str">
        <f>feed!H444</f>
        <v>Elite</v>
      </c>
      <c r="I360">
        <f>SUMPRODUCT(MID(0&amp;feed!I444,LARGE(INDEX(ISNUMBER(--MID(feed!I444,ROW($1:$25),1))*
ROW($1:$25),0),ROW($1:$25))+1,1)*10^ROW($1:$25)/10)</f>
        <v>0</v>
      </c>
      <c r="J360">
        <f>SUMPRODUCT(MID(0&amp;feed!L444,LARGE(INDEX(ISNUMBER(--MID(feed!L444,ROW($1:$25),1))*
ROW($1:$25),0),ROW($1:$25))+1,1)*10^ROW($1:$25)/10)</f>
        <v>2199</v>
      </c>
      <c r="K360">
        <f>SUMPRODUCT(MID(0&amp;feed!N444,LARGE(INDEX(ISNUMBER(--MID(feed!N444,ROW($1:$25),1))*
ROW($1:$25),0),ROW($1:$25))+1,1)*10^ROW($1:$25)/10)</f>
        <v>452</v>
      </c>
      <c r="L360" t="str">
        <f>feed!O444</f>
        <v>The Subcontinent</v>
      </c>
      <c r="M360">
        <f>SUMPRODUCT(MID(0&amp;feed!P444,LARGE(INDEX(ISNUMBER(--MID(feed!P444,ROW($1:$25),1))*
ROW($1:$25),0),ROW($1:$25))+1,1)*10^ROW($1:$25)/10)</f>
        <v>0</v>
      </c>
      <c r="N360" t="str">
        <f>feed!Q444</f>
        <v>Plentiful</v>
      </c>
      <c r="O360" t="str">
        <f>feed!R444</f>
        <v>Small</v>
      </c>
      <c r="P360" s="4">
        <f>IFERROR(LEFT(SUMPRODUCT(MID(0&amp;feed!T444,LARGE(INDEX(ISNUMBER(--MID(feed!T444,ROW($1:$25),1))*
ROW($1:$25),0),ROW($1:$25))+1,1)*10^ROW($1:$25)/10), LEN(SUMPRODUCT(MID(0&amp;feed!T444,LARGE(INDEX(ISNUMBER(--MID(feed!T444,ROW($1:$25),1))*
ROW($1:$25),0),ROW($1:$25))+1,1)*10^ROW($1:$25)/10))-1)*1,TRIM(LEFT(SUMPRODUCT(MID(0&amp;feed!T444,LARGE(INDEX(ISNUMBER(--MID(feed!T444,ROW($1:$25),1))*
ROW($1:$25),0),ROW($1:$25))+1,1)*10^ROW($1:$25)/10), LEN(SUMPRODUCT(MID(0&amp;feed!T444,LARGE(INDEX(ISNUMBER(--MID(feed!T444,ROW($1:$25),1))*
ROW($1:$25),0),ROW($1:$25))+1,1)*10^ROW($1:$25)/10))-1)))</f>
        <v>23257</v>
      </c>
      <c r="Q360" t="str">
        <f>feed!U444</f>
        <v>http://blocgame.com/stats.php?id=58443</v>
      </c>
    </row>
    <row r="361" spans="1:17" x14ac:dyDescent="0.25">
      <c r="A361" t="str">
        <f>feed!A282</f>
        <v>Utrokistan</v>
      </c>
      <c r="B361" t="str">
        <f>feed!B282</f>
        <v>Taslet</v>
      </c>
      <c r="C361" t="str">
        <f>feed!K282</f>
        <v>UoHN</v>
      </c>
      <c r="D361">
        <f>SUMPRODUCT(MID(0&amp;feed!D282,LARGE(INDEX(ISNUMBER(--MID(feed!D282,ROW($1:$25),1))*
ROW($1:$25),0),ROW($1:$25))+1,1)*10^ROW($1:$25)/10)</f>
        <v>70</v>
      </c>
      <c r="E361">
        <f>SUMPRODUCT(MID(0&amp;feed!E282,LARGE(INDEX(ISNUMBER(--MID(feed!E282,ROW($1:$25),1))*
ROW($1:$25),0),ROW($1:$25))+1,1)*10^ROW($1:$25)/10)</f>
        <v>14</v>
      </c>
      <c r="F361" t="str">
        <f>feed!F282</f>
        <v>Vietnam War surplus</v>
      </c>
      <c r="G361">
        <f>SUMPRODUCT(MID(0&amp;feed!G282,LARGE(INDEX(ISNUMBER(--MID(feed!G282,ROW($1:$25),1))*
ROW($1:$25),0),ROW($1:$25))+1,1)*10^ROW($1:$25)/10)</f>
        <v>3</v>
      </c>
      <c r="H361" t="str">
        <f>feed!H282</f>
        <v>Elite</v>
      </c>
      <c r="I361">
        <f>SUMPRODUCT(MID(0&amp;feed!I282,LARGE(INDEX(ISNUMBER(--MID(feed!I282,ROW($1:$25),1))*
ROW($1:$25),0),ROW($1:$25))+1,1)*10^ROW($1:$25)/10)</f>
        <v>132</v>
      </c>
      <c r="J361">
        <f>SUMPRODUCT(MID(0&amp;feed!L282,LARGE(INDEX(ISNUMBER(--MID(feed!L282,ROW($1:$25),1))*
ROW($1:$25),0),ROW($1:$25))+1,1)*10^ROW($1:$25)/10)</f>
        <v>4275</v>
      </c>
      <c r="K361">
        <f>SUMPRODUCT(MID(0&amp;feed!N282,LARGE(INDEX(ISNUMBER(--MID(feed!N282,ROW($1:$25),1))*
ROW($1:$25),0),ROW($1:$25))+1,1)*10^ROW($1:$25)/10)</f>
        <v>161</v>
      </c>
      <c r="L361" t="str">
        <f>feed!O282</f>
        <v>China</v>
      </c>
      <c r="M361">
        <f>SUMPRODUCT(MID(0&amp;feed!P282,LARGE(INDEX(ISNUMBER(--MID(feed!P282,ROW($1:$25),1))*
ROW($1:$25),0),ROW($1:$25))+1,1)*10^ROW($1:$25)/10)</f>
        <v>0</v>
      </c>
      <c r="N361" t="str">
        <f>feed!Q282</f>
        <v>Untapped</v>
      </c>
      <c r="O361" t="str">
        <f>feed!R282</f>
        <v>Very Powerful</v>
      </c>
      <c r="P361" s="4">
        <f>IFERROR(LEFT(SUMPRODUCT(MID(0&amp;feed!T282,LARGE(INDEX(ISNUMBER(--MID(feed!T282,ROW($1:$25),1))*
ROW($1:$25),0),ROW($1:$25))+1,1)*10^ROW($1:$25)/10), LEN(SUMPRODUCT(MID(0&amp;feed!T282,LARGE(INDEX(ISNUMBER(--MID(feed!T282,ROW($1:$25),1))*
ROW($1:$25),0),ROW($1:$25))+1,1)*10^ROW($1:$25)/10))-1)*1,TRIM(LEFT(SUMPRODUCT(MID(0&amp;feed!T282,LARGE(INDEX(ISNUMBER(--MID(feed!T282,ROW($1:$25),1))*
ROW($1:$25),0),ROW($1:$25))+1,1)*10^ROW($1:$25)/10), LEN(SUMPRODUCT(MID(0&amp;feed!T282,LARGE(INDEX(ISNUMBER(--MID(feed!T282,ROW($1:$25),1))*
ROW($1:$25),0),ROW($1:$25))+1,1)*10^ROW($1:$25)/10))-1)))</f>
        <v>16010</v>
      </c>
      <c r="Q361" t="str">
        <f>feed!U282</f>
        <v>http://blocgame.com/stats.php?id=53002</v>
      </c>
    </row>
    <row r="362" spans="1:17" hidden="1" x14ac:dyDescent="0.25">
      <c r="A362" t="str">
        <f>feed!A362</f>
        <v>Republic Dank</v>
      </c>
      <c r="B362" t="str">
        <f>feed!B362</f>
        <v>Dank de von Psstoyeur</v>
      </c>
      <c r="C362" t="str">
        <f>feed!K362</f>
        <v>Socialist Arab Union</v>
      </c>
      <c r="D362">
        <f>SUMPRODUCT(MID(0&amp;feed!D362,LARGE(INDEX(ISNUMBER(--MID(feed!D362,ROW($1:$25),1))*
ROW($1:$25),0),ROW($1:$25))+1,1)*10^ROW($1:$25)/10)</f>
        <v>40</v>
      </c>
      <c r="E362">
        <f>SUMPRODUCT(MID(0&amp;feed!E362,LARGE(INDEX(ISNUMBER(--MID(feed!E362,ROW($1:$25),1))*
ROW($1:$25),0),ROW($1:$25))+1,1)*10^ROW($1:$25)/10)</f>
        <v>0</v>
      </c>
      <c r="F362" t="str">
        <f>feed!F362</f>
        <v>Second World War surplus</v>
      </c>
      <c r="G362">
        <f>SUMPRODUCT(MID(0&amp;feed!G362,LARGE(INDEX(ISNUMBER(--MID(feed!G362,ROW($1:$25),1))*
ROW($1:$25),0),ROW($1:$25))+1,1)*10^ROW($1:$25)/10)</f>
        <v>3</v>
      </c>
      <c r="H362" t="str">
        <f>feed!H362</f>
        <v>Good</v>
      </c>
      <c r="I362">
        <f>SUMPRODUCT(MID(0&amp;feed!I362,LARGE(INDEX(ISNUMBER(--MID(feed!I362,ROW($1:$25),1))*
ROW($1:$25),0),ROW($1:$25))+1,1)*10^ROW($1:$25)/10)</f>
        <v>6</v>
      </c>
      <c r="J362">
        <f>SUMPRODUCT(MID(0&amp;feed!L362,LARGE(INDEX(ISNUMBER(--MID(feed!L362,ROW($1:$25),1))*
ROW($1:$25),0),ROW($1:$25))+1,1)*10^ROW($1:$25)/10)</f>
        <v>3221</v>
      </c>
      <c r="K362">
        <f>SUMPRODUCT(MID(0&amp;feed!N362,LARGE(INDEX(ISNUMBER(--MID(feed!N362,ROW($1:$25),1))*
ROW($1:$25),0),ROW($1:$25))+1,1)*10^ROW($1:$25)/10)</f>
        <v>0</v>
      </c>
      <c r="L362" t="str">
        <f>feed!O362</f>
        <v>Arabia</v>
      </c>
      <c r="M362">
        <f>SUMPRODUCT(MID(0&amp;feed!P362,LARGE(INDEX(ISNUMBER(--MID(feed!P362,ROW($1:$25),1))*
ROW($1:$25),0),ROW($1:$25))+1,1)*10^ROW($1:$25)/10)</f>
        <v>0</v>
      </c>
      <c r="N362" t="str">
        <f>feed!Q362</f>
        <v>Untapped</v>
      </c>
      <c r="O362" t="str">
        <f>feed!R362</f>
        <v>Powerful</v>
      </c>
      <c r="P362" s="4">
        <f>IFERROR(LEFT(SUMPRODUCT(MID(0&amp;feed!T362,LARGE(INDEX(ISNUMBER(--MID(feed!T362,ROW($1:$25),1))*
ROW($1:$25),0),ROW($1:$25))+1,1)*10^ROW($1:$25)/10), LEN(SUMPRODUCT(MID(0&amp;feed!T362,LARGE(INDEX(ISNUMBER(--MID(feed!T362,ROW($1:$25),1))*
ROW($1:$25),0),ROW($1:$25))+1,1)*10^ROW($1:$25)/10))-1)*1,TRIM(LEFT(SUMPRODUCT(MID(0&amp;feed!T362,LARGE(INDEX(ISNUMBER(--MID(feed!T362,ROW($1:$25),1))*
ROW($1:$25),0),ROW($1:$25))+1,1)*10^ROW($1:$25)/10), LEN(SUMPRODUCT(MID(0&amp;feed!T362,LARGE(INDEX(ISNUMBER(--MID(feed!T362,ROW($1:$25),1))*
ROW($1:$25),0),ROW($1:$25))+1,1)*10^ROW($1:$25)/10))-1)))</f>
        <v>21845</v>
      </c>
      <c r="Q362" t="str">
        <f>feed!U362</f>
        <v>http://blocgame.com/stats.php?id=58562</v>
      </c>
    </row>
    <row r="363" spans="1:17" x14ac:dyDescent="0.25">
      <c r="A363" t="str">
        <f>feed!A425</f>
        <v>Cheekistan</v>
      </c>
      <c r="B363" t="str">
        <f>feed!B425</f>
        <v>Josef Reimer</v>
      </c>
      <c r="C363" t="str">
        <f>feed!K425</f>
        <v>S.T.A.L.K.E.R.</v>
      </c>
      <c r="D363">
        <f>SUMPRODUCT(MID(0&amp;feed!D425,LARGE(INDEX(ISNUMBER(--MID(feed!D425,ROW($1:$25),1))*
ROW($1:$25),0),ROW($1:$25))+1,1)*10^ROW($1:$25)/10)</f>
        <v>70</v>
      </c>
      <c r="E363">
        <f>SUMPRODUCT(MID(0&amp;feed!E425,LARGE(INDEX(ISNUMBER(--MID(feed!E425,ROW($1:$25),1))*
ROW($1:$25),0),ROW($1:$25))+1,1)*10^ROW($1:$25)/10)</f>
        <v>2</v>
      </c>
      <c r="F363" t="str">
        <f>feed!F425</f>
        <v>Korean War surplus</v>
      </c>
      <c r="G363">
        <f>SUMPRODUCT(MID(0&amp;feed!G425,LARGE(INDEX(ISNUMBER(--MID(feed!G425,ROW($1:$25),1))*
ROW($1:$25),0),ROW($1:$25))+1,1)*10^ROW($1:$25)/10)</f>
        <v>3</v>
      </c>
      <c r="H363" t="str">
        <f>feed!H425</f>
        <v>Elite</v>
      </c>
      <c r="I363">
        <f>SUMPRODUCT(MID(0&amp;feed!I425,LARGE(INDEX(ISNUMBER(--MID(feed!I425,ROW($1:$25),1))*
ROW($1:$25),0),ROW($1:$25))+1,1)*10^ROW($1:$25)/10)</f>
        <v>100</v>
      </c>
      <c r="J363">
        <f>SUMPRODUCT(MID(0&amp;feed!L425,LARGE(INDEX(ISNUMBER(--MID(feed!L425,ROW($1:$25),1))*
ROW($1:$25),0),ROW($1:$25))+1,1)*10^ROW($1:$25)/10)</f>
        <v>2556</v>
      </c>
      <c r="K363">
        <f>SUMPRODUCT(MID(0&amp;feed!N425,LARGE(INDEX(ISNUMBER(--MID(feed!N425,ROW($1:$25),1))*
ROW($1:$25),0),ROW($1:$25))+1,1)*10^ROW($1:$25)/10)</f>
        <v>5235</v>
      </c>
      <c r="L363" t="str">
        <f>feed!O425</f>
        <v>Atlas</v>
      </c>
      <c r="M363">
        <f>SUMPRODUCT(MID(0&amp;feed!P425,LARGE(INDEX(ISNUMBER(--MID(feed!P425,ROW($1:$25),1))*
ROW($1:$25),0),ROW($1:$25))+1,1)*10^ROW($1:$25)/10)</f>
        <v>0</v>
      </c>
      <c r="N363" t="str">
        <f>feed!Q425</f>
        <v>Untapped</v>
      </c>
      <c r="O363" t="str">
        <f>feed!R425</f>
        <v>Mediocre</v>
      </c>
      <c r="P363" s="4">
        <f>IFERROR(LEFT(SUMPRODUCT(MID(0&amp;feed!T425,LARGE(INDEX(ISNUMBER(--MID(feed!T425,ROW($1:$25),1))*
ROW($1:$25),0),ROW($1:$25))+1,1)*10^ROW($1:$25)/10), LEN(SUMPRODUCT(MID(0&amp;feed!T425,LARGE(INDEX(ISNUMBER(--MID(feed!T425,ROW($1:$25),1))*
ROW($1:$25),0),ROW($1:$25))+1,1)*10^ROW($1:$25)/10))-1)*1,TRIM(LEFT(SUMPRODUCT(MID(0&amp;feed!T425,LARGE(INDEX(ISNUMBER(--MID(feed!T425,ROW($1:$25),1))*
ROW($1:$25),0),ROW($1:$25))+1,1)*10^ROW($1:$25)/10), LEN(SUMPRODUCT(MID(0&amp;feed!T425,LARGE(INDEX(ISNUMBER(--MID(feed!T425,ROW($1:$25),1))*
ROW($1:$25),0),ROW($1:$25))+1,1)*10^ROW($1:$25)/10))-1)))</f>
        <v>21211</v>
      </c>
      <c r="Q363" t="str">
        <f>feed!U425</f>
        <v>http://blocgame.com/stats.php?id=58547</v>
      </c>
    </row>
    <row r="364" spans="1:17" hidden="1" x14ac:dyDescent="0.25">
      <c r="A364" t="str">
        <f>feed!A364</f>
        <v>Solomonopolis</v>
      </c>
      <c r="B364" t="str">
        <f>feed!B364</f>
        <v>Supreme Meme Solomon VII</v>
      </c>
      <c r="C364">
        <f>feed!K364</f>
        <v>0</v>
      </c>
      <c r="D364">
        <f>SUMPRODUCT(MID(0&amp;feed!D364,LARGE(INDEX(ISNUMBER(--MID(feed!D364,ROW($1:$25),1))*
ROW($1:$25),0),ROW($1:$25))+1,1)*10^ROW($1:$25)/10)</f>
        <v>8</v>
      </c>
      <c r="E364">
        <f>SUMPRODUCT(MID(0&amp;feed!E364,LARGE(INDEX(ISNUMBER(--MID(feed!E364,ROW($1:$25),1))*
ROW($1:$25),0),ROW($1:$25))+1,1)*10^ROW($1:$25)/10)</f>
        <v>0</v>
      </c>
      <c r="F364" t="str">
        <f>feed!F364</f>
        <v>Second World War surplus</v>
      </c>
      <c r="G364">
        <f>SUMPRODUCT(MID(0&amp;feed!G364,LARGE(INDEX(ISNUMBER(--MID(feed!G364,ROW($1:$25),1))*
ROW($1:$25),0),ROW($1:$25))+1,1)*10^ROW($1:$25)/10)</f>
        <v>3</v>
      </c>
      <c r="H364" t="str">
        <f>feed!H364</f>
        <v>Undisciplined Rabble</v>
      </c>
      <c r="I364">
        <f>SUMPRODUCT(MID(0&amp;feed!I364,LARGE(INDEX(ISNUMBER(--MID(feed!I364,ROW($1:$25),1))*
ROW($1:$25),0),ROW($1:$25))+1,1)*10^ROW($1:$25)/10)</f>
        <v>177</v>
      </c>
      <c r="J364">
        <f>SUMPRODUCT(MID(0&amp;feed!L364,LARGE(INDEX(ISNUMBER(--MID(feed!L364,ROW($1:$25),1))*
ROW($1:$25),0),ROW($1:$25))+1,1)*10^ROW($1:$25)/10)</f>
        <v>3152</v>
      </c>
      <c r="K364">
        <f>SUMPRODUCT(MID(0&amp;feed!N364,LARGE(INDEX(ISNUMBER(--MID(feed!N364,ROW($1:$25),1))*
ROW($1:$25),0),ROW($1:$25))+1,1)*10^ROW($1:$25)/10)</f>
        <v>0</v>
      </c>
      <c r="L364" t="str">
        <f>feed!O364</f>
        <v>Guinea</v>
      </c>
      <c r="M364">
        <f>SUMPRODUCT(MID(0&amp;feed!P364,LARGE(INDEX(ISNUMBER(--MID(feed!P364,ROW($1:$25),1))*
ROW($1:$25),0),ROW($1:$25))+1,1)*10^ROW($1:$25)/10)</f>
        <v>0</v>
      </c>
      <c r="N364" t="str">
        <f>feed!Q364</f>
        <v>Untapped</v>
      </c>
      <c r="O364" t="str">
        <f>feed!R364</f>
        <v>Very Powerful</v>
      </c>
      <c r="P364" s="4">
        <f>IFERROR(LEFT(SUMPRODUCT(MID(0&amp;feed!T364,LARGE(INDEX(ISNUMBER(--MID(feed!T364,ROW($1:$25),1))*
ROW($1:$25),0),ROW($1:$25))+1,1)*10^ROW($1:$25)/10), LEN(SUMPRODUCT(MID(0&amp;feed!T364,LARGE(INDEX(ISNUMBER(--MID(feed!T364,ROW($1:$25),1))*
ROW($1:$25),0),ROW($1:$25))+1,1)*10^ROW($1:$25)/10))-1)*1,TRIM(LEFT(SUMPRODUCT(MID(0&amp;feed!T364,LARGE(INDEX(ISNUMBER(--MID(feed!T364,ROW($1:$25),1))*
ROW($1:$25),0),ROW($1:$25))+1,1)*10^ROW($1:$25)/10), LEN(SUMPRODUCT(MID(0&amp;feed!T364,LARGE(INDEX(ISNUMBER(--MID(feed!T364,ROW($1:$25),1))*
ROW($1:$25),0),ROW($1:$25))+1,1)*10^ROW($1:$25)/10))-1)))</f>
        <v>18759</v>
      </c>
      <c r="Q364" t="str">
        <f>feed!U364</f>
        <v>http://blocgame.com/stats.php?id=57398</v>
      </c>
    </row>
    <row r="365" spans="1:17" x14ac:dyDescent="0.25">
      <c r="A365" t="str">
        <f>feed!A622</f>
        <v>Fastistan 2.0</v>
      </c>
      <c r="B365" t="str">
        <f>feed!B622</f>
        <v>St. Sanic</v>
      </c>
      <c r="C365" t="str">
        <f>feed!K622</f>
        <v>Brotherhood of Zion</v>
      </c>
      <c r="D365">
        <f>SUMPRODUCT(MID(0&amp;feed!D622,LARGE(INDEX(ISNUMBER(--MID(feed!D622,ROW($1:$25),1))*
ROW($1:$25),0),ROW($1:$25))+1,1)*10^ROW($1:$25)/10)</f>
        <v>70</v>
      </c>
      <c r="E365">
        <f>SUMPRODUCT(MID(0&amp;feed!E622,LARGE(INDEX(ISNUMBER(--MID(feed!E622,ROW($1:$25),1))*
ROW($1:$25),0),ROW($1:$25))+1,1)*10^ROW($1:$25)/10)</f>
        <v>0</v>
      </c>
      <c r="F365" t="str">
        <f>feed!F622</f>
        <v>Second World War surplus</v>
      </c>
      <c r="G365">
        <f>SUMPRODUCT(MID(0&amp;feed!G622,LARGE(INDEX(ISNUMBER(--MID(feed!G622,ROW($1:$25),1))*
ROW($1:$25),0),ROW($1:$25))+1,1)*10^ROW($1:$25)/10)</f>
        <v>1</v>
      </c>
      <c r="H365" t="str">
        <f>feed!H622</f>
        <v>Good</v>
      </c>
      <c r="I365">
        <f>SUMPRODUCT(MID(0&amp;feed!I622,LARGE(INDEX(ISNUMBER(--MID(feed!I622,ROW($1:$25),1))*
ROW($1:$25),0),ROW($1:$25))+1,1)*10^ROW($1:$25)/10)</f>
        <v>7</v>
      </c>
      <c r="J365">
        <f>SUMPRODUCT(MID(0&amp;feed!L622,LARGE(INDEX(ISNUMBER(--MID(feed!L622,ROW($1:$25),1))*
ROW($1:$25),0),ROW($1:$25))+1,1)*10^ROW($1:$25)/10)</f>
        <v>568</v>
      </c>
      <c r="K365">
        <f>SUMPRODUCT(MID(0&amp;feed!N622,LARGE(INDEX(ISNUMBER(--MID(feed!N622,ROW($1:$25),1))*
ROW($1:$25),0),ROW($1:$25))+1,1)*10^ROW($1:$25)/10)</f>
        <v>451</v>
      </c>
      <c r="L365" t="str">
        <f>feed!O622</f>
        <v>Guinea</v>
      </c>
      <c r="M365">
        <f>SUMPRODUCT(MID(0&amp;feed!P622,LARGE(INDEX(ISNUMBER(--MID(feed!P622,ROW($1:$25),1))*
ROW($1:$25),0),ROW($1:$25))+1,1)*10^ROW($1:$25)/10)</f>
        <v>0</v>
      </c>
      <c r="N365" t="str">
        <f>feed!Q622</f>
        <v>Untapped</v>
      </c>
      <c r="O365" t="str">
        <f>feed!R622</f>
        <v>Mediocre</v>
      </c>
      <c r="P365" s="4">
        <f>IFERROR(LEFT(SUMPRODUCT(MID(0&amp;feed!T622,LARGE(INDEX(ISNUMBER(--MID(feed!T622,ROW($1:$25),1))*
ROW($1:$25),0),ROW($1:$25))+1,1)*10^ROW($1:$25)/10), LEN(SUMPRODUCT(MID(0&amp;feed!T622,LARGE(INDEX(ISNUMBER(--MID(feed!T622,ROW($1:$25),1))*
ROW($1:$25),0),ROW($1:$25))+1,1)*10^ROW($1:$25)/10))-1)*1,TRIM(LEFT(SUMPRODUCT(MID(0&amp;feed!T622,LARGE(INDEX(ISNUMBER(--MID(feed!T622,ROW($1:$25),1))*
ROW($1:$25),0),ROW($1:$25))+1,1)*10^ROW($1:$25)/10), LEN(SUMPRODUCT(MID(0&amp;feed!T622,LARGE(INDEX(ISNUMBER(--MID(feed!T622,ROW($1:$25),1))*
ROW($1:$25),0),ROW($1:$25))+1,1)*10^ROW($1:$25)/10))-1)))</f>
        <v>29870</v>
      </c>
      <c r="Q365" t="str">
        <f>feed!U622</f>
        <v>http://blocgame.com/stats.php?id=59029</v>
      </c>
    </row>
    <row r="366" spans="1:17" x14ac:dyDescent="0.25">
      <c r="A366" t="str">
        <f>feed!A99</f>
        <v>Eagleland</v>
      </c>
      <c r="B366" t="str">
        <f>feed!B99</f>
        <v>AMERICAN_HERO</v>
      </c>
      <c r="C366" t="str">
        <f>feed!K99</f>
        <v>Wreckage brothers</v>
      </c>
      <c r="D366">
        <f>SUMPRODUCT(MID(0&amp;feed!D99,LARGE(INDEX(ISNUMBER(--MID(feed!D99,ROW($1:$25),1))*
ROW($1:$25),0),ROW($1:$25))+1,1)*10^ROW($1:$25)/10)</f>
        <v>68</v>
      </c>
      <c r="E366">
        <f>SUMPRODUCT(MID(0&amp;feed!E99,LARGE(INDEX(ISNUMBER(--MID(feed!E99,ROW($1:$25),1))*
ROW($1:$25),0),ROW($1:$25))+1,1)*10^ROW($1:$25)/10)</f>
        <v>15</v>
      </c>
      <c r="F366" t="str">
        <f>feed!F99</f>
        <v>Korean War surplus</v>
      </c>
      <c r="G366">
        <f>SUMPRODUCT(MID(0&amp;feed!G99,LARGE(INDEX(ISNUMBER(--MID(feed!G99,ROW($1:$25),1))*
ROW($1:$25),0),ROW($1:$25))+1,1)*10^ROW($1:$25)/10)</f>
        <v>8</v>
      </c>
      <c r="H366" t="str">
        <f>feed!H99</f>
        <v>Elite</v>
      </c>
      <c r="I366">
        <f>SUMPRODUCT(MID(0&amp;feed!I99,LARGE(INDEX(ISNUMBER(--MID(feed!I99,ROW($1:$25),1))*
ROW($1:$25),0),ROW($1:$25))+1,1)*10^ROW($1:$25)/10)</f>
        <v>10</v>
      </c>
      <c r="J366">
        <f>SUMPRODUCT(MID(0&amp;feed!L99,LARGE(INDEX(ISNUMBER(--MID(feed!L99,ROW($1:$25),1))*
ROW($1:$25),0),ROW($1:$25))+1,1)*10^ROW($1:$25)/10)</f>
        <v>10588</v>
      </c>
      <c r="K366">
        <f>SUMPRODUCT(MID(0&amp;feed!N99,LARGE(INDEX(ISNUMBER(--MID(feed!N99,ROW($1:$25),1))*
ROW($1:$25),0),ROW($1:$25))+1,1)*10^ROW($1:$25)/10)</f>
        <v>0</v>
      </c>
      <c r="L366" t="str">
        <f>feed!O99</f>
        <v>Mesoamerica</v>
      </c>
      <c r="M366">
        <f>SUMPRODUCT(MID(0&amp;feed!P99,LARGE(INDEX(ISNUMBER(--MID(feed!P99,ROW($1:$25),1))*
ROW($1:$25),0),ROW($1:$25))+1,1)*10^ROW($1:$25)/10)</f>
        <v>0</v>
      </c>
      <c r="N366" t="str">
        <f>feed!Q99</f>
        <v>Untapped</v>
      </c>
      <c r="O366" t="str">
        <f>feed!R99</f>
        <v>Large</v>
      </c>
      <c r="P366" s="4">
        <f>IFERROR(LEFT(SUMPRODUCT(MID(0&amp;feed!T99,LARGE(INDEX(ISNUMBER(--MID(feed!T99,ROW($1:$25),1))*
ROW($1:$25),0),ROW($1:$25))+1,1)*10^ROW($1:$25)/10), LEN(SUMPRODUCT(MID(0&amp;feed!T99,LARGE(INDEX(ISNUMBER(--MID(feed!T99,ROW($1:$25),1))*
ROW($1:$25),0),ROW($1:$25))+1,1)*10^ROW($1:$25)/10))-1)*1,TRIM(LEFT(SUMPRODUCT(MID(0&amp;feed!T99,LARGE(INDEX(ISNUMBER(--MID(feed!T99,ROW($1:$25),1))*
ROW($1:$25),0),ROW($1:$25))+1,1)*10^ROW($1:$25)/10), LEN(SUMPRODUCT(MID(0&amp;feed!T99,LARGE(INDEX(ISNUMBER(--MID(feed!T99,ROW($1:$25),1))*
ROW($1:$25),0),ROW($1:$25))+1,1)*10^ROW($1:$25)/10))-1)))</f>
        <v>49388</v>
      </c>
      <c r="Q366" t="str">
        <f>feed!U99</f>
        <v>http://blocgame.com/stats.php?id=39022</v>
      </c>
    </row>
    <row r="367" spans="1:17" x14ac:dyDescent="0.25">
      <c r="A367" t="str">
        <f>feed!A388</f>
        <v>One Star</v>
      </c>
      <c r="B367" t="str">
        <f>feed!B388</f>
        <v>Neku</v>
      </c>
      <c r="C367" t="str">
        <f>feed!K388</f>
        <v>The High Council</v>
      </c>
      <c r="D367">
        <f>SUMPRODUCT(MID(0&amp;feed!D388,LARGE(INDEX(ISNUMBER(--MID(feed!D388,ROW($1:$25),1))*
ROW($1:$25),0),ROW($1:$25))+1,1)*10^ROW($1:$25)/10)</f>
        <v>68</v>
      </c>
      <c r="E367">
        <f>SUMPRODUCT(MID(0&amp;feed!E388,LARGE(INDEX(ISNUMBER(--MID(feed!E388,ROW($1:$25),1))*
ROW($1:$25),0),ROW($1:$25))+1,1)*10^ROW($1:$25)/10)</f>
        <v>15</v>
      </c>
      <c r="F367" t="str">
        <f>feed!F388</f>
        <v>Vietnam War surplus</v>
      </c>
      <c r="G367">
        <f>SUMPRODUCT(MID(0&amp;feed!G388,LARGE(INDEX(ISNUMBER(--MID(feed!G388,ROW($1:$25),1))*
ROW($1:$25),0),ROW($1:$25))+1,1)*10^ROW($1:$25)/10)</f>
        <v>5</v>
      </c>
      <c r="H367" t="str">
        <f>feed!H388</f>
        <v>Elite</v>
      </c>
      <c r="I367">
        <f>SUMPRODUCT(MID(0&amp;feed!I388,LARGE(INDEX(ISNUMBER(--MID(feed!I388,ROW($1:$25),1))*
ROW($1:$25),0),ROW($1:$25))+1,1)*10^ROW($1:$25)/10)</f>
        <v>10</v>
      </c>
      <c r="J367">
        <f>SUMPRODUCT(MID(0&amp;feed!L388,LARGE(INDEX(ISNUMBER(--MID(feed!L388,ROW($1:$25),1))*
ROW($1:$25),0),ROW($1:$25))+1,1)*10^ROW($1:$25)/10)</f>
        <v>2794</v>
      </c>
      <c r="K367">
        <f>SUMPRODUCT(MID(0&amp;feed!N388,LARGE(INDEX(ISNUMBER(--MID(feed!N388,ROW($1:$25),1))*
ROW($1:$25),0),ROW($1:$25))+1,1)*10^ROW($1:$25)/10)</f>
        <v>0</v>
      </c>
      <c r="L367" t="str">
        <f>feed!O388</f>
        <v>Persia</v>
      </c>
      <c r="M367">
        <f>SUMPRODUCT(MID(0&amp;feed!P388,LARGE(INDEX(ISNUMBER(--MID(feed!P388,ROW($1:$25),1))*
ROW($1:$25),0),ROW($1:$25))+1,1)*10^ROW($1:$25)/10)</f>
        <v>0</v>
      </c>
      <c r="N367" t="str">
        <f>feed!Q388</f>
        <v>Untapped</v>
      </c>
      <c r="O367" t="str">
        <f>feed!R388</f>
        <v>Powerful</v>
      </c>
      <c r="P367" s="4">
        <f>IFERROR(LEFT(SUMPRODUCT(MID(0&amp;feed!T388,LARGE(INDEX(ISNUMBER(--MID(feed!T388,ROW($1:$25),1))*
ROW($1:$25),0),ROW($1:$25))+1,1)*10^ROW($1:$25)/10), LEN(SUMPRODUCT(MID(0&amp;feed!T388,LARGE(INDEX(ISNUMBER(--MID(feed!T388,ROW($1:$25),1))*
ROW($1:$25),0),ROW($1:$25))+1,1)*10^ROW($1:$25)/10))-1)*1,TRIM(LEFT(SUMPRODUCT(MID(0&amp;feed!T388,LARGE(INDEX(ISNUMBER(--MID(feed!T388,ROW($1:$25),1))*
ROW($1:$25),0),ROW($1:$25))+1,1)*10^ROW($1:$25)/10), LEN(SUMPRODUCT(MID(0&amp;feed!T388,LARGE(INDEX(ISNUMBER(--MID(feed!T388,ROW($1:$25),1))*
ROW($1:$25),0),ROW($1:$25))+1,1)*10^ROW($1:$25)/10))-1)))</f>
        <v>35196</v>
      </c>
      <c r="Q367" t="str">
        <f>feed!U388</f>
        <v>http://blocgame.com/stats.php?id=57783</v>
      </c>
    </row>
    <row r="368" spans="1:17" x14ac:dyDescent="0.25">
      <c r="A368" t="str">
        <f>feed!A588</f>
        <v>Silk Road</v>
      </c>
      <c r="B368" t="str">
        <f>feed!B588</f>
        <v>Hardlined1</v>
      </c>
      <c r="C368" t="str">
        <f>feed!K588</f>
        <v>BAMF</v>
      </c>
      <c r="D368">
        <f>SUMPRODUCT(MID(0&amp;feed!D588,LARGE(INDEX(ISNUMBER(--MID(feed!D588,ROW($1:$25),1))*
ROW($1:$25),0),ROW($1:$25))+1,1)*10^ROW($1:$25)/10)</f>
        <v>68</v>
      </c>
      <c r="E368">
        <f>SUMPRODUCT(MID(0&amp;feed!E588,LARGE(INDEX(ISNUMBER(--MID(feed!E588,ROW($1:$25),1))*
ROW($1:$25),0),ROW($1:$25))+1,1)*10^ROW($1:$25)/10)</f>
        <v>0</v>
      </c>
      <c r="F368" t="str">
        <f>feed!F588</f>
        <v>Second World War surplus</v>
      </c>
      <c r="G368">
        <f>SUMPRODUCT(MID(0&amp;feed!G588,LARGE(INDEX(ISNUMBER(--MID(feed!G588,ROW($1:$25),1))*
ROW($1:$25),0),ROW($1:$25))+1,1)*10^ROW($1:$25)/10)</f>
        <v>2</v>
      </c>
      <c r="H368" t="str">
        <f>feed!H588</f>
        <v>Poor</v>
      </c>
      <c r="I368">
        <f>SUMPRODUCT(MID(0&amp;feed!I588,LARGE(INDEX(ISNUMBER(--MID(feed!I588,ROW($1:$25),1))*
ROW($1:$25),0),ROW($1:$25))+1,1)*10^ROW($1:$25)/10)</f>
        <v>1</v>
      </c>
      <c r="J368">
        <f>SUMPRODUCT(MID(0&amp;feed!L588,LARGE(INDEX(ISNUMBER(--MID(feed!L588,ROW($1:$25),1))*
ROW($1:$25),0),ROW($1:$25))+1,1)*10^ROW($1:$25)/10)</f>
        <v>659</v>
      </c>
      <c r="K368">
        <f>SUMPRODUCT(MID(0&amp;feed!N588,LARGE(INDEX(ISNUMBER(--MID(feed!N588,ROW($1:$25),1))*
ROW($1:$25),0),ROW($1:$25))+1,1)*10^ROW($1:$25)/10)</f>
        <v>0</v>
      </c>
      <c r="L368" t="str">
        <f>feed!O588</f>
        <v>China</v>
      </c>
      <c r="M368">
        <f>SUMPRODUCT(MID(0&amp;feed!P588,LARGE(INDEX(ISNUMBER(--MID(feed!P588,ROW($1:$25),1))*
ROW($1:$25),0),ROW($1:$25))+1,1)*10^ROW($1:$25)/10)</f>
        <v>0</v>
      </c>
      <c r="N368" t="str">
        <f>feed!Q588</f>
        <v>Untapped</v>
      </c>
      <c r="O368" t="str">
        <f>feed!R588</f>
        <v>Somewhat Large</v>
      </c>
      <c r="P368" s="4">
        <f>IFERROR(LEFT(SUMPRODUCT(MID(0&amp;feed!T588,LARGE(INDEX(ISNUMBER(--MID(feed!T588,ROW($1:$25),1))*
ROW($1:$25),0),ROW($1:$25))+1,1)*10^ROW($1:$25)/10), LEN(SUMPRODUCT(MID(0&amp;feed!T588,LARGE(INDEX(ISNUMBER(--MID(feed!T588,ROW($1:$25),1))*
ROW($1:$25),0),ROW($1:$25))+1,1)*10^ROW($1:$25)/10))-1)*1,TRIM(LEFT(SUMPRODUCT(MID(0&amp;feed!T588,LARGE(INDEX(ISNUMBER(--MID(feed!T588,ROW($1:$25),1))*
ROW($1:$25),0),ROW($1:$25))+1,1)*10^ROW($1:$25)/10), LEN(SUMPRODUCT(MID(0&amp;feed!T588,LARGE(INDEX(ISNUMBER(--MID(feed!T588,ROW($1:$25),1))*
ROW($1:$25),0),ROW($1:$25))+1,1)*10^ROW($1:$25)/10))-1)))</f>
        <v>27503</v>
      </c>
      <c r="Q368" t="str">
        <f>feed!U588</f>
        <v>http://blocgame.com/stats.php?id=58605</v>
      </c>
    </row>
    <row r="369" spans="1:17" x14ac:dyDescent="0.25">
      <c r="A369" t="str">
        <f>feed!A313</f>
        <v>Mnemosyne</v>
      </c>
      <c r="B369" t="str">
        <f>feed!B313</f>
        <v>Solus</v>
      </c>
      <c r="C369" t="str">
        <f>feed!K313</f>
        <v>BAMF</v>
      </c>
      <c r="D369">
        <f>SUMPRODUCT(MID(0&amp;feed!D313,LARGE(INDEX(ISNUMBER(--MID(feed!D313,ROW($1:$25),1))*
ROW($1:$25),0),ROW($1:$25))+1,1)*10^ROW($1:$25)/10)</f>
        <v>67</v>
      </c>
      <c r="E369">
        <f>SUMPRODUCT(MID(0&amp;feed!E313,LARGE(INDEX(ISNUMBER(--MID(feed!E313,ROW($1:$25),1))*
ROW($1:$25),0),ROW($1:$25))+1,1)*10^ROW($1:$25)/10)</f>
        <v>11</v>
      </c>
      <c r="F369" t="str">
        <f>feed!F313</f>
        <v>Second World War surplus</v>
      </c>
      <c r="G369">
        <f>SUMPRODUCT(MID(0&amp;feed!G313,LARGE(INDEX(ISNUMBER(--MID(feed!G313,ROW($1:$25),1))*
ROW($1:$25),0),ROW($1:$25))+1,1)*10^ROW($1:$25)/10)</f>
        <v>4</v>
      </c>
      <c r="H369" t="str">
        <f>feed!H313</f>
        <v>Elite</v>
      </c>
      <c r="I369">
        <f>SUMPRODUCT(MID(0&amp;feed!I313,LARGE(INDEX(ISNUMBER(--MID(feed!I313,ROW($1:$25),1))*
ROW($1:$25),0),ROW($1:$25))+1,1)*10^ROW($1:$25)/10)</f>
        <v>3</v>
      </c>
      <c r="J369">
        <f>SUMPRODUCT(MID(0&amp;feed!L313,LARGE(INDEX(ISNUMBER(--MID(feed!L313,ROW($1:$25),1))*
ROW($1:$25),0),ROW($1:$25))+1,1)*10^ROW($1:$25)/10)</f>
        <v>4573</v>
      </c>
      <c r="K369">
        <f>SUMPRODUCT(MID(0&amp;feed!N313,LARGE(INDEX(ISNUMBER(--MID(feed!N313,ROW($1:$25),1))*
ROW($1:$25),0),ROW($1:$25))+1,1)*10^ROW($1:$25)/10)</f>
        <v>0</v>
      </c>
      <c r="L369" t="str">
        <f>feed!O313</f>
        <v>Pacific Rim</v>
      </c>
      <c r="M369">
        <f>SUMPRODUCT(MID(0&amp;feed!P313,LARGE(INDEX(ISNUMBER(--MID(feed!P313,ROW($1:$25),1))*
ROW($1:$25),0),ROW($1:$25))+1,1)*10^ROW($1:$25)/10)</f>
        <v>0</v>
      </c>
      <c r="N369" t="str">
        <f>feed!Q313</f>
        <v>Untapped</v>
      </c>
      <c r="O369" t="str">
        <f>feed!R313</f>
        <v>Powerful</v>
      </c>
      <c r="P369" s="4">
        <f>IFERROR(LEFT(SUMPRODUCT(MID(0&amp;feed!T313,LARGE(INDEX(ISNUMBER(--MID(feed!T313,ROW($1:$25),1))*
ROW($1:$25),0),ROW($1:$25))+1,1)*10^ROW($1:$25)/10), LEN(SUMPRODUCT(MID(0&amp;feed!T313,LARGE(INDEX(ISNUMBER(--MID(feed!T313,ROW($1:$25),1))*
ROW($1:$25),0),ROW($1:$25))+1,1)*10^ROW($1:$25)/10))-1)*1,TRIM(LEFT(SUMPRODUCT(MID(0&amp;feed!T313,LARGE(INDEX(ISNUMBER(--MID(feed!T313,ROW($1:$25),1))*
ROW($1:$25),0),ROW($1:$25))+1,1)*10^ROW($1:$25)/10), LEN(SUMPRODUCT(MID(0&amp;feed!T313,LARGE(INDEX(ISNUMBER(--MID(feed!T313,ROW($1:$25),1))*
ROW($1:$25),0),ROW($1:$25))+1,1)*10^ROW($1:$25)/10))-1)))</f>
        <v>26486</v>
      </c>
      <c r="Q369" t="str">
        <f>feed!U313</f>
        <v>http://blocgame.com/stats.php?id=57952</v>
      </c>
    </row>
    <row r="370" spans="1:17" x14ac:dyDescent="0.25">
      <c r="A370" t="str">
        <f>feed!A373</f>
        <v>Wolomon</v>
      </c>
      <c r="B370" t="str">
        <f>feed!B373</f>
        <v>2DankRets</v>
      </c>
      <c r="C370" t="str">
        <f>feed!K373</f>
        <v>The Golden Company</v>
      </c>
      <c r="D370">
        <f>SUMPRODUCT(MID(0&amp;feed!D373,LARGE(INDEX(ISNUMBER(--MID(feed!D373,ROW($1:$25),1))*
ROW($1:$25),0),ROW($1:$25))+1,1)*10^ROW($1:$25)/10)</f>
        <v>67</v>
      </c>
      <c r="E370">
        <f>SUMPRODUCT(MID(0&amp;feed!E373,LARGE(INDEX(ISNUMBER(--MID(feed!E373,ROW($1:$25),1))*
ROW($1:$25),0),ROW($1:$25))+1,1)*10^ROW($1:$25)/10)</f>
        <v>2</v>
      </c>
      <c r="F370" t="str">
        <f>feed!F373</f>
        <v>Korean War surplus</v>
      </c>
      <c r="G370">
        <f>SUMPRODUCT(MID(0&amp;feed!G373,LARGE(INDEX(ISNUMBER(--MID(feed!G373,ROW($1:$25),1))*
ROW($1:$25),0),ROW($1:$25))+1,1)*10^ROW($1:$25)/10)</f>
        <v>3</v>
      </c>
      <c r="H370" t="str">
        <f>feed!H373</f>
        <v>Good</v>
      </c>
      <c r="I370">
        <f>SUMPRODUCT(MID(0&amp;feed!I373,LARGE(INDEX(ISNUMBER(--MID(feed!I373,ROW($1:$25),1))*
ROW($1:$25),0),ROW($1:$25))+1,1)*10^ROW($1:$25)/10)</f>
        <v>25</v>
      </c>
      <c r="J370">
        <f>SUMPRODUCT(MID(0&amp;feed!L373,LARGE(INDEX(ISNUMBER(--MID(feed!L373,ROW($1:$25),1))*
ROW($1:$25),0),ROW($1:$25))+1,1)*10^ROW($1:$25)/10)</f>
        <v>3080</v>
      </c>
      <c r="K370">
        <f>SUMPRODUCT(MID(0&amp;feed!N373,LARGE(INDEX(ISNUMBER(--MID(feed!N373,ROW($1:$25),1))*
ROW($1:$25),0),ROW($1:$25))+1,1)*10^ROW($1:$25)/10)</f>
        <v>187</v>
      </c>
      <c r="L370" t="str">
        <f>feed!O373</f>
        <v>Guinea</v>
      </c>
      <c r="M370">
        <f>SUMPRODUCT(MID(0&amp;feed!P373,LARGE(INDEX(ISNUMBER(--MID(feed!P373,ROW($1:$25),1))*
ROW($1:$25),0),ROW($1:$25))+1,1)*10^ROW($1:$25)/10)</f>
        <v>0</v>
      </c>
      <c r="N370">
        <f>feed!Q373</f>
        <v>0</v>
      </c>
      <c r="O370" t="str">
        <f>feed!R373</f>
        <v>Somewhat Large</v>
      </c>
      <c r="P370" s="4">
        <f>IFERROR(LEFT(SUMPRODUCT(MID(0&amp;feed!T373,LARGE(INDEX(ISNUMBER(--MID(feed!T373,ROW($1:$25),1))*
ROW($1:$25),0),ROW($1:$25))+1,1)*10^ROW($1:$25)/10), LEN(SUMPRODUCT(MID(0&amp;feed!T373,LARGE(INDEX(ISNUMBER(--MID(feed!T373,ROW($1:$25),1))*
ROW($1:$25),0),ROW($1:$25))+1,1)*10^ROW($1:$25)/10))-1)*1,TRIM(LEFT(SUMPRODUCT(MID(0&amp;feed!T373,LARGE(INDEX(ISNUMBER(--MID(feed!T373,ROW($1:$25),1))*
ROW($1:$25),0),ROW($1:$25))+1,1)*10^ROW($1:$25)/10), LEN(SUMPRODUCT(MID(0&amp;feed!T373,LARGE(INDEX(ISNUMBER(--MID(feed!T373,ROW($1:$25),1))*
ROW($1:$25),0),ROW($1:$25))+1,1)*10^ROW($1:$25)/10))-1)))</f>
        <v>14368</v>
      </c>
      <c r="Q370" t="str">
        <f>feed!U373</f>
        <v>http://blocgame.com/stats.php?id=57395</v>
      </c>
    </row>
    <row r="371" spans="1:17" hidden="1" x14ac:dyDescent="0.25">
      <c r="A371" t="str">
        <f>feed!A371</f>
        <v>Plob</v>
      </c>
      <c r="B371" t="str">
        <f>feed!B371</f>
        <v>plox</v>
      </c>
      <c r="C371" t="str">
        <f>feed!K371</f>
        <v>Socialist Arab Union</v>
      </c>
      <c r="D371">
        <f>SUMPRODUCT(MID(0&amp;feed!D371,LARGE(INDEX(ISNUMBER(--MID(feed!D371,ROW($1:$25),1))*
ROW($1:$25),0),ROW($1:$25))+1,1)*10^ROW($1:$25)/10)</f>
        <v>116</v>
      </c>
      <c r="E371">
        <f>SUMPRODUCT(MID(0&amp;feed!E371,LARGE(INDEX(ISNUMBER(--MID(feed!E371,ROW($1:$25),1))*
ROW($1:$25),0),ROW($1:$25))+1,1)*10^ROW($1:$25)/10)</f>
        <v>4</v>
      </c>
      <c r="F371" t="str">
        <f>feed!F371</f>
        <v>Second World War surplus</v>
      </c>
      <c r="G371">
        <f>SUMPRODUCT(MID(0&amp;feed!G371,LARGE(INDEX(ISNUMBER(--MID(feed!G371,ROW($1:$25),1))*
ROW($1:$25),0),ROW($1:$25))+1,1)*10^ROW($1:$25)/10)</f>
        <v>2</v>
      </c>
      <c r="H371" t="str">
        <f>feed!H371</f>
        <v>Standard</v>
      </c>
      <c r="I371">
        <f>SUMPRODUCT(MID(0&amp;feed!I371,LARGE(INDEX(ISNUMBER(--MID(feed!I371,ROW($1:$25),1))*
ROW($1:$25),0),ROW($1:$25))+1,1)*10^ROW($1:$25)/10)</f>
        <v>17</v>
      </c>
      <c r="J371">
        <f>SUMPRODUCT(MID(0&amp;feed!L371,LARGE(INDEX(ISNUMBER(--MID(feed!L371,ROW($1:$25),1))*
ROW($1:$25),0),ROW($1:$25))+1,1)*10^ROW($1:$25)/10)</f>
        <v>3033</v>
      </c>
      <c r="K371">
        <f>SUMPRODUCT(MID(0&amp;feed!N371,LARGE(INDEX(ISNUMBER(--MID(feed!N371,ROW($1:$25),1))*
ROW($1:$25),0),ROW($1:$25))+1,1)*10^ROW($1:$25)/10)</f>
        <v>2998</v>
      </c>
      <c r="L371" t="str">
        <f>feed!O371</f>
        <v>Arabia</v>
      </c>
      <c r="M371">
        <f>SUMPRODUCT(MID(0&amp;feed!P371,LARGE(INDEX(ISNUMBER(--MID(feed!P371,ROW($1:$25),1))*
ROW($1:$25),0),ROW($1:$25))+1,1)*10^ROW($1:$25)/10)</f>
        <v>0</v>
      </c>
      <c r="N371" t="str">
        <f>feed!Q371</f>
        <v>Untapped</v>
      </c>
      <c r="O371" t="str">
        <f>feed!R371</f>
        <v>Mediocre</v>
      </c>
      <c r="P371" s="4">
        <f>IFERROR(LEFT(SUMPRODUCT(MID(0&amp;feed!T371,LARGE(INDEX(ISNUMBER(--MID(feed!T371,ROW($1:$25),1))*
ROW($1:$25),0),ROW($1:$25))+1,1)*10^ROW($1:$25)/10), LEN(SUMPRODUCT(MID(0&amp;feed!T371,LARGE(INDEX(ISNUMBER(--MID(feed!T371,ROW($1:$25),1))*
ROW($1:$25),0),ROW($1:$25))+1,1)*10^ROW($1:$25)/10))-1)*1,TRIM(LEFT(SUMPRODUCT(MID(0&amp;feed!T371,LARGE(INDEX(ISNUMBER(--MID(feed!T371,ROW($1:$25),1))*
ROW($1:$25),0),ROW($1:$25))+1,1)*10^ROW($1:$25)/10), LEN(SUMPRODUCT(MID(0&amp;feed!T371,LARGE(INDEX(ISNUMBER(--MID(feed!T371,ROW($1:$25),1))*
ROW($1:$25),0),ROW($1:$25))+1,1)*10^ROW($1:$25)/10))-1)))</f>
        <v>19493</v>
      </c>
      <c r="Q371" t="str">
        <f>feed!U371</f>
        <v>http://blocgame.com/stats.php?id=58260</v>
      </c>
    </row>
    <row r="372" spans="1:17" hidden="1" x14ac:dyDescent="0.25">
      <c r="A372" t="str">
        <f>feed!A372</f>
        <v>Sengala</v>
      </c>
      <c r="B372" t="str">
        <f>feed!B372</f>
        <v>General Tyler</v>
      </c>
      <c r="C372">
        <f>feed!K372</f>
        <v>0</v>
      </c>
      <c r="D372">
        <f>SUMPRODUCT(MID(0&amp;feed!D372,LARGE(INDEX(ISNUMBER(--MID(feed!D372,ROW($1:$25),1))*
ROW($1:$25),0),ROW($1:$25))+1,1)*10^ROW($1:$25)/10)</f>
        <v>5</v>
      </c>
      <c r="E372">
        <f>SUMPRODUCT(MID(0&amp;feed!E372,LARGE(INDEX(ISNUMBER(--MID(feed!E372,ROW($1:$25),1))*
ROW($1:$25),0),ROW($1:$25))+1,1)*10^ROW($1:$25)/10)</f>
        <v>0</v>
      </c>
      <c r="F372" t="str">
        <f>feed!F372</f>
        <v>Korean War surplus</v>
      </c>
      <c r="G372">
        <f>SUMPRODUCT(MID(0&amp;feed!G372,LARGE(INDEX(ISNUMBER(--MID(feed!G372,ROW($1:$25),1))*
ROW($1:$25),0),ROW($1:$25))+1,1)*10^ROW($1:$25)/10)</f>
        <v>1</v>
      </c>
      <c r="H372" t="str">
        <f>feed!H372</f>
        <v>Elite</v>
      </c>
      <c r="I372">
        <f>SUMPRODUCT(MID(0&amp;feed!I372,LARGE(INDEX(ISNUMBER(--MID(feed!I372,ROW($1:$25),1))*
ROW($1:$25),0),ROW($1:$25))+1,1)*10^ROW($1:$25)/10)</f>
        <v>7</v>
      </c>
      <c r="J372">
        <f>SUMPRODUCT(MID(0&amp;feed!L372,LARGE(INDEX(ISNUMBER(--MID(feed!L372,ROW($1:$25),1))*
ROW($1:$25),0),ROW($1:$25))+1,1)*10^ROW($1:$25)/10)</f>
        <v>2559</v>
      </c>
      <c r="K372">
        <f>SUMPRODUCT(MID(0&amp;feed!N372,LARGE(INDEX(ISNUMBER(--MID(feed!N372,ROW($1:$25),1))*
ROW($1:$25),0),ROW($1:$25))+1,1)*10^ROW($1:$25)/10)</f>
        <v>0</v>
      </c>
      <c r="L372" t="str">
        <f>feed!O372</f>
        <v>Southern Africa</v>
      </c>
      <c r="M372">
        <f>SUMPRODUCT(MID(0&amp;feed!P372,LARGE(INDEX(ISNUMBER(--MID(feed!P372,ROW($1:$25),1))*
ROW($1:$25),0),ROW($1:$25))+1,1)*10^ROW($1:$25)/10)</f>
        <v>0</v>
      </c>
      <c r="N372">
        <f>feed!Q372</f>
        <v>0</v>
      </c>
      <c r="O372" t="str">
        <f>feed!R372</f>
        <v>Mediocre</v>
      </c>
      <c r="P372" s="4">
        <f>IFERROR(LEFT(SUMPRODUCT(MID(0&amp;feed!T372,LARGE(INDEX(ISNUMBER(--MID(feed!T372,ROW($1:$25),1))*
ROW($1:$25),0),ROW($1:$25))+1,1)*10^ROW($1:$25)/10), LEN(SUMPRODUCT(MID(0&amp;feed!T372,LARGE(INDEX(ISNUMBER(--MID(feed!T372,ROW($1:$25),1))*
ROW($1:$25),0),ROW($1:$25))+1,1)*10^ROW($1:$25)/10))-1)*1,TRIM(LEFT(SUMPRODUCT(MID(0&amp;feed!T372,LARGE(INDEX(ISNUMBER(--MID(feed!T372,ROW($1:$25),1))*
ROW($1:$25),0),ROW($1:$25))+1,1)*10^ROW($1:$25)/10), LEN(SUMPRODUCT(MID(0&amp;feed!T372,LARGE(INDEX(ISNUMBER(--MID(feed!T372,ROW($1:$25),1))*
ROW($1:$25),0),ROW($1:$25))+1,1)*10^ROW($1:$25)/10))-1)))</f>
        <v>5823</v>
      </c>
      <c r="Q372" t="str">
        <f>feed!U372</f>
        <v>http://blocgame.com/stats.php?id=56035</v>
      </c>
    </row>
    <row r="373" spans="1:17" x14ac:dyDescent="0.25">
      <c r="A373" t="str">
        <f>feed!A35</f>
        <v>New-Rhodesia</v>
      </c>
      <c r="B373" t="str">
        <f>feed!B35</f>
        <v>Tito Van Ronnk</v>
      </c>
      <c r="C373" t="str">
        <f>feed!K35</f>
        <v>Inter/pol/</v>
      </c>
      <c r="D373">
        <f>SUMPRODUCT(MID(0&amp;feed!D35,LARGE(INDEX(ISNUMBER(--MID(feed!D35,ROW($1:$25),1))*
ROW($1:$25),0),ROW($1:$25))+1,1)*10^ROW($1:$25)/10)</f>
        <v>65</v>
      </c>
      <c r="E373">
        <f>SUMPRODUCT(MID(0&amp;feed!E35,LARGE(INDEX(ISNUMBER(--MID(feed!E35,ROW($1:$25),1))*
ROW($1:$25),0),ROW($1:$25))+1,1)*10^ROW($1:$25)/10)</f>
        <v>22</v>
      </c>
      <c r="F373" t="str">
        <f>feed!F35</f>
        <v>Almost Modern</v>
      </c>
      <c r="G373">
        <f>SUMPRODUCT(MID(0&amp;feed!G35,LARGE(INDEX(ISNUMBER(--MID(feed!G35,ROW($1:$25),1))*
ROW($1:$25),0),ROW($1:$25))+1,1)*10^ROW($1:$25)/10)</f>
        <v>10</v>
      </c>
      <c r="H373" t="str">
        <f>feed!H35</f>
        <v>Elite</v>
      </c>
      <c r="I373">
        <f>SUMPRODUCT(MID(0&amp;feed!I35,LARGE(INDEX(ISNUMBER(--MID(feed!I35,ROW($1:$25),1))*
ROW($1:$25),0),ROW($1:$25))+1,1)*10^ROW($1:$25)/10)</f>
        <v>1</v>
      </c>
      <c r="J373">
        <f>SUMPRODUCT(MID(0&amp;feed!L35,LARGE(INDEX(ISNUMBER(--MID(feed!L35,ROW($1:$25),1))*
ROW($1:$25),0),ROW($1:$25))+1,1)*10^ROW($1:$25)/10)</f>
        <v>15389</v>
      </c>
      <c r="K373">
        <f>SUMPRODUCT(MID(0&amp;feed!N35,LARGE(INDEX(ISNUMBER(--MID(feed!N35,ROW($1:$25),1))*
ROW($1:$25),0),ROW($1:$25))+1,1)*10^ROW($1:$25)/10)</f>
        <v>0</v>
      </c>
      <c r="L373" t="str">
        <f>feed!O35</f>
        <v>East Africa</v>
      </c>
      <c r="M373">
        <f>SUMPRODUCT(MID(0&amp;feed!P35,LARGE(INDEX(ISNUMBER(--MID(feed!P35,ROW($1:$25),1))*
ROW($1:$25),0),ROW($1:$25))+1,1)*10^ROW($1:$25)/10)</f>
        <v>0</v>
      </c>
      <c r="N373" t="str">
        <f>feed!Q35</f>
        <v>Untapped</v>
      </c>
      <c r="O373" t="str">
        <f>feed!R35</f>
        <v>Very Powerful</v>
      </c>
      <c r="P373" s="4">
        <f>IFERROR(LEFT(SUMPRODUCT(MID(0&amp;feed!T35,LARGE(INDEX(ISNUMBER(--MID(feed!T35,ROW($1:$25),1))*
ROW($1:$25),0),ROW($1:$25))+1,1)*10^ROW($1:$25)/10), LEN(SUMPRODUCT(MID(0&amp;feed!T35,LARGE(INDEX(ISNUMBER(--MID(feed!T35,ROW($1:$25),1))*
ROW($1:$25),0),ROW($1:$25))+1,1)*10^ROW($1:$25)/10))-1)*1,TRIM(LEFT(SUMPRODUCT(MID(0&amp;feed!T35,LARGE(INDEX(ISNUMBER(--MID(feed!T35,ROW($1:$25),1))*
ROW($1:$25),0),ROW($1:$25))+1,1)*10^ROW($1:$25)/10), LEN(SUMPRODUCT(MID(0&amp;feed!T35,LARGE(INDEX(ISNUMBER(--MID(feed!T35,ROW($1:$25),1))*
ROW($1:$25),0),ROW($1:$25))+1,1)*10^ROW($1:$25)/10))-1)))</f>
        <v>48708</v>
      </c>
      <c r="Q373" t="str">
        <f>feed!U35</f>
        <v>http://blocgame.com/stats.php?id=49249</v>
      </c>
    </row>
    <row r="374" spans="1:17" hidden="1" x14ac:dyDescent="0.25">
      <c r="A374" t="str">
        <f>feed!A374</f>
        <v>Free Hawaii</v>
      </c>
      <c r="B374" t="str">
        <f>feed!B374</f>
        <v>Cw3040</v>
      </c>
      <c r="C374">
        <f>feed!K374</f>
        <v>0</v>
      </c>
      <c r="D374">
        <f>SUMPRODUCT(MID(0&amp;feed!D374,LARGE(INDEX(ISNUMBER(--MID(feed!D374,ROW($1:$25),1))*
ROW($1:$25),0),ROW($1:$25))+1,1)*10^ROW($1:$25)/10)</f>
        <v>7</v>
      </c>
      <c r="E374">
        <f>SUMPRODUCT(MID(0&amp;feed!E374,LARGE(INDEX(ISNUMBER(--MID(feed!E374,ROW($1:$25),1))*
ROW($1:$25),0),ROW($1:$25))+1,1)*10^ROW($1:$25)/10)</f>
        <v>3</v>
      </c>
      <c r="F374" t="str">
        <f>feed!F374</f>
        <v>Second World War surplus</v>
      </c>
      <c r="G374">
        <f>SUMPRODUCT(MID(0&amp;feed!G374,LARGE(INDEX(ISNUMBER(--MID(feed!G374,ROW($1:$25),1))*
ROW($1:$25),0),ROW($1:$25))+1,1)*10^ROW($1:$25)/10)</f>
        <v>3</v>
      </c>
      <c r="H374" t="str">
        <f>feed!H374</f>
        <v>Standard</v>
      </c>
      <c r="I374">
        <f>SUMPRODUCT(MID(0&amp;feed!I374,LARGE(INDEX(ISNUMBER(--MID(feed!I374,ROW($1:$25),1))*
ROW($1:$25),0),ROW($1:$25))+1,1)*10^ROW($1:$25)/10)</f>
        <v>137</v>
      </c>
      <c r="J374">
        <f>SUMPRODUCT(MID(0&amp;feed!L374,LARGE(INDEX(ISNUMBER(--MID(feed!L374,ROW($1:$25),1))*
ROW($1:$25),0),ROW($1:$25))+1,1)*10^ROW($1:$25)/10)</f>
        <v>3057</v>
      </c>
      <c r="K374">
        <f>SUMPRODUCT(MID(0&amp;feed!N374,LARGE(INDEX(ISNUMBER(--MID(feed!N374,ROW($1:$25),1))*
ROW($1:$25),0),ROW($1:$25))+1,1)*10^ROW($1:$25)/10)</f>
        <v>0</v>
      </c>
      <c r="L374" t="str">
        <f>feed!O374</f>
        <v>Pacific Rim</v>
      </c>
      <c r="M374">
        <f>SUMPRODUCT(MID(0&amp;feed!P374,LARGE(INDEX(ISNUMBER(--MID(feed!P374,ROW($1:$25),1))*
ROW($1:$25),0),ROW($1:$25))+1,1)*10^ROW($1:$25)/10)</f>
        <v>0</v>
      </c>
      <c r="N374" t="str">
        <f>feed!Q374</f>
        <v>Untapped</v>
      </c>
      <c r="O374" t="str">
        <f>feed!R374</f>
        <v>Meagre</v>
      </c>
      <c r="P374" s="4">
        <f>IFERROR(LEFT(SUMPRODUCT(MID(0&amp;feed!T374,LARGE(INDEX(ISNUMBER(--MID(feed!T374,ROW($1:$25),1))*
ROW($1:$25),0),ROW($1:$25))+1,1)*10^ROW($1:$25)/10), LEN(SUMPRODUCT(MID(0&amp;feed!T374,LARGE(INDEX(ISNUMBER(--MID(feed!T374,ROW($1:$25),1))*
ROW($1:$25),0),ROW($1:$25))+1,1)*10^ROW($1:$25)/10))-1)*1,TRIM(LEFT(SUMPRODUCT(MID(0&amp;feed!T374,LARGE(INDEX(ISNUMBER(--MID(feed!T374,ROW($1:$25),1))*
ROW($1:$25),0),ROW($1:$25))+1,1)*10^ROW($1:$25)/10), LEN(SUMPRODUCT(MID(0&amp;feed!T374,LARGE(INDEX(ISNUMBER(--MID(feed!T374,ROW($1:$25),1))*
ROW($1:$25),0),ROW($1:$25))+1,1)*10^ROW($1:$25)/10))-1)))</f>
        <v>21706</v>
      </c>
      <c r="Q374" t="str">
        <f>feed!U374</f>
        <v>http://blocgame.com/stats.php?id=58038</v>
      </c>
    </row>
    <row r="375" spans="1:17" hidden="1" x14ac:dyDescent="0.25">
      <c r="A375" t="str">
        <f>feed!A375</f>
        <v>Libertem</v>
      </c>
      <c r="B375" t="str">
        <f>feed!B375</f>
        <v>Commander in Chief</v>
      </c>
      <c r="C375" t="str">
        <f>feed!K375</f>
        <v>IDA</v>
      </c>
      <c r="D375">
        <f>SUMPRODUCT(MID(0&amp;feed!D375,LARGE(INDEX(ISNUMBER(--MID(feed!D375,ROW($1:$25),1))*
ROW($1:$25),0),ROW($1:$25))+1,1)*10^ROW($1:$25)/10)</f>
        <v>5</v>
      </c>
      <c r="E375">
        <f>SUMPRODUCT(MID(0&amp;feed!E375,LARGE(INDEX(ISNUMBER(--MID(feed!E375,ROW($1:$25),1))*
ROW($1:$25),0),ROW($1:$25))+1,1)*10^ROW($1:$25)/10)</f>
        <v>0</v>
      </c>
      <c r="F375" t="str">
        <f>feed!F375</f>
        <v>Korean War surplus</v>
      </c>
      <c r="G375">
        <f>SUMPRODUCT(MID(0&amp;feed!G375,LARGE(INDEX(ISNUMBER(--MID(feed!G375,ROW($1:$25),1))*
ROW($1:$25),0),ROW($1:$25))+1,1)*10^ROW($1:$25)/10)</f>
        <v>0</v>
      </c>
      <c r="H375" t="str">
        <f>feed!H375</f>
        <v>Elite</v>
      </c>
      <c r="I375">
        <f>SUMPRODUCT(MID(0&amp;feed!I375,LARGE(INDEX(ISNUMBER(--MID(feed!I375,ROW($1:$25),1))*
ROW($1:$25),0),ROW($1:$25))+1,1)*10^ROW($1:$25)/10)</f>
        <v>129</v>
      </c>
      <c r="J375">
        <f>SUMPRODUCT(MID(0&amp;feed!L375,LARGE(INDEX(ISNUMBER(--MID(feed!L375,ROW($1:$25),1))*
ROW($1:$25),0),ROW($1:$25))+1,1)*10^ROW($1:$25)/10)</f>
        <v>3026</v>
      </c>
      <c r="K375">
        <f>SUMPRODUCT(MID(0&amp;feed!N375,LARGE(INDEX(ISNUMBER(--MID(feed!N375,ROW($1:$25),1))*
ROW($1:$25),0),ROW($1:$25))+1,1)*10^ROW($1:$25)/10)</f>
        <v>0</v>
      </c>
      <c r="L375" t="str">
        <f>feed!O375</f>
        <v>Pacific Rim</v>
      </c>
      <c r="M375">
        <f>SUMPRODUCT(MID(0&amp;feed!P375,LARGE(INDEX(ISNUMBER(--MID(feed!P375,ROW($1:$25),1))*
ROW($1:$25),0),ROW($1:$25))+1,1)*10^ROW($1:$25)/10)</f>
        <v>0</v>
      </c>
      <c r="N375" t="str">
        <f>feed!Q375</f>
        <v>Plentiful</v>
      </c>
      <c r="O375" t="str">
        <f>feed!R375</f>
        <v>Mediocre</v>
      </c>
      <c r="P375" s="4">
        <f>IFERROR(LEFT(SUMPRODUCT(MID(0&amp;feed!T375,LARGE(INDEX(ISNUMBER(--MID(feed!T375,ROW($1:$25),1))*
ROW($1:$25),0),ROW($1:$25))+1,1)*10^ROW($1:$25)/10), LEN(SUMPRODUCT(MID(0&amp;feed!T375,LARGE(INDEX(ISNUMBER(--MID(feed!T375,ROW($1:$25),1))*
ROW($1:$25),0),ROW($1:$25))+1,1)*10^ROW($1:$25)/10))-1)*1,TRIM(LEFT(SUMPRODUCT(MID(0&amp;feed!T375,LARGE(INDEX(ISNUMBER(--MID(feed!T375,ROW($1:$25),1))*
ROW($1:$25),0),ROW($1:$25))+1,1)*10^ROW($1:$25)/10), LEN(SUMPRODUCT(MID(0&amp;feed!T375,LARGE(INDEX(ISNUMBER(--MID(feed!T375,ROW($1:$25),1))*
ROW($1:$25),0),ROW($1:$25))+1,1)*10^ROW($1:$25)/10))-1)))</f>
        <v>5617</v>
      </c>
      <c r="Q375" t="str">
        <f>feed!U375</f>
        <v>http://blocgame.com/stats.php?id=56783</v>
      </c>
    </row>
    <row r="376" spans="1:17" x14ac:dyDescent="0.25">
      <c r="A376" t="str">
        <f>feed!A397</f>
        <v>Equinepolis</v>
      </c>
      <c r="B376" t="str">
        <f>feed!B397</f>
        <v>PoshTiara</v>
      </c>
      <c r="C376" t="str">
        <f>feed!K397</f>
        <v>UoHN</v>
      </c>
      <c r="D376">
        <f>SUMPRODUCT(MID(0&amp;feed!D397,LARGE(INDEX(ISNUMBER(--MID(feed!D397,ROW($1:$25),1))*
ROW($1:$25),0),ROW($1:$25))+1,1)*10^ROW($1:$25)/10)</f>
        <v>65</v>
      </c>
      <c r="E376">
        <f>SUMPRODUCT(MID(0&amp;feed!E397,LARGE(INDEX(ISNUMBER(--MID(feed!E397,ROW($1:$25),1))*
ROW($1:$25),0),ROW($1:$25))+1,1)*10^ROW($1:$25)/10)</f>
        <v>2</v>
      </c>
      <c r="F376" t="str">
        <f>feed!F397</f>
        <v>Second World War surplus</v>
      </c>
      <c r="G376">
        <f>SUMPRODUCT(MID(0&amp;feed!G397,LARGE(INDEX(ISNUMBER(--MID(feed!G397,ROW($1:$25),1))*
ROW($1:$25),0),ROW($1:$25))+1,1)*10^ROW($1:$25)/10)</f>
        <v>3</v>
      </c>
      <c r="H376" t="str">
        <f>feed!H397</f>
        <v>Elite</v>
      </c>
      <c r="I376">
        <f>SUMPRODUCT(MID(0&amp;feed!I397,LARGE(INDEX(ISNUMBER(--MID(feed!I397,ROW($1:$25),1))*
ROW($1:$25),0),ROW($1:$25))+1,1)*10^ROW($1:$25)/10)</f>
        <v>16</v>
      </c>
      <c r="J376">
        <f>SUMPRODUCT(MID(0&amp;feed!L397,LARGE(INDEX(ISNUMBER(--MID(feed!L397,ROW($1:$25),1))*
ROW($1:$25),0),ROW($1:$25))+1,1)*10^ROW($1:$25)/10)</f>
        <v>2806</v>
      </c>
      <c r="K376">
        <f>SUMPRODUCT(MID(0&amp;feed!N397,LARGE(INDEX(ISNUMBER(--MID(feed!N397,ROW($1:$25),1))*
ROW($1:$25),0),ROW($1:$25))+1,1)*10^ROW($1:$25)/10)</f>
        <v>0</v>
      </c>
      <c r="L376" t="str">
        <f>feed!O397</f>
        <v>Pacific Rim</v>
      </c>
      <c r="M376">
        <f>SUMPRODUCT(MID(0&amp;feed!P397,LARGE(INDEX(ISNUMBER(--MID(feed!P397,ROW($1:$25),1))*
ROW($1:$25),0),ROW($1:$25))+1,1)*10^ROW($1:$25)/10)</f>
        <v>0</v>
      </c>
      <c r="N376" t="str">
        <f>feed!Q397</f>
        <v>Untapped</v>
      </c>
      <c r="O376" t="str">
        <f>feed!R397</f>
        <v>Small</v>
      </c>
      <c r="P376" s="4">
        <f>IFERROR(LEFT(SUMPRODUCT(MID(0&amp;feed!T397,LARGE(INDEX(ISNUMBER(--MID(feed!T397,ROW($1:$25),1))*
ROW($1:$25),0),ROW($1:$25))+1,1)*10^ROW($1:$25)/10), LEN(SUMPRODUCT(MID(0&amp;feed!T397,LARGE(INDEX(ISNUMBER(--MID(feed!T397,ROW($1:$25),1))*
ROW($1:$25),0),ROW($1:$25))+1,1)*10^ROW($1:$25)/10))-1)*1,TRIM(LEFT(SUMPRODUCT(MID(0&amp;feed!T397,LARGE(INDEX(ISNUMBER(--MID(feed!T397,ROW($1:$25),1))*
ROW($1:$25),0),ROW($1:$25))+1,1)*10^ROW($1:$25)/10), LEN(SUMPRODUCT(MID(0&amp;feed!T397,LARGE(INDEX(ISNUMBER(--MID(feed!T397,ROW($1:$25),1))*
ROW($1:$25),0),ROW($1:$25))+1,1)*10^ROW($1:$25)/10))-1)))</f>
        <v>23489</v>
      </c>
      <c r="Q376" t="str">
        <f>feed!U397</f>
        <v>http://blocgame.com/stats.php?id=58637</v>
      </c>
    </row>
    <row r="377" spans="1:17" x14ac:dyDescent="0.25">
      <c r="A377" t="str">
        <f>feed!A129</f>
        <v>The Joose</v>
      </c>
      <c r="B377" t="str">
        <f>feed!B129</f>
        <v>BomberJack</v>
      </c>
      <c r="C377" t="str">
        <f>feed!K129</f>
        <v>Inter/pol/</v>
      </c>
      <c r="D377">
        <f>SUMPRODUCT(MID(0&amp;feed!D129,LARGE(INDEX(ISNUMBER(--MID(feed!D129,ROW($1:$25),1))*
ROW($1:$25),0),ROW($1:$25))+1,1)*10^ROW($1:$25)/10)</f>
        <v>64</v>
      </c>
      <c r="E377">
        <f>SUMPRODUCT(MID(0&amp;feed!E129,LARGE(INDEX(ISNUMBER(--MID(feed!E129,ROW($1:$25),1))*
ROW($1:$25),0),ROW($1:$25))+1,1)*10^ROW($1:$25)/10)</f>
        <v>23</v>
      </c>
      <c r="F377" t="str">
        <f>feed!F129</f>
        <v>Almost Modern</v>
      </c>
      <c r="G377">
        <f>SUMPRODUCT(MID(0&amp;feed!G129,LARGE(INDEX(ISNUMBER(--MID(feed!G129,ROW($1:$25),1))*
ROW($1:$25),0),ROW($1:$25))+1,1)*10^ROW($1:$25)/10)</f>
        <v>3</v>
      </c>
      <c r="H377" t="str">
        <f>feed!H129</f>
        <v>Elite</v>
      </c>
      <c r="I377">
        <f>SUMPRODUCT(MID(0&amp;feed!I129,LARGE(INDEX(ISNUMBER(--MID(feed!I129,ROW($1:$25),1))*
ROW($1:$25),0),ROW($1:$25))+1,1)*10^ROW($1:$25)/10)</f>
        <v>3</v>
      </c>
      <c r="J377">
        <f>SUMPRODUCT(MID(0&amp;feed!L129,LARGE(INDEX(ISNUMBER(--MID(feed!L129,ROW($1:$25),1))*
ROW($1:$25),0),ROW($1:$25))+1,1)*10^ROW($1:$25)/10)</f>
        <v>8639</v>
      </c>
      <c r="K377">
        <f>SUMPRODUCT(MID(0&amp;feed!N129,LARGE(INDEX(ISNUMBER(--MID(feed!N129,ROW($1:$25),1))*
ROW($1:$25),0),ROW($1:$25))+1,1)*10^ROW($1:$25)/10)</f>
        <v>0</v>
      </c>
      <c r="L377" t="str">
        <f>feed!O129</f>
        <v>Mesopotamia</v>
      </c>
      <c r="M377">
        <f>SUMPRODUCT(MID(0&amp;feed!P129,LARGE(INDEX(ISNUMBER(--MID(feed!P129,ROW($1:$25),1))*
ROW($1:$25),0),ROW($1:$25))+1,1)*10^ROW($1:$25)/10)</f>
        <v>0</v>
      </c>
      <c r="N377" t="str">
        <f>feed!Q129</f>
        <v>Untapped</v>
      </c>
      <c r="O377" t="str">
        <f>feed!R129</f>
        <v>Very Powerful</v>
      </c>
      <c r="P377" s="4">
        <f>IFERROR(LEFT(SUMPRODUCT(MID(0&amp;feed!T129,LARGE(INDEX(ISNUMBER(--MID(feed!T129,ROW($1:$25),1))*
ROW($1:$25),0),ROW($1:$25))+1,1)*10^ROW($1:$25)/10), LEN(SUMPRODUCT(MID(0&amp;feed!T129,LARGE(INDEX(ISNUMBER(--MID(feed!T129,ROW($1:$25),1))*
ROW($1:$25),0),ROW($1:$25))+1,1)*10^ROW($1:$25)/10))-1)*1,TRIM(LEFT(SUMPRODUCT(MID(0&amp;feed!T129,LARGE(INDEX(ISNUMBER(--MID(feed!T129,ROW($1:$25),1))*
ROW($1:$25),0),ROW($1:$25))+1,1)*10^ROW($1:$25)/10), LEN(SUMPRODUCT(MID(0&amp;feed!T129,LARGE(INDEX(ISNUMBER(--MID(feed!T129,ROW($1:$25),1))*
ROW($1:$25),0),ROW($1:$25))+1,1)*10^ROW($1:$25)/10))-1)))</f>
        <v>10263</v>
      </c>
      <c r="Q377" t="str">
        <f>feed!U129</f>
        <v>http://blocgame.com/stats.php?id=48611</v>
      </c>
    </row>
    <row r="378" spans="1:17" hidden="1" x14ac:dyDescent="0.25">
      <c r="A378" t="str">
        <f>feed!A378</f>
        <v>The</v>
      </c>
      <c r="B378" t="str">
        <f>feed!B378</f>
        <v>metalmallowz</v>
      </c>
      <c r="C378">
        <f>feed!K378</f>
        <v>0</v>
      </c>
      <c r="D378">
        <f>SUMPRODUCT(MID(0&amp;feed!D378,LARGE(INDEX(ISNUMBER(--MID(feed!D378,ROW($1:$25),1))*
ROW($1:$25),0),ROW($1:$25))+1,1)*10^ROW($1:$25)/10)</f>
        <v>127</v>
      </c>
      <c r="E378">
        <f>SUMPRODUCT(MID(0&amp;feed!E378,LARGE(INDEX(ISNUMBER(--MID(feed!E378,ROW($1:$25),1))*
ROW($1:$25),0),ROW($1:$25))+1,1)*10^ROW($1:$25)/10)</f>
        <v>13</v>
      </c>
      <c r="F378" t="str">
        <f>feed!F378</f>
        <v>Korean War surplus</v>
      </c>
      <c r="G378">
        <f>SUMPRODUCT(MID(0&amp;feed!G378,LARGE(INDEX(ISNUMBER(--MID(feed!G378,ROW($1:$25),1))*
ROW($1:$25),0),ROW($1:$25))+1,1)*10^ROW($1:$25)/10)</f>
        <v>5</v>
      </c>
      <c r="H378" t="str">
        <f>feed!H378</f>
        <v>Elite</v>
      </c>
      <c r="I378">
        <f>SUMPRODUCT(MID(0&amp;feed!I378,LARGE(INDEX(ISNUMBER(--MID(feed!I378,ROW($1:$25),1))*
ROW($1:$25),0),ROW($1:$25))+1,1)*10^ROW($1:$25)/10)</f>
        <v>1</v>
      </c>
      <c r="J378">
        <f>SUMPRODUCT(MID(0&amp;feed!L378,LARGE(INDEX(ISNUMBER(--MID(feed!L378,ROW($1:$25),1))*
ROW($1:$25),0),ROW($1:$25))+1,1)*10^ROW($1:$25)/10)</f>
        <v>2928</v>
      </c>
      <c r="K378">
        <f>SUMPRODUCT(MID(0&amp;feed!N378,LARGE(INDEX(ISNUMBER(--MID(feed!N378,ROW($1:$25),1))*
ROW($1:$25),0),ROW($1:$25))+1,1)*10^ROW($1:$25)/10)</f>
        <v>0</v>
      </c>
      <c r="L378" t="str">
        <f>feed!O378</f>
        <v>Persia</v>
      </c>
      <c r="M378">
        <f>SUMPRODUCT(MID(0&amp;feed!P378,LARGE(INDEX(ISNUMBER(--MID(feed!P378,ROW($1:$25),1))*
ROW($1:$25),0),ROW($1:$25))+1,1)*10^ROW($1:$25)/10)</f>
        <v>0</v>
      </c>
      <c r="N378" t="str">
        <f>feed!Q378</f>
        <v>Plentiful</v>
      </c>
      <c r="O378" t="str">
        <f>feed!R378</f>
        <v>Very Powerful</v>
      </c>
      <c r="P378" s="4">
        <f>IFERROR(LEFT(SUMPRODUCT(MID(0&amp;feed!T378,LARGE(INDEX(ISNUMBER(--MID(feed!T378,ROW($1:$25),1))*
ROW($1:$25),0),ROW($1:$25))+1,1)*10^ROW($1:$25)/10), LEN(SUMPRODUCT(MID(0&amp;feed!T378,LARGE(INDEX(ISNUMBER(--MID(feed!T378,ROW($1:$25),1))*
ROW($1:$25),0),ROW($1:$25))+1,1)*10^ROW($1:$25)/10))-1)*1,TRIM(LEFT(SUMPRODUCT(MID(0&amp;feed!T378,LARGE(INDEX(ISNUMBER(--MID(feed!T378,ROW($1:$25),1))*
ROW($1:$25),0),ROW($1:$25))+1,1)*10^ROW($1:$25)/10), LEN(SUMPRODUCT(MID(0&amp;feed!T378,LARGE(INDEX(ISNUMBER(--MID(feed!T378,ROW($1:$25),1))*
ROW($1:$25),0),ROW($1:$25))+1,1)*10^ROW($1:$25)/10))-1)))</f>
        <v>49133</v>
      </c>
      <c r="Q378" t="str">
        <f>feed!U378</f>
        <v>http://blocgame.com/stats.php?id=58004</v>
      </c>
    </row>
    <row r="379" spans="1:17" hidden="1" x14ac:dyDescent="0.25">
      <c r="A379" t="str">
        <f>feed!A379</f>
        <v>Tajikistan</v>
      </c>
      <c r="B379" t="str">
        <f>feed!B379</f>
        <v>Perrehkeet</v>
      </c>
      <c r="C379">
        <f>feed!K379</f>
        <v>0</v>
      </c>
      <c r="D379">
        <f>SUMPRODUCT(MID(0&amp;feed!D379,LARGE(INDEX(ISNUMBER(--MID(feed!D379,ROW($1:$25),1))*
ROW($1:$25),0),ROW($1:$25))+1,1)*10^ROW($1:$25)/10)</f>
        <v>44</v>
      </c>
      <c r="E379">
        <f>SUMPRODUCT(MID(0&amp;feed!E379,LARGE(INDEX(ISNUMBER(--MID(feed!E379,ROW($1:$25),1))*
ROW($1:$25),0),ROW($1:$25))+1,1)*10^ROW($1:$25)/10)</f>
        <v>0</v>
      </c>
      <c r="F379" t="str">
        <f>feed!F379</f>
        <v>Korean War surplus</v>
      </c>
      <c r="G379">
        <f>SUMPRODUCT(MID(0&amp;feed!G379,LARGE(INDEX(ISNUMBER(--MID(feed!G379,ROW($1:$25),1))*
ROW($1:$25),0),ROW($1:$25))+1,1)*10^ROW($1:$25)/10)</f>
        <v>2</v>
      </c>
      <c r="H379" t="str">
        <f>feed!H379</f>
        <v>Elite</v>
      </c>
      <c r="I379">
        <f>SUMPRODUCT(MID(0&amp;feed!I379,LARGE(INDEX(ISNUMBER(--MID(feed!I379,ROW($1:$25),1))*
ROW($1:$25),0),ROW($1:$25))+1,1)*10^ROW($1:$25)/10)</f>
        <v>40</v>
      </c>
      <c r="J379">
        <f>SUMPRODUCT(MID(0&amp;feed!L379,LARGE(INDEX(ISNUMBER(--MID(feed!L379,ROW($1:$25),1))*
ROW($1:$25),0),ROW($1:$25))+1,1)*10^ROW($1:$25)/10)</f>
        <v>3015</v>
      </c>
      <c r="K379">
        <f>SUMPRODUCT(MID(0&amp;feed!N379,LARGE(INDEX(ISNUMBER(--MID(feed!N379,ROW($1:$25),1))*
ROW($1:$25),0),ROW($1:$25))+1,1)*10^ROW($1:$25)/10)</f>
        <v>6</v>
      </c>
      <c r="L379" t="str">
        <f>feed!O379</f>
        <v>The Subcontinent</v>
      </c>
      <c r="M379">
        <f>SUMPRODUCT(MID(0&amp;feed!P379,LARGE(INDEX(ISNUMBER(--MID(feed!P379,ROW($1:$25),1))*
ROW($1:$25),0),ROW($1:$25))+1,1)*10^ROW($1:$25)/10)</f>
        <v>0</v>
      </c>
      <c r="N379" t="str">
        <f>feed!Q379</f>
        <v>Untapped</v>
      </c>
      <c r="O379" t="str">
        <f>feed!R379</f>
        <v>Large</v>
      </c>
      <c r="P379" s="4">
        <f>IFERROR(LEFT(SUMPRODUCT(MID(0&amp;feed!T379,LARGE(INDEX(ISNUMBER(--MID(feed!T379,ROW($1:$25),1))*
ROW($1:$25),0),ROW($1:$25))+1,1)*10^ROW($1:$25)/10), LEN(SUMPRODUCT(MID(0&amp;feed!T379,LARGE(INDEX(ISNUMBER(--MID(feed!T379,ROW($1:$25),1))*
ROW($1:$25),0),ROW($1:$25))+1,1)*10^ROW($1:$25)/10))-1)*1,TRIM(LEFT(SUMPRODUCT(MID(0&amp;feed!T379,LARGE(INDEX(ISNUMBER(--MID(feed!T379,ROW($1:$25),1))*
ROW($1:$25),0),ROW($1:$25))+1,1)*10^ROW($1:$25)/10), LEN(SUMPRODUCT(MID(0&amp;feed!T379,LARGE(INDEX(ISNUMBER(--MID(feed!T379,ROW($1:$25),1))*
ROW($1:$25),0),ROW($1:$25))+1,1)*10^ROW($1:$25)/10))-1)))</f>
        <v>19602</v>
      </c>
      <c r="Q379" t="str">
        <f>feed!U379</f>
        <v>http://blocgame.com/stats.php?id=58207</v>
      </c>
    </row>
    <row r="380" spans="1:17" x14ac:dyDescent="0.25">
      <c r="A380" t="str">
        <f>feed!A401</f>
        <v>Space Cops</v>
      </c>
      <c r="B380" t="str">
        <f>feed!B401</f>
        <v>Starfleet Command</v>
      </c>
      <c r="C380" t="str">
        <f>feed!K401</f>
        <v>The Golden Company</v>
      </c>
      <c r="D380">
        <f>SUMPRODUCT(MID(0&amp;feed!D401,LARGE(INDEX(ISNUMBER(--MID(feed!D401,ROW($1:$25),1))*
ROW($1:$25),0),ROW($1:$25))+1,1)*10^ROW($1:$25)/10)</f>
        <v>64</v>
      </c>
      <c r="E380">
        <f>SUMPRODUCT(MID(0&amp;feed!E401,LARGE(INDEX(ISNUMBER(--MID(feed!E401,ROW($1:$25),1))*
ROW($1:$25),0),ROW($1:$25))+1,1)*10^ROW($1:$25)/10)</f>
        <v>6</v>
      </c>
      <c r="F380" t="str">
        <f>feed!F401</f>
        <v>Korean War surplus</v>
      </c>
      <c r="G380">
        <f>SUMPRODUCT(MID(0&amp;feed!G401,LARGE(INDEX(ISNUMBER(--MID(feed!G401,ROW($1:$25),1))*
ROW($1:$25),0),ROW($1:$25))+1,1)*10^ROW($1:$25)/10)</f>
        <v>3</v>
      </c>
      <c r="H380" t="str">
        <f>feed!H401</f>
        <v>Good</v>
      </c>
      <c r="I380">
        <f>SUMPRODUCT(MID(0&amp;feed!I401,LARGE(INDEX(ISNUMBER(--MID(feed!I401,ROW($1:$25),1))*
ROW($1:$25),0),ROW($1:$25))+1,1)*10^ROW($1:$25)/10)</f>
        <v>3</v>
      </c>
      <c r="J380">
        <f>SUMPRODUCT(MID(0&amp;feed!L401,LARGE(INDEX(ISNUMBER(--MID(feed!L401,ROW($1:$25),1))*
ROW($1:$25),0),ROW($1:$25))+1,1)*10^ROW($1:$25)/10)</f>
        <v>2789</v>
      </c>
      <c r="K380">
        <f>SUMPRODUCT(MID(0&amp;feed!N401,LARGE(INDEX(ISNUMBER(--MID(feed!N401,ROW($1:$25),1))*
ROW($1:$25),0),ROW($1:$25))+1,1)*10^ROW($1:$25)/10)</f>
        <v>98</v>
      </c>
      <c r="L380" t="str">
        <f>feed!O401</f>
        <v>Guinea</v>
      </c>
      <c r="M380">
        <f>SUMPRODUCT(MID(0&amp;feed!P401,LARGE(INDEX(ISNUMBER(--MID(feed!P401,ROW($1:$25),1))*
ROW($1:$25),0),ROW($1:$25))+1,1)*10^ROW($1:$25)/10)</f>
        <v>0</v>
      </c>
      <c r="N380" t="str">
        <f>feed!Q401</f>
        <v>Depleted</v>
      </c>
      <c r="O380" t="str">
        <f>feed!R401</f>
        <v>Large</v>
      </c>
      <c r="P380" s="4">
        <f>IFERROR(LEFT(SUMPRODUCT(MID(0&amp;feed!T401,LARGE(INDEX(ISNUMBER(--MID(feed!T401,ROW($1:$25),1))*
ROW($1:$25),0),ROW($1:$25))+1,1)*10^ROW($1:$25)/10), LEN(SUMPRODUCT(MID(0&amp;feed!T401,LARGE(INDEX(ISNUMBER(--MID(feed!T401,ROW($1:$25),1))*
ROW($1:$25),0),ROW($1:$25))+1,1)*10^ROW($1:$25)/10))-1)*1,TRIM(LEFT(SUMPRODUCT(MID(0&amp;feed!T401,LARGE(INDEX(ISNUMBER(--MID(feed!T401,ROW($1:$25),1))*
ROW($1:$25),0),ROW($1:$25))+1,1)*10^ROW($1:$25)/10), LEN(SUMPRODUCT(MID(0&amp;feed!T401,LARGE(INDEX(ISNUMBER(--MID(feed!T401,ROW($1:$25),1))*
ROW($1:$25),0),ROW($1:$25))+1,1)*10^ROW($1:$25)/10))-1)))</f>
        <v>8689</v>
      </c>
      <c r="Q380" t="str">
        <f>feed!U401</f>
        <v>http://blocgame.com/stats.php?id=57394</v>
      </c>
    </row>
    <row r="381" spans="1:17" x14ac:dyDescent="0.25">
      <c r="A381" t="str">
        <f>feed!A418</f>
        <v>PolandThePower</v>
      </c>
      <c r="B381" t="str">
        <f>feed!B418</f>
        <v>PolandThePower44</v>
      </c>
      <c r="C381" t="str">
        <f>feed!K418</f>
        <v>BAMF</v>
      </c>
      <c r="D381">
        <f>SUMPRODUCT(MID(0&amp;feed!D418,LARGE(INDEX(ISNUMBER(--MID(feed!D418,ROW($1:$25),1))*
ROW($1:$25),0),ROW($1:$25))+1,1)*10^ROW($1:$25)/10)</f>
        <v>64</v>
      </c>
      <c r="E381">
        <f>SUMPRODUCT(MID(0&amp;feed!E418,LARGE(INDEX(ISNUMBER(--MID(feed!E418,ROW($1:$25),1))*
ROW($1:$25),0),ROW($1:$25))+1,1)*10^ROW($1:$25)/10)</f>
        <v>5</v>
      </c>
      <c r="F381" t="str">
        <f>feed!F418</f>
        <v>Second World War surplus</v>
      </c>
      <c r="G381">
        <f>SUMPRODUCT(MID(0&amp;feed!G418,LARGE(INDEX(ISNUMBER(--MID(feed!G418,ROW($1:$25),1))*
ROW($1:$25),0),ROW($1:$25))+1,1)*10^ROW($1:$25)/10)</f>
        <v>4</v>
      </c>
      <c r="H381" t="str">
        <f>feed!H418</f>
        <v>Elite</v>
      </c>
      <c r="I381">
        <f>SUMPRODUCT(MID(0&amp;feed!I418,LARGE(INDEX(ISNUMBER(--MID(feed!I418,ROW($1:$25),1))*
ROW($1:$25),0),ROW($1:$25))+1,1)*10^ROW($1:$25)/10)</f>
        <v>11</v>
      </c>
      <c r="J381">
        <f>SUMPRODUCT(MID(0&amp;feed!L418,LARGE(INDEX(ISNUMBER(--MID(feed!L418,ROW($1:$25),1))*
ROW($1:$25),0),ROW($1:$25))+1,1)*10^ROW($1:$25)/10)</f>
        <v>2577</v>
      </c>
      <c r="K381">
        <f>SUMPRODUCT(MID(0&amp;feed!N418,LARGE(INDEX(ISNUMBER(--MID(feed!N418,ROW($1:$25),1))*
ROW($1:$25),0),ROW($1:$25))+1,1)*10^ROW($1:$25)/10)</f>
        <v>3799</v>
      </c>
      <c r="L381" t="str">
        <f>feed!O418</f>
        <v>Mesopotamia</v>
      </c>
      <c r="M381">
        <f>SUMPRODUCT(MID(0&amp;feed!P418,LARGE(INDEX(ISNUMBER(--MID(feed!P418,ROW($1:$25),1))*
ROW($1:$25),0),ROW($1:$25))+1,1)*10^ROW($1:$25)/10)</f>
        <v>0</v>
      </c>
      <c r="N381" t="str">
        <f>feed!Q418</f>
        <v>Plentiful</v>
      </c>
      <c r="O381" t="str">
        <f>feed!R418</f>
        <v>Powerful</v>
      </c>
      <c r="P381" s="4">
        <f>IFERROR(LEFT(SUMPRODUCT(MID(0&amp;feed!T418,LARGE(INDEX(ISNUMBER(--MID(feed!T418,ROW($1:$25),1))*
ROW($1:$25),0),ROW($1:$25))+1,1)*10^ROW($1:$25)/10), LEN(SUMPRODUCT(MID(0&amp;feed!T418,LARGE(INDEX(ISNUMBER(--MID(feed!T418,ROW($1:$25),1))*
ROW($1:$25),0),ROW($1:$25))+1,1)*10^ROW($1:$25)/10))-1)*1,TRIM(LEFT(SUMPRODUCT(MID(0&amp;feed!T418,LARGE(INDEX(ISNUMBER(--MID(feed!T418,ROW($1:$25),1))*
ROW($1:$25),0),ROW($1:$25))+1,1)*10^ROW($1:$25)/10), LEN(SUMPRODUCT(MID(0&amp;feed!T418,LARGE(INDEX(ISNUMBER(--MID(feed!T418,ROW($1:$25),1))*
ROW($1:$25),0),ROW($1:$25))+1,1)*10^ROW($1:$25)/10))-1)))</f>
        <v>20263</v>
      </c>
      <c r="Q381" t="str">
        <f>feed!U418</f>
        <v>http://blocgame.com/stats.php?id=58217</v>
      </c>
    </row>
    <row r="382" spans="1:17" hidden="1" x14ac:dyDescent="0.25">
      <c r="A382" t="str">
        <f>feed!A382</f>
        <v>Muricastan</v>
      </c>
      <c r="B382" t="str">
        <f>feed!B382</f>
        <v>UncleKalashnikov</v>
      </c>
      <c r="C382" t="str">
        <f>feed!K382</f>
        <v>Trump International</v>
      </c>
      <c r="D382">
        <f>SUMPRODUCT(MID(0&amp;feed!D382,LARGE(INDEX(ISNUMBER(--MID(feed!D382,ROW($1:$25),1))*
ROW($1:$25),0),ROW($1:$25))+1,1)*10^ROW($1:$25)/10)</f>
        <v>68</v>
      </c>
      <c r="E382">
        <f>SUMPRODUCT(MID(0&amp;feed!E382,LARGE(INDEX(ISNUMBER(--MID(feed!E382,ROW($1:$25),1))*
ROW($1:$25),0),ROW($1:$25))+1,1)*10^ROW($1:$25)/10)</f>
        <v>0</v>
      </c>
      <c r="F382" t="str">
        <f>feed!F382</f>
        <v>Korean War surplus</v>
      </c>
      <c r="G382">
        <f>SUMPRODUCT(MID(0&amp;feed!G382,LARGE(INDEX(ISNUMBER(--MID(feed!G382,ROW($1:$25),1))*
ROW($1:$25),0),ROW($1:$25))+1,1)*10^ROW($1:$25)/10)</f>
        <v>1</v>
      </c>
      <c r="H382" t="str">
        <f>feed!H382</f>
        <v>Elite</v>
      </c>
      <c r="I382">
        <f>SUMPRODUCT(MID(0&amp;feed!I382,LARGE(INDEX(ISNUMBER(--MID(feed!I382,ROW($1:$25),1))*
ROW($1:$25),0),ROW($1:$25))+1,1)*10^ROW($1:$25)/10)</f>
        <v>83</v>
      </c>
      <c r="J382">
        <f>SUMPRODUCT(MID(0&amp;feed!L382,LARGE(INDEX(ISNUMBER(--MID(feed!L382,ROW($1:$25),1))*
ROW($1:$25),0),ROW($1:$25))+1,1)*10^ROW($1:$25)/10)</f>
        <v>2908</v>
      </c>
      <c r="K382">
        <f>SUMPRODUCT(MID(0&amp;feed!N382,LARGE(INDEX(ISNUMBER(--MID(feed!N382,ROW($1:$25),1))*
ROW($1:$25),0),ROW($1:$25))+1,1)*10^ROW($1:$25)/10)</f>
        <v>0</v>
      </c>
      <c r="L382" t="str">
        <f>feed!O382</f>
        <v>Southern Africa</v>
      </c>
      <c r="M382">
        <f>SUMPRODUCT(MID(0&amp;feed!P382,LARGE(INDEX(ISNUMBER(--MID(feed!P382,ROW($1:$25),1))*
ROW($1:$25),0),ROW($1:$25))+1,1)*10^ROW($1:$25)/10)</f>
        <v>0</v>
      </c>
      <c r="N382" t="str">
        <f>feed!Q382</f>
        <v>Untapped</v>
      </c>
      <c r="O382" t="str">
        <f>feed!R382</f>
        <v>Large</v>
      </c>
      <c r="P382" s="4">
        <f>IFERROR(LEFT(SUMPRODUCT(MID(0&amp;feed!T382,LARGE(INDEX(ISNUMBER(--MID(feed!T382,ROW($1:$25),1))*
ROW($1:$25),0),ROW($1:$25))+1,1)*10^ROW($1:$25)/10), LEN(SUMPRODUCT(MID(0&amp;feed!T382,LARGE(INDEX(ISNUMBER(--MID(feed!T382,ROW($1:$25),1))*
ROW($1:$25),0),ROW($1:$25))+1,1)*10^ROW($1:$25)/10))-1)*1,TRIM(LEFT(SUMPRODUCT(MID(0&amp;feed!T382,LARGE(INDEX(ISNUMBER(--MID(feed!T382,ROW($1:$25),1))*
ROW($1:$25),0),ROW($1:$25))+1,1)*10^ROW($1:$25)/10), LEN(SUMPRODUCT(MID(0&amp;feed!T382,LARGE(INDEX(ISNUMBER(--MID(feed!T382,ROW($1:$25),1))*
ROW($1:$25),0),ROW($1:$25))+1,1)*10^ROW($1:$25)/10))-1)))</f>
        <v>7355</v>
      </c>
      <c r="Q382" t="str">
        <f>feed!U382</f>
        <v>http://blocgame.com/stats.php?id=48270</v>
      </c>
    </row>
    <row r="383" spans="1:17" x14ac:dyDescent="0.25">
      <c r="A383" t="str">
        <f>feed!A440</f>
        <v>Dedham</v>
      </c>
      <c r="B383" t="str">
        <f>feed!B440</f>
        <v>dassiell</v>
      </c>
      <c r="C383" t="str">
        <f>feed!K440</f>
        <v>Inter/pol/</v>
      </c>
      <c r="D383">
        <f>SUMPRODUCT(MID(0&amp;feed!D440,LARGE(INDEX(ISNUMBER(--MID(feed!D440,ROW($1:$25),1))*
ROW($1:$25),0),ROW($1:$25))+1,1)*10^ROW($1:$25)/10)</f>
        <v>64</v>
      </c>
      <c r="E383">
        <f>SUMPRODUCT(MID(0&amp;feed!E440,LARGE(INDEX(ISNUMBER(--MID(feed!E440,ROW($1:$25),1))*
ROW($1:$25),0),ROW($1:$25))+1,1)*10^ROW($1:$25)/10)</f>
        <v>0</v>
      </c>
      <c r="F383" t="str">
        <f>feed!F440</f>
        <v>Second World War surplus</v>
      </c>
      <c r="G383">
        <f>SUMPRODUCT(MID(0&amp;feed!G440,LARGE(INDEX(ISNUMBER(--MID(feed!G440,ROW($1:$25),1))*
ROW($1:$25),0),ROW($1:$25))+1,1)*10^ROW($1:$25)/10)</f>
        <v>2</v>
      </c>
      <c r="H383" t="str">
        <f>feed!H440</f>
        <v>Poor</v>
      </c>
      <c r="I383">
        <f>SUMPRODUCT(MID(0&amp;feed!I440,LARGE(INDEX(ISNUMBER(--MID(feed!I440,ROW($1:$25),1))*
ROW($1:$25),0),ROW($1:$25))+1,1)*10^ROW($1:$25)/10)</f>
        <v>155</v>
      </c>
      <c r="J383">
        <f>SUMPRODUCT(MID(0&amp;feed!L440,LARGE(INDEX(ISNUMBER(--MID(feed!L440,ROW($1:$25),1))*
ROW($1:$25),0),ROW($1:$25))+1,1)*10^ROW($1:$25)/10)</f>
        <v>2292</v>
      </c>
      <c r="K383">
        <f>SUMPRODUCT(MID(0&amp;feed!N440,LARGE(INDEX(ISNUMBER(--MID(feed!N440,ROW($1:$25),1))*
ROW($1:$25),0),ROW($1:$25))+1,1)*10^ROW($1:$25)/10)</f>
        <v>0</v>
      </c>
      <c r="L383" t="str">
        <f>feed!O440</f>
        <v>Mesoamerica</v>
      </c>
      <c r="M383">
        <f>SUMPRODUCT(MID(0&amp;feed!P440,LARGE(INDEX(ISNUMBER(--MID(feed!P440,ROW($1:$25),1))*
ROW($1:$25),0),ROW($1:$25))+1,1)*10^ROW($1:$25)/10)</f>
        <v>0</v>
      </c>
      <c r="N383" t="str">
        <f>feed!Q440</f>
        <v>Untapped</v>
      </c>
      <c r="O383" t="str">
        <f>feed!R440</f>
        <v>Meagre</v>
      </c>
      <c r="P383" s="4">
        <f>IFERROR(LEFT(SUMPRODUCT(MID(0&amp;feed!T440,LARGE(INDEX(ISNUMBER(--MID(feed!T440,ROW($1:$25),1))*
ROW($1:$25),0),ROW($1:$25))+1,1)*10^ROW($1:$25)/10), LEN(SUMPRODUCT(MID(0&amp;feed!T440,LARGE(INDEX(ISNUMBER(--MID(feed!T440,ROW($1:$25),1))*
ROW($1:$25),0),ROW($1:$25))+1,1)*10^ROW($1:$25)/10))-1)*1,TRIM(LEFT(SUMPRODUCT(MID(0&amp;feed!T440,LARGE(INDEX(ISNUMBER(--MID(feed!T440,ROW($1:$25),1))*
ROW($1:$25),0),ROW($1:$25))+1,1)*10^ROW($1:$25)/10), LEN(SUMPRODUCT(MID(0&amp;feed!T440,LARGE(INDEX(ISNUMBER(--MID(feed!T440,ROW($1:$25),1))*
ROW($1:$25),0),ROW($1:$25))+1,1)*10^ROW($1:$25)/10))-1)))</f>
        <v>19388</v>
      </c>
      <c r="Q383" t="str">
        <f>feed!U440</f>
        <v>http://blocgame.com/stats.php?id=58580</v>
      </c>
    </row>
    <row r="384" spans="1:17" hidden="1" x14ac:dyDescent="0.25">
      <c r="A384" t="str">
        <f>feed!A384</f>
        <v>Cecoe</v>
      </c>
      <c r="B384" t="str">
        <f>feed!B384</f>
        <v>JamesK</v>
      </c>
      <c r="C384">
        <f>feed!K384</f>
        <v>0</v>
      </c>
      <c r="D384">
        <f>SUMPRODUCT(MID(0&amp;feed!D384,LARGE(INDEX(ISNUMBER(--MID(feed!D384,ROW($1:$25),1))*
ROW($1:$25),0),ROW($1:$25))+1,1)*10^ROW($1:$25)/10)</f>
        <v>40</v>
      </c>
      <c r="E384">
        <f>SUMPRODUCT(MID(0&amp;feed!E384,LARGE(INDEX(ISNUMBER(--MID(feed!E384,ROW($1:$25),1))*
ROW($1:$25),0),ROW($1:$25))+1,1)*10^ROW($1:$25)/10)</f>
        <v>0</v>
      </c>
      <c r="F384" t="str">
        <f>feed!F384</f>
        <v>Second World War surplus</v>
      </c>
      <c r="G384">
        <f>SUMPRODUCT(MID(0&amp;feed!G384,LARGE(INDEX(ISNUMBER(--MID(feed!G384,ROW($1:$25),1))*
ROW($1:$25),0),ROW($1:$25))+1,1)*10^ROW($1:$25)/10)</f>
        <v>0</v>
      </c>
      <c r="H384" t="str">
        <f>feed!H384</f>
        <v>Good</v>
      </c>
      <c r="I384">
        <f>SUMPRODUCT(MID(0&amp;feed!I384,LARGE(INDEX(ISNUMBER(--MID(feed!I384,ROW($1:$25),1))*
ROW($1:$25),0),ROW($1:$25))+1,1)*10^ROW($1:$25)/10)</f>
        <v>19</v>
      </c>
      <c r="J384">
        <f>SUMPRODUCT(MID(0&amp;feed!L384,LARGE(INDEX(ISNUMBER(--MID(feed!L384,ROW($1:$25),1))*
ROW($1:$25),0),ROW($1:$25))+1,1)*10^ROW($1:$25)/10)</f>
        <v>2912</v>
      </c>
      <c r="K384">
        <f>SUMPRODUCT(MID(0&amp;feed!N384,LARGE(INDEX(ISNUMBER(--MID(feed!N384,ROW($1:$25),1))*
ROW($1:$25),0),ROW($1:$25))+1,1)*10^ROW($1:$25)/10)</f>
        <v>0</v>
      </c>
      <c r="L384" t="str">
        <f>feed!O384</f>
        <v>Southern Cone</v>
      </c>
      <c r="M384">
        <f>SUMPRODUCT(MID(0&amp;feed!P384,LARGE(INDEX(ISNUMBER(--MID(feed!P384,ROW($1:$25),1))*
ROW($1:$25),0),ROW($1:$25))+1,1)*10^ROW($1:$25)/10)</f>
        <v>0</v>
      </c>
      <c r="N384" t="str">
        <f>feed!Q384</f>
        <v>Untapped</v>
      </c>
      <c r="O384" t="str">
        <f>feed!R384</f>
        <v>Meagre</v>
      </c>
      <c r="P384" s="4">
        <f>IFERROR(LEFT(SUMPRODUCT(MID(0&amp;feed!T384,LARGE(INDEX(ISNUMBER(--MID(feed!T384,ROW($1:$25),1))*
ROW($1:$25),0),ROW($1:$25))+1,1)*10^ROW($1:$25)/10), LEN(SUMPRODUCT(MID(0&amp;feed!T384,LARGE(INDEX(ISNUMBER(--MID(feed!T384,ROW($1:$25),1))*
ROW($1:$25),0),ROW($1:$25))+1,1)*10^ROW($1:$25)/10))-1)*1,TRIM(LEFT(SUMPRODUCT(MID(0&amp;feed!T384,LARGE(INDEX(ISNUMBER(--MID(feed!T384,ROW($1:$25),1))*
ROW($1:$25),0),ROW($1:$25))+1,1)*10^ROW($1:$25)/10), LEN(SUMPRODUCT(MID(0&amp;feed!T384,LARGE(INDEX(ISNUMBER(--MID(feed!T384,ROW($1:$25),1))*
ROW($1:$25),0),ROW($1:$25))+1,1)*10^ROW($1:$25)/10))-1)))</f>
        <v>9175</v>
      </c>
      <c r="Q384" t="str">
        <f>feed!U384</f>
        <v>http://blocgame.com/stats.php?id=57441</v>
      </c>
    </row>
    <row r="385" spans="1:17" hidden="1" x14ac:dyDescent="0.25">
      <c r="A385" t="str">
        <f>feed!A385</f>
        <v>uitkyk</v>
      </c>
      <c r="B385" t="str">
        <f>feed!B385</f>
        <v>dede macaba</v>
      </c>
      <c r="C385" t="str">
        <f>feed!K385</f>
        <v>IDA</v>
      </c>
      <c r="D385">
        <f>SUMPRODUCT(MID(0&amp;feed!D385,LARGE(INDEX(ISNUMBER(--MID(feed!D385,ROW($1:$25),1))*
ROW($1:$25),0),ROW($1:$25))+1,1)*10^ROW($1:$25)/10)</f>
        <v>46</v>
      </c>
      <c r="E385">
        <f>SUMPRODUCT(MID(0&amp;feed!E385,LARGE(INDEX(ISNUMBER(--MID(feed!E385,ROW($1:$25),1))*
ROW($1:$25),0),ROW($1:$25))+1,1)*10^ROW($1:$25)/10)</f>
        <v>5</v>
      </c>
      <c r="F385" t="str">
        <f>feed!F385</f>
        <v>Second World War surplus</v>
      </c>
      <c r="G385">
        <f>SUMPRODUCT(MID(0&amp;feed!G385,LARGE(INDEX(ISNUMBER(--MID(feed!G385,ROW($1:$25),1))*
ROW($1:$25),0),ROW($1:$25))+1,1)*10^ROW($1:$25)/10)</f>
        <v>3</v>
      </c>
      <c r="H385" t="str">
        <f>feed!H385</f>
        <v>Good</v>
      </c>
      <c r="I385">
        <f>SUMPRODUCT(MID(0&amp;feed!I385,LARGE(INDEX(ISNUMBER(--MID(feed!I385,ROW($1:$25),1))*
ROW($1:$25),0),ROW($1:$25))+1,1)*10^ROW($1:$25)/10)</f>
        <v>15</v>
      </c>
      <c r="J385">
        <f>SUMPRODUCT(MID(0&amp;feed!L385,LARGE(INDEX(ISNUMBER(--MID(feed!L385,ROW($1:$25),1))*
ROW($1:$25),0),ROW($1:$25))+1,1)*10^ROW($1:$25)/10)</f>
        <v>2885</v>
      </c>
      <c r="K385">
        <f>SUMPRODUCT(MID(0&amp;feed!N385,LARGE(INDEX(ISNUMBER(--MID(feed!N385,ROW($1:$25),1))*
ROW($1:$25),0),ROW($1:$25))+1,1)*10^ROW($1:$25)/10)</f>
        <v>0</v>
      </c>
      <c r="L385" t="str">
        <f>feed!O385</f>
        <v>Congo</v>
      </c>
      <c r="M385">
        <f>SUMPRODUCT(MID(0&amp;feed!P385,LARGE(INDEX(ISNUMBER(--MID(feed!P385,ROW($1:$25),1))*
ROW($1:$25),0),ROW($1:$25))+1,1)*10^ROW($1:$25)/10)</f>
        <v>0</v>
      </c>
      <c r="N385" t="str">
        <f>feed!Q385</f>
        <v>Near Depletion</v>
      </c>
      <c r="O385" t="str">
        <f>feed!R385</f>
        <v>Large</v>
      </c>
      <c r="P385" s="4">
        <f>IFERROR(LEFT(SUMPRODUCT(MID(0&amp;feed!T385,LARGE(INDEX(ISNUMBER(--MID(feed!T385,ROW($1:$25),1))*
ROW($1:$25),0),ROW($1:$25))+1,1)*10^ROW($1:$25)/10), LEN(SUMPRODUCT(MID(0&amp;feed!T385,LARGE(INDEX(ISNUMBER(--MID(feed!T385,ROW($1:$25),1))*
ROW($1:$25),0),ROW($1:$25))+1,1)*10^ROW($1:$25)/10))-1)*1,TRIM(LEFT(SUMPRODUCT(MID(0&amp;feed!T385,LARGE(INDEX(ISNUMBER(--MID(feed!T385,ROW($1:$25),1))*
ROW($1:$25),0),ROW($1:$25))+1,1)*10^ROW($1:$25)/10), LEN(SUMPRODUCT(MID(0&amp;feed!T385,LARGE(INDEX(ISNUMBER(--MID(feed!T385,ROW($1:$25),1))*
ROW($1:$25),0),ROW($1:$25))+1,1)*10^ROW($1:$25)/10))-1)))</f>
        <v>28731</v>
      </c>
      <c r="Q385" t="str">
        <f>feed!U385</f>
        <v>http://blocgame.com/stats.php?id=58105</v>
      </c>
    </row>
    <row r="386" spans="1:17" hidden="1" x14ac:dyDescent="0.25">
      <c r="A386" t="str">
        <f>feed!A386</f>
        <v>Loznica</v>
      </c>
      <c r="B386" t="str">
        <f>feed!B386</f>
        <v>Straxinja</v>
      </c>
      <c r="C386" t="str">
        <f>feed!K386</f>
        <v>Kekolutionaries</v>
      </c>
      <c r="D386">
        <f>SUMPRODUCT(MID(0&amp;feed!D386,LARGE(INDEX(ISNUMBER(--MID(feed!D386,ROW($1:$25),1))*
ROW($1:$25),0),ROW($1:$25))+1,1)*10^ROW($1:$25)/10)</f>
        <v>103</v>
      </c>
      <c r="E386">
        <f>SUMPRODUCT(MID(0&amp;feed!E386,LARGE(INDEX(ISNUMBER(--MID(feed!E386,ROW($1:$25),1))*
ROW($1:$25),0),ROW($1:$25))+1,1)*10^ROW($1:$25)/10)</f>
        <v>9</v>
      </c>
      <c r="F386" t="str">
        <f>feed!F386</f>
        <v>Korean War surplus</v>
      </c>
      <c r="G386">
        <f>SUMPRODUCT(MID(0&amp;feed!G386,LARGE(INDEX(ISNUMBER(--MID(feed!G386,ROW($1:$25),1))*
ROW($1:$25),0),ROW($1:$25))+1,1)*10^ROW($1:$25)/10)</f>
        <v>3</v>
      </c>
      <c r="H386" t="str">
        <f>feed!H386</f>
        <v>Elite</v>
      </c>
      <c r="I386">
        <f>SUMPRODUCT(MID(0&amp;feed!I386,LARGE(INDEX(ISNUMBER(--MID(feed!I386,ROW($1:$25),1))*
ROW($1:$25),0),ROW($1:$25))+1,1)*10^ROW($1:$25)/10)</f>
        <v>20</v>
      </c>
      <c r="J386">
        <f>SUMPRODUCT(MID(0&amp;feed!L386,LARGE(INDEX(ISNUMBER(--MID(feed!L386,ROW($1:$25),1))*
ROW($1:$25),0),ROW($1:$25))+1,1)*10^ROW($1:$25)/10)</f>
        <v>2738</v>
      </c>
      <c r="K386">
        <f>SUMPRODUCT(MID(0&amp;feed!N386,LARGE(INDEX(ISNUMBER(--MID(feed!N386,ROW($1:$25),1))*
ROW($1:$25),0),ROW($1:$25))+1,1)*10^ROW($1:$25)/10)</f>
        <v>0</v>
      </c>
      <c r="L386" t="str">
        <f>feed!O386</f>
        <v>Egypt</v>
      </c>
      <c r="M386">
        <f>SUMPRODUCT(MID(0&amp;feed!P386,LARGE(INDEX(ISNUMBER(--MID(feed!P386,ROW($1:$25),1))*
ROW($1:$25),0),ROW($1:$25))+1,1)*10^ROW($1:$25)/10)</f>
        <v>0</v>
      </c>
      <c r="N386" t="str">
        <f>feed!Q386</f>
        <v>Untapped</v>
      </c>
      <c r="O386" t="str">
        <f>feed!R386</f>
        <v>Very Powerful</v>
      </c>
      <c r="P386" s="4">
        <f>IFERROR(LEFT(SUMPRODUCT(MID(0&amp;feed!T386,LARGE(INDEX(ISNUMBER(--MID(feed!T386,ROW($1:$25),1))*
ROW($1:$25),0),ROW($1:$25))+1,1)*10^ROW($1:$25)/10), LEN(SUMPRODUCT(MID(0&amp;feed!T386,LARGE(INDEX(ISNUMBER(--MID(feed!T386,ROW($1:$25),1))*
ROW($1:$25),0),ROW($1:$25))+1,1)*10^ROW($1:$25)/10))-1)*1,TRIM(LEFT(SUMPRODUCT(MID(0&amp;feed!T386,LARGE(INDEX(ISNUMBER(--MID(feed!T386,ROW($1:$25),1))*
ROW($1:$25),0),ROW($1:$25))+1,1)*10^ROW($1:$25)/10), LEN(SUMPRODUCT(MID(0&amp;feed!T386,LARGE(INDEX(ISNUMBER(--MID(feed!T386,ROW($1:$25),1))*
ROW($1:$25),0),ROW($1:$25))+1,1)*10^ROW($1:$25)/10))-1)))</f>
        <v>15479</v>
      </c>
      <c r="Q386" t="str">
        <f>feed!U386</f>
        <v>http://blocgame.com/stats.php?id=54918</v>
      </c>
    </row>
    <row r="387" spans="1:17" x14ac:dyDescent="0.25">
      <c r="A387" t="str">
        <f>feed!A29</f>
        <v>Versail</v>
      </c>
      <c r="B387" t="str">
        <f>feed!B29</f>
        <v>Chairman</v>
      </c>
      <c r="C387" t="str">
        <f>feed!K29</f>
        <v>Inter/pol/</v>
      </c>
      <c r="D387">
        <f>SUMPRODUCT(MID(0&amp;feed!D29,LARGE(INDEX(ISNUMBER(--MID(feed!D29,ROW($1:$25),1))*
ROW($1:$25),0),ROW($1:$25))+1,1)*10^ROW($1:$25)/10)</f>
        <v>63</v>
      </c>
      <c r="E387">
        <f>SUMPRODUCT(MID(0&amp;feed!E29,LARGE(INDEX(ISNUMBER(--MID(feed!E29,ROW($1:$25),1))*
ROW($1:$25),0),ROW($1:$25))+1,1)*10^ROW($1:$25)/10)</f>
        <v>3</v>
      </c>
      <c r="F387" t="str">
        <f>feed!F29</f>
        <v>Persian Gulf War surplus</v>
      </c>
      <c r="G387">
        <f>SUMPRODUCT(MID(0&amp;feed!G29,LARGE(INDEX(ISNUMBER(--MID(feed!G29,ROW($1:$25),1))*
ROW($1:$25),0),ROW($1:$25))+1,1)*10^ROW($1:$25)/10)</f>
        <v>6</v>
      </c>
      <c r="H387" t="str">
        <f>feed!H29</f>
        <v>Elite</v>
      </c>
      <c r="I387">
        <f>SUMPRODUCT(MID(0&amp;feed!I29,LARGE(INDEX(ISNUMBER(--MID(feed!I29,ROW($1:$25),1))*
ROW($1:$25),0),ROW($1:$25))+1,1)*10^ROW($1:$25)/10)</f>
        <v>4</v>
      </c>
      <c r="J387">
        <f>SUMPRODUCT(MID(0&amp;feed!L29,LARGE(INDEX(ISNUMBER(--MID(feed!L29,ROW($1:$25),1))*
ROW($1:$25),0),ROW($1:$25))+1,1)*10^ROW($1:$25)/10)</f>
        <v>16740</v>
      </c>
      <c r="K387">
        <f>SUMPRODUCT(MID(0&amp;feed!N29,LARGE(INDEX(ISNUMBER(--MID(feed!N29,ROW($1:$25),1))*
ROW($1:$25),0),ROW($1:$25))+1,1)*10^ROW($1:$25)/10)</f>
        <v>0</v>
      </c>
      <c r="L387" t="str">
        <f>feed!O29</f>
        <v>Caribbean</v>
      </c>
      <c r="M387">
        <f>SUMPRODUCT(MID(0&amp;feed!P29,LARGE(INDEX(ISNUMBER(--MID(feed!P29,ROW($1:$25),1))*
ROW($1:$25),0),ROW($1:$25))+1,1)*10^ROW($1:$25)/10)</f>
        <v>0</v>
      </c>
      <c r="N387">
        <f>feed!Q29</f>
        <v>0</v>
      </c>
      <c r="O387" t="str">
        <f>feed!R29</f>
        <v>Large</v>
      </c>
      <c r="P387" s="4">
        <f>IFERROR(LEFT(SUMPRODUCT(MID(0&amp;feed!T29,LARGE(INDEX(ISNUMBER(--MID(feed!T29,ROW($1:$25),1))*
ROW($1:$25),0),ROW($1:$25))+1,1)*10^ROW($1:$25)/10), LEN(SUMPRODUCT(MID(0&amp;feed!T29,LARGE(INDEX(ISNUMBER(--MID(feed!T29,ROW($1:$25),1))*
ROW($1:$25),0),ROW($1:$25))+1,1)*10^ROW($1:$25)/10))-1)*1,TRIM(LEFT(SUMPRODUCT(MID(0&amp;feed!T29,LARGE(INDEX(ISNUMBER(--MID(feed!T29,ROW($1:$25),1))*
ROW($1:$25),0),ROW($1:$25))+1,1)*10^ROW($1:$25)/10), LEN(SUMPRODUCT(MID(0&amp;feed!T29,LARGE(INDEX(ISNUMBER(--MID(feed!T29,ROW($1:$25),1))*
ROW($1:$25),0),ROW($1:$25))+1,1)*10^ROW($1:$25)/10))-1)))</f>
        <v>29548</v>
      </c>
      <c r="Q387" t="str">
        <f>feed!U29</f>
        <v>http://blocgame.com/stats.php?id=45646</v>
      </c>
    </row>
    <row r="388" spans="1:17" x14ac:dyDescent="0.25">
      <c r="A388" t="str">
        <f>feed!A171</f>
        <v>Funs and Ammo</v>
      </c>
      <c r="B388" t="str">
        <f>feed!B171</f>
        <v>Ivan Ivanovsky</v>
      </c>
      <c r="C388" t="str">
        <f>feed!K171</f>
        <v>S.T.A.L.K.E.R.</v>
      </c>
      <c r="D388">
        <f>SUMPRODUCT(MID(0&amp;feed!D171,LARGE(INDEX(ISNUMBER(--MID(feed!D171,ROW($1:$25),1))*
ROW($1:$25),0),ROW($1:$25))+1,1)*10^ROW($1:$25)/10)</f>
        <v>63</v>
      </c>
      <c r="E388">
        <f>SUMPRODUCT(MID(0&amp;feed!E171,LARGE(INDEX(ISNUMBER(--MID(feed!E171,ROW($1:$25),1))*
ROW($1:$25),0),ROW($1:$25))+1,1)*10^ROW($1:$25)/10)</f>
        <v>7</v>
      </c>
      <c r="F388" t="str">
        <f>feed!F171</f>
        <v>Vietnam War surplus</v>
      </c>
      <c r="G388">
        <f>SUMPRODUCT(MID(0&amp;feed!G171,LARGE(INDEX(ISNUMBER(--MID(feed!G171,ROW($1:$25),1))*
ROW($1:$25),0),ROW($1:$25))+1,1)*10^ROW($1:$25)/10)</f>
        <v>4</v>
      </c>
      <c r="H388" t="str">
        <f>feed!H171</f>
        <v>Elite</v>
      </c>
      <c r="I388">
        <f>SUMPRODUCT(MID(0&amp;feed!I171,LARGE(INDEX(ISNUMBER(--MID(feed!I171,ROW($1:$25),1))*
ROW($1:$25),0),ROW($1:$25))+1,1)*10^ROW($1:$25)/10)</f>
        <v>3</v>
      </c>
      <c r="J388">
        <f>SUMPRODUCT(MID(0&amp;feed!L171,LARGE(INDEX(ISNUMBER(--MID(feed!L171,ROW($1:$25),1))*
ROW($1:$25),0),ROW($1:$25))+1,1)*10^ROW($1:$25)/10)</f>
        <v>6916</v>
      </c>
      <c r="K388">
        <f>SUMPRODUCT(MID(0&amp;feed!N171,LARGE(INDEX(ISNUMBER(--MID(feed!N171,ROW($1:$25),1))*
ROW($1:$25),0),ROW($1:$25))+1,1)*10^ROW($1:$25)/10)</f>
        <v>0</v>
      </c>
      <c r="L388" t="str">
        <f>feed!O171</f>
        <v>East Indies</v>
      </c>
      <c r="M388">
        <f>SUMPRODUCT(MID(0&amp;feed!P171,LARGE(INDEX(ISNUMBER(--MID(feed!P171,ROW($1:$25),1))*
ROW($1:$25),0),ROW($1:$25))+1,1)*10^ROW($1:$25)/10)</f>
        <v>0</v>
      </c>
      <c r="N388" t="str">
        <f>feed!Q171</f>
        <v>Untapped</v>
      </c>
      <c r="O388" t="str">
        <f>feed!R171</f>
        <v>Very Powerful</v>
      </c>
      <c r="P388" s="4">
        <f>IFERROR(LEFT(SUMPRODUCT(MID(0&amp;feed!T171,LARGE(INDEX(ISNUMBER(--MID(feed!T171,ROW($1:$25),1))*
ROW($1:$25),0),ROW($1:$25))+1,1)*10^ROW($1:$25)/10), LEN(SUMPRODUCT(MID(0&amp;feed!T171,LARGE(INDEX(ISNUMBER(--MID(feed!T171,ROW($1:$25),1))*
ROW($1:$25),0),ROW($1:$25))+1,1)*10^ROW($1:$25)/10))-1)*1,TRIM(LEFT(SUMPRODUCT(MID(0&amp;feed!T171,LARGE(INDEX(ISNUMBER(--MID(feed!T171,ROW($1:$25),1))*
ROW($1:$25),0),ROW($1:$25))+1,1)*10^ROW($1:$25)/10), LEN(SUMPRODUCT(MID(0&amp;feed!T171,LARGE(INDEX(ISNUMBER(--MID(feed!T171,ROW($1:$25),1))*
ROW($1:$25),0),ROW($1:$25))+1,1)*10^ROW($1:$25)/10))-1)))</f>
        <v>28188</v>
      </c>
      <c r="Q388" t="str">
        <f>feed!U171</f>
        <v>http://blocgame.com/stats.php?id=55794</v>
      </c>
    </row>
    <row r="389" spans="1:17" hidden="1" x14ac:dyDescent="0.25">
      <c r="A389" t="str">
        <f>feed!A389</f>
        <v>Gondwansa</v>
      </c>
      <c r="B389" t="str">
        <f>feed!B389</f>
        <v>Chancellor Reninens</v>
      </c>
      <c r="C389">
        <f>feed!K389</f>
        <v>0</v>
      </c>
      <c r="D389">
        <f>SUMPRODUCT(MID(0&amp;feed!D389,LARGE(INDEX(ISNUMBER(--MID(feed!D389,ROW($1:$25),1))*
ROW($1:$25),0),ROW($1:$25))+1,1)*10^ROW($1:$25)/10)</f>
        <v>20</v>
      </c>
      <c r="E389">
        <f>SUMPRODUCT(MID(0&amp;feed!E389,LARGE(INDEX(ISNUMBER(--MID(feed!E389,ROW($1:$25),1))*
ROW($1:$25),0),ROW($1:$25))+1,1)*10^ROW($1:$25)/10)</f>
        <v>0</v>
      </c>
      <c r="F389" t="str">
        <f>feed!F389</f>
        <v>First World War surplus</v>
      </c>
      <c r="G389">
        <f>SUMPRODUCT(MID(0&amp;feed!G389,LARGE(INDEX(ISNUMBER(--MID(feed!G389,ROW($1:$25),1))*
ROW($1:$25),0),ROW($1:$25))+1,1)*10^ROW($1:$25)/10)</f>
        <v>0</v>
      </c>
      <c r="H389" t="str">
        <f>feed!H389</f>
        <v>Poor</v>
      </c>
      <c r="I389">
        <f>SUMPRODUCT(MID(0&amp;feed!I389,LARGE(INDEX(ISNUMBER(--MID(feed!I389,ROW($1:$25),1))*
ROW($1:$25),0),ROW($1:$25))+1,1)*10^ROW($1:$25)/10)</f>
        <v>52</v>
      </c>
      <c r="J389">
        <f>SUMPRODUCT(MID(0&amp;feed!L389,LARGE(INDEX(ISNUMBER(--MID(feed!L389,ROW($1:$25),1))*
ROW($1:$25),0),ROW($1:$25))+1,1)*10^ROW($1:$25)/10)</f>
        <v>2826</v>
      </c>
      <c r="K389">
        <f>SUMPRODUCT(MID(0&amp;feed!N389,LARGE(INDEX(ISNUMBER(--MID(feed!N389,ROW($1:$25),1))*
ROW($1:$25),0),ROW($1:$25))+1,1)*10^ROW($1:$25)/10)</f>
        <v>0</v>
      </c>
      <c r="L389" t="str">
        <f>feed!O389</f>
        <v>Southern Africa</v>
      </c>
      <c r="M389">
        <f>SUMPRODUCT(MID(0&amp;feed!P389,LARGE(INDEX(ISNUMBER(--MID(feed!P389,ROW($1:$25),1))*
ROW($1:$25),0),ROW($1:$25))+1,1)*10^ROW($1:$25)/10)</f>
        <v>0</v>
      </c>
      <c r="N389" t="str">
        <f>feed!Q389</f>
        <v>Untapped</v>
      </c>
      <c r="O389" t="str">
        <f>feed!R389</f>
        <v>Meagre</v>
      </c>
      <c r="P389" s="4">
        <f>IFERROR(LEFT(SUMPRODUCT(MID(0&amp;feed!T389,LARGE(INDEX(ISNUMBER(--MID(feed!T389,ROW($1:$25),1))*
ROW($1:$25),0),ROW($1:$25))+1,1)*10^ROW($1:$25)/10), LEN(SUMPRODUCT(MID(0&amp;feed!T389,LARGE(INDEX(ISNUMBER(--MID(feed!T389,ROW($1:$25),1))*
ROW($1:$25),0),ROW($1:$25))+1,1)*10^ROW($1:$25)/10))-1)*1,TRIM(LEFT(SUMPRODUCT(MID(0&amp;feed!T389,LARGE(INDEX(ISNUMBER(--MID(feed!T389,ROW($1:$25),1))*
ROW($1:$25),0),ROW($1:$25))+1,1)*10^ROW($1:$25)/10), LEN(SUMPRODUCT(MID(0&amp;feed!T389,LARGE(INDEX(ISNUMBER(--MID(feed!T389,ROW($1:$25),1))*
ROW($1:$25),0),ROW($1:$25))+1,1)*10^ROW($1:$25)/10))-1)))</f>
        <v>13750</v>
      </c>
      <c r="Q389" t="str">
        <f>feed!U389</f>
        <v>http://blocgame.com/stats.php?id=56003</v>
      </c>
    </row>
    <row r="390" spans="1:17" x14ac:dyDescent="0.25">
      <c r="A390" t="str">
        <f>feed!A247</f>
        <v>Vaul</v>
      </c>
      <c r="B390" t="str">
        <f>feed!B247</f>
        <v>Commander Miller</v>
      </c>
      <c r="C390" t="str">
        <f>feed!K247</f>
        <v>S.T.A.L.K.E.R.</v>
      </c>
      <c r="D390">
        <f>SUMPRODUCT(MID(0&amp;feed!D247,LARGE(INDEX(ISNUMBER(--MID(feed!D247,ROW($1:$25),1))*
ROW($1:$25),0),ROW($1:$25))+1,1)*10^ROW($1:$25)/10)</f>
        <v>63</v>
      </c>
      <c r="E390">
        <f>SUMPRODUCT(MID(0&amp;feed!E247,LARGE(INDEX(ISNUMBER(--MID(feed!E247,ROW($1:$25),1))*
ROW($1:$25),0),ROW($1:$25))+1,1)*10^ROW($1:$25)/10)</f>
        <v>6</v>
      </c>
      <c r="F390" t="str">
        <f>feed!F247</f>
        <v>Korean War surplus</v>
      </c>
      <c r="G390">
        <f>SUMPRODUCT(MID(0&amp;feed!G247,LARGE(INDEX(ISNUMBER(--MID(feed!G247,ROW($1:$25),1))*
ROW($1:$25),0),ROW($1:$25))+1,1)*10^ROW($1:$25)/10)</f>
        <v>2</v>
      </c>
      <c r="H390" t="str">
        <f>feed!H247</f>
        <v>Elite</v>
      </c>
      <c r="I390">
        <f>SUMPRODUCT(MID(0&amp;feed!I247,LARGE(INDEX(ISNUMBER(--MID(feed!I247,ROW($1:$25),1))*
ROW($1:$25),0),ROW($1:$25))+1,1)*10^ROW($1:$25)/10)</f>
        <v>4</v>
      </c>
      <c r="J390">
        <f>SUMPRODUCT(MID(0&amp;feed!L247,LARGE(INDEX(ISNUMBER(--MID(feed!L247,ROW($1:$25),1))*
ROW($1:$25),0),ROW($1:$25))+1,1)*10^ROW($1:$25)/10)</f>
        <v>4984</v>
      </c>
      <c r="K390">
        <f>SUMPRODUCT(MID(0&amp;feed!N247,LARGE(INDEX(ISNUMBER(--MID(feed!N247,ROW($1:$25),1))*
ROW($1:$25),0),ROW($1:$25))+1,1)*10^ROW($1:$25)/10)</f>
        <v>0</v>
      </c>
      <c r="L390" t="str">
        <f>feed!O247</f>
        <v>East Indies</v>
      </c>
      <c r="M390">
        <f>SUMPRODUCT(MID(0&amp;feed!P247,LARGE(INDEX(ISNUMBER(--MID(feed!P247,ROW($1:$25),1))*
ROW($1:$25),0),ROW($1:$25))+1,1)*10^ROW($1:$25)/10)</f>
        <v>0</v>
      </c>
      <c r="N390">
        <f>feed!Q247</f>
        <v>0</v>
      </c>
      <c r="O390" t="str">
        <f>feed!R247</f>
        <v>Powerful</v>
      </c>
      <c r="P390" s="4">
        <f>IFERROR(LEFT(SUMPRODUCT(MID(0&amp;feed!T247,LARGE(INDEX(ISNUMBER(--MID(feed!T247,ROW($1:$25),1))*
ROW($1:$25),0),ROW($1:$25))+1,1)*10^ROW($1:$25)/10), LEN(SUMPRODUCT(MID(0&amp;feed!T247,LARGE(INDEX(ISNUMBER(--MID(feed!T247,ROW($1:$25),1))*
ROW($1:$25),0),ROW($1:$25))+1,1)*10^ROW($1:$25)/10))-1)*1,TRIM(LEFT(SUMPRODUCT(MID(0&amp;feed!T247,LARGE(INDEX(ISNUMBER(--MID(feed!T247,ROW($1:$25),1))*
ROW($1:$25),0),ROW($1:$25))+1,1)*10^ROW($1:$25)/10), LEN(SUMPRODUCT(MID(0&amp;feed!T247,LARGE(INDEX(ISNUMBER(--MID(feed!T247,ROW($1:$25),1))*
ROW($1:$25),0),ROW($1:$25))+1,1)*10^ROW($1:$25)/10))-1)))</f>
        <v>22354</v>
      </c>
      <c r="Q390" t="str">
        <f>feed!U247</f>
        <v>http://blocgame.com/stats.php?id=55907</v>
      </c>
    </row>
    <row r="391" spans="1:17" x14ac:dyDescent="0.25">
      <c r="A391" t="str">
        <f>feed!A489</f>
        <v>Jeldestia</v>
      </c>
      <c r="B391" t="str">
        <f>feed!B489</f>
        <v>VinnieVlad</v>
      </c>
      <c r="C391" t="str">
        <f>feed!K489</f>
        <v>The High Council</v>
      </c>
      <c r="D391">
        <f>SUMPRODUCT(MID(0&amp;feed!D489,LARGE(INDEX(ISNUMBER(--MID(feed!D489,ROW($1:$25),1))*
ROW($1:$25),0),ROW($1:$25))+1,1)*10^ROW($1:$25)/10)</f>
        <v>62</v>
      </c>
      <c r="E391">
        <f>SUMPRODUCT(MID(0&amp;feed!E489,LARGE(INDEX(ISNUMBER(--MID(feed!E489,ROW($1:$25),1))*
ROW($1:$25),0),ROW($1:$25))+1,1)*10^ROW($1:$25)/10)</f>
        <v>0</v>
      </c>
      <c r="F391" t="str">
        <f>feed!F489</f>
        <v>Second World War surplus</v>
      </c>
      <c r="G391">
        <f>SUMPRODUCT(MID(0&amp;feed!G489,LARGE(INDEX(ISNUMBER(--MID(feed!G489,ROW($1:$25),1))*
ROW($1:$25),0),ROW($1:$25))+1,1)*10^ROW($1:$25)/10)</f>
        <v>1</v>
      </c>
      <c r="H391" t="str">
        <f>feed!H489</f>
        <v>Standard</v>
      </c>
      <c r="I391">
        <f>SUMPRODUCT(MID(0&amp;feed!I489,LARGE(INDEX(ISNUMBER(--MID(feed!I489,ROW($1:$25),1))*
ROW($1:$25),0),ROW($1:$25))+1,1)*10^ROW($1:$25)/10)</f>
        <v>0</v>
      </c>
      <c r="J391">
        <f>SUMPRODUCT(MID(0&amp;feed!L489,LARGE(INDEX(ISNUMBER(--MID(feed!L489,ROW($1:$25),1))*
ROW($1:$25),0),ROW($1:$25))+1,1)*10^ROW($1:$25)/10)</f>
        <v>1641</v>
      </c>
      <c r="K391">
        <f>SUMPRODUCT(MID(0&amp;feed!N489,LARGE(INDEX(ISNUMBER(--MID(feed!N489,ROW($1:$25),1))*
ROW($1:$25),0),ROW($1:$25))+1,1)*10^ROW($1:$25)/10)</f>
        <v>0</v>
      </c>
      <c r="L391" t="str">
        <f>feed!O489</f>
        <v>East Indies</v>
      </c>
      <c r="M391">
        <f>SUMPRODUCT(MID(0&amp;feed!P489,LARGE(INDEX(ISNUMBER(--MID(feed!P489,ROW($1:$25),1))*
ROW($1:$25),0),ROW($1:$25))+1,1)*10^ROW($1:$25)/10)</f>
        <v>0</v>
      </c>
      <c r="N391" t="str">
        <f>feed!Q489</f>
        <v>Untapped</v>
      </c>
      <c r="O391" t="str">
        <f>feed!R489</f>
        <v>Large</v>
      </c>
      <c r="P391" s="4">
        <f>IFERROR(LEFT(SUMPRODUCT(MID(0&amp;feed!T489,LARGE(INDEX(ISNUMBER(--MID(feed!T489,ROW($1:$25),1))*
ROW($1:$25),0),ROW($1:$25))+1,1)*10^ROW($1:$25)/10), LEN(SUMPRODUCT(MID(0&amp;feed!T489,LARGE(INDEX(ISNUMBER(--MID(feed!T489,ROW($1:$25),1))*
ROW($1:$25),0),ROW($1:$25))+1,1)*10^ROW($1:$25)/10))-1)*1,TRIM(LEFT(SUMPRODUCT(MID(0&amp;feed!T489,LARGE(INDEX(ISNUMBER(--MID(feed!T489,ROW($1:$25),1))*
ROW($1:$25),0),ROW($1:$25))+1,1)*10^ROW($1:$25)/10), LEN(SUMPRODUCT(MID(0&amp;feed!T489,LARGE(INDEX(ISNUMBER(--MID(feed!T489,ROW($1:$25),1))*
ROW($1:$25),0),ROW($1:$25))+1,1)*10^ROW($1:$25)/10))-1)))</f>
        <v>33299</v>
      </c>
      <c r="Q391" t="str">
        <f>feed!U489</f>
        <v>http://blocgame.com/stats.php?id=58355</v>
      </c>
    </row>
    <row r="392" spans="1:17" hidden="1" x14ac:dyDescent="0.25">
      <c r="A392" t="str">
        <f>feed!A639</f>
        <v>Auctoritas</v>
      </c>
      <c r="B392" t="str">
        <f>feed!B639</f>
        <v>Lorenzato</v>
      </c>
      <c r="C392" t="str">
        <f>feed!K639</f>
        <v>Brotherhood of Zion</v>
      </c>
      <c r="D392">
        <f>SUMPRODUCT(MID(0&amp;feed!D639,LARGE(INDEX(ISNUMBER(--MID(feed!D639,ROW($1:$25),1))*
ROW($1:$25),0),ROW($1:$25))+1,1)*10^ROW($1:$25)/10)</f>
        <v>62</v>
      </c>
      <c r="E392">
        <f>SUMPRODUCT(MID(0&amp;feed!E639,LARGE(INDEX(ISNUMBER(--MID(feed!E639,ROW($1:$25),1))*
ROW($1:$25),0),ROW($1:$25))+1,1)*10^ROW($1:$25)/10)</f>
        <v>3</v>
      </c>
      <c r="F392" t="str">
        <f>feed!F639</f>
        <v>First World War surplus</v>
      </c>
      <c r="G392">
        <f>SUMPRODUCT(MID(0&amp;feed!G639,LARGE(INDEX(ISNUMBER(--MID(feed!G639,ROW($1:$25),1))*
ROW($1:$25),0),ROW($1:$25))+1,1)*10^ROW($1:$25)/10)</f>
        <v>2</v>
      </c>
      <c r="H392" t="str">
        <f>feed!H639</f>
        <v>Elite</v>
      </c>
      <c r="I392">
        <f>SUMPRODUCT(MID(0&amp;feed!I639,LARGE(INDEX(ISNUMBER(--MID(feed!I639,ROW($1:$25),1))*
ROW($1:$25),0),ROW($1:$25))+1,1)*10^ROW($1:$25)/10)</f>
        <v>16</v>
      </c>
      <c r="J392">
        <f>SUMPRODUCT(MID(0&amp;feed!L639,LARGE(INDEX(ISNUMBER(--MID(feed!L639,ROW($1:$25),1))*
ROW($1:$25),0),ROW($1:$25))+1,1)*10^ROW($1:$25)/10)</f>
        <v>441</v>
      </c>
      <c r="K392">
        <f>SUMPRODUCT(MID(0&amp;feed!N639,LARGE(INDEX(ISNUMBER(--MID(feed!N639,ROW($1:$25),1))*
ROW($1:$25),0),ROW($1:$25))+1,1)*10^ROW($1:$25)/10)</f>
        <v>0</v>
      </c>
      <c r="L392" t="str">
        <f>feed!O639</f>
        <v>China</v>
      </c>
      <c r="M392">
        <f>SUMPRODUCT(MID(0&amp;feed!P639,LARGE(INDEX(ISNUMBER(--MID(feed!P639,ROW($1:$25),1))*
ROW($1:$25),0),ROW($1:$25))+1,1)*10^ROW($1:$25)/10)</f>
        <v>0</v>
      </c>
      <c r="N392" t="str">
        <f>feed!Q639</f>
        <v>Near Depletion</v>
      </c>
      <c r="O392" t="str">
        <f>feed!R639</f>
        <v>Meagre</v>
      </c>
      <c r="P392" s="4">
        <f>IFERROR(LEFT(SUMPRODUCT(MID(0&amp;feed!T639,LARGE(INDEX(ISNUMBER(--MID(feed!T639,ROW($1:$25),1))*
ROW($1:$25),0),ROW($1:$25))+1,1)*10^ROW($1:$25)/10), LEN(SUMPRODUCT(MID(0&amp;feed!T639,LARGE(INDEX(ISNUMBER(--MID(feed!T639,ROW($1:$25),1))*
ROW($1:$25),0),ROW($1:$25))+1,1)*10^ROW($1:$25)/10))-1)*1,TRIM(LEFT(SUMPRODUCT(MID(0&amp;feed!T639,LARGE(INDEX(ISNUMBER(--MID(feed!T639,ROW($1:$25),1))*
ROW($1:$25),0),ROW($1:$25))+1,1)*10^ROW($1:$25)/10), LEN(SUMPRODUCT(MID(0&amp;feed!T639,LARGE(INDEX(ISNUMBER(--MID(feed!T639,ROW($1:$25),1))*
ROW($1:$25),0),ROW($1:$25))+1,1)*10^ROW($1:$25)/10))-1)))</f>
        <v>13434</v>
      </c>
      <c r="Q392" t="str">
        <f>feed!U639</f>
        <v>http://blocgame.com/stats.php?id=57960</v>
      </c>
    </row>
    <row r="393" spans="1:17" x14ac:dyDescent="0.25">
      <c r="A393" t="str">
        <f>feed!A141</f>
        <v>Asenea</v>
      </c>
      <c r="B393" t="str">
        <f>feed!B141</f>
        <v>DrSmouse</v>
      </c>
      <c r="C393" t="str">
        <f>feed!K141</f>
        <v>S.T.A.L.K.E.R.</v>
      </c>
      <c r="D393">
        <f>SUMPRODUCT(MID(0&amp;feed!D141,LARGE(INDEX(ISNUMBER(--MID(feed!D141,ROW($1:$25),1))*
ROW($1:$25),0),ROW($1:$25))+1,1)*10^ROW($1:$25)/10)</f>
        <v>61</v>
      </c>
      <c r="E393">
        <f>SUMPRODUCT(MID(0&amp;feed!E141,LARGE(INDEX(ISNUMBER(--MID(feed!E141,ROW($1:$25),1))*
ROW($1:$25),0),ROW($1:$25))+1,1)*10^ROW($1:$25)/10)</f>
        <v>24</v>
      </c>
      <c r="F393" t="str">
        <f>feed!F141</f>
        <v>Almost Modern</v>
      </c>
      <c r="G393">
        <f>SUMPRODUCT(MID(0&amp;feed!G141,LARGE(INDEX(ISNUMBER(--MID(feed!G141,ROW($1:$25),1))*
ROW($1:$25),0),ROW($1:$25))+1,1)*10^ROW($1:$25)/10)</f>
        <v>5</v>
      </c>
      <c r="H393" t="str">
        <f>feed!H141</f>
        <v>Good</v>
      </c>
      <c r="I393">
        <f>SUMPRODUCT(MID(0&amp;feed!I141,LARGE(INDEX(ISNUMBER(--MID(feed!I141,ROW($1:$25),1))*
ROW($1:$25),0),ROW($1:$25))+1,1)*10^ROW($1:$25)/10)</f>
        <v>7</v>
      </c>
      <c r="J393">
        <f>SUMPRODUCT(MID(0&amp;feed!L141,LARGE(INDEX(ISNUMBER(--MID(feed!L141,ROW($1:$25),1))*
ROW($1:$25),0),ROW($1:$25))+1,1)*10^ROW($1:$25)/10)</f>
        <v>8337</v>
      </c>
      <c r="K393">
        <f>SUMPRODUCT(MID(0&amp;feed!N141,LARGE(INDEX(ISNUMBER(--MID(feed!N141,ROW($1:$25),1))*
ROW($1:$25),0),ROW($1:$25))+1,1)*10^ROW($1:$25)/10)</f>
        <v>0</v>
      </c>
      <c r="L393" t="str">
        <f>feed!O141</f>
        <v>Caribbean</v>
      </c>
      <c r="M393">
        <f>SUMPRODUCT(MID(0&amp;feed!P141,LARGE(INDEX(ISNUMBER(--MID(feed!P141,ROW($1:$25),1))*
ROW($1:$25),0),ROW($1:$25))+1,1)*10^ROW($1:$25)/10)</f>
        <v>0</v>
      </c>
      <c r="N393" t="str">
        <f>feed!Q141</f>
        <v>Near Depletion</v>
      </c>
      <c r="O393" t="str">
        <f>feed!R141</f>
        <v>Very Powerful</v>
      </c>
      <c r="P393" s="4">
        <f>IFERROR(LEFT(SUMPRODUCT(MID(0&amp;feed!T141,LARGE(INDEX(ISNUMBER(--MID(feed!T141,ROW($1:$25),1))*
ROW($1:$25),0),ROW($1:$25))+1,1)*10^ROW($1:$25)/10), LEN(SUMPRODUCT(MID(0&amp;feed!T141,LARGE(INDEX(ISNUMBER(--MID(feed!T141,ROW($1:$25),1))*
ROW($1:$25),0),ROW($1:$25))+1,1)*10^ROW($1:$25)/10))-1)*1,TRIM(LEFT(SUMPRODUCT(MID(0&amp;feed!T141,LARGE(INDEX(ISNUMBER(--MID(feed!T141,ROW($1:$25),1))*
ROW($1:$25),0),ROW($1:$25))+1,1)*10^ROW($1:$25)/10), LEN(SUMPRODUCT(MID(0&amp;feed!T141,LARGE(INDEX(ISNUMBER(--MID(feed!T141,ROW($1:$25),1))*
ROW($1:$25),0),ROW($1:$25))+1,1)*10^ROW($1:$25)/10))-1)))</f>
        <v>25325</v>
      </c>
      <c r="Q393" t="str">
        <f>feed!U141</f>
        <v>http://blocgame.com/stats.php?id=55546</v>
      </c>
    </row>
    <row r="394" spans="1:17" x14ac:dyDescent="0.25">
      <c r="A394" t="str">
        <f>feed!A287</f>
        <v>Aesarozija</v>
      </c>
      <c r="B394" t="str">
        <f>feed!B287</f>
        <v>Panoramic Meatballs</v>
      </c>
      <c r="C394" t="str">
        <f>feed!K287</f>
        <v>S.T.A.L.K.E.R.</v>
      </c>
      <c r="D394">
        <f>SUMPRODUCT(MID(0&amp;feed!D287,LARGE(INDEX(ISNUMBER(--MID(feed!D287,ROW($1:$25),1))*
ROW($1:$25),0),ROW($1:$25))+1,1)*10^ROW($1:$25)/10)</f>
        <v>61</v>
      </c>
      <c r="E394">
        <f>SUMPRODUCT(MID(0&amp;feed!E287,LARGE(INDEX(ISNUMBER(--MID(feed!E287,ROW($1:$25),1))*
ROW($1:$25),0),ROW($1:$25))+1,1)*10^ROW($1:$25)/10)</f>
        <v>7</v>
      </c>
      <c r="F394" t="str">
        <f>feed!F287</f>
        <v>Korean War surplus</v>
      </c>
      <c r="G394">
        <f>SUMPRODUCT(MID(0&amp;feed!G287,LARGE(INDEX(ISNUMBER(--MID(feed!G287,ROW($1:$25),1))*
ROW($1:$25),0),ROW($1:$25))+1,1)*10^ROW($1:$25)/10)</f>
        <v>4</v>
      </c>
      <c r="H394" t="str">
        <f>feed!H287</f>
        <v>Elite</v>
      </c>
      <c r="I394">
        <f>SUMPRODUCT(MID(0&amp;feed!I287,LARGE(INDEX(ISNUMBER(--MID(feed!I287,ROW($1:$25),1))*
ROW($1:$25),0),ROW($1:$25))+1,1)*10^ROW($1:$25)/10)</f>
        <v>5</v>
      </c>
      <c r="J394">
        <f>SUMPRODUCT(MID(0&amp;feed!L287,LARGE(INDEX(ISNUMBER(--MID(feed!L287,ROW($1:$25),1))*
ROW($1:$25),0),ROW($1:$25))+1,1)*10^ROW($1:$25)/10)</f>
        <v>4290</v>
      </c>
      <c r="K394">
        <f>SUMPRODUCT(MID(0&amp;feed!N287,LARGE(INDEX(ISNUMBER(--MID(feed!N287,ROW($1:$25),1))*
ROW($1:$25),0),ROW($1:$25))+1,1)*10^ROW($1:$25)/10)</f>
        <v>0</v>
      </c>
      <c r="L394" t="str">
        <f>feed!O287</f>
        <v>Mesopotamia</v>
      </c>
      <c r="M394">
        <f>SUMPRODUCT(MID(0&amp;feed!P287,LARGE(INDEX(ISNUMBER(--MID(feed!P287,ROW($1:$25),1))*
ROW($1:$25),0),ROW($1:$25))+1,1)*10^ROW($1:$25)/10)</f>
        <v>0</v>
      </c>
      <c r="N394" t="str">
        <f>feed!Q287</f>
        <v>Near Depletion</v>
      </c>
      <c r="O394" t="str">
        <f>feed!R287</f>
        <v>Large</v>
      </c>
      <c r="P394" s="4">
        <f>IFERROR(LEFT(SUMPRODUCT(MID(0&amp;feed!T287,LARGE(INDEX(ISNUMBER(--MID(feed!T287,ROW($1:$25),1))*
ROW($1:$25),0),ROW($1:$25))+1,1)*10^ROW($1:$25)/10), LEN(SUMPRODUCT(MID(0&amp;feed!T287,LARGE(INDEX(ISNUMBER(--MID(feed!T287,ROW($1:$25),1))*
ROW($1:$25),0),ROW($1:$25))+1,1)*10^ROW($1:$25)/10))-1)*1,TRIM(LEFT(SUMPRODUCT(MID(0&amp;feed!T287,LARGE(INDEX(ISNUMBER(--MID(feed!T287,ROW($1:$25),1))*
ROW($1:$25),0),ROW($1:$25))+1,1)*10^ROW($1:$25)/10), LEN(SUMPRODUCT(MID(0&amp;feed!T287,LARGE(INDEX(ISNUMBER(--MID(feed!T287,ROW($1:$25),1))*
ROW($1:$25),0),ROW($1:$25))+1,1)*10^ROW($1:$25)/10))-1)))</f>
        <v>21500</v>
      </c>
      <c r="Q394" t="str">
        <f>feed!U287</f>
        <v>http://blocgame.com/stats.php?id=57730</v>
      </c>
    </row>
    <row r="395" spans="1:17" hidden="1" x14ac:dyDescent="0.25">
      <c r="A395" t="str">
        <f>feed!A395</f>
        <v>Kruland</v>
      </c>
      <c r="B395" t="str">
        <f>feed!B395</f>
        <v>megaspider01</v>
      </c>
      <c r="C395" t="str">
        <f>feed!K395</f>
        <v>Cult of the DEADFISH</v>
      </c>
      <c r="D395">
        <f>SUMPRODUCT(MID(0&amp;feed!D395,LARGE(INDEX(ISNUMBER(--MID(feed!D395,ROW($1:$25),1))*
ROW($1:$25),0),ROW($1:$25))+1,1)*10^ROW($1:$25)/10)</f>
        <v>45</v>
      </c>
      <c r="E395">
        <f>SUMPRODUCT(MID(0&amp;feed!E395,LARGE(INDEX(ISNUMBER(--MID(feed!E395,ROW($1:$25),1))*
ROW($1:$25),0),ROW($1:$25))+1,1)*10^ROW($1:$25)/10)</f>
        <v>0</v>
      </c>
      <c r="F395" t="str">
        <f>feed!F395</f>
        <v>Second World War surplus</v>
      </c>
      <c r="G395">
        <f>SUMPRODUCT(MID(0&amp;feed!G395,LARGE(INDEX(ISNUMBER(--MID(feed!G395,ROW($1:$25),1))*
ROW($1:$25),0),ROW($1:$25))+1,1)*10^ROW($1:$25)/10)</f>
        <v>2</v>
      </c>
      <c r="H395" t="str">
        <f>feed!H395</f>
        <v>Standard</v>
      </c>
      <c r="I395">
        <f>SUMPRODUCT(MID(0&amp;feed!I395,LARGE(INDEX(ISNUMBER(--MID(feed!I395,ROW($1:$25),1))*
ROW($1:$25),0),ROW($1:$25))+1,1)*10^ROW($1:$25)/10)</f>
        <v>24</v>
      </c>
      <c r="J395">
        <f>SUMPRODUCT(MID(0&amp;feed!L395,LARGE(INDEX(ISNUMBER(--MID(feed!L395,ROW($1:$25),1))*
ROW($1:$25),0),ROW($1:$25))+1,1)*10^ROW($1:$25)/10)</f>
        <v>2808</v>
      </c>
      <c r="K395">
        <f>SUMPRODUCT(MID(0&amp;feed!N395,LARGE(INDEX(ISNUMBER(--MID(feed!N395,ROW($1:$25),1))*
ROW($1:$25),0),ROW($1:$25))+1,1)*10^ROW($1:$25)/10)</f>
        <v>0</v>
      </c>
      <c r="L395" t="str">
        <f>feed!O395</f>
        <v>West Africa</v>
      </c>
      <c r="M395">
        <f>SUMPRODUCT(MID(0&amp;feed!P395,LARGE(INDEX(ISNUMBER(--MID(feed!P395,ROW($1:$25),1))*
ROW($1:$25),0),ROW($1:$25))+1,1)*10^ROW($1:$25)/10)</f>
        <v>0</v>
      </c>
      <c r="N395" t="str">
        <f>feed!Q395</f>
        <v>Near Depletion</v>
      </c>
      <c r="O395" t="str">
        <f>feed!R395</f>
        <v>Small</v>
      </c>
      <c r="P395" s="4">
        <f>IFERROR(LEFT(SUMPRODUCT(MID(0&amp;feed!T395,LARGE(INDEX(ISNUMBER(--MID(feed!T395,ROW($1:$25),1))*
ROW($1:$25),0),ROW($1:$25))+1,1)*10^ROW($1:$25)/10), LEN(SUMPRODUCT(MID(0&amp;feed!T395,LARGE(INDEX(ISNUMBER(--MID(feed!T395,ROW($1:$25),1))*
ROW($1:$25),0),ROW($1:$25))+1,1)*10^ROW($1:$25)/10))-1)*1,TRIM(LEFT(SUMPRODUCT(MID(0&amp;feed!T395,LARGE(INDEX(ISNUMBER(--MID(feed!T395,ROW($1:$25),1))*
ROW($1:$25),0),ROW($1:$25))+1,1)*10^ROW($1:$25)/10), LEN(SUMPRODUCT(MID(0&amp;feed!T395,LARGE(INDEX(ISNUMBER(--MID(feed!T395,ROW($1:$25),1))*
ROW($1:$25),0),ROW($1:$25))+1,1)*10^ROW($1:$25)/10))-1)))</f>
        <v>13330</v>
      </c>
      <c r="Q395" t="str">
        <f>feed!U395</f>
        <v>http://blocgame.com/stats.php?id=57321</v>
      </c>
    </row>
    <row r="396" spans="1:17" x14ac:dyDescent="0.25">
      <c r="A396" t="str">
        <f>feed!A305</f>
        <v>Free Phoenix</v>
      </c>
      <c r="B396" t="str">
        <f>feed!B305</f>
        <v>Captain Mandrake</v>
      </c>
      <c r="C396" t="str">
        <f>feed!K305</f>
        <v>BAMF</v>
      </c>
      <c r="D396">
        <f>SUMPRODUCT(MID(0&amp;feed!D305,LARGE(INDEX(ISNUMBER(--MID(feed!D305,ROW($1:$25),1))*
ROW($1:$25),0),ROW($1:$25))+1,1)*10^ROW($1:$25)/10)</f>
        <v>61</v>
      </c>
      <c r="E396">
        <f>SUMPRODUCT(MID(0&amp;feed!E305,LARGE(INDEX(ISNUMBER(--MID(feed!E305,ROW($1:$25),1))*
ROW($1:$25),0),ROW($1:$25))+1,1)*10^ROW($1:$25)/10)</f>
        <v>3</v>
      </c>
      <c r="F396" t="str">
        <f>feed!F305</f>
        <v>Second World War surplus</v>
      </c>
      <c r="G396">
        <f>SUMPRODUCT(MID(0&amp;feed!G305,LARGE(INDEX(ISNUMBER(--MID(feed!G305,ROW($1:$25),1))*
ROW($1:$25),0),ROW($1:$25))+1,1)*10^ROW($1:$25)/10)</f>
        <v>2</v>
      </c>
      <c r="H396" t="str">
        <f>feed!H305</f>
        <v>Elite</v>
      </c>
      <c r="I396">
        <f>SUMPRODUCT(MID(0&amp;feed!I305,LARGE(INDEX(ISNUMBER(--MID(feed!I305,ROW($1:$25),1))*
ROW($1:$25),0),ROW($1:$25))+1,1)*10^ROW($1:$25)/10)</f>
        <v>13</v>
      </c>
      <c r="J396">
        <f>SUMPRODUCT(MID(0&amp;feed!L305,LARGE(INDEX(ISNUMBER(--MID(feed!L305,ROW($1:$25),1))*
ROW($1:$25),0),ROW($1:$25))+1,1)*10^ROW($1:$25)/10)</f>
        <v>3981</v>
      </c>
      <c r="K396">
        <f>SUMPRODUCT(MID(0&amp;feed!N305,LARGE(INDEX(ISNUMBER(--MID(feed!N305,ROW($1:$25),1))*
ROW($1:$25),0),ROW($1:$25))+1,1)*10^ROW($1:$25)/10)</f>
        <v>0</v>
      </c>
      <c r="L396" t="str">
        <f>feed!O305</f>
        <v>Mesoamerica</v>
      </c>
      <c r="M396">
        <f>SUMPRODUCT(MID(0&amp;feed!P305,LARGE(INDEX(ISNUMBER(--MID(feed!P305,ROW($1:$25),1))*
ROW($1:$25),0),ROW($1:$25))+1,1)*10^ROW($1:$25)/10)</f>
        <v>0</v>
      </c>
      <c r="N396" t="str">
        <f>feed!Q305</f>
        <v>Untapped</v>
      </c>
      <c r="O396" t="str">
        <f>feed!R305</f>
        <v>Powerful</v>
      </c>
      <c r="P396" s="4">
        <f>IFERROR(LEFT(SUMPRODUCT(MID(0&amp;feed!T305,LARGE(INDEX(ISNUMBER(--MID(feed!T305,ROW($1:$25),1))*
ROW($1:$25),0),ROW($1:$25))+1,1)*10^ROW($1:$25)/10), LEN(SUMPRODUCT(MID(0&amp;feed!T305,LARGE(INDEX(ISNUMBER(--MID(feed!T305,ROW($1:$25),1))*
ROW($1:$25),0),ROW($1:$25))+1,1)*10^ROW($1:$25)/10))-1)*1,TRIM(LEFT(SUMPRODUCT(MID(0&amp;feed!T305,LARGE(INDEX(ISNUMBER(--MID(feed!T305,ROW($1:$25),1))*
ROW($1:$25),0),ROW($1:$25))+1,1)*10^ROW($1:$25)/10), LEN(SUMPRODUCT(MID(0&amp;feed!T305,LARGE(INDEX(ISNUMBER(--MID(feed!T305,ROW($1:$25),1))*
ROW($1:$25),0),ROW($1:$25))+1,1)*10^ROW($1:$25)/10))-1)))</f>
        <v>20135</v>
      </c>
      <c r="Q396" t="str">
        <f>feed!U305</f>
        <v>http://blocgame.com/stats.php?id=58198</v>
      </c>
    </row>
    <row r="397" spans="1:17" x14ac:dyDescent="0.25">
      <c r="A397" t="str">
        <f>feed!A411</f>
        <v>Yoxtopistan</v>
      </c>
      <c r="B397" t="str">
        <f>feed!B411</f>
        <v>Yoxernator</v>
      </c>
      <c r="C397" t="str">
        <f>feed!K411</f>
        <v>UoHN</v>
      </c>
      <c r="D397">
        <f>SUMPRODUCT(MID(0&amp;feed!D411,LARGE(INDEX(ISNUMBER(--MID(feed!D411,ROW($1:$25),1))*
ROW($1:$25),0),ROW($1:$25))+1,1)*10^ROW($1:$25)/10)</f>
        <v>61</v>
      </c>
      <c r="E397">
        <f>SUMPRODUCT(MID(0&amp;feed!E411,LARGE(INDEX(ISNUMBER(--MID(feed!E411,ROW($1:$25),1))*
ROW($1:$25),0),ROW($1:$25))+1,1)*10^ROW($1:$25)/10)</f>
        <v>8</v>
      </c>
      <c r="F397" t="str">
        <f>feed!F411</f>
        <v>Vietnam War surplus</v>
      </c>
      <c r="G397">
        <f>SUMPRODUCT(MID(0&amp;feed!G411,LARGE(INDEX(ISNUMBER(--MID(feed!G411,ROW($1:$25),1))*
ROW($1:$25),0),ROW($1:$25))+1,1)*10^ROW($1:$25)/10)</f>
        <v>4</v>
      </c>
      <c r="H397" t="str">
        <f>feed!H411</f>
        <v>Elite</v>
      </c>
      <c r="I397">
        <f>SUMPRODUCT(MID(0&amp;feed!I411,LARGE(INDEX(ISNUMBER(--MID(feed!I411,ROW($1:$25),1))*
ROW($1:$25),0),ROW($1:$25))+1,1)*10^ROW($1:$25)/10)</f>
        <v>3</v>
      </c>
      <c r="J397">
        <f>SUMPRODUCT(MID(0&amp;feed!L411,LARGE(INDEX(ISNUMBER(--MID(feed!L411,ROW($1:$25),1))*
ROW($1:$25),0),ROW($1:$25))+1,1)*10^ROW($1:$25)/10)</f>
        <v>2620</v>
      </c>
      <c r="K397">
        <f>SUMPRODUCT(MID(0&amp;feed!N411,LARGE(INDEX(ISNUMBER(--MID(feed!N411,ROW($1:$25),1))*
ROW($1:$25),0),ROW($1:$25))+1,1)*10^ROW($1:$25)/10)</f>
        <v>7168</v>
      </c>
      <c r="L397" t="str">
        <f>feed!O411</f>
        <v>Egypt</v>
      </c>
      <c r="M397">
        <f>SUMPRODUCT(MID(0&amp;feed!P411,LARGE(INDEX(ISNUMBER(--MID(feed!P411,ROW($1:$25),1))*
ROW($1:$25),0),ROW($1:$25))+1,1)*10^ROW($1:$25)/10)</f>
        <v>0</v>
      </c>
      <c r="N397" t="str">
        <f>feed!Q411</f>
        <v>Untapped</v>
      </c>
      <c r="O397" t="str">
        <f>feed!R411</f>
        <v>Very Powerful</v>
      </c>
      <c r="P397" s="4">
        <f>IFERROR(LEFT(SUMPRODUCT(MID(0&amp;feed!T411,LARGE(INDEX(ISNUMBER(--MID(feed!T411,ROW($1:$25),1))*
ROW($1:$25),0),ROW($1:$25))+1,1)*10^ROW($1:$25)/10), LEN(SUMPRODUCT(MID(0&amp;feed!T411,LARGE(INDEX(ISNUMBER(--MID(feed!T411,ROW($1:$25),1))*
ROW($1:$25),0),ROW($1:$25))+1,1)*10^ROW($1:$25)/10))-1)*1,TRIM(LEFT(SUMPRODUCT(MID(0&amp;feed!T411,LARGE(INDEX(ISNUMBER(--MID(feed!T411,ROW($1:$25),1))*
ROW($1:$25),0),ROW($1:$25))+1,1)*10^ROW($1:$25)/10), LEN(SUMPRODUCT(MID(0&amp;feed!T411,LARGE(INDEX(ISNUMBER(--MID(feed!T411,ROW($1:$25),1))*
ROW($1:$25),0),ROW($1:$25))+1,1)*10^ROW($1:$25)/10))-1)))</f>
        <v>14146</v>
      </c>
      <c r="Q397" t="str">
        <f>feed!U411</f>
        <v>http://blocgame.com/stats.php?id=50922</v>
      </c>
    </row>
    <row r="398" spans="1:17" x14ac:dyDescent="0.25">
      <c r="A398" t="str">
        <f>feed!A224</f>
        <v>Omnia</v>
      </c>
      <c r="B398" t="str">
        <f>feed!B224</f>
        <v>Bropo</v>
      </c>
      <c r="C398" t="str">
        <f>feed!K224</f>
        <v>Brotherhood of Zion</v>
      </c>
      <c r="D398">
        <f>SUMPRODUCT(MID(0&amp;feed!D224,LARGE(INDEX(ISNUMBER(--MID(feed!D224,ROW($1:$25),1))*
ROW($1:$25),0),ROW($1:$25))+1,1)*10^ROW($1:$25)/10)</f>
        <v>58</v>
      </c>
      <c r="E398">
        <f>SUMPRODUCT(MID(0&amp;feed!E224,LARGE(INDEX(ISNUMBER(--MID(feed!E224,ROW($1:$25),1))*
ROW($1:$25),0),ROW($1:$25))+1,1)*10^ROW($1:$25)/10)</f>
        <v>8</v>
      </c>
      <c r="F398" t="str">
        <f>feed!F224</f>
        <v>Korean War surplus</v>
      </c>
      <c r="G398">
        <f>SUMPRODUCT(MID(0&amp;feed!G224,LARGE(INDEX(ISNUMBER(--MID(feed!G224,ROW($1:$25),1))*
ROW($1:$25),0),ROW($1:$25))+1,1)*10^ROW($1:$25)/10)</f>
        <v>9</v>
      </c>
      <c r="H398" t="str">
        <f>feed!H224</f>
        <v>Elite</v>
      </c>
      <c r="I398">
        <f>SUMPRODUCT(MID(0&amp;feed!I224,LARGE(INDEX(ISNUMBER(--MID(feed!I224,ROW($1:$25),1))*
ROW($1:$25),0),ROW($1:$25))+1,1)*10^ROW($1:$25)/10)</f>
        <v>2</v>
      </c>
      <c r="J398">
        <f>SUMPRODUCT(MID(0&amp;feed!L224,LARGE(INDEX(ISNUMBER(--MID(feed!L224,ROW($1:$25),1))*
ROW($1:$25),0),ROW($1:$25))+1,1)*10^ROW($1:$25)/10)</f>
        <v>5372</v>
      </c>
      <c r="K398">
        <f>SUMPRODUCT(MID(0&amp;feed!N224,LARGE(INDEX(ISNUMBER(--MID(feed!N224,ROW($1:$25),1))*
ROW($1:$25),0),ROW($1:$25))+1,1)*10^ROW($1:$25)/10)</f>
        <v>50</v>
      </c>
      <c r="L398" t="str">
        <f>feed!O224</f>
        <v>East Indies</v>
      </c>
      <c r="M398">
        <f>SUMPRODUCT(MID(0&amp;feed!P224,LARGE(INDEX(ISNUMBER(--MID(feed!P224,ROW($1:$25),1))*
ROW($1:$25),0),ROW($1:$25))+1,1)*10^ROW($1:$25)/10)</f>
        <v>0</v>
      </c>
      <c r="N398">
        <f>feed!Q224</f>
        <v>0</v>
      </c>
      <c r="O398" t="str">
        <f>feed!R224</f>
        <v>Large</v>
      </c>
      <c r="P398" s="4">
        <f>IFERROR(LEFT(SUMPRODUCT(MID(0&amp;feed!T224,LARGE(INDEX(ISNUMBER(--MID(feed!T224,ROW($1:$25),1))*
ROW($1:$25),0),ROW($1:$25))+1,1)*10^ROW($1:$25)/10), LEN(SUMPRODUCT(MID(0&amp;feed!T224,LARGE(INDEX(ISNUMBER(--MID(feed!T224,ROW($1:$25),1))*
ROW($1:$25),0),ROW($1:$25))+1,1)*10^ROW($1:$25)/10))-1)*1,TRIM(LEFT(SUMPRODUCT(MID(0&amp;feed!T224,LARGE(INDEX(ISNUMBER(--MID(feed!T224,ROW($1:$25),1))*
ROW($1:$25),0),ROW($1:$25))+1,1)*10^ROW($1:$25)/10), LEN(SUMPRODUCT(MID(0&amp;feed!T224,LARGE(INDEX(ISNUMBER(--MID(feed!T224,ROW($1:$25),1))*
ROW($1:$25),0),ROW($1:$25))+1,1)*10^ROW($1:$25)/10))-1)))</f>
        <v>50891</v>
      </c>
      <c r="Q398" t="str">
        <f>feed!U224</f>
        <v>http://blocgame.com/stats.php?id=57055</v>
      </c>
    </row>
    <row r="399" spans="1:17" x14ac:dyDescent="0.25">
      <c r="A399" t="str">
        <f>feed!A563</f>
        <v>Fenix</v>
      </c>
      <c r="B399" t="str">
        <f>feed!B563</f>
        <v>fr33d0mpt</v>
      </c>
      <c r="C399" t="str">
        <f>feed!K563</f>
        <v>Brotherhood of Nod</v>
      </c>
      <c r="D399">
        <f>SUMPRODUCT(MID(0&amp;feed!D563,LARGE(INDEX(ISNUMBER(--MID(feed!D563,ROW($1:$25),1))*
ROW($1:$25),0),ROW($1:$25))+1,1)*10^ROW($1:$25)/10)</f>
        <v>58</v>
      </c>
      <c r="E399">
        <f>SUMPRODUCT(MID(0&amp;feed!E563,LARGE(INDEX(ISNUMBER(--MID(feed!E563,ROW($1:$25),1))*
ROW($1:$25),0),ROW($1:$25))+1,1)*10^ROW($1:$25)/10)</f>
        <v>0</v>
      </c>
      <c r="F399" t="str">
        <f>feed!F563</f>
        <v>Finest of the 19th century</v>
      </c>
      <c r="G399">
        <f>SUMPRODUCT(MID(0&amp;feed!G563,LARGE(INDEX(ISNUMBER(--MID(feed!G563,ROW($1:$25),1))*
ROW($1:$25),0),ROW($1:$25))+1,1)*10^ROW($1:$25)/10)</f>
        <v>2</v>
      </c>
      <c r="H399" t="str">
        <f>feed!H563</f>
        <v>Poor</v>
      </c>
      <c r="I399">
        <f>SUMPRODUCT(MID(0&amp;feed!I563,LARGE(INDEX(ISNUMBER(--MID(feed!I563,ROW($1:$25),1))*
ROW($1:$25),0),ROW($1:$25))+1,1)*10^ROW($1:$25)/10)</f>
        <v>15</v>
      </c>
      <c r="J399">
        <f>SUMPRODUCT(MID(0&amp;feed!L563,LARGE(INDEX(ISNUMBER(--MID(feed!L563,ROW($1:$25),1))*
ROW($1:$25),0),ROW($1:$25))+1,1)*10^ROW($1:$25)/10)</f>
        <v>1101</v>
      </c>
      <c r="K399">
        <f>SUMPRODUCT(MID(0&amp;feed!N563,LARGE(INDEX(ISNUMBER(--MID(feed!N563,ROW($1:$25),1))*
ROW($1:$25),0),ROW($1:$25))+1,1)*10^ROW($1:$25)/10)</f>
        <v>69</v>
      </c>
      <c r="L399" t="str">
        <f>feed!O563</f>
        <v>China</v>
      </c>
      <c r="M399">
        <f>SUMPRODUCT(MID(0&amp;feed!P563,LARGE(INDEX(ISNUMBER(--MID(feed!P563,ROW($1:$25),1))*
ROW($1:$25),0),ROW($1:$25))+1,1)*10^ROW($1:$25)/10)</f>
        <v>0</v>
      </c>
      <c r="N399" t="str">
        <f>feed!Q563</f>
        <v>Untapped</v>
      </c>
      <c r="O399" t="str">
        <f>feed!R563</f>
        <v>Small</v>
      </c>
      <c r="P399" s="4">
        <f>IFERROR(LEFT(SUMPRODUCT(MID(0&amp;feed!T563,LARGE(INDEX(ISNUMBER(--MID(feed!T563,ROW($1:$25),1))*
ROW($1:$25),0),ROW($1:$25))+1,1)*10^ROW($1:$25)/10), LEN(SUMPRODUCT(MID(0&amp;feed!T563,LARGE(INDEX(ISNUMBER(--MID(feed!T563,ROW($1:$25),1))*
ROW($1:$25),0),ROW($1:$25))+1,1)*10^ROW($1:$25)/10))-1)*1,TRIM(LEFT(SUMPRODUCT(MID(0&amp;feed!T563,LARGE(INDEX(ISNUMBER(--MID(feed!T563,ROW($1:$25),1))*
ROW($1:$25),0),ROW($1:$25))+1,1)*10^ROW($1:$25)/10), LEN(SUMPRODUCT(MID(0&amp;feed!T563,LARGE(INDEX(ISNUMBER(--MID(feed!T563,ROW($1:$25),1))*
ROW($1:$25),0),ROW($1:$25))+1,1)*10^ROW($1:$25)/10))-1)))</f>
        <v>29091</v>
      </c>
      <c r="Q399" t="str">
        <f>feed!U563</f>
        <v>http://blocgame.com/stats.php?id=58875</v>
      </c>
    </row>
    <row r="400" spans="1:17" x14ac:dyDescent="0.25">
      <c r="A400" t="str">
        <f>feed!A398</f>
        <v>MightyDuckistan</v>
      </c>
      <c r="B400" t="str">
        <f>feed!B398</f>
        <v>Reginald D. Capote</v>
      </c>
      <c r="C400" t="str">
        <f>feed!K398</f>
        <v>The Golden Company</v>
      </c>
      <c r="D400">
        <f>SUMPRODUCT(MID(0&amp;feed!D398,LARGE(INDEX(ISNUMBER(--MID(feed!D398,ROW($1:$25),1))*
ROW($1:$25),0),ROW($1:$25))+1,1)*10^ROW($1:$25)/10)</f>
        <v>57</v>
      </c>
      <c r="E400">
        <f>SUMPRODUCT(MID(0&amp;feed!E398,LARGE(INDEX(ISNUMBER(--MID(feed!E398,ROW($1:$25),1))*
ROW($1:$25),0),ROW($1:$25))+1,1)*10^ROW($1:$25)/10)</f>
        <v>0</v>
      </c>
      <c r="F400" t="str">
        <f>feed!F398</f>
        <v>Korean War surplus</v>
      </c>
      <c r="G400">
        <f>SUMPRODUCT(MID(0&amp;feed!G398,LARGE(INDEX(ISNUMBER(--MID(feed!G398,ROW($1:$25),1))*
ROW($1:$25),0),ROW($1:$25))+1,1)*10^ROW($1:$25)/10)</f>
        <v>2</v>
      </c>
      <c r="H400" t="str">
        <f>feed!H398</f>
        <v>Elite</v>
      </c>
      <c r="I400">
        <f>SUMPRODUCT(MID(0&amp;feed!I398,LARGE(INDEX(ISNUMBER(--MID(feed!I398,ROW($1:$25),1))*
ROW($1:$25),0),ROW($1:$25))+1,1)*10^ROW($1:$25)/10)</f>
        <v>0</v>
      </c>
      <c r="J400">
        <f>SUMPRODUCT(MID(0&amp;feed!L398,LARGE(INDEX(ISNUMBER(--MID(feed!L398,ROW($1:$25),1))*
ROW($1:$25),0),ROW($1:$25))+1,1)*10^ROW($1:$25)/10)</f>
        <v>2695</v>
      </c>
      <c r="K400">
        <f>SUMPRODUCT(MID(0&amp;feed!N398,LARGE(INDEX(ISNUMBER(--MID(feed!N398,ROW($1:$25),1))*
ROW($1:$25),0),ROW($1:$25))+1,1)*10^ROW($1:$25)/10)</f>
        <v>0</v>
      </c>
      <c r="L400" t="str">
        <f>feed!O398</f>
        <v>Guinea</v>
      </c>
      <c r="M400">
        <f>SUMPRODUCT(MID(0&amp;feed!P398,LARGE(INDEX(ISNUMBER(--MID(feed!P398,ROW($1:$25),1))*
ROW($1:$25),0),ROW($1:$25))+1,1)*10^ROW($1:$25)/10)</f>
        <v>0</v>
      </c>
      <c r="N400" t="str">
        <f>feed!Q398</f>
        <v>Depleted</v>
      </c>
      <c r="O400" t="str">
        <f>feed!R398</f>
        <v>Mediocre</v>
      </c>
      <c r="P400" s="4">
        <f>IFERROR(LEFT(SUMPRODUCT(MID(0&amp;feed!T398,LARGE(INDEX(ISNUMBER(--MID(feed!T398,ROW($1:$25),1))*
ROW($1:$25),0),ROW($1:$25))+1,1)*10^ROW($1:$25)/10), LEN(SUMPRODUCT(MID(0&amp;feed!T398,LARGE(INDEX(ISNUMBER(--MID(feed!T398,ROW($1:$25),1))*
ROW($1:$25),0),ROW($1:$25))+1,1)*10^ROW($1:$25)/10))-1)*1,TRIM(LEFT(SUMPRODUCT(MID(0&amp;feed!T398,LARGE(INDEX(ISNUMBER(--MID(feed!T398,ROW($1:$25),1))*
ROW($1:$25),0),ROW($1:$25))+1,1)*10^ROW($1:$25)/10), LEN(SUMPRODUCT(MID(0&amp;feed!T398,LARGE(INDEX(ISNUMBER(--MID(feed!T398,ROW($1:$25),1))*
ROW($1:$25),0),ROW($1:$25))+1,1)*10^ROW($1:$25)/10))-1)))</f>
        <v>16026</v>
      </c>
      <c r="Q400" t="str">
        <f>feed!U398</f>
        <v>http://blocgame.com/stats.php?id=57447</v>
      </c>
    </row>
    <row r="401" spans="1:17" x14ac:dyDescent="0.25">
      <c r="A401" t="str">
        <f>feed!A533</f>
        <v>SS-Amazonien</v>
      </c>
      <c r="B401" t="str">
        <f>feed!B533</f>
        <v>Mengele-chan</v>
      </c>
      <c r="C401" t="str">
        <f>feed!K533</f>
        <v>Brotherhood of Nod</v>
      </c>
      <c r="D401">
        <f>SUMPRODUCT(MID(0&amp;feed!D533,LARGE(INDEX(ISNUMBER(--MID(feed!D533,ROW($1:$25),1))*
ROW($1:$25),0),ROW($1:$25))+1,1)*10^ROW($1:$25)/10)</f>
        <v>57</v>
      </c>
      <c r="E401">
        <f>SUMPRODUCT(MID(0&amp;feed!E533,LARGE(INDEX(ISNUMBER(--MID(feed!E533,ROW($1:$25),1))*
ROW($1:$25),0),ROW($1:$25))+1,1)*10^ROW($1:$25)/10)</f>
        <v>0</v>
      </c>
      <c r="F401" t="str">
        <f>feed!F533</f>
        <v>Second World War surplus</v>
      </c>
      <c r="G401">
        <f>SUMPRODUCT(MID(0&amp;feed!G533,LARGE(INDEX(ISNUMBER(--MID(feed!G533,ROW($1:$25),1))*
ROW($1:$25),0),ROW($1:$25))+1,1)*10^ROW($1:$25)/10)</f>
        <v>2</v>
      </c>
      <c r="H401" t="str">
        <f>feed!H533</f>
        <v>Good</v>
      </c>
      <c r="I401">
        <f>SUMPRODUCT(MID(0&amp;feed!I533,LARGE(INDEX(ISNUMBER(--MID(feed!I533,ROW($1:$25),1))*
ROW($1:$25),0),ROW($1:$25))+1,1)*10^ROW($1:$25)/10)</f>
        <v>1</v>
      </c>
      <c r="J401">
        <f>SUMPRODUCT(MID(0&amp;feed!L533,LARGE(INDEX(ISNUMBER(--MID(feed!L533,ROW($1:$25),1))*
ROW($1:$25),0),ROW($1:$25))+1,1)*10^ROW($1:$25)/10)</f>
        <v>1210</v>
      </c>
      <c r="K401">
        <f>SUMPRODUCT(MID(0&amp;feed!N533,LARGE(INDEX(ISNUMBER(--MID(feed!N533,ROW($1:$25),1))*
ROW($1:$25),0),ROW($1:$25))+1,1)*10^ROW($1:$25)/10)</f>
        <v>274</v>
      </c>
      <c r="L401" t="str">
        <f>feed!O533</f>
        <v>Amazonia</v>
      </c>
      <c r="M401">
        <f>SUMPRODUCT(MID(0&amp;feed!P533,LARGE(INDEX(ISNUMBER(--MID(feed!P533,ROW($1:$25),1))*
ROW($1:$25),0),ROW($1:$25))+1,1)*10^ROW($1:$25)/10)</f>
        <v>0</v>
      </c>
      <c r="N401" t="str">
        <f>feed!Q533</f>
        <v>Untapped</v>
      </c>
      <c r="O401" t="str">
        <f>feed!R533</f>
        <v>Mediocre</v>
      </c>
      <c r="P401" s="4">
        <f>IFERROR(LEFT(SUMPRODUCT(MID(0&amp;feed!T533,LARGE(INDEX(ISNUMBER(--MID(feed!T533,ROW($1:$25),1))*
ROW($1:$25),0),ROW($1:$25))+1,1)*10^ROW($1:$25)/10), LEN(SUMPRODUCT(MID(0&amp;feed!T533,LARGE(INDEX(ISNUMBER(--MID(feed!T533,ROW($1:$25),1))*
ROW($1:$25),0),ROW($1:$25))+1,1)*10^ROW($1:$25)/10))-1)*1,TRIM(LEFT(SUMPRODUCT(MID(0&amp;feed!T533,LARGE(INDEX(ISNUMBER(--MID(feed!T533,ROW($1:$25),1))*
ROW($1:$25),0),ROW($1:$25))+1,1)*10^ROW($1:$25)/10), LEN(SUMPRODUCT(MID(0&amp;feed!T533,LARGE(INDEX(ISNUMBER(--MID(feed!T533,ROW($1:$25),1))*
ROW($1:$25),0),ROW($1:$25))+1,1)*10^ROW($1:$25)/10))-1)))</f>
        <v>26967</v>
      </c>
      <c r="Q401" t="str">
        <f>feed!U533</f>
        <v>http://blocgame.com/stats.php?id=49589</v>
      </c>
    </row>
    <row r="402" spans="1:17" x14ac:dyDescent="0.25">
      <c r="A402" t="str">
        <f>feed!A333</f>
        <v>Masterton</v>
      </c>
      <c r="B402" t="str">
        <f>feed!B333</f>
        <v>Kaiser Tayman</v>
      </c>
      <c r="C402" t="str">
        <f>feed!K333</f>
        <v>The High Council</v>
      </c>
      <c r="D402">
        <f>SUMPRODUCT(MID(0&amp;feed!D333,LARGE(INDEX(ISNUMBER(--MID(feed!D333,ROW($1:$25),1))*
ROW($1:$25),0),ROW($1:$25))+1,1)*10^ROW($1:$25)/10)</f>
        <v>56</v>
      </c>
      <c r="E402">
        <f>SUMPRODUCT(MID(0&amp;feed!E333,LARGE(INDEX(ISNUMBER(--MID(feed!E333,ROW($1:$25),1))*
ROW($1:$25),0),ROW($1:$25))+1,1)*10^ROW($1:$25)/10)</f>
        <v>3</v>
      </c>
      <c r="F402" t="str">
        <f>feed!F333</f>
        <v>Finest of the 19th century</v>
      </c>
      <c r="G402">
        <f>SUMPRODUCT(MID(0&amp;feed!G333,LARGE(INDEX(ISNUMBER(--MID(feed!G333,ROW($1:$25),1))*
ROW($1:$25),0),ROW($1:$25))+1,1)*10^ROW($1:$25)/10)</f>
        <v>3</v>
      </c>
      <c r="H402" t="str">
        <f>feed!H333</f>
        <v>Elite</v>
      </c>
      <c r="I402">
        <f>SUMPRODUCT(MID(0&amp;feed!I333,LARGE(INDEX(ISNUMBER(--MID(feed!I333,ROW($1:$25),1))*
ROW($1:$25),0),ROW($1:$25))+1,1)*10^ROW($1:$25)/10)</f>
        <v>9</v>
      </c>
      <c r="J402">
        <f>SUMPRODUCT(MID(0&amp;feed!L333,LARGE(INDEX(ISNUMBER(--MID(feed!L333,ROW($1:$25),1))*
ROW($1:$25),0),ROW($1:$25))+1,1)*10^ROW($1:$25)/10)</f>
        <v>3627</v>
      </c>
      <c r="K402">
        <f>SUMPRODUCT(MID(0&amp;feed!N333,LARGE(INDEX(ISNUMBER(--MID(feed!N333,ROW($1:$25),1))*
ROW($1:$25),0),ROW($1:$25))+1,1)*10^ROW($1:$25)/10)</f>
        <v>0</v>
      </c>
      <c r="L402" t="str">
        <f>feed!O333</f>
        <v>Pacific Rim</v>
      </c>
      <c r="M402">
        <f>SUMPRODUCT(MID(0&amp;feed!P333,LARGE(INDEX(ISNUMBER(--MID(feed!P333,ROW($1:$25),1))*
ROW($1:$25),0),ROW($1:$25))+1,1)*10^ROW($1:$25)/10)</f>
        <v>0</v>
      </c>
      <c r="N402" t="str">
        <f>feed!Q333</f>
        <v>Plentiful</v>
      </c>
      <c r="O402" t="str">
        <f>feed!R333</f>
        <v>Meagre</v>
      </c>
      <c r="P402" s="4">
        <f>IFERROR(LEFT(SUMPRODUCT(MID(0&amp;feed!T333,LARGE(INDEX(ISNUMBER(--MID(feed!T333,ROW($1:$25),1))*
ROW($1:$25),0),ROW($1:$25))+1,1)*10^ROW($1:$25)/10), LEN(SUMPRODUCT(MID(0&amp;feed!T333,LARGE(INDEX(ISNUMBER(--MID(feed!T333,ROW($1:$25),1))*
ROW($1:$25),0),ROW($1:$25))+1,1)*10^ROW($1:$25)/10))-1)*1,TRIM(LEFT(SUMPRODUCT(MID(0&amp;feed!T333,LARGE(INDEX(ISNUMBER(--MID(feed!T333,ROW($1:$25),1))*
ROW($1:$25),0),ROW($1:$25))+1,1)*10^ROW($1:$25)/10), LEN(SUMPRODUCT(MID(0&amp;feed!T333,LARGE(INDEX(ISNUMBER(--MID(feed!T333,ROW($1:$25),1))*
ROW($1:$25),0),ROW($1:$25))+1,1)*10^ROW($1:$25)/10))-1)))</f>
        <v>12665</v>
      </c>
      <c r="Q402" t="str">
        <f>feed!U333</f>
        <v>http://blocgame.com/stats.php?id=55967</v>
      </c>
    </row>
    <row r="403" spans="1:17" x14ac:dyDescent="0.25">
      <c r="A403" t="str">
        <f>feed!A427</f>
        <v>Ferma</v>
      </c>
      <c r="B403" t="str">
        <f>feed!B427</f>
        <v>President Jacobo Vincenzo</v>
      </c>
      <c r="C403" t="str">
        <f>feed!K427</f>
        <v>BAMF</v>
      </c>
      <c r="D403">
        <f>SUMPRODUCT(MID(0&amp;feed!D427,LARGE(INDEX(ISNUMBER(--MID(feed!D427,ROW($1:$25),1))*
ROW($1:$25),0),ROW($1:$25))+1,1)*10^ROW($1:$25)/10)</f>
        <v>56</v>
      </c>
      <c r="E403">
        <f>SUMPRODUCT(MID(0&amp;feed!E427,LARGE(INDEX(ISNUMBER(--MID(feed!E427,ROW($1:$25),1))*
ROW($1:$25),0),ROW($1:$25))+1,1)*10^ROW($1:$25)/10)</f>
        <v>1</v>
      </c>
      <c r="F403" t="str">
        <f>feed!F427</f>
        <v>Second World War surplus</v>
      </c>
      <c r="G403">
        <f>SUMPRODUCT(MID(0&amp;feed!G427,LARGE(INDEX(ISNUMBER(--MID(feed!G427,ROW($1:$25),1))*
ROW($1:$25),0),ROW($1:$25))+1,1)*10^ROW($1:$25)/10)</f>
        <v>4</v>
      </c>
      <c r="H403" t="str">
        <f>feed!H427</f>
        <v>Elite</v>
      </c>
      <c r="I403">
        <f>SUMPRODUCT(MID(0&amp;feed!I427,LARGE(INDEX(ISNUMBER(--MID(feed!I427,ROW($1:$25),1))*
ROW($1:$25),0),ROW($1:$25))+1,1)*10^ROW($1:$25)/10)</f>
        <v>4</v>
      </c>
      <c r="J403">
        <f>SUMPRODUCT(MID(0&amp;feed!L427,LARGE(INDEX(ISNUMBER(--MID(feed!L427,ROW($1:$25),1))*
ROW($1:$25),0),ROW($1:$25))+1,1)*10^ROW($1:$25)/10)</f>
        <v>2509</v>
      </c>
      <c r="K403">
        <f>SUMPRODUCT(MID(0&amp;feed!N427,LARGE(INDEX(ISNUMBER(--MID(feed!N427,ROW($1:$25),1))*
ROW($1:$25),0),ROW($1:$25))+1,1)*10^ROW($1:$25)/10)</f>
        <v>0</v>
      </c>
      <c r="L403" t="str">
        <f>feed!O427</f>
        <v>Southern Cone</v>
      </c>
      <c r="M403">
        <f>SUMPRODUCT(MID(0&amp;feed!P427,LARGE(INDEX(ISNUMBER(--MID(feed!P427,ROW($1:$25),1))*
ROW($1:$25),0),ROW($1:$25))+1,1)*10^ROW($1:$25)/10)</f>
        <v>0</v>
      </c>
      <c r="N403" t="str">
        <f>feed!Q427</f>
        <v>Untapped</v>
      </c>
      <c r="O403" t="str">
        <f>feed!R427</f>
        <v>Powerful</v>
      </c>
      <c r="P403" s="4">
        <f>IFERROR(LEFT(SUMPRODUCT(MID(0&amp;feed!T427,LARGE(INDEX(ISNUMBER(--MID(feed!T427,ROW($1:$25),1))*
ROW($1:$25),0),ROW($1:$25))+1,1)*10^ROW($1:$25)/10), LEN(SUMPRODUCT(MID(0&amp;feed!T427,LARGE(INDEX(ISNUMBER(--MID(feed!T427,ROW($1:$25),1))*
ROW($1:$25),0),ROW($1:$25))+1,1)*10^ROW($1:$25)/10))-1)*1,TRIM(LEFT(SUMPRODUCT(MID(0&amp;feed!T427,LARGE(INDEX(ISNUMBER(--MID(feed!T427,ROW($1:$25),1))*
ROW($1:$25),0),ROW($1:$25))+1,1)*10^ROW($1:$25)/10), LEN(SUMPRODUCT(MID(0&amp;feed!T427,LARGE(INDEX(ISNUMBER(--MID(feed!T427,ROW($1:$25),1))*
ROW($1:$25),0),ROW($1:$25))+1,1)*10^ROW($1:$25)/10))-1)))</f>
        <v>29100</v>
      </c>
      <c r="Q403" t="str">
        <f>feed!U427</f>
        <v>http://blocgame.com/stats.php?id=58784</v>
      </c>
    </row>
    <row r="404" spans="1:17" x14ac:dyDescent="0.25">
      <c r="A404" t="str">
        <f>feed!A432</f>
        <v>Magyarska</v>
      </c>
      <c r="B404" t="str">
        <f>feed!B432</f>
        <v>UngvarLaszlo</v>
      </c>
      <c r="C404" t="str">
        <f>feed!K432</f>
        <v>Inter/pol/</v>
      </c>
      <c r="D404">
        <f>SUMPRODUCT(MID(0&amp;feed!D432,LARGE(INDEX(ISNUMBER(--MID(feed!D432,ROW($1:$25),1))*
ROW($1:$25),0),ROW($1:$25))+1,1)*10^ROW($1:$25)/10)</f>
        <v>55</v>
      </c>
      <c r="E404">
        <f>SUMPRODUCT(MID(0&amp;feed!E432,LARGE(INDEX(ISNUMBER(--MID(feed!E432,ROW($1:$25),1))*
ROW($1:$25),0),ROW($1:$25))+1,1)*10^ROW($1:$25)/10)</f>
        <v>9</v>
      </c>
      <c r="F404" t="str">
        <f>feed!F432</f>
        <v>Korean War surplus</v>
      </c>
      <c r="G404">
        <f>SUMPRODUCT(MID(0&amp;feed!G432,LARGE(INDEX(ISNUMBER(--MID(feed!G432,ROW($1:$25),1))*
ROW($1:$25),0),ROW($1:$25))+1,1)*10^ROW($1:$25)/10)</f>
        <v>3</v>
      </c>
      <c r="H404" t="str">
        <f>feed!H432</f>
        <v>Good</v>
      </c>
      <c r="I404">
        <f>SUMPRODUCT(MID(0&amp;feed!I432,LARGE(INDEX(ISNUMBER(--MID(feed!I432,ROW($1:$25),1))*
ROW($1:$25),0),ROW($1:$25))+1,1)*10^ROW($1:$25)/10)</f>
        <v>2</v>
      </c>
      <c r="J404">
        <f>SUMPRODUCT(MID(0&amp;feed!L432,LARGE(INDEX(ISNUMBER(--MID(feed!L432,ROW($1:$25),1))*
ROW($1:$25),0),ROW($1:$25))+1,1)*10^ROW($1:$25)/10)</f>
        <v>2294</v>
      </c>
      <c r="K404">
        <f>SUMPRODUCT(MID(0&amp;feed!N432,LARGE(INDEX(ISNUMBER(--MID(feed!N432,ROW($1:$25),1))*
ROW($1:$25),0),ROW($1:$25))+1,1)*10^ROW($1:$25)/10)</f>
        <v>0</v>
      </c>
      <c r="L404" t="str">
        <f>feed!O432</f>
        <v>China</v>
      </c>
      <c r="M404">
        <f>SUMPRODUCT(MID(0&amp;feed!P432,LARGE(INDEX(ISNUMBER(--MID(feed!P432,ROW($1:$25),1))*
ROW($1:$25),0),ROW($1:$25))+1,1)*10^ROW($1:$25)/10)</f>
        <v>0</v>
      </c>
      <c r="N404" t="str">
        <f>feed!Q432</f>
        <v>Untapped</v>
      </c>
      <c r="O404" t="str">
        <f>feed!R432</f>
        <v>Very Powerful</v>
      </c>
      <c r="P404" s="4">
        <f>IFERROR(LEFT(SUMPRODUCT(MID(0&amp;feed!T432,LARGE(INDEX(ISNUMBER(--MID(feed!T432,ROW($1:$25),1))*
ROW($1:$25),0),ROW($1:$25))+1,1)*10^ROW($1:$25)/10), LEN(SUMPRODUCT(MID(0&amp;feed!T432,LARGE(INDEX(ISNUMBER(--MID(feed!T432,ROW($1:$25),1))*
ROW($1:$25),0),ROW($1:$25))+1,1)*10^ROW($1:$25)/10))-1)*1,TRIM(LEFT(SUMPRODUCT(MID(0&amp;feed!T432,LARGE(INDEX(ISNUMBER(--MID(feed!T432,ROW($1:$25),1))*
ROW($1:$25),0),ROW($1:$25))+1,1)*10^ROW($1:$25)/10), LEN(SUMPRODUCT(MID(0&amp;feed!T432,LARGE(INDEX(ISNUMBER(--MID(feed!T432,ROW($1:$25),1))*
ROW($1:$25),0),ROW($1:$25))+1,1)*10^ROW($1:$25)/10))-1)))</f>
        <v>26422</v>
      </c>
      <c r="Q404" t="str">
        <f>feed!U432</f>
        <v>http://blocgame.com/stats.php?id=57837</v>
      </c>
    </row>
    <row r="405" spans="1:17" x14ac:dyDescent="0.25">
      <c r="A405" t="str">
        <f>feed!A428</f>
        <v>Jumbonesia</v>
      </c>
      <c r="B405" t="str">
        <f>feed!B428</f>
        <v>Napalm Caesar</v>
      </c>
      <c r="C405" t="str">
        <f>feed!K428</f>
        <v>The High Council</v>
      </c>
      <c r="D405">
        <f>SUMPRODUCT(MID(0&amp;feed!D428,LARGE(INDEX(ISNUMBER(--MID(feed!D428,ROW($1:$25),1))*
ROW($1:$25),0),ROW($1:$25))+1,1)*10^ROW($1:$25)/10)</f>
        <v>54</v>
      </c>
      <c r="E405">
        <f>SUMPRODUCT(MID(0&amp;feed!E428,LARGE(INDEX(ISNUMBER(--MID(feed!E428,ROW($1:$25),1))*
ROW($1:$25),0),ROW($1:$25))+1,1)*10^ROW($1:$25)/10)</f>
        <v>0</v>
      </c>
      <c r="F405" t="str">
        <f>feed!F428</f>
        <v>Second World War surplus</v>
      </c>
      <c r="G405">
        <f>SUMPRODUCT(MID(0&amp;feed!G428,LARGE(INDEX(ISNUMBER(--MID(feed!G428,ROW($1:$25),1))*
ROW($1:$25),0),ROW($1:$25))+1,1)*10^ROW($1:$25)/10)</f>
        <v>3</v>
      </c>
      <c r="H405" t="str">
        <f>feed!H428</f>
        <v>Elite</v>
      </c>
      <c r="I405">
        <f>SUMPRODUCT(MID(0&amp;feed!I428,LARGE(INDEX(ISNUMBER(--MID(feed!I428,ROW($1:$25),1))*
ROW($1:$25),0),ROW($1:$25))+1,1)*10^ROW($1:$25)/10)</f>
        <v>4</v>
      </c>
      <c r="J405">
        <f>SUMPRODUCT(MID(0&amp;feed!L428,LARGE(INDEX(ISNUMBER(--MID(feed!L428,ROW($1:$25),1))*
ROW($1:$25),0),ROW($1:$25))+1,1)*10^ROW($1:$25)/10)</f>
        <v>2486</v>
      </c>
      <c r="K405">
        <f>SUMPRODUCT(MID(0&amp;feed!N428,LARGE(INDEX(ISNUMBER(--MID(feed!N428,ROW($1:$25),1))*
ROW($1:$25),0),ROW($1:$25))+1,1)*10^ROW($1:$25)/10)</f>
        <v>0</v>
      </c>
      <c r="L405" t="str">
        <f>feed!O428</f>
        <v>Pacific Rim</v>
      </c>
      <c r="M405">
        <f>SUMPRODUCT(MID(0&amp;feed!P428,LARGE(INDEX(ISNUMBER(--MID(feed!P428,ROW($1:$25),1))*
ROW($1:$25),0),ROW($1:$25))+1,1)*10^ROW($1:$25)/10)</f>
        <v>0</v>
      </c>
      <c r="N405" t="str">
        <f>feed!Q428</f>
        <v>Plentiful</v>
      </c>
      <c r="O405" t="str">
        <f>feed!R428</f>
        <v>Mediocre</v>
      </c>
      <c r="P405" s="4">
        <f>IFERROR(LEFT(SUMPRODUCT(MID(0&amp;feed!T428,LARGE(INDEX(ISNUMBER(--MID(feed!T428,ROW($1:$25),1))*
ROW($1:$25),0),ROW($1:$25))+1,1)*10^ROW($1:$25)/10), LEN(SUMPRODUCT(MID(0&amp;feed!T428,LARGE(INDEX(ISNUMBER(--MID(feed!T428,ROW($1:$25),1))*
ROW($1:$25),0),ROW($1:$25))+1,1)*10^ROW($1:$25)/10))-1)*1,TRIM(LEFT(SUMPRODUCT(MID(0&amp;feed!T428,LARGE(INDEX(ISNUMBER(--MID(feed!T428,ROW($1:$25),1))*
ROW($1:$25),0),ROW($1:$25))+1,1)*10^ROW($1:$25)/10), LEN(SUMPRODUCT(MID(0&amp;feed!T428,LARGE(INDEX(ISNUMBER(--MID(feed!T428,ROW($1:$25),1))*
ROW($1:$25),0),ROW($1:$25))+1,1)*10^ROW($1:$25)/10))-1)))</f>
        <v>15270</v>
      </c>
      <c r="Q405" t="str">
        <f>feed!U428</f>
        <v>http://blocgame.com/stats.php?id=58350</v>
      </c>
    </row>
    <row r="406" spans="1:17" x14ac:dyDescent="0.25">
      <c r="A406" t="str">
        <f>feed!A173</f>
        <v>Die Eisenfaust</v>
      </c>
      <c r="B406" t="str">
        <f>feed!B173</f>
        <v>Allgemeine Stahlhammer</v>
      </c>
      <c r="C406" t="str">
        <f>feed!K173</f>
        <v>Inter/pol/</v>
      </c>
      <c r="D406">
        <f>SUMPRODUCT(MID(0&amp;feed!D173,LARGE(INDEX(ISNUMBER(--MID(feed!D173,ROW($1:$25),1))*
ROW($1:$25),0),ROW($1:$25))+1,1)*10^ROW($1:$25)/10)</f>
        <v>53</v>
      </c>
      <c r="E406">
        <f>SUMPRODUCT(MID(0&amp;feed!E173,LARGE(INDEX(ISNUMBER(--MID(feed!E173,ROW($1:$25),1))*
ROW($1:$25),0),ROW($1:$25))+1,1)*10^ROW($1:$25)/10)</f>
        <v>8</v>
      </c>
      <c r="F406" t="str">
        <f>feed!F173</f>
        <v>Vietnam War surplus</v>
      </c>
      <c r="G406">
        <f>SUMPRODUCT(MID(0&amp;feed!G173,LARGE(INDEX(ISNUMBER(--MID(feed!G173,ROW($1:$25),1))*
ROW($1:$25),0),ROW($1:$25))+1,1)*10^ROW($1:$25)/10)</f>
        <v>10</v>
      </c>
      <c r="H406" t="str">
        <f>feed!H173</f>
        <v>Elite</v>
      </c>
      <c r="I406">
        <f>SUMPRODUCT(MID(0&amp;feed!I173,LARGE(INDEX(ISNUMBER(--MID(feed!I173,ROW($1:$25),1))*
ROW($1:$25),0),ROW($1:$25))+1,1)*10^ROW($1:$25)/10)</f>
        <v>5</v>
      </c>
      <c r="J406">
        <f>SUMPRODUCT(MID(0&amp;feed!L173,LARGE(INDEX(ISNUMBER(--MID(feed!L173,ROW($1:$25),1))*
ROW($1:$25),0),ROW($1:$25))+1,1)*10^ROW($1:$25)/10)</f>
        <v>6871</v>
      </c>
      <c r="K406">
        <f>SUMPRODUCT(MID(0&amp;feed!N173,LARGE(INDEX(ISNUMBER(--MID(feed!N173,ROW($1:$25),1))*
ROW($1:$25),0),ROW($1:$25))+1,1)*10^ROW($1:$25)/10)</f>
        <v>99</v>
      </c>
      <c r="L406" t="str">
        <f>feed!O173</f>
        <v>The Subcontinent</v>
      </c>
      <c r="M406">
        <f>SUMPRODUCT(MID(0&amp;feed!P173,LARGE(INDEX(ISNUMBER(--MID(feed!P173,ROW($1:$25),1))*
ROW($1:$25),0),ROW($1:$25))+1,1)*10^ROW($1:$25)/10)</f>
        <v>0</v>
      </c>
      <c r="N406" t="str">
        <f>feed!Q173</f>
        <v>Near Depletion</v>
      </c>
      <c r="O406" t="str">
        <f>feed!R173</f>
        <v>Very Powerful</v>
      </c>
      <c r="P406" s="4">
        <f>IFERROR(LEFT(SUMPRODUCT(MID(0&amp;feed!T173,LARGE(INDEX(ISNUMBER(--MID(feed!T173,ROW($1:$25),1))*
ROW($1:$25),0),ROW($1:$25))+1,1)*10^ROW($1:$25)/10), LEN(SUMPRODUCT(MID(0&amp;feed!T173,LARGE(INDEX(ISNUMBER(--MID(feed!T173,ROW($1:$25),1))*
ROW($1:$25),0),ROW($1:$25))+1,1)*10^ROW($1:$25)/10))-1)*1,TRIM(LEFT(SUMPRODUCT(MID(0&amp;feed!T173,LARGE(INDEX(ISNUMBER(--MID(feed!T173,ROW($1:$25),1))*
ROW($1:$25),0),ROW($1:$25))+1,1)*10^ROW($1:$25)/10), LEN(SUMPRODUCT(MID(0&amp;feed!T173,LARGE(INDEX(ISNUMBER(--MID(feed!T173,ROW($1:$25),1))*
ROW($1:$25),0),ROW($1:$25))+1,1)*10^ROW($1:$25)/10))-1)))</f>
        <v>59534</v>
      </c>
      <c r="Q406" t="str">
        <f>feed!U173</f>
        <v>http://blocgame.com/stats.php?id=51904</v>
      </c>
    </row>
    <row r="407" spans="1:17" x14ac:dyDescent="0.25">
      <c r="A407" t="str">
        <f>feed!A433</f>
        <v>4U9525</v>
      </c>
      <c r="B407" t="str">
        <f>feed!B433</f>
        <v>Bloomin</v>
      </c>
      <c r="C407" t="str">
        <f>feed!K433</f>
        <v>Wreckage brothers</v>
      </c>
      <c r="D407">
        <f>SUMPRODUCT(MID(0&amp;feed!D433,LARGE(INDEX(ISNUMBER(--MID(feed!D433,ROW($1:$25),1))*
ROW($1:$25),0),ROW($1:$25))+1,1)*10^ROW($1:$25)/10)</f>
        <v>53</v>
      </c>
      <c r="E407">
        <f>SUMPRODUCT(MID(0&amp;feed!E433,LARGE(INDEX(ISNUMBER(--MID(feed!E433,ROW($1:$25),1))*
ROW($1:$25),0),ROW($1:$25))+1,1)*10^ROW($1:$25)/10)</f>
        <v>2</v>
      </c>
      <c r="F407" t="str">
        <f>feed!F433</f>
        <v>Second World War surplus</v>
      </c>
      <c r="G407">
        <f>SUMPRODUCT(MID(0&amp;feed!G433,LARGE(INDEX(ISNUMBER(--MID(feed!G433,ROW($1:$25),1))*
ROW($1:$25),0),ROW($1:$25))+1,1)*10^ROW($1:$25)/10)</f>
        <v>3</v>
      </c>
      <c r="H407" t="str">
        <f>feed!H433</f>
        <v>Good</v>
      </c>
      <c r="I407">
        <f>SUMPRODUCT(MID(0&amp;feed!I433,LARGE(INDEX(ISNUMBER(--MID(feed!I433,ROW($1:$25),1))*
ROW($1:$25),0),ROW($1:$25))+1,1)*10^ROW($1:$25)/10)</f>
        <v>19</v>
      </c>
      <c r="J407">
        <f>SUMPRODUCT(MID(0&amp;feed!L433,LARGE(INDEX(ISNUMBER(--MID(feed!L433,ROW($1:$25),1))*
ROW($1:$25),0),ROW($1:$25))+1,1)*10^ROW($1:$25)/10)</f>
        <v>2392</v>
      </c>
      <c r="K407">
        <f>SUMPRODUCT(MID(0&amp;feed!N433,LARGE(INDEX(ISNUMBER(--MID(feed!N433,ROW($1:$25),1))*
ROW($1:$25),0),ROW($1:$25))+1,1)*10^ROW($1:$25)/10)</f>
        <v>136</v>
      </c>
      <c r="L407" t="str">
        <f>feed!O433</f>
        <v>China</v>
      </c>
      <c r="M407">
        <f>SUMPRODUCT(MID(0&amp;feed!P433,LARGE(INDEX(ISNUMBER(--MID(feed!P433,ROW($1:$25),1))*
ROW($1:$25),0),ROW($1:$25))+1,1)*10^ROW($1:$25)/10)</f>
        <v>0</v>
      </c>
      <c r="N407" t="str">
        <f>feed!Q433</f>
        <v>Untapped</v>
      </c>
      <c r="O407" t="str">
        <f>feed!R433</f>
        <v>Large</v>
      </c>
      <c r="P407" s="4">
        <f>IFERROR(LEFT(SUMPRODUCT(MID(0&amp;feed!T433,LARGE(INDEX(ISNUMBER(--MID(feed!T433,ROW($1:$25),1))*
ROW($1:$25),0),ROW($1:$25))+1,1)*10^ROW($1:$25)/10), LEN(SUMPRODUCT(MID(0&amp;feed!T433,LARGE(INDEX(ISNUMBER(--MID(feed!T433,ROW($1:$25),1))*
ROW($1:$25),0),ROW($1:$25))+1,1)*10^ROW($1:$25)/10))-1)*1,TRIM(LEFT(SUMPRODUCT(MID(0&amp;feed!T433,LARGE(INDEX(ISNUMBER(--MID(feed!T433,ROW($1:$25),1))*
ROW($1:$25),0),ROW($1:$25))+1,1)*10^ROW($1:$25)/10), LEN(SUMPRODUCT(MID(0&amp;feed!T433,LARGE(INDEX(ISNUMBER(--MID(feed!T433,ROW($1:$25),1))*
ROW($1:$25),0),ROW($1:$25))+1,1)*10^ROW($1:$25)/10))-1)))</f>
        <v>20000</v>
      </c>
      <c r="Q407" t="str">
        <f>feed!U433</f>
        <v>http://blocgame.com/stats.php?id=58527</v>
      </c>
    </row>
    <row r="408" spans="1:17" x14ac:dyDescent="0.25">
      <c r="A408" t="str">
        <f>feed!A459</f>
        <v>Umbria</v>
      </c>
      <c r="B408" t="str">
        <f>feed!B459</f>
        <v>Shadowz</v>
      </c>
      <c r="C408" t="str">
        <f>feed!K459</f>
        <v>Inter/pol/</v>
      </c>
      <c r="D408">
        <f>SUMPRODUCT(MID(0&amp;feed!D459,LARGE(INDEX(ISNUMBER(--MID(feed!D459,ROW($1:$25),1))*
ROW($1:$25),0),ROW($1:$25))+1,1)*10^ROW($1:$25)/10)</f>
        <v>53</v>
      </c>
      <c r="E408">
        <f>SUMPRODUCT(MID(0&amp;feed!E459,LARGE(INDEX(ISNUMBER(--MID(feed!E459,ROW($1:$25),1))*
ROW($1:$25),0),ROW($1:$25))+1,1)*10^ROW($1:$25)/10)</f>
        <v>0</v>
      </c>
      <c r="F408" t="str">
        <f>feed!F459</f>
        <v>Second World War surplus</v>
      </c>
      <c r="G408">
        <f>SUMPRODUCT(MID(0&amp;feed!G459,LARGE(INDEX(ISNUMBER(--MID(feed!G459,ROW($1:$25),1))*
ROW($1:$25),0),ROW($1:$25))+1,1)*10^ROW($1:$25)/10)</f>
        <v>1</v>
      </c>
      <c r="H408" t="str">
        <f>feed!H459</f>
        <v>Standard</v>
      </c>
      <c r="I408">
        <f>SUMPRODUCT(MID(0&amp;feed!I459,LARGE(INDEX(ISNUMBER(--MID(feed!I459,ROW($1:$25),1))*
ROW($1:$25),0),ROW($1:$25))+1,1)*10^ROW($1:$25)/10)</f>
        <v>4</v>
      </c>
      <c r="J408">
        <f>SUMPRODUCT(MID(0&amp;feed!L459,LARGE(INDEX(ISNUMBER(--MID(feed!L459,ROW($1:$25),1))*
ROW($1:$25),0),ROW($1:$25))+1,1)*10^ROW($1:$25)/10)</f>
        <v>1988</v>
      </c>
      <c r="K408">
        <f>SUMPRODUCT(MID(0&amp;feed!N459,LARGE(INDEX(ISNUMBER(--MID(feed!N459,ROW($1:$25),1))*
ROW($1:$25),0),ROW($1:$25))+1,1)*10^ROW($1:$25)/10)</f>
        <v>107</v>
      </c>
      <c r="L408" t="str">
        <f>feed!O459</f>
        <v>Pacific Rim</v>
      </c>
      <c r="M408">
        <f>SUMPRODUCT(MID(0&amp;feed!P459,LARGE(INDEX(ISNUMBER(--MID(feed!P459,ROW($1:$25),1))*
ROW($1:$25),0),ROW($1:$25))+1,1)*10^ROW($1:$25)/10)</f>
        <v>0</v>
      </c>
      <c r="N408">
        <f>feed!Q459</f>
        <v>0</v>
      </c>
      <c r="O408" t="str">
        <f>feed!R459</f>
        <v>Mediocre</v>
      </c>
      <c r="P408" s="4">
        <f>IFERROR(LEFT(SUMPRODUCT(MID(0&amp;feed!T459,LARGE(INDEX(ISNUMBER(--MID(feed!T459,ROW($1:$25),1))*
ROW($1:$25),0),ROW($1:$25))+1,1)*10^ROW($1:$25)/10), LEN(SUMPRODUCT(MID(0&amp;feed!T459,LARGE(INDEX(ISNUMBER(--MID(feed!T459,ROW($1:$25),1))*
ROW($1:$25),0),ROW($1:$25))+1,1)*10^ROW($1:$25)/10))-1)*1,TRIM(LEFT(SUMPRODUCT(MID(0&amp;feed!T459,LARGE(INDEX(ISNUMBER(--MID(feed!T459,ROW($1:$25),1))*
ROW($1:$25),0),ROW($1:$25))+1,1)*10^ROW($1:$25)/10), LEN(SUMPRODUCT(MID(0&amp;feed!T459,LARGE(INDEX(ISNUMBER(--MID(feed!T459,ROW($1:$25),1))*
ROW($1:$25),0),ROW($1:$25))+1,1)*10^ROW($1:$25)/10))-1)))</f>
        <v>23598</v>
      </c>
      <c r="Q408" t="str">
        <f>feed!U459</f>
        <v>http://blocgame.com/stats.php?id=57901</v>
      </c>
    </row>
    <row r="409" spans="1:17" x14ac:dyDescent="0.25">
      <c r="A409" t="str">
        <f>feed!A526</f>
        <v>Nofuksgiven</v>
      </c>
      <c r="B409" t="str">
        <f>feed!B526</f>
        <v>Zippy</v>
      </c>
      <c r="C409" t="str">
        <f>feed!K526</f>
        <v>Carpe Diem</v>
      </c>
      <c r="D409">
        <f>SUMPRODUCT(MID(0&amp;feed!D526,LARGE(INDEX(ISNUMBER(--MID(feed!D526,ROW($1:$25),1))*
ROW($1:$25),0),ROW($1:$25))+1,1)*10^ROW($1:$25)/10)</f>
        <v>53</v>
      </c>
      <c r="E409">
        <f>SUMPRODUCT(MID(0&amp;feed!E526,LARGE(INDEX(ISNUMBER(--MID(feed!E526,ROW($1:$25),1))*
ROW($1:$25),0),ROW($1:$25))+1,1)*10^ROW($1:$25)/10)</f>
        <v>2</v>
      </c>
      <c r="F409" t="str">
        <f>feed!F526</f>
        <v>Second World War surplus</v>
      </c>
      <c r="G409">
        <f>SUMPRODUCT(MID(0&amp;feed!G526,LARGE(INDEX(ISNUMBER(--MID(feed!G526,ROW($1:$25),1))*
ROW($1:$25),0),ROW($1:$25))+1,1)*10^ROW($1:$25)/10)</f>
        <v>3</v>
      </c>
      <c r="H409" t="str">
        <f>feed!H526</f>
        <v>Elite</v>
      </c>
      <c r="I409">
        <f>SUMPRODUCT(MID(0&amp;feed!I526,LARGE(INDEX(ISNUMBER(--MID(feed!I526,ROW($1:$25),1))*
ROW($1:$25),0),ROW($1:$25))+1,1)*10^ROW($1:$25)/10)</f>
        <v>3</v>
      </c>
      <c r="J409">
        <f>SUMPRODUCT(MID(0&amp;feed!L526,LARGE(INDEX(ISNUMBER(--MID(feed!L526,ROW($1:$25),1))*
ROW($1:$25),0),ROW($1:$25))+1,1)*10^ROW($1:$25)/10)</f>
        <v>1205</v>
      </c>
      <c r="K409">
        <f>SUMPRODUCT(MID(0&amp;feed!N526,LARGE(INDEX(ISNUMBER(--MID(feed!N526,ROW($1:$25),1))*
ROW($1:$25),0),ROW($1:$25))+1,1)*10^ROW($1:$25)/10)</f>
        <v>149</v>
      </c>
      <c r="L409" t="str">
        <f>feed!O526</f>
        <v>Indochina</v>
      </c>
      <c r="M409">
        <f>SUMPRODUCT(MID(0&amp;feed!P526,LARGE(INDEX(ISNUMBER(--MID(feed!P526,ROW($1:$25),1))*
ROW($1:$25),0),ROW($1:$25))+1,1)*10^ROW($1:$25)/10)</f>
        <v>0</v>
      </c>
      <c r="N409" t="str">
        <f>feed!Q526</f>
        <v>Untapped</v>
      </c>
      <c r="O409" t="str">
        <f>feed!R526</f>
        <v>Somewhat Large</v>
      </c>
      <c r="P409" s="4">
        <f>IFERROR(LEFT(SUMPRODUCT(MID(0&amp;feed!T526,LARGE(INDEX(ISNUMBER(--MID(feed!T526,ROW($1:$25),1))*
ROW($1:$25),0),ROW($1:$25))+1,1)*10^ROW($1:$25)/10), LEN(SUMPRODUCT(MID(0&amp;feed!T526,LARGE(INDEX(ISNUMBER(--MID(feed!T526,ROW($1:$25),1))*
ROW($1:$25),0),ROW($1:$25))+1,1)*10^ROW($1:$25)/10))-1)*1,TRIM(LEFT(SUMPRODUCT(MID(0&amp;feed!T526,LARGE(INDEX(ISNUMBER(--MID(feed!T526,ROW($1:$25),1))*
ROW($1:$25),0),ROW($1:$25))+1,1)*10^ROW($1:$25)/10), LEN(SUMPRODUCT(MID(0&amp;feed!T526,LARGE(INDEX(ISNUMBER(--MID(feed!T526,ROW($1:$25),1))*
ROW($1:$25),0),ROW($1:$25))+1,1)*10^ROW($1:$25)/10))-1)))</f>
        <v>37847</v>
      </c>
      <c r="Q409" t="str">
        <f>feed!U526</f>
        <v>http://blocgame.com/stats.php?id=58858</v>
      </c>
    </row>
    <row r="410" spans="1:17" hidden="1" x14ac:dyDescent="0.25">
      <c r="A410" t="str">
        <f>feed!A410</f>
        <v>Good Jobs</v>
      </c>
      <c r="B410" t="str">
        <f>feed!B410</f>
        <v>Mongoloid Manager</v>
      </c>
      <c r="C410">
        <f>feed!K410</f>
        <v>0</v>
      </c>
      <c r="D410">
        <f>SUMPRODUCT(MID(0&amp;feed!D410,LARGE(INDEX(ISNUMBER(--MID(feed!D410,ROW($1:$25),1))*
ROW($1:$25),0),ROW($1:$25))+1,1)*10^ROW($1:$25)/10)</f>
        <v>33</v>
      </c>
      <c r="E410">
        <f>SUMPRODUCT(MID(0&amp;feed!E410,LARGE(INDEX(ISNUMBER(--MID(feed!E410,ROW($1:$25),1))*
ROW($1:$25),0),ROW($1:$25))+1,1)*10^ROW($1:$25)/10)</f>
        <v>0</v>
      </c>
      <c r="F410" t="str">
        <f>feed!F410</f>
        <v>Korean War surplus</v>
      </c>
      <c r="G410">
        <f>SUMPRODUCT(MID(0&amp;feed!G410,LARGE(INDEX(ISNUMBER(--MID(feed!G410,ROW($1:$25),1))*
ROW($1:$25),0),ROW($1:$25))+1,1)*10^ROW($1:$25)/10)</f>
        <v>5</v>
      </c>
      <c r="H410" t="str">
        <f>feed!H410</f>
        <v>Good</v>
      </c>
      <c r="I410">
        <f>SUMPRODUCT(MID(0&amp;feed!I410,LARGE(INDEX(ISNUMBER(--MID(feed!I410,ROW($1:$25),1))*
ROW($1:$25),0),ROW($1:$25))+1,1)*10^ROW($1:$25)/10)</f>
        <v>5</v>
      </c>
      <c r="J410">
        <f>SUMPRODUCT(MID(0&amp;feed!L410,LARGE(INDEX(ISNUMBER(--MID(feed!L410,ROW($1:$25),1))*
ROW($1:$25),0),ROW($1:$25))+1,1)*10^ROW($1:$25)/10)</f>
        <v>2542</v>
      </c>
      <c r="K410">
        <f>SUMPRODUCT(MID(0&amp;feed!N410,LARGE(INDEX(ISNUMBER(--MID(feed!N410,ROW($1:$25),1))*
ROW($1:$25),0),ROW($1:$25))+1,1)*10^ROW($1:$25)/10)</f>
        <v>0</v>
      </c>
      <c r="L410" t="str">
        <f>feed!O410</f>
        <v>Indochina</v>
      </c>
      <c r="M410">
        <f>SUMPRODUCT(MID(0&amp;feed!P410,LARGE(INDEX(ISNUMBER(--MID(feed!P410,ROW($1:$25),1))*
ROW($1:$25),0),ROW($1:$25))+1,1)*10^ROW($1:$25)/10)</f>
        <v>0</v>
      </c>
      <c r="N410" t="str">
        <f>feed!Q410</f>
        <v>Plentiful</v>
      </c>
      <c r="O410" t="str">
        <f>feed!R410</f>
        <v>Large</v>
      </c>
      <c r="P410" s="4">
        <f>IFERROR(LEFT(SUMPRODUCT(MID(0&amp;feed!T410,LARGE(INDEX(ISNUMBER(--MID(feed!T410,ROW($1:$25),1))*
ROW($1:$25),0),ROW($1:$25))+1,1)*10^ROW($1:$25)/10), LEN(SUMPRODUCT(MID(0&amp;feed!T410,LARGE(INDEX(ISNUMBER(--MID(feed!T410,ROW($1:$25),1))*
ROW($1:$25),0),ROW($1:$25))+1,1)*10^ROW($1:$25)/10))-1)*1,TRIM(LEFT(SUMPRODUCT(MID(0&amp;feed!T410,LARGE(INDEX(ISNUMBER(--MID(feed!T410,ROW($1:$25),1))*
ROW($1:$25),0),ROW($1:$25))+1,1)*10^ROW($1:$25)/10), LEN(SUMPRODUCT(MID(0&amp;feed!T410,LARGE(INDEX(ISNUMBER(--MID(feed!T410,ROW($1:$25),1))*
ROW($1:$25),0),ROW($1:$25))+1,1)*10^ROW($1:$25)/10))-1)))</f>
        <v>35297</v>
      </c>
      <c r="Q410" t="str">
        <f>feed!U410</f>
        <v>http://blocgame.com/stats.php?id=57865</v>
      </c>
    </row>
    <row r="411" spans="1:17" x14ac:dyDescent="0.25">
      <c r="A411" t="str">
        <f>feed!A354</f>
        <v>DynamicMemes</v>
      </c>
      <c r="B411" t="str">
        <f>feed!B354</f>
        <v>mememan69</v>
      </c>
      <c r="C411" t="str">
        <f>feed!K354</f>
        <v>Inter/pol/</v>
      </c>
      <c r="D411">
        <f>SUMPRODUCT(MID(0&amp;feed!D354,LARGE(INDEX(ISNUMBER(--MID(feed!D354,ROW($1:$25),1))*
ROW($1:$25),0),ROW($1:$25))+1,1)*10^ROW($1:$25)/10)</f>
        <v>52</v>
      </c>
      <c r="E411">
        <f>SUMPRODUCT(MID(0&amp;feed!E354,LARGE(INDEX(ISNUMBER(--MID(feed!E354,ROW($1:$25),1))*
ROW($1:$25),0),ROW($1:$25))+1,1)*10^ROW($1:$25)/10)</f>
        <v>12</v>
      </c>
      <c r="F411" t="str">
        <f>feed!F354</f>
        <v>Second World War surplus</v>
      </c>
      <c r="G411">
        <f>SUMPRODUCT(MID(0&amp;feed!G354,LARGE(INDEX(ISNUMBER(--MID(feed!G354,ROW($1:$25),1))*
ROW($1:$25),0),ROW($1:$25))+1,1)*10^ROW($1:$25)/10)</f>
        <v>3</v>
      </c>
      <c r="H411" t="str">
        <f>feed!H354</f>
        <v>Elite</v>
      </c>
      <c r="I411">
        <f>SUMPRODUCT(MID(0&amp;feed!I354,LARGE(INDEX(ISNUMBER(--MID(feed!I354,ROW($1:$25),1))*
ROW($1:$25),0),ROW($1:$25))+1,1)*10^ROW($1:$25)/10)</f>
        <v>3</v>
      </c>
      <c r="J411">
        <f>SUMPRODUCT(MID(0&amp;feed!L354,LARGE(INDEX(ISNUMBER(--MID(feed!L354,ROW($1:$25),1))*
ROW($1:$25),0),ROW($1:$25))+1,1)*10^ROW($1:$25)/10)</f>
        <v>3333</v>
      </c>
      <c r="K411">
        <f>SUMPRODUCT(MID(0&amp;feed!N354,LARGE(INDEX(ISNUMBER(--MID(feed!N354,ROW($1:$25),1))*
ROW($1:$25),0),ROW($1:$25))+1,1)*10^ROW($1:$25)/10)</f>
        <v>71</v>
      </c>
      <c r="L411" t="str">
        <f>feed!O354</f>
        <v>Southern Africa</v>
      </c>
      <c r="M411">
        <f>SUMPRODUCT(MID(0&amp;feed!P354,LARGE(INDEX(ISNUMBER(--MID(feed!P354,ROW($1:$25),1))*
ROW($1:$25),0),ROW($1:$25))+1,1)*10^ROW($1:$25)/10)</f>
        <v>0</v>
      </c>
      <c r="N411" t="str">
        <f>feed!Q354</f>
        <v>Plentiful</v>
      </c>
      <c r="O411" t="str">
        <f>feed!R354</f>
        <v>Large</v>
      </c>
      <c r="P411" s="4">
        <f>IFERROR(LEFT(SUMPRODUCT(MID(0&amp;feed!T354,LARGE(INDEX(ISNUMBER(--MID(feed!T354,ROW($1:$25),1))*
ROW($1:$25),0),ROW($1:$25))+1,1)*10^ROW($1:$25)/10), LEN(SUMPRODUCT(MID(0&amp;feed!T354,LARGE(INDEX(ISNUMBER(--MID(feed!T354,ROW($1:$25),1))*
ROW($1:$25),0),ROW($1:$25))+1,1)*10^ROW($1:$25)/10))-1)*1,TRIM(LEFT(SUMPRODUCT(MID(0&amp;feed!T354,LARGE(INDEX(ISNUMBER(--MID(feed!T354,ROW($1:$25),1))*
ROW($1:$25),0),ROW($1:$25))+1,1)*10^ROW($1:$25)/10), LEN(SUMPRODUCT(MID(0&amp;feed!T354,LARGE(INDEX(ISNUMBER(--MID(feed!T354,ROW($1:$25),1))*
ROW($1:$25),0),ROW($1:$25))+1,1)*10^ROW($1:$25)/10))-1)))</f>
        <v>19432</v>
      </c>
      <c r="Q411" t="str">
        <f>feed!U354</f>
        <v>http://blocgame.com/stats.php?id=57005</v>
      </c>
    </row>
    <row r="412" spans="1:17" x14ac:dyDescent="0.25">
      <c r="A412" t="str">
        <f>feed!A393</f>
        <v>Kutushland</v>
      </c>
      <c r="B412" t="str">
        <f>feed!B393</f>
        <v>unfeter101</v>
      </c>
      <c r="C412" t="str">
        <f>feed!K393</f>
        <v>Brotherhood of Nod</v>
      </c>
      <c r="D412">
        <f>SUMPRODUCT(MID(0&amp;feed!D393,LARGE(INDEX(ISNUMBER(--MID(feed!D393,ROW($1:$25),1))*
ROW($1:$25),0),ROW($1:$25))+1,1)*10^ROW($1:$25)/10)</f>
        <v>52</v>
      </c>
      <c r="E412">
        <f>SUMPRODUCT(MID(0&amp;feed!E393,LARGE(INDEX(ISNUMBER(--MID(feed!E393,ROW($1:$25),1))*
ROW($1:$25),0),ROW($1:$25))+1,1)*10^ROW($1:$25)/10)</f>
        <v>0</v>
      </c>
      <c r="F412" t="str">
        <f>feed!F393</f>
        <v>Second World War surplus</v>
      </c>
      <c r="G412">
        <f>SUMPRODUCT(MID(0&amp;feed!G393,LARGE(INDEX(ISNUMBER(--MID(feed!G393,ROW($1:$25),1))*
ROW($1:$25),0),ROW($1:$25))+1,1)*10^ROW($1:$25)/10)</f>
        <v>2</v>
      </c>
      <c r="H412" t="str">
        <f>feed!H393</f>
        <v>Elite</v>
      </c>
      <c r="I412">
        <f>SUMPRODUCT(MID(0&amp;feed!I393,LARGE(INDEX(ISNUMBER(--MID(feed!I393,ROW($1:$25),1))*
ROW($1:$25),0),ROW($1:$25))+1,1)*10^ROW($1:$25)/10)</f>
        <v>0</v>
      </c>
      <c r="J412">
        <f>SUMPRODUCT(MID(0&amp;feed!L393,LARGE(INDEX(ISNUMBER(--MID(feed!L393,ROW($1:$25),1))*
ROW($1:$25),0),ROW($1:$25))+1,1)*10^ROW($1:$25)/10)</f>
        <v>2768</v>
      </c>
      <c r="K412">
        <f>SUMPRODUCT(MID(0&amp;feed!N393,LARGE(INDEX(ISNUMBER(--MID(feed!N393,ROW($1:$25),1))*
ROW($1:$25),0),ROW($1:$25))+1,1)*10^ROW($1:$25)/10)</f>
        <v>0</v>
      </c>
      <c r="L412" t="str">
        <f>feed!O393</f>
        <v>The Subcontinent</v>
      </c>
      <c r="M412">
        <f>SUMPRODUCT(MID(0&amp;feed!P393,LARGE(INDEX(ISNUMBER(--MID(feed!P393,ROW($1:$25),1))*
ROW($1:$25),0),ROW($1:$25))+1,1)*10^ROW($1:$25)/10)</f>
        <v>0</v>
      </c>
      <c r="N412" t="str">
        <f>feed!Q393</f>
        <v>Depleted</v>
      </c>
      <c r="O412" t="str">
        <f>feed!R393</f>
        <v>Small</v>
      </c>
      <c r="P412" s="4">
        <f>IFERROR(LEFT(SUMPRODUCT(MID(0&amp;feed!T393,LARGE(INDEX(ISNUMBER(--MID(feed!T393,ROW($1:$25),1))*
ROW($1:$25),0),ROW($1:$25))+1,1)*10^ROW($1:$25)/10), LEN(SUMPRODUCT(MID(0&amp;feed!T393,LARGE(INDEX(ISNUMBER(--MID(feed!T393,ROW($1:$25),1))*
ROW($1:$25),0),ROW($1:$25))+1,1)*10^ROW($1:$25)/10))-1)*1,TRIM(LEFT(SUMPRODUCT(MID(0&amp;feed!T393,LARGE(INDEX(ISNUMBER(--MID(feed!T393,ROW($1:$25),1))*
ROW($1:$25),0),ROW($1:$25))+1,1)*10^ROW($1:$25)/10), LEN(SUMPRODUCT(MID(0&amp;feed!T393,LARGE(INDEX(ISNUMBER(--MID(feed!T393,ROW($1:$25),1))*
ROW($1:$25),0),ROW($1:$25))+1,1)*10^ROW($1:$25)/10))-1)))</f>
        <v>28501</v>
      </c>
      <c r="Q412" t="str">
        <f>feed!U393</f>
        <v>http://blocgame.com/stats.php?id=58396</v>
      </c>
    </row>
    <row r="413" spans="1:17" hidden="1" x14ac:dyDescent="0.25">
      <c r="A413" t="str">
        <f>feed!A413</f>
        <v>New Eastasia</v>
      </c>
      <c r="B413" t="str">
        <f>feed!B413</f>
        <v>LogieBear</v>
      </c>
      <c r="C413" t="str">
        <f>feed!K413</f>
        <v>IDA</v>
      </c>
      <c r="D413">
        <f>SUMPRODUCT(MID(0&amp;feed!D413,LARGE(INDEX(ISNUMBER(--MID(feed!D413,ROW($1:$25),1))*
ROW($1:$25),0),ROW($1:$25))+1,1)*10^ROW($1:$25)/10)</f>
        <v>80</v>
      </c>
      <c r="E413">
        <f>SUMPRODUCT(MID(0&amp;feed!E413,LARGE(INDEX(ISNUMBER(--MID(feed!E413,ROW($1:$25),1))*
ROW($1:$25),0),ROW($1:$25))+1,1)*10^ROW($1:$25)/10)</f>
        <v>0</v>
      </c>
      <c r="F413" t="str">
        <f>feed!F413</f>
        <v>Korean War surplus</v>
      </c>
      <c r="G413">
        <f>SUMPRODUCT(MID(0&amp;feed!G413,LARGE(INDEX(ISNUMBER(--MID(feed!G413,ROW($1:$25),1))*
ROW($1:$25),0),ROW($1:$25))+1,1)*10^ROW($1:$25)/10)</f>
        <v>2</v>
      </c>
      <c r="H413" t="str">
        <f>feed!H413</f>
        <v>Good</v>
      </c>
      <c r="I413">
        <f>SUMPRODUCT(MID(0&amp;feed!I413,LARGE(INDEX(ISNUMBER(--MID(feed!I413,ROW($1:$25),1))*
ROW($1:$25),0),ROW($1:$25))+1,1)*10^ROW($1:$25)/10)</f>
        <v>10</v>
      </c>
      <c r="J413">
        <f>SUMPRODUCT(MID(0&amp;feed!L413,LARGE(INDEX(ISNUMBER(--MID(feed!L413,ROW($1:$25),1))*
ROW($1:$25),0),ROW($1:$25))+1,1)*10^ROW($1:$25)/10)</f>
        <v>2572</v>
      </c>
      <c r="K413">
        <f>SUMPRODUCT(MID(0&amp;feed!N413,LARGE(INDEX(ISNUMBER(--MID(feed!N413,ROW($1:$25),1))*
ROW($1:$25),0),ROW($1:$25))+1,1)*10^ROW($1:$25)/10)</f>
        <v>0</v>
      </c>
      <c r="L413" t="str">
        <f>feed!O413</f>
        <v>China</v>
      </c>
      <c r="M413">
        <f>SUMPRODUCT(MID(0&amp;feed!P413,LARGE(INDEX(ISNUMBER(--MID(feed!P413,ROW($1:$25),1))*
ROW($1:$25),0),ROW($1:$25))+1,1)*10^ROW($1:$25)/10)</f>
        <v>0</v>
      </c>
      <c r="N413" t="str">
        <f>feed!Q413</f>
        <v>Untapped</v>
      </c>
      <c r="O413" t="str">
        <f>feed!R413</f>
        <v>Somewhat Large</v>
      </c>
      <c r="P413" s="4">
        <f>IFERROR(LEFT(SUMPRODUCT(MID(0&amp;feed!T413,LARGE(INDEX(ISNUMBER(--MID(feed!T413,ROW($1:$25),1))*
ROW($1:$25),0),ROW($1:$25))+1,1)*10^ROW($1:$25)/10), LEN(SUMPRODUCT(MID(0&amp;feed!T413,LARGE(INDEX(ISNUMBER(--MID(feed!T413,ROW($1:$25),1))*
ROW($1:$25),0),ROW($1:$25))+1,1)*10^ROW($1:$25)/10))-1)*1,TRIM(LEFT(SUMPRODUCT(MID(0&amp;feed!T413,LARGE(INDEX(ISNUMBER(--MID(feed!T413,ROW($1:$25),1))*
ROW($1:$25),0),ROW($1:$25))+1,1)*10^ROW($1:$25)/10), LEN(SUMPRODUCT(MID(0&amp;feed!T413,LARGE(INDEX(ISNUMBER(--MID(feed!T413,ROW($1:$25),1))*
ROW($1:$25),0),ROW($1:$25))+1,1)*10^ROW($1:$25)/10))-1)))</f>
        <v>21236</v>
      </c>
      <c r="Q413" t="str">
        <f>feed!U413</f>
        <v>http://blocgame.com/stats.php?id=57041</v>
      </c>
    </row>
    <row r="414" spans="1:17" x14ac:dyDescent="0.25">
      <c r="A414" t="str">
        <f>feed!A396</f>
        <v>That One Place</v>
      </c>
      <c r="B414" t="str">
        <f>feed!B396</f>
        <v>That One Guy</v>
      </c>
      <c r="C414" t="str">
        <f>feed!K396</f>
        <v>S.T.A.L.K.E.R.</v>
      </c>
      <c r="D414">
        <f>SUMPRODUCT(MID(0&amp;feed!D396,LARGE(INDEX(ISNUMBER(--MID(feed!D396,ROW($1:$25),1))*
ROW($1:$25),0),ROW($1:$25))+1,1)*10^ROW($1:$25)/10)</f>
        <v>52</v>
      </c>
      <c r="E414">
        <f>SUMPRODUCT(MID(0&amp;feed!E396,LARGE(INDEX(ISNUMBER(--MID(feed!E396,ROW($1:$25),1))*
ROW($1:$25),0),ROW($1:$25))+1,1)*10^ROW($1:$25)/10)</f>
        <v>1</v>
      </c>
      <c r="F414" t="str">
        <f>feed!F396</f>
        <v>Vietnam War surplus</v>
      </c>
      <c r="G414">
        <f>SUMPRODUCT(MID(0&amp;feed!G396,LARGE(INDEX(ISNUMBER(--MID(feed!G396,ROW($1:$25),1))*
ROW($1:$25),0),ROW($1:$25))+1,1)*10^ROW($1:$25)/10)</f>
        <v>3</v>
      </c>
      <c r="H414" t="str">
        <f>feed!H396</f>
        <v>Elite</v>
      </c>
      <c r="I414">
        <f>SUMPRODUCT(MID(0&amp;feed!I396,LARGE(INDEX(ISNUMBER(--MID(feed!I396,ROW($1:$25),1))*
ROW($1:$25),0),ROW($1:$25))+1,1)*10^ROW($1:$25)/10)</f>
        <v>16</v>
      </c>
      <c r="J414">
        <f>SUMPRODUCT(MID(0&amp;feed!L396,LARGE(INDEX(ISNUMBER(--MID(feed!L396,ROW($1:$25),1))*
ROW($1:$25),0),ROW($1:$25))+1,1)*10^ROW($1:$25)/10)</f>
        <v>2810</v>
      </c>
      <c r="K414">
        <f>SUMPRODUCT(MID(0&amp;feed!N396,LARGE(INDEX(ISNUMBER(--MID(feed!N396,ROW($1:$25),1))*
ROW($1:$25),0),ROW($1:$25))+1,1)*10^ROW($1:$25)/10)</f>
        <v>3559</v>
      </c>
      <c r="L414" t="str">
        <f>feed!O396</f>
        <v>Persia</v>
      </c>
      <c r="M414">
        <f>SUMPRODUCT(MID(0&amp;feed!P396,LARGE(INDEX(ISNUMBER(--MID(feed!P396,ROW($1:$25),1))*
ROW($1:$25),0),ROW($1:$25))+1,1)*10^ROW($1:$25)/10)</f>
        <v>0</v>
      </c>
      <c r="N414" t="str">
        <f>feed!Q396</f>
        <v>Untapped</v>
      </c>
      <c r="O414" t="str">
        <f>feed!R396</f>
        <v>Large</v>
      </c>
      <c r="P414" s="4">
        <f>IFERROR(LEFT(SUMPRODUCT(MID(0&amp;feed!T396,LARGE(INDEX(ISNUMBER(--MID(feed!T396,ROW($1:$25),1))*
ROW($1:$25),0),ROW($1:$25))+1,1)*10^ROW($1:$25)/10), LEN(SUMPRODUCT(MID(0&amp;feed!T396,LARGE(INDEX(ISNUMBER(--MID(feed!T396,ROW($1:$25),1))*
ROW($1:$25),0),ROW($1:$25))+1,1)*10^ROW($1:$25)/10))-1)*1,TRIM(LEFT(SUMPRODUCT(MID(0&amp;feed!T396,LARGE(INDEX(ISNUMBER(--MID(feed!T396,ROW($1:$25),1))*
ROW($1:$25),0),ROW($1:$25))+1,1)*10^ROW($1:$25)/10), LEN(SUMPRODUCT(MID(0&amp;feed!T396,LARGE(INDEX(ISNUMBER(--MID(feed!T396,ROW($1:$25),1))*
ROW($1:$25),0),ROW($1:$25))+1,1)*10^ROW($1:$25)/10))-1)))</f>
        <v>37190</v>
      </c>
      <c r="Q414" t="str">
        <f>feed!U396</f>
        <v>http://blocgame.com/stats.php?id=56980</v>
      </c>
    </row>
    <row r="415" spans="1:17" x14ac:dyDescent="0.25">
      <c r="A415" t="str">
        <f>feed!A549</f>
        <v>Masterton East</v>
      </c>
      <c r="B415" t="str">
        <f>feed!B549</f>
        <v>Natedogg</v>
      </c>
      <c r="C415" t="str">
        <f>feed!K549</f>
        <v>Inter/pol/</v>
      </c>
      <c r="D415">
        <f>SUMPRODUCT(MID(0&amp;feed!D549,LARGE(INDEX(ISNUMBER(--MID(feed!D549,ROW($1:$25),1))*
ROW($1:$25),0),ROW($1:$25))+1,1)*10^ROW($1:$25)/10)</f>
        <v>52</v>
      </c>
      <c r="E415">
        <f>SUMPRODUCT(MID(0&amp;feed!E549,LARGE(INDEX(ISNUMBER(--MID(feed!E549,ROW($1:$25),1))*
ROW($1:$25),0),ROW($1:$25))+1,1)*10^ROW($1:$25)/10)</f>
        <v>4</v>
      </c>
      <c r="F415" t="str">
        <f>feed!F549</f>
        <v>Second World War surplus</v>
      </c>
      <c r="G415">
        <f>SUMPRODUCT(MID(0&amp;feed!G549,LARGE(INDEX(ISNUMBER(--MID(feed!G549,ROW($1:$25),1))*
ROW($1:$25),0),ROW($1:$25))+1,1)*10^ROW($1:$25)/10)</f>
        <v>3</v>
      </c>
      <c r="H415" t="str">
        <f>feed!H549</f>
        <v>Standard</v>
      </c>
      <c r="I415">
        <f>SUMPRODUCT(MID(0&amp;feed!I549,LARGE(INDEX(ISNUMBER(--MID(feed!I549,ROW($1:$25),1))*
ROW($1:$25),0),ROW($1:$25))+1,1)*10^ROW($1:$25)/10)</f>
        <v>1</v>
      </c>
      <c r="J415">
        <f>SUMPRODUCT(MID(0&amp;feed!L549,LARGE(INDEX(ISNUMBER(--MID(feed!L549,ROW($1:$25),1))*
ROW($1:$25),0),ROW($1:$25))+1,1)*10^ROW($1:$25)/10)</f>
        <v>1063</v>
      </c>
      <c r="K415">
        <f>SUMPRODUCT(MID(0&amp;feed!N549,LARGE(INDEX(ISNUMBER(--MID(feed!N549,ROW($1:$25),1))*
ROW($1:$25),0),ROW($1:$25))+1,1)*10^ROW($1:$25)/10)</f>
        <v>0</v>
      </c>
      <c r="L415" t="str">
        <f>feed!O549</f>
        <v>Pacific Rim</v>
      </c>
      <c r="M415">
        <f>SUMPRODUCT(MID(0&amp;feed!P549,LARGE(INDEX(ISNUMBER(--MID(feed!P549,ROW($1:$25),1))*
ROW($1:$25),0),ROW($1:$25))+1,1)*10^ROW($1:$25)/10)</f>
        <v>0</v>
      </c>
      <c r="N415" t="str">
        <f>feed!Q549</f>
        <v>Depleted</v>
      </c>
      <c r="O415" t="str">
        <f>feed!R549</f>
        <v>Large</v>
      </c>
      <c r="P415" s="4">
        <f>IFERROR(LEFT(SUMPRODUCT(MID(0&amp;feed!T549,LARGE(INDEX(ISNUMBER(--MID(feed!T549,ROW($1:$25),1))*
ROW($1:$25),0),ROW($1:$25))+1,1)*10^ROW($1:$25)/10), LEN(SUMPRODUCT(MID(0&amp;feed!T549,LARGE(INDEX(ISNUMBER(--MID(feed!T549,ROW($1:$25),1))*
ROW($1:$25),0),ROW($1:$25))+1,1)*10^ROW($1:$25)/10))-1)*1,TRIM(LEFT(SUMPRODUCT(MID(0&amp;feed!T549,LARGE(INDEX(ISNUMBER(--MID(feed!T549,ROW($1:$25),1))*
ROW($1:$25),0),ROW($1:$25))+1,1)*10^ROW($1:$25)/10), LEN(SUMPRODUCT(MID(0&amp;feed!T549,LARGE(INDEX(ISNUMBER(--MID(feed!T549,ROW($1:$25),1))*
ROW($1:$25),0),ROW($1:$25))+1,1)*10^ROW($1:$25)/10))-1)))</f>
        <v>18046</v>
      </c>
      <c r="Q415" t="str">
        <f>feed!U549</f>
        <v>http://blocgame.com/stats.php?id=58225</v>
      </c>
    </row>
    <row r="416" spans="1:17" x14ac:dyDescent="0.25">
      <c r="A416" t="str">
        <f>feed!A192</f>
        <v>Shiba</v>
      </c>
      <c r="B416" t="str">
        <f>feed!B192</f>
        <v>Dogtown33</v>
      </c>
      <c r="C416" t="str">
        <f>feed!K192</f>
        <v>Inter/pol/</v>
      </c>
      <c r="D416">
        <f>SUMPRODUCT(MID(0&amp;feed!D192,LARGE(INDEX(ISNUMBER(--MID(feed!D192,ROW($1:$25),1))*
ROW($1:$25),0),ROW($1:$25))+1,1)*10^ROW($1:$25)/10)</f>
        <v>51</v>
      </c>
      <c r="E416">
        <f>SUMPRODUCT(MID(0&amp;feed!E192,LARGE(INDEX(ISNUMBER(--MID(feed!E192,ROW($1:$25),1))*
ROW($1:$25),0),ROW($1:$25))+1,1)*10^ROW($1:$25)/10)</f>
        <v>0</v>
      </c>
      <c r="F416" t="str">
        <f>feed!F192</f>
        <v>Korean War surplus</v>
      </c>
      <c r="G416">
        <f>SUMPRODUCT(MID(0&amp;feed!G192,LARGE(INDEX(ISNUMBER(--MID(feed!G192,ROW($1:$25),1))*
ROW($1:$25),0),ROW($1:$25))+1,1)*10^ROW($1:$25)/10)</f>
        <v>6</v>
      </c>
      <c r="H416" t="str">
        <f>feed!H192</f>
        <v>Elite</v>
      </c>
      <c r="I416">
        <f>SUMPRODUCT(MID(0&amp;feed!I192,LARGE(INDEX(ISNUMBER(--MID(feed!I192,ROW($1:$25),1))*
ROW($1:$25),0),ROW($1:$25))+1,1)*10^ROW($1:$25)/10)</f>
        <v>0</v>
      </c>
      <c r="J416">
        <f>SUMPRODUCT(MID(0&amp;feed!L192,LARGE(INDEX(ISNUMBER(--MID(feed!L192,ROW($1:$25),1))*
ROW($1:$25),0),ROW($1:$25))+1,1)*10^ROW($1:$25)/10)</f>
        <v>6130</v>
      </c>
      <c r="K416">
        <f>SUMPRODUCT(MID(0&amp;feed!N192,LARGE(INDEX(ISNUMBER(--MID(feed!N192,ROW($1:$25),1))*
ROW($1:$25),0),ROW($1:$25))+1,1)*10^ROW($1:$25)/10)</f>
        <v>0</v>
      </c>
      <c r="L416" t="str">
        <f>feed!O192</f>
        <v>Pacific Rim</v>
      </c>
      <c r="M416">
        <f>SUMPRODUCT(MID(0&amp;feed!P192,LARGE(INDEX(ISNUMBER(--MID(feed!P192,ROW($1:$25),1))*
ROW($1:$25),0),ROW($1:$25))+1,1)*10^ROW($1:$25)/10)</f>
        <v>0</v>
      </c>
      <c r="N416" t="str">
        <f>feed!Q192</f>
        <v>Depleted</v>
      </c>
      <c r="O416" t="str">
        <f>feed!R192</f>
        <v>Very Powerful</v>
      </c>
      <c r="P416" s="4">
        <f>IFERROR(LEFT(SUMPRODUCT(MID(0&amp;feed!T192,LARGE(INDEX(ISNUMBER(--MID(feed!T192,ROW($1:$25),1))*
ROW($1:$25),0),ROW($1:$25))+1,1)*10^ROW($1:$25)/10), LEN(SUMPRODUCT(MID(0&amp;feed!T192,LARGE(INDEX(ISNUMBER(--MID(feed!T192,ROW($1:$25),1))*
ROW($1:$25),0),ROW($1:$25))+1,1)*10^ROW($1:$25)/10))-1)*1,TRIM(LEFT(SUMPRODUCT(MID(0&amp;feed!T192,LARGE(INDEX(ISNUMBER(--MID(feed!T192,ROW($1:$25),1))*
ROW($1:$25),0),ROW($1:$25))+1,1)*10^ROW($1:$25)/10), LEN(SUMPRODUCT(MID(0&amp;feed!T192,LARGE(INDEX(ISNUMBER(--MID(feed!T192,ROW($1:$25),1))*
ROW($1:$25),0),ROW($1:$25))+1,1)*10^ROW($1:$25)/10))-1)))</f>
        <v>35968</v>
      </c>
      <c r="Q416" t="str">
        <f>feed!U192</f>
        <v>http://blocgame.com/stats.php?id=56250</v>
      </c>
    </row>
    <row r="417" spans="1:17" x14ac:dyDescent="0.25">
      <c r="A417" t="str">
        <f>feed!A474</f>
        <v>Yascana</v>
      </c>
      <c r="B417" t="str">
        <f>feed!B474</f>
        <v>Linhoc</v>
      </c>
      <c r="C417" t="str">
        <f>feed!K474</f>
        <v>Carpe Diem</v>
      </c>
      <c r="D417">
        <f>SUMPRODUCT(MID(0&amp;feed!D474,LARGE(INDEX(ISNUMBER(--MID(feed!D474,ROW($1:$25),1))*
ROW($1:$25),0),ROW($1:$25))+1,1)*10^ROW($1:$25)/10)</f>
        <v>50</v>
      </c>
      <c r="E417">
        <f>SUMPRODUCT(MID(0&amp;feed!E474,LARGE(INDEX(ISNUMBER(--MID(feed!E474,ROW($1:$25),1))*
ROW($1:$25),0),ROW($1:$25))+1,1)*10^ROW($1:$25)/10)</f>
        <v>0</v>
      </c>
      <c r="F417" t="str">
        <f>feed!F474</f>
        <v>Second World War surplus</v>
      </c>
      <c r="G417">
        <f>SUMPRODUCT(MID(0&amp;feed!G474,LARGE(INDEX(ISNUMBER(--MID(feed!G474,ROW($1:$25),1))*
ROW($1:$25),0),ROW($1:$25))+1,1)*10^ROW($1:$25)/10)</f>
        <v>0</v>
      </c>
      <c r="H417" t="str">
        <f>feed!H474</f>
        <v>Standard</v>
      </c>
      <c r="I417">
        <f>SUMPRODUCT(MID(0&amp;feed!I474,LARGE(INDEX(ISNUMBER(--MID(feed!I474,ROW($1:$25),1))*
ROW($1:$25),0),ROW($1:$25))+1,1)*10^ROW($1:$25)/10)</f>
        <v>152</v>
      </c>
      <c r="J417">
        <f>SUMPRODUCT(MID(0&amp;feed!L474,LARGE(INDEX(ISNUMBER(--MID(feed!L474,ROW($1:$25),1))*
ROW($1:$25),0),ROW($1:$25))+1,1)*10^ROW($1:$25)/10)</f>
        <v>1820</v>
      </c>
      <c r="K417">
        <f>SUMPRODUCT(MID(0&amp;feed!N474,LARGE(INDEX(ISNUMBER(--MID(feed!N474,ROW($1:$25),1))*
ROW($1:$25),0),ROW($1:$25))+1,1)*10^ROW($1:$25)/10)</f>
        <v>0</v>
      </c>
      <c r="L417" t="str">
        <f>feed!O474</f>
        <v>China</v>
      </c>
      <c r="M417">
        <f>SUMPRODUCT(MID(0&amp;feed!P474,LARGE(INDEX(ISNUMBER(--MID(feed!P474,ROW($1:$25),1))*
ROW($1:$25),0),ROW($1:$25))+1,1)*10^ROW($1:$25)/10)</f>
        <v>0</v>
      </c>
      <c r="N417" t="str">
        <f>feed!Q474</f>
        <v>Untapped</v>
      </c>
      <c r="O417" t="str">
        <f>feed!R474</f>
        <v>Small</v>
      </c>
      <c r="P417" s="4">
        <f>IFERROR(LEFT(SUMPRODUCT(MID(0&amp;feed!T474,LARGE(INDEX(ISNUMBER(--MID(feed!T474,ROW($1:$25),1))*
ROW($1:$25),0),ROW($1:$25))+1,1)*10^ROW($1:$25)/10), LEN(SUMPRODUCT(MID(0&amp;feed!T474,LARGE(INDEX(ISNUMBER(--MID(feed!T474,ROW($1:$25),1))*
ROW($1:$25),0),ROW($1:$25))+1,1)*10^ROW($1:$25)/10))-1)*1,TRIM(LEFT(SUMPRODUCT(MID(0&amp;feed!T474,LARGE(INDEX(ISNUMBER(--MID(feed!T474,ROW($1:$25),1))*
ROW($1:$25),0),ROW($1:$25))+1,1)*10^ROW($1:$25)/10), LEN(SUMPRODUCT(MID(0&amp;feed!T474,LARGE(INDEX(ISNUMBER(--MID(feed!T474,ROW($1:$25),1))*
ROW($1:$25),0),ROW($1:$25))+1,1)*10^ROW($1:$25)/10))-1)))</f>
        <v>16500</v>
      </c>
      <c r="Q417" t="str">
        <f>feed!U474</f>
        <v>http://blocgame.com/stats.php?id=58291</v>
      </c>
    </row>
    <row r="418" spans="1:17" hidden="1" x14ac:dyDescent="0.25">
      <c r="A418" t="str">
        <f>feed!A537</f>
        <v>Rice Farmers</v>
      </c>
      <c r="B418" t="str">
        <f>feed!B537</f>
        <v>Yellow Fellow</v>
      </c>
      <c r="C418" t="str">
        <f>feed!K537</f>
        <v>The Golden Company</v>
      </c>
      <c r="D418">
        <f>SUMPRODUCT(MID(0&amp;feed!D537,LARGE(INDEX(ISNUMBER(--MID(feed!D537,ROW($1:$25),1))*
ROW($1:$25),0),ROW($1:$25))+1,1)*10^ROW($1:$25)/10)</f>
        <v>50</v>
      </c>
      <c r="E418">
        <f>SUMPRODUCT(MID(0&amp;feed!E537,LARGE(INDEX(ISNUMBER(--MID(feed!E537,ROW($1:$25),1))*
ROW($1:$25),0),ROW($1:$25))+1,1)*10^ROW($1:$25)/10)</f>
        <v>0</v>
      </c>
      <c r="F418" t="str">
        <f>feed!F537</f>
        <v>First World War surplus</v>
      </c>
      <c r="G418">
        <f>SUMPRODUCT(MID(0&amp;feed!G537,LARGE(INDEX(ISNUMBER(--MID(feed!G537,ROW($1:$25),1))*
ROW($1:$25),0),ROW($1:$25))+1,1)*10^ROW($1:$25)/10)</f>
        <v>1</v>
      </c>
      <c r="H418" t="str">
        <f>feed!H537</f>
        <v>Good</v>
      </c>
      <c r="I418">
        <f>SUMPRODUCT(MID(0&amp;feed!I537,LARGE(INDEX(ISNUMBER(--MID(feed!I537,ROW($1:$25),1))*
ROW($1:$25),0),ROW($1:$25))+1,1)*10^ROW($1:$25)/10)</f>
        <v>6</v>
      </c>
      <c r="J418">
        <f>SUMPRODUCT(MID(0&amp;feed!L537,LARGE(INDEX(ISNUMBER(--MID(feed!L537,ROW($1:$25),1))*
ROW($1:$25),0),ROW($1:$25))+1,1)*10^ROW($1:$25)/10)</f>
        <v>1100</v>
      </c>
      <c r="K418">
        <f>SUMPRODUCT(MID(0&amp;feed!N537,LARGE(INDEX(ISNUMBER(--MID(feed!N537,ROW($1:$25),1))*
ROW($1:$25),0),ROW($1:$25))+1,1)*10^ROW($1:$25)/10)</f>
        <v>414</v>
      </c>
      <c r="L418" t="str">
        <f>feed!O537</f>
        <v>Guinea</v>
      </c>
      <c r="M418">
        <f>SUMPRODUCT(MID(0&amp;feed!P537,LARGE(INDEX(ISNUMBER(--MID(feed!P537,ROW($1:$25),1))*
ROW($1:$25),0),ROW($1:$25))+1,1)*10^ROW($1:$25)/10)</f>
        <v>0</v>
      </c>
      <c r="N418" t="str">
        <f>feed!Q537</f>
        <v>Untapped</v>
      </c>
      <c r="O418" t="str">
        <f>feed!R537</f>
        <v>Mediocre</v>
      </c>
      <c r="P418" s="4">
        <f>IFERROR(LEFT(SUMPRODUCT(MID(0&amp;feed!T537,LARGE(INDEX(ISNUMBER(--MID(feed!T537,ROW($1:$25),1))*
ROW($1:$25),0),ROW($1:$25))+1,1)*10^ROW($1:$25)/10), LEN(SUMPRODUCT(MID(0&amp;feed!T537,LARGE(INDEX(ISNUMBER(--MID(feed!T537,ROW($1:$25),1))*
ROW($1:$25),0),ROW($1:$25))+1,1)*10^ROW($1:$25)/10))-1)*1,TRIM(LEFT(SUMPRODUCT(MID(0&amp;feed!T537,LARGE(INDEX(ISNUMBER(--MID(feed!T537,ROW($1:$25),1))*
ROW($1:$25),0),ROW($1:$25))+1,1)*10^ROW($1:$25)/10), LEN(SUMPRODUCT(MID(0&amp;feed!T537,LARGE(INDEX(ISNUMBER(--MID(feed!T537,ROW($1:$25),1))*
ROW($1:$25),0),ROW($1:$25))+1,1)*10^ROW($1:$25)/10))-1)))</f>
        <v>23670</v>
      </c>
      <c r="Q418" t="str">
        <f>feed!U537</f>
        <v>http://blocgame.com/stats.php?id=59121</v>
      </c>
    </row>
    <row r="419" spans="1:17" x14ac:dyDescent="0.25">
      <c r="A419" t="str">
        <f>feed!A74</f>
        <v>Burlap</v>
      </c>
      <c r="B419" t="str">
        <f>feed!B74</f>
        <v>Stan Flightplan</v>
      </c>
      <c r="C419" t="str">
        <f>feed!K74</f>
        <v>BAMF</v>
      </c>
      <c r="D419">
        <f>SUMPRODUCT(MID(0&amp;feed!D74,LARGE(INDEX(ISNUMBER(--MID(feed!D74,ROW($1:$25),1))*
ROW($1:$25),0),ROW($1:$25))+1,1)*10^ROW($1:$25)/10)</f>
        <v>49</v>
      </c>
      <c r="E419">
        <f>SUMPRODUCT(MID(0&amp;feed!E74,LARGE(INDEX(ISNUMBER(--MID(feed!E74,ROW($1:$25),1))*
ROW($1:$25),0),ROW($1:$25))+1,1)*10^ROW($1:$25)/10)</f>
        <v>12</v>
      </c>
      <c r="F419" t="str">
        <f>feed!F74</f>
        <v>Almost Modern</v>
      </c>
      <c r="G419">
        <f>SUMPRODUCT(MID(0&amp;feed!G74,LARGE(INDEX(ISNUMBER(--MID(feed!G74,ROW($1:$25),1))*
ROW($1:$25),0),ROW($1:$25))+1,1)*10^ROW($1:$25)/10)</f>
        <v>5</v>
      </c>
      <c r="H419" t="str">
        <f>feed!H74</f>
        <v>Good</v>
      </c>
      <c r="I419">
        <f>SUMPRODUCT(MID(0&amp;feed!I74,LARGE(INDEX(ISNUMBER(--MID(feed!I74,ROW($1:$25),1))*
ROW($1:$25),0),ROW($1:$25))+1,1)*10^ROW($1:$25)/10)</f>
        <v>37</v>
      </c>
      <c r="J419">
        <f>SUMPRODUCT(MID(0&amp;feed!L74,LARGE(INDEX(ISNUMBER(--MID(feed!L74,ROW($1:$25),1))*
ROW($1:$25),0),ROW($1:$25))+1,1)*10^ROW($1:$25)/10)</f>
        <v>11791</v>
      </c>
      <c r="K419">
        <f>SUMPRODUCT(MID(0&amp;feed!N74,LARGE(INDEX(ISNUMBER(--MID(feed!N74,ROW($1:$25),1))*
ROW($1:$25),0),ROW($1:$25))+1,1)*10^ROW($1:$25)/10)</f>
        <v>0</v>
      </c>
      <c r="L419" t="str">
        <f>feed!O74</f>
        <v>The Subcontinent</v>
      </c>
      <c r="M419">
        <f>SUMPRODUCT(MID(0&amp;feed!P74,LARGE(INDEX(ISNUMBER(--MID(feed!P74,ROW($1:$25),1))*
ROW($1:$25),0),ROW($1:$25))+1,1)*10^ROW($1:$25)/10)</f>
        <v>0</v>
      </c>
      <c r="N419" t="str">
        <f>feed!Q74</f>
        <v>Untapped</v>
      </c>
      <c r="O419" t="str">
        <f>feed!R74</f>
        <v>Powerful</v>
      </c>
      <c r="P419" s="4">
        <f>IFERROR(LEFT(SUMPRODUCT(MID(0&amp;feed!T74,LARGE(INDEX(ISNUMBER(--MID(feed!T74,ROW($1:$25),1))*
ROW($1:$25),0),ROW($1:$25))+1,1)*10^ROW($1:$25)/10), LEN(SUMPRODUCT(MID(0&amp;feed!T74,LARGE(INDEX(ISNUMBER(--MID(feed!T74,ROW($1:$25),1))*
ROW($1:$25),0),ROW($1:$25))+1,1)*10^ROW($1:$25)/10))-1)*1,TRIM(LEFT(SUMPRODUCT(MID(0&amp;feed!T74,LARGE(INDEX(ISNUMBER(--MID(feed!T74,ROW($1:$25),1))*
ROW($1:$25),0),ROW($1:$25))+1,1)*10^ROW($1:$25)/10), LEN(SUMPRODUCT(MID(0&amp;feed!T74,LARGE(INDEX(ISNUMBER(--MID(feed!T74,ROW($1:$25),1))*
ROW($1:$25),0),ROW($1:$25))+1,1)*10^ROW($1:$25)/10))-1)))</f>
        <v>22699</v>
      </c>
      <c r="Q419" t="str">
        <f>feed!U74</f>
        <v>http://blocgame.com/stats.php?id=54579</v>
      </c>
    </row>
    <row r="420" spans="1:17" hidden="1" x14ac:dyDescent="0.25">
      <c r="A420" t="str">
        <f>feed!A420</f>
        <v>Devina</v>
      </c>
      <c r="B420" t="str">
        <f>feed!B420</f>
        <v>semi_equal</v>
      </c>
      <c r="C420" t="str">
        <f>feed!K420</f>
        <v>The Last Phoenix</v>
      </c>
      <c r="D420">
        <f>SUMPRODUCT(MID(0&amp;feed!D420,LARGE(INDEX(ISNUMBER(--MID(feed!D420,ROW($1:$25),1))*
ROW($1:$25),0),ROW($1:$25))+1,1)*10^ROW($1:$25)/10)</f>
        <v>206</v>
      </c>
      <c r="E420">
        <f>SUMPRODUCT(MID(0&amp;feed!E420,LARGE(INDEX(ISNUMBER(--MID(feed!E420,ROW($1:$25),1))*
ROW($1:$25),0),ROW($1:$25))+1,1)*10^ROW($1:$25)/10)</f>
        <v>13</v>
      </c>
      <c r="F420" t="str">
        <f>feed!F420</f>
        <v>Vietnam War surplus</v>
      </c>
      <c r="G420">
        <f>SUMPRODUCT(MID(0&amp;feed!G420,LARGE(INDEX(ISNUMBER(--MID(feed!G420,ROW($1:$25),1))*
ROW($1:$25),0),ROW($1:$25))+1,1)*10^ROW($1:$25)/10)</f>
        <v>8</v>
      </c>
      <c r="H420" t="str">
        <f>feed!H420</f>
        <v>Good</v>
      </c>
      <c r="I420">
        <f>SUMPRODUCT(MID(0&amp;feed!I420,LARGE(INDEX(ISNUMBER(--MID(feed!I420,ROW($1:$25),1))*
ROW($1:$25),0),ROW($1:$25))+1,1)*10^ROW($1:$25)/10)</f>
        <v>1</v>
      </c>
      <c r="J420">
        <f>SUMPRODUCT(MID(0&amp;feed!L420,LARGE(INDEX(ISNUMBER(--MID(feed!L420,ROW($1:$25),1))*
ROW($1:$25),0),ROW($1:$25))+1,1)*10^ROW($1:$25)/10)</f>
        <v>2503</v>
      </c>
      <c r="K420">
        <f>SUMPRODUCT(MID(0&amp;feed!N420,LARGE(INDEX(ISNUMBER(--MID(feed!N420,ROW($1:$25),1))*
ROW($1:$25),0),ROW($1:$25))+1,1)*10^ROW($1:$25)/10)</f>
        <v>0</v>
      </c>
      <c r="L420" t="str">
        <f>feed!O420</f>
        <v>Amazonia</v>
      </c>
      <c r="M420">
        <f>SUMPRODUCT(MID(0&amp;feed!P420,LARGE(INDEX(ISNUMBER(--MID(feed!P420,ROW($1:$25),1))*
ROW($1:$25),0),ROW($1:$25))+1,1)*10^ROW($1:$25)/10)</f>
        <v>0</v>
      </c>
      <c r="N420" t="str">
        <f>feed!Q420</f>
        <v>Untapped</v>
      </c>
      <c r="O420" t="str">
        <f>feed!R420</f>
        <v>Very Powerful</v>
      </c>
      <c r="P420" s="4">
        <f>IFERROR(LEFT(SUMPRODUCT(MID(0&amp;feed!T420,LARGE(INDEX(ISNUMBER(--MID(feed!T420,ROW($1:$25),1))*
ROW($1:$25),0),ROW($1:$25))+1,1)*10^ROW($1:$25)/10), LEN(SUMPRODUCT(MID(0&amp;feed!T420,LARGE(INDEX(ISNUMBER(--MID(feed!T420,ROW($1:$25),1))*
ROW($1:$25),0),ROW($1:$25))+1,1)*10^ROW($1:$25)/10))-1)*1,TRIM(LEFT(SUMPRODUCT(MID(0&amp;feed!T420,LARGE(INDEX(ISNUMBER(--MID(feed!T420,ROW($1:$25),1))*
ROW($1:$25),0),ROW($1:$25))+1,1)*10^ROW($1:$25)/10), LEN(SUMPRODUCT(MID(0&amp;feed!T420,LARGE(INDEX(ISNUMBER(--MID(feed!T420,ROW($1:$25),1))*
ROW($1:$25),0),ROW($1:$25))+1,1)*10^ROW($1:$25)/10))-1)))</f>
        <v>41161</v>
      </c>
      <c r="Q420" t="str">
        <f>feed!U420</f>
        <v>http://blocgame.com/stats.php?id=54734</v>
      </c>
    </row>
    <row r="421" spans="1:17" hidden="1" x14ac:dyDescent="0.25">
      <c r="A421" t="str">
        <f>feed!A446</f>
        <v>isil</v>
      </c>
      <c r="B421" t="str">
        <f>feed!B446</f>
        <v>imbringingarabsback</v>
      </c>
      <c r="C421" t="str">
        <f>feed!K446</f>
        <v>BAMF</v>
      </c>
      <c r="D421">
        <f>SUMPRODUCT(MID(0&amp;feed!D446,LARGE(INDEX(ISNUMBER(--MID(feed!D446,ROW($1:$25),1))*
ROW($1:$25),0),ROW($1:$25))+1,1)*10^ROW($1:$25)/10)</f>
        <v>49</v>
      </c>
      <c r="E421">
        <f>SUMPRODUCT(MID(0&amp;feed!E446,LARGE(INDEX(ISNUMBER(--MID(feed!E446,ROW($1:$25),1))*
ROW($1:$25),0),ROW($1:$25))+1,1)*10^ROW($1:$25)/10)</f>
        <v>0</v>
      </c>
      <c r="F421" t="str">
        <f>feed!F446</f>
        <v>First World War surplus</v>
      </c>
      <c r="G421">
        <f>SUMPRODUCT(MID(0&amp;feed!G446,LARGE(INDEX(ISNUMBER(--MID(feed!G446,ROW($1:$25),1))*
ROW($1:$25),0),ROW($1:$25))+1,1)*10^ROW($1:$25)/10)</f>
        <v>3</v>
      </c>
      <c r="H421" t="str">
        <f>feed!H446</f>
        <v>Undisciplined Rabble</v>
      </c>
      <c r="I421">
        <f>SUMPRODUCT(MID(0&amp;feed!I446,LARGE(INDEX(ISNUMBER(--MID(feed!I446,ROW($1:$25),1))*
ROW($1:$25),0),ROW($1:$25))+1,1)*10^ROW($1:$25)/10)</f>
        <v>2</v>
      </c>
      <c r="J421">
        <f>SUMPRODUCT(MID(0&amp;feed!L446,LARGE(INDEX(ISNUMBER(--MID(feed!L446,ROW($1:$25),1))*
ROW($1:$25),0),ROW($1:$25))+1,1)*10^ROW($1:$25)/10)</f>
        <v>2152</v>
      </c>
      <c r="K421">
        <f>SUMPRODUCT(MID(0&amp;feed!N446,LARGE(INDEX(ISNUMBER(--MID(feed!N446,ROW($1:$25),1))*
ROW($1:$25),0),ROW($1:$25))+1,1)*10^ROW($1:$25)/10)</f>
        <v>0</v>
      </c>
      <c r="L421" t="str">
        <f>feed!O446</f>
        <v>Arabia</v>
      </c>
      <c r="M421">
        <f>SUMPRODUCT(MID(0&amp;feed!P446,LARGE(INDEX(ISNUMBER(--MID(feed!P446,ROW($1:$25),1))*
ROW($1:$25),0),ROW($1:$25))+1,1)*10^ROW($1:$25)/10)</f>
        <v>0</v>
      </c>
      <c r="N421" t="str">
        <f>feed!Q446</f>
        <v>Plentiful</v>
      </c>
      <c r="O421" t="str">
        <f>feed!R446</f>
        <v>Very Powerful</v>
      </c>
      <c r="P421" s="4">
        <f>IFERROR(LEFT(SUMPRODUCT(MID(0&amp;feed!T446,LARGE(INDEX(ISNUMBER(--MID(feed!T446,ROW($1:$25),1))*
ROW($1:$25),0),ROW($1:$25))+1,1)*10^ROW($1:$25)/10), LEN(SUMPRODUCT(MID(0&amp;feed!T446,LARGE(INDEX(ISNUMBER(--MID(feed!T446,ROW($1:$25),1))*
ROW($1:$25),0),ROW($1:$25))+1,1)*10^ROW($1:$25)/10))-1)*1,TRIM(LEFT(SUMPRODUCT(MID(0&amp;feed!T446,LARGE(INDEX(ISNUMBER(--MID(feed!T446,ROW($1:$25),1))*
ROW($1:$25),0),ROW($1:$25))+1,1)*10^ROW($1:$25)/10), LEN(SUMPRODUCT(MID(0&amp;feed!T446,LARGE(INDEX(ISNUMBER(--MID(feed!T446,ROW($1:$25),1))*
ROW($1:$25),0),ROW($1:$25))+1,1)*10^ROW($1:$25)/10))-1)))</f>
        <v>36258</v>
      </c>
      <c r="Q421" t="str">
        <f>feed!U446</f>
        <v>http://blocgame.com/stats.php?id=58315</v>
      </c>
    </row>
    <row r="422" spans="1:17" hidden="1" x14ac:dyDescent="0.25">
      <c r="A422" t="str">
        <f>feed!A422</f>
        <v>Cheeseburger</v>
      </c>
      <c r="B422" t="str">
        <f>feed!B422</f>
        <v>OneManKlan</v>
      </c>
      <c r="C422">
        <f>feed!K422</f>
        <v>0</v>
      </c>
      <c r="D422">
        <f>SUMPRODUCT(MID(0&amp;feed!D422,LARGE(INDEX(ISNUMBER(--MID(feed!D422,ROW($1:$25),1))*
ROW($1:$25),0),ROW($1:$25))+1,1)*10^ROW($1:$25)/10)</f>
        <v>48</v>
      </c>
      <c r="E422">
        <f>SUMPRODUCT(MID(0&amp;feed!E422,LARGE(INDEX(ISNUMBER(--MID(feed!E422,ROW($1:$25),1))*
ROW($1:$25),0),ROW($1:$25))+1,1)*10^ROW($1:$25)/10)</f>
        <v>1</v>
      </c>
      <c r="F422" t="str">
        <f>feed!F422</f>
        <v>Korean War surplus</v>
      </c>
      <c r="G422">
        <f>SUMPRODUCT(MID(0&amp;feed!G422,LARGE(INDEX(ISNUMBER(--MID(feed!G422,ROW($1:$25),1))*
ROW($1:$25),0),ROW($1:$25))+1,1)*10^ROW($1:$25)/10)</f>
        <v>3</v>
      </c>
      <c r="H422" t="str">
        <f>feed!H422</f>
        <v>Undisciplined Rabble</v>
      </c>
      <c r="I422">
        <f>SUMPRODUCT(MID(0&amp;feed!I422,LARGE(INDEX(ISNUMBER(--MID(feed!I422,ROW($1:$25),1))*
ROW($1:$25),0),ROW($1:$25))+1,1)*10^ROW($1:$25)/10)</f>
        <v>2</v>
      </c>
      <c r="J422">
        <f>SUMPRODUCT(MID(0&amp;feed!L422,LARGE(INDEX(ISNUMBER(--MID(feed!L422,ROW($1:$25),1))*
ROW($1:$25),0),ROW($1:$25))+1,1)*10^ROW($1:$25)/10)</f>
        <v>2564</v>
      </c>
      <c r="K422">
        <f>SUMPRODUCT(MID(0&amp;feed!N422,LARGE(INDEX(ISNUMBER(--MID(feed!N422,ROW($1:$25),1))*
ROW($1:$25),0),ROW($1:$25))+1,1)*10^ROW($1:$25)/10)</f>
        <v>538</v>
      </c>
      <c r="L422" t="str">
        <f>feed!O422</f>
        <v>China</v>
      </c>
      <c r="M422">
        <f>SUMPRODUCT(MID(0&amp;feed!P422,LARGE(INDEX(ISNUMBER(--MID(feed!P422,ROW($1:$25),1))*
ROW($1:$25),0),ROW($1:$25))+1,1)*10^ROW($1:$25)/10)</f>
        <v>0</v>
      </c>
      <c r="N422" t="str">
        <f>feed!Q422</f>
        <v>Near Depletion</v>
      </c>
      <c r="O422" t="str">
        <f>feed!R422</f>
        <v>Large</v>
      </c>
      <c r="P422" s="4">
        <f>IFERROR(LEFT(SUMPRODUCT(MID(0&amp;feed!T422,LARGE(INDEX(ISNUMBER(--MID(feed!T422,ROW($1:$25),1))*
ROW($1:$25),0),ROW($1:$25))+1,1)*10^ROW($1:$25)/10), LEN(SUMPRODUCT(MID(0&amp;feed!T422,LARGE(INDEX(ISNUMBER(--MID(feed!T422,ROW($1:$25),1))*
ROW($1:$25),0),ROW($1:$25))+1,1)*10^ROW($1:$25)/10))-1)*1,TRIM(LEFT(SUMPRODUCT(MID(0&amp;feed!T422,LARGE(INDEX(ISNUMBER(--MID(feed!T422,ROW($1:$25),1))*
ROW($1:$25),0),ROW($1:$25))+1,1)*10^ROW($1:$25)/10), LEN(SUMPRODUCT(MID(0&amp;feed!T422,LARGE(INDEX(ISNUMBER(--MID(feed!T422,ROW($1:$25),1))*
ROW($1:$25),0),ROW($1:$25))+1,1)*10^ROW($1:$25)/10))-1)))</f>
        <v>20191</v>
      </c>
      <c r="Q422" t="str">
        <f>feed!U422</f>
        <v>http://blocgame.com/stats.php?id=58246</v>
      </c>
    </row>
    <row r="423" spans="1:17" x14ac:dyDescent="0.25">
      <c r="A423" t="str">
        <f>feed!A590</f>
        <v>Kuviere</v>
      </c>
      <c r="B423" t="str">
        <f>feed!B590</f>
        <v>Jaywynne</v>
      </c>
      <c r="C423" t="str">
        <f>feed!K590</f>
        <v>The High Council</v>
      </c>
      <c r="D423">
        <f>SUMPRODUCT(MID(0&amp;feed!D590,LARGE(INDEX(ISNUMBER(--MID(feed!D590,ROW($1:$25),1))*
ROW($1:$25),0),ROW($1:$25))+1,1)*10^ROW($1:$25)/10)</f>
        <v>49</v>
      </c>
      <c r="E423">
        <f>SUMPRODUCT(MID(0&amp;feed!E590,LARGE(INDEX(ISNUMBER(--MID(feed!E590,ROW($1:$25),1))*
ROW($1:$25),0),ROW($1:$25))+1,1)*10^ROW($1:$25)/10)</f>
        <v>0</v>
      </c>
      <c r="F423" t="str">
        <f>feed!F590</f>
        <v>Finest of the 19th century</v>
      </c>
      <c r="G423">
        <f>SUMPRODUCT(MID(0&amp;feed!G590,LARGE(INDEX(ISNUMBER(--MID(feed!G590,ROW($1:$25),1))*
ROW($1:$25),0),ROW($1:$25))+1,1)*10^ROW($1:$25)/10)</f>
        <v>3</v>
      </c>
      <c r="H423" t="str">
        <f>feed!H590</f>
        <v>Poor</v>
      </c>
      <c r="I423">
        <f>SUMPRODUCT(MID(0&amp;feed!I590,LARGE(INDEX(ISNUMBER(--MID(feed!I590,ROW($1:$25),1))*
ROW($1:$25),0),ROW($1:$25))+1,1)*10^ROW($1:$25)/10)</f>
        <v>63</v>
      </c>
      <c r="J423">
        <f>SUMPRODUCT(MID(0&amp;feed!L590,LARGE(INDEX(ISNUMBER(--MID(feed!L590,ROW($1:$25),1))*
ROW($1:$25),0),ROW($1:$25))+1,1)*10^ROW($1:$25)/10)</f>
        <v>722</v>
      </c>
      <c r="K423">
        <f>SUMPRODUCT(MID(0&amp;feed!N590,LARGE(INDEX(ISNUMBER(--MID(feed!N590,ROW($1:$25),1))*
ROW($1:$25),0),ROW($1:$25))+1,1)*10^ROW($1:$25)/10)</f>
        <v>5296</v>
      </c>
      <c r="L423" t="str">
        <f>feed!O590</f>
        <v>Atlas</v>
      </c>
      <c r="M423">
        <f>SUMPRODUCT(MID(0&amp;feed!P590,LARGE(INDEX(ISNUMBER(--MID(feed!P590,ROW($1:$25),1))*
ROW($1:$25),0),ROW($1:$25))+1,1)*10^ROW($1:$25)/10)</f>
        <v>0</v>
      </c>
      <c r="N423" t="str">
        <f>feed!Q590</f>
        <v>Untapped</v>
      </c>
      <c r="O423" t="str">
        <f>feed!R590</f>
        <v>None</v>
      </c>
      <c r="P423" s="4">
        <f>IFERROR(LEFT(SUMPRODUCT(MID(0&amp;feed!T590,LARGE(INDEX(ISNUMBER(--MID(feed!T590,ROW($1:$25),1))*
ROW($1:$25),0),ROW($1:$25))+1,1)*10^ROW($1:$25)/10), LEN(SUMPRODUCT(MID(0&amp;feed!T590,LARGE(INDEX(ISNUMBER(--MID(feed!T590,ROW($1:$25),1))*
ROW($1:$25),0),ROW($1:$25))+1,1)*10^ROW($1:$25)/10))-1)*1,TRIM(LEFT(SUMPRODUCT(MID(0&amp;feed!T590,LARGE(INDEX(ISNUMBER(--MID(feed!T590,ROW($1:$25),1))*
ROW($1:$25),0),ROW($1:$25))+1,1)*10^ROW($1:$25)/10), LEN(SUMPRODUCT(MID(0&amp;feed!T590,LARGE(INDEX(ISNUMBER(--MID(feed!T590,ROW($1:$25),1))*
ROW($1:$25),0),ROW($1:$25))+1,1)*10^ROW($1:$25)/10))-1)))</f>
        <v>23828</v>
      </c>
      <c r="Q423" t="str">
        <f>feed!U590</f>
        <v>http://blocgame.com/stats.php?id=58755</v>
      </c>
    </row>
    <row r="424" spans="1:17" x14ac:dyDescent="0.25">
      <c r="A424" t="str">
        <f>feed!A605</f>
        <v>Soviet Germany</v>
      </c>
      <c r="B424" t="str">
        <f>feed!B605</f>
        <v>Tsar Adolf</v>
      </c>
      <c r="C424" t="str">
        <f>feed!K605</f>
        <v>Brotherhood of Nod</v>
      </c>
      <c r="D424">
        <f>SUMPRODUCT(MID(0&amp;feed!D605,LARGE(INDEX(ISNUMBER(--MID(feed!D605,ROW($1:$25),1))*
ROW($1:$25),0),ROW($1:$25))+1,1)*10^ROW($1:$25)/10)</f>
        <v>49</v>
      </c>
      <c r="E424">
        <f>SUMPRODUCT(MID(0&amp;feed!E605,LARGE(INDEX(ISNUMBER(--MID(feed!E605,ROW($1:$25),1))*
ROW($1:$25),0),ROW($1:$25))+1,1)*10^ROW($1:$25)/10)</f>
        <v>0</v>
      </c>
      <c r="F424" t="str">
        <f>feed!F605</f>
        <v>Second World War surplus</v>
      </c>
      <c r="G424">
        <f>SUMPRODUCT(MID(0&amp;feed!G605,LARGE(INDEX(ISNUMBER(--MID(feed!G605,ROW($1:$25),1))*
ROW($1:$25),0),ROW($1:$25))+1,1)*10^ROW($1:$25)/10)</f>
        <v>1</v>
      </c>
      <c r="H424" t="str">
        <f>feed!H605</f>
        <v>Standard</v>
      </c>
      <c r="I424">
        <f>SUMPRODUCT(MID(0&amp;feed!I605,LARGE(INDEX(ISNUMBER(--MID(feed!I605,ROW($1:$25),1))*
ROW($1:$25),0),ROW($1:$25))+1,1)*10^ROW($1:$25)/10)</f>
        <v>3</v>
      </c>
      <c r="J424">
        <f>SUMPRODUCT(MID(0&amp;feed!L605,LARGE(INDEX(ISNUMBER(--MID(feed!L605,ROW($1:$25),1))*
ROW($1:$25),0),ROW($1:$25))+1,1)*10^ROW($1:$25)/10)</f>
        <v>597</v>
      </c>
      <c r="K424">
        <f>SUMPRODUCT(MID(0&amp;feed!N605,LARGE(INDEX(ISNUMBER(--MID(feed!N605,ROW($1:$25),1))*
ROW($1:$25),0),ROW($1:$25))+1,1)*10^ROW($1:$25)/10)</f>
        <v>88</v>
      </c>
      <c r="L424" t="str">
        <f>feed!O605</f>
        <v>China</v>
      </c>
      <c r="M424">
        <f>SUMPRODUCT(MID(0&amp;feed!P605,LARGE(INDEX(ISNUMBER(--MID(feed!P605,ROW($1:$25),1))*
ROW($1:$25),0),ROW($1:$25))+1,1)*10^ROW($1:$25)/10)</f>
        <v>0</v>
      </c>
      <c r="N424" t="str">
        <f>feed!Q605</f>
        <v>Plentiful</v>
      </c>
      <c r="O424" t="str">
        <f>feed!R605</f>
        <v>Mediocre</v>
      </c>
      <c r="P424" s="4">
        <f>IFERROR(LEFT(SUMPRODUCT(MID(0&amp;feed!T605,LARGE(INDEX(ISNUMBER(--MID(feed!T605,ROW($1:$25),1))*
ROW($1:$25),0),ROW($1:$25))+1,1)*10^ROW($1:$25)/10), LEN(SUMPRODUCT(MID(0&amp;feed!T605,LARGE(INDEX(ISNUMBER(--MID(feed!T605,ROW($1:$25),1))*
ROW($1:$25),0),ROW($1:$25))+1,1)*10^ROW($1:$25)/10))-1)*1,TRIM(LEFT(SUMPRODUCT(MID(0&amp;feed!T605,LARGE(INDEX(ISNUMBER(--MID(feed!T605,ROW($1:$25),1))*
ROW($1:$25),0),ROW($1:$25))+1,1)*10^ROW($1:$25)/10), LEN(SUMPRODUCT(MID(0&amp;feed!T605,LARGE(INDEX(ISNUMBER(--MID(feed!T605,ROW($1:$25),1))*
ROW($1:$25),0),ROW($1:$25))+1,1)*10^ROW($1:$25)/10))-1)))</f>
        <v>27049</v>
      </c>
      <c r="Q424" t="str">
        <f>feed!U605</f>
        <v>http://blocgame.com/stats.php?id=58954</v>
      </c>
    </row>
    <row r="425" spans="1:17" x14ac:dyDescent="0.25">
      <c r="A425" t="str">
        <f>feed!A229</f>
        <v>Esboslavia</v>
      </c>
      <c r="B425" t="str">
        <f>feed!B229</f>
        <v>Swatbot26</v>
      </c>
      <c r="C425" t="str">
        <f>feed!K229</f>
        <v>Wreckage brothers</v>
      </c>
      <c r="D425">
        <f>SUMPRODUCT(MID(0&amp;feed!D229,LARGE(INDEX(ISNUMBER(--MID(feed!D229,ROW($1:$25),1))*
ROW($1:$25),0),ROW($1:$25))+1,1)*10^ROW($1:$25)/10)</f>
        <v>48</v>
      </c>
      <c r="E425">
        <f>SUMPRODUCT(MID(0&amp;feed!E229,LARGE(INDEX(ISNUMBER(--MID(feed!E229,ROW($1:$25),1))*
ROW($1:$25),0),ROW($1:$25))+1,1)*10^ROW($1:$25)/10)</f>
        <v>5</v>
      </c>
      <c r="F425" t="str">
        <f>feed!F229</f>
        <v>Korean War surplus</v>
      </c>
      <c r="G425">
        <f>SUMPRODUCT(MID(0&amp;feed!G229,LARGE(INDEX(ISNUMBER(--MID(feed!G229,ROW($1:$25),1))*
ROW($1:$25),0),ROW($1:$25))+1,1)*10^ROW($1:$25)/10)</f>
        <v>3</v>
      </c>
      <c r="H425" t="str">
        <f>feed!H229</f>
        <v>Elite</v>
      </c>
      <c r="I425">
        <f>SUMPRODUCT(MID(0&amp;feed!I229,LARGE(INDEX(ISNUMBER(--MID(feed!I229,ROW($1:$25),1))*
ROW($1:$25),0),ROW($1:$25))+1,1)*10^ROW($1:$25)/10)</f>
        <v>11</v>
      </c>
      <c r="J425">
        <f>SUMPRODUCT(MID(0&amp;feed!L229,LARGE(INDEX(ISNUMBER(--MID(feed!L229,ROW($1:$25),1))*
ROW($1:$25),0),ROW($1:$25))+1,1)*10^ROW($1:$25)/10)</f>
        <v>5383</v>
      </c>
      <c r="K425">
        <f>SUMPRODUCT(MID(0&amp;feed!N229,LARGE(INDEX(ISNUMBER(--MID(feed!N229,ROW($1:$25),1))*
ROW($1:$25),0),ROW($1:$25))+1,1)*10^ROW($1:$25)/10)</f>
        <v>0</v>
      </c>
      <c r="L425" t="str">
        <f>feed!O229</f>
        <v>Caribbean</v>
      </c>
      <c r="M425">
        <f>SUMPRODUCT(MID(0&amp;feed!P229,LARGE(INDEX(ISNUMBER(--MID(feed!P229,ROW($1:$25),1))*
ROW($1:$25),0),ROW($1:$25))+1,1)*10^ROW($1:$25)/10)</f>
        <v>0</v>
      </c>
      <c r="N425">
        <f>feed!Q229</f>
        <v>0</v>
      </c>
      <c r="O425" t="str">
        <f>feed!R229</f>
        <v>Mediocre</v>
      </c>
      <c r="P425" s="4">
        <f>IFERROR(LEFT(SUMPRODUCT(MID(0&amp;feed!T229,LARGE(INDEX(ISNUMBER(--MID(feed!T229,ROW($1:$25),1))*
ROW($1:$25),0),ROW($1:$25))+1,1)*10^ROW($1:$25)/10), LEN(SUMPRODUCT(MID(0&amp;feed!T229,LARGE(INDEX(ISNUMBER(--MID(feed!T229,ROW($1:$25),1))*
ROW($1:$25),0),ROW($1:$25))+1,1)*10^ROW($1:$25)/10))-1)*1,TRIM(LEFT(SUMPRODUCT(MID(0&amp;feed!T229,LARGE(INDEX(ISNUMBER(--MID(feed!T229,ROW($1:$25),1))*
ROW($1:$25),0),ROW($1:$25))+1,1)*10^ROW($1:$25)/10), LEN(SUMPRODUCT(MID(0&amp;feed!T229,LARGE(INDEX(ISNUMBER(--MID(feed!T229,ROW($1:$25),1))*
ROW($1:$25),0),ROW($1:$25))+1,1)*10^ROW($1:$25)/10))-1)))</f>
        <v>20468</v>
      </c>
      <c r="Q425" t="str">
        <f>feed!U229</f>
        <v>http://blocgame.com/stats.php?id=57376</v>
      </c>
    </row>
    <row r="426" spans="1:17" x14ac:dyDescent="0.25">
      <c r="A426" t="str">
        <f>feed!A519</f>
        <v>Makayfa</v>
      </c>
      <c r="B426" t="str">
        <f>feed!B519</f>
        <v>Vuoristo</v>
      </c>
      <c r="C426" t="str">
        <f>feed!K519</f>
        <v>BAMF</v>
      </c>
      <c r="D426">
        <f>SUMPRODUCT(MID(0&amp;feed!D519,LARGE(INDEX(ISNUMBER(--MID(feed!D519,ROW($1:$25),1))*
ROW($1:$25),0),ROW($1:$25))+1,1)*10^ROW($1:$25)/10)</f>
        <v>48</v>
      </c>
      <c r="E426">
        <f>SUMPRODUCT(MID(0&amp;feed!E519,LARGE(INDEX(ISNUMBER(--MID(feed!E519,ROW($1:$25),1))*
ROW($1:$25),0),ROW($1:$25))+1,1)*10^ROW($1:$25)/10)</f>
        <v>0</v>
      </c>
      <c r="F426" t="str">
        <f>feed!F519</f>
        <v>Second World War surplus</v>
      </c>
      <c r="G426">
        <f>SUMPRODUCT(MID(0&amp;feed!G519,LARGE(INDEX(ISNUMBER(--MID(feed!G519,ROW($1:$25),1))*
ROW($1:$25),0),ROW($1:$25))+1,1)*10^ROW($1:$25)/10)</f>
        <v>2</v>
      </c>
      <c r="H426" t="str">
        <f>feed!H519</f>
        <v>Good</v>
      </c>
      <c r="I426">
        <f>SUMPRODUCT(MID(0&amp;feed!I519,LARGE(INDEX(ISNUMBER(--MID(feed!I519,ROW($1:$25),1))*
ROW($1:$25),0),ROW($1:$25))+1,1)*10^ROW($1:$25)/10)</f>
        <v>39</v>
      </c>
      <c r="J426">
        <f>SUMPRODUCT(MID(0&amp;feed!L519,LARGE(INDEX(ISNUMBER(--MID(feed!L519,ROW($1:$25),1))*
ROW($1:$25),0),ROW($1:$25))+1,1)*10^ROW($1:$25)/10)</f>
        <v>1313</v>
      </c>
      <c r="K426">
        <f>SUMPRODUCT(MID(0&amp;feed!N519,LARGE(INDEX(ISNUMBER(--MID(feed!N519,ROW($1:$25),1))*
ROW($1:$25),0),ROW($1:$25))+1,1)*10^ROW($1:$25)/10)</f>
        <v>0</v>
      </c>
      <c r="L426" t="str">
        <f>feed!O519</f>
        <v>Congo</v>
      </c>
      <c r="M426">
        <f>SUMPRODUCT(MID(0&amp;feed!P519,LARGE(INDEX(ISNUMBER(--MID(feed!P519,ROW($1:$25),1))*
ROW($1:$25),0),ROW($1:$25))+1,1)*10^ROW($1:$25)/10)</f>
        <v>0</v>
      </c>
      <c r="N426" t="str">
        <f>feed!Q519</f>
        <v>Untapped</v>
      </c>
      <c r="O426" t="str">
        <f>feed!R519</f>
        <v>Small</v>
      </c>
      <c r="P426" s="4">
        <f>IFERROR(LEFT(SUMPRODUCT(MID(0&amp;feed!T519,LARGE(INDEX(ISNUMBER(--MID(feed!T519,ROW($1:$25),1))*
ROW($1:$25),0),ROW($1:$25))+1,1)*10^ROW($1:$25)/10), LEN(SUMPRODUCT(MID(0&amp;feed!T519,LARGE(INDEX(ISNUMBER(--MID(feed!T519,ROW($1:$25),1))*
ROW($1:$25),0),ROW($1:$25))+1,1)*10^ROW($1:$25)/10))-1)*1,TRIM(LEFT(SUMPRODUCT(MID(0&amp;feed!T519,LARGE(INDEX(ISNUMBER(--MID(feed!T519,ROW($1:$25),1))*
ROW($1:$25),0),ROW($1:$25))+1,1)*10^ROW($1:$25)/10), LEN(SUMPRODUCT(MID(0&amp;feed!T519,LARGE(INDEX(ISNUMBER(--MID(feed!T519,ROW($1:$25),1))*
ROW($1:$25),0),ROW($1:$25))+1,1)*10^ROW($1:$25)/10))-1)))</f>
        <v>20000</v>
      </c>
      <c r="Q426" t="str">
        <f>feed!U519</f>
        <v>http://blocgame.com/stats.php?id=58783</v>
      </c>
    </row>
    <row r="427" spans="1:17" hidden="1" x14ac:dyDescent="0.25">
      <c r="A427" t="str">
        <f>feed!A542</f>
        <v>Viktoria</v>
      </c>
      <c r="B427" t="str">
        <f>feed!B542</f>
        <v>gracious leader skylar</v>
      </c>
      <c r="C427" t="str">
        <f>feed!K542</f>
        <v>BAMF</v>
      </c>
      <c r="D427">
        <f>SUMPRODUCT(MID(0&amp;feed!D542,LARGE(INDEX(ISNUMBER(--MID(feed!D542,ROW($1:$25),1))*
ROW($1:$25),0),ROW($1:$25))+1,1)*10^ROW($1:$25)/10)</f>
        <v>48</v>
      </c>
      <c r="E427">
        <f>SUMPRODUCT(MID(0&amp;feed!E542,LARGE(INDEX(ISNUMBER(--MID(feed!E542,ROW($1:$25),1))*
ROW($1:$25),0),ROW($1:$25))+1,1)*10^ROW($1:$25)/10)</f>
        <v>0</v>
      </c>
      <c r="F427" t="str">
        <f>feed!F542</f>
        <v>First World War surplus</v>
      </c>
      <c r="G427">
        <f>SUMPRODUCT(MID(0&amp;feed!G542,LARGE(INDEX(ISNUMBER(--MID(feed!G542,ROW($1:$25),1))*
ROW($1:$25),0),ROW($1:$25))+1,1)*10^ROW($1:$25)/10)</f>
        <v>2</v>
      </c>
      <c r="H427" t="str">
        <f>feed!H542</f>
        <v>Good</v>
      </c>
      <c r="I427">
        <f>SUMPRODUCT(MID(0&amp;feed!I542,LARGE(INDEX(ISNUMBER(--MID(feed!I542,ROW($1:$25),1))*
ROW($1:$25),0),ROW($1:$25))+1,1)*10^ROW($1:$25)/10)</f>
        <v>9</v>
      </c>
      <c r="J427">
        <f>SUMPRODUCT(MID(0&amp;feed!L542,LARGE(INDEX(ISNUMBER(--MID(feed!L542,ROW($1:$25),1))*
ROW($1:$25),0),ROW($1:$25))+1,1)*10^ROW($1:$25)/10)</f>
        <v>1063</v>
      </c>
      <c r="K427">
        <f>SUMPRODUCT(MID(0&amp;feed!N542,LARGE(INDEX(ISNUMBER(--MID(feed!N542,ROW($1:$25),1))*
ROW($1:$25),0),ROW($1:$25))+1,1)*10^ROW($1:$25)/10)</f>
        <v>418</v>
      </c>
      <c r="L427" t="str">
        <f>feed!O542</f>
        <v>Pacific Rim</v>
      </c>
      <c r="M427">
        <f>SUMPRODUCT(MID(0&amp;feed!P542,LARGE(INDEX(ISNUMBER(--MID(feed!P542,ROW($1:$25),1))*
ROW($1:$25),0),ROW($1:$25))+1,1)*10^ROW($1:$25)/10)</f>
        <v>0</v>
      </c>
      <c r="N427" t="str">
        <f>feed!Q542</f>
        <v>Untapped</v>
      </c>
      <c r="O427" t="str">
        <f>feed!R542</f>
        <v>Mediocre</v>
      </c>
      <c r="P427" s="4">
        <f>IFERROR(LEFT(SUMPRODUCT(MID(0&amp;feed!T542,LARGE(INDEX(ISNUMBER(--MID(feed!T542,ROW($1:$25),1))*
ROW($1:$25),0),ROW($1:$25))+1,1)*10^ROW($1:$25)/10), LEN(SUMPRODUCT(MID(0&amp;feed!T542,LARGE(INDEX(ISNUMBER(--MID(feed!T542,ROW($1:$25),1))*
ROW($1:$25),0),ROW($1:$25))+1,1)*10^ROW($1:$25)/10))-1)*1,TRIM(LEFT(SUMPRODUCT(MID(0&amp;feed!T542,LARGE(INDEX(ISNUMBER(--MID(feed!T542,ROW($1:$25),1))*
ROW($1:$25),0),ROW($1:$25))+1,1)*10^ROW($1:$25)/10), LEN(SUMPRODUCT(MID(0&amp;feed!T542,LARGE(INDEX(ISNUMBER(--MID(feed!T542,ROW($1:$25),1))*
ROW($1:$25),0),ROW($1:$25))+1,1)*10^ROW($1:$25)/10))-1)))</f>
        <v>23745</v>
      </c>
      <c r="Q427" t="str">
        <f>feed!U542</f>
        <v>http://blocgame.com/stats.php?id=40188</v>
      </c>
    </row>
    <row r="428" spans="1:17" x14ac:dyDescent="0.25">
      <c r="A428" t="str">
        <f>feed!A303</f>
        <v>Viaduct's Rise</v>
      </c>
      <c r="B428" t="str">
        <f>feed!B303</f>
        <v>Martin Ensvet</v>
      </c>
      <c r="C428" t="str">
        <f>feed!K303</f>
        <v>The High Council</v>
      </c>
      <c r="D428">
        <f>SUMPRODUCT(MID(0&amp;feed!D303,LARGE(INDEX(ISNUMBER(--MID(feed!D303,ROW($1:$25),1))*
ROW($1:$25),0),ROW($1:$25))+1,1)*10^ROW($1:$25)/10)</f>
        <v>47</v>
      </c>
      <c r="E428">
        <f>SUMPRODUCT(MID(0&amp;feed!E303,LARGE(INDEX(ISNUMBER(--MID(feed!E303,ROW($1:$25),1))*
ROW($1:$25),0),ROW($1:$25))+1,1)*10^ROW($1:$25)/10)</f>
        <v>10</v>
      </c>
      <c r="F428" t="str">
        <f>feed!F303</f>
        <v>Korean War surplus</v>
      </c>
      <c r="G428">
        <f>SUMPRODUCT(MID(0&amp;feed!G303,LARGE(INDEX(ISNUMBER(--MID(feed!G303,ROW($1:$25),1))*
ROW($1:$25),0),ROW($1:$25))+1,1)*10^ROW($1:$25)/10)</f>
        <v>4</v>
      </c>
      <c r="H428" t="str">
        <f>feed!H303</f>
        <v>Elite</v>
      </c>
      <c r="I428">
        <f>SUMPRODUCT(MID(0&amp;feed!I303,LARGE(INDEX(ISNUMBER(--MID(feed!I303,ROW($1:$25),1))*
ROW($1:$25),0),ROW($1:$25))+1,1)*10^ROW($1:$25)/10)</f>
        <v>13</v>
      </c>
      <c r="J428">
        <f>SUMPRODUCT(MID(0&amp;feed!L303,LARGE(INDEX(ISNUMBER(--MID(feed!L303,ROW($1:$25),1))*
ROW($1:$25),0),ROW($1:$25))+1,1)*10^ROW($1:$25)/10)</f>
        <v>3979</v>
      </c>
      <c r="K428">
        <f>SUMPRODUCT(MID(0&amp;feed!N303,LARGE(INDEX(ISNUMBER(--MID(feed!N303,ROW($1:$25),1))*
ROW($1:$25),0),ROW($1:$25))+1,1)*10^ROW($1:$25)/10)</f>
        <v>0</v>
      </c>
      <c r="L428" t="str">
        <f>feed!O303</f>
        <v>Congo</v>
      </c>
      <c r="M428">
        <f>SUMPRODUCT(MID(0&amp;feed!P303,LARGE(INDEX(ISNUMBER(--MID(feed!P303,ROW($1:$25),1))*
ROW($1:$25),0),ROW($1:$25))+1,1)*10^ROW($1:$25)/10)</f>
        <v>0</v>
      </c>
      <c r="N428" t="str">
        <f>feed!Q303</f>
        <v>Near Depletion</v>
      </c>
      <c r="O428" t="str">
        <f>feed!R303</f>
        <v>Large</v>
      </c>
      <c r="P428" s="4">
        <f>IFERROR(LEFT(SUMPRODUCT(MID(0&amp;feed!T303,LARGE(INDEX(ISNUMBER(--MID(feed!T303,ROW($1:$25),1))*
ROW($1:$25),0),ROW($1:$25))+1,1)*10^ROW($1:$25)/10), LEN(SUMPRODUCT(MID(0&amp;feed!T303,LARGE(INDEX(ISNUMBER(--MID(feed!T303,ROW($1:$25),1))*
ROW($1:$25),0),ROW($1:$25))+1,1)*10^ROW($1:$25)/10))-1)*1,TRIM(LEFT(SUMPRODUCT(MID(0&amp;feed!T303,LARGE(INDEX(ISNUMBER(--MID(feed!T303,ROW($1:$25),1))*
ROW($1:$25),0),ROW($1:$25))+1,1)*10^ROW($1:$25)/10), LEN(SUMPRODUCT(MID(0&amp;feed!T303,LARGE(INDEX(ISNUMBER(--MID(feed!T303,ROW($1:$25),1))*
ROW($1:$25),0),ROW($1:$25))+1,1)*10^ROW($1:$25)/10))-1)))</f>
        <v>33270</v>
      </c>
      <c r="Q428" t="str">
        <f>feed!U303</f>
        <v>http://blocgame.com/stats.php?id=57813</v>
      </c>
    </row>
    <row r="429" spans="1:17" hidden="1" x14ac:dyDescent="0.25">
      <c r="A429" t="str">
        <f>feed!A598</f>
        <v>rarara</v>
      </c>
      <c r="B429" t="str">
        <f>feed!B598</f>
        <v>redmex16</v>
      </c>
      <c r="C429" t="str">
        <f>feed!K598</f>
        <v>Inter/pol/</v>
      </c>
      <c r="D429">
        <f>SUMPRODUCT(MID(0&amp;feed!D598,LARGE(INDEX(ISNUMBER(--MID(feed!D598,ROW($1:$25),1))*
ROW($1:$25),0),ROW($1:$25))+1,1)*10^ROW($1:$25)/10)</f>
        <v>47</v>
      </c>
      <c r="E429">
        <f>SUMPRODUCT(MID(0&amp;feed!E598,LARGE(INDEX(ISNUMBER(--MID(feed!E598,ROW($1:$25),1))*
ROW($1:$25),0),ROW($1:$25))+1,1)*10^ROW($1:$25)/10)</f>
        <v>0</v>
      </c>
      <c r="F429" t="str">
        <f>feed!F598</f>
        <v>First World War surplus</v>
      </c>
      <c r="G429">
        <f>SUMPRODUCT(MID(0&amp;feed!G598,LARGE(INDEX(ISNUMBER(--MID(feed!G598,ROW($1:$25),1))*
ROW($1:$25),0),ROW($1:$25))+1,1)*10^ROW($1:$25)/10)</f>
        <v>1</v>
      </c>
      <c r="H429" t="str">
        <f>feed!H598</f>
        <v>Elite</v>
      </c>
      <c r="I429">
        <f>SUMPRODUCT(MID(0&amp;feed!I598,LARGE(INDEX(ISNUMBER(--MID(feed!I598,ROW($1:$25),1))*
ROW($1:$25),0),ROW($1:$25))+1,1)*10^ROW($1:$25)/10)</f>
        <v>12</v>
      </c>
      <c r="J429">
        <f>SUMPRODUCT(MID(0&amp;feed!L598,LARGE(INDEX(ISNUMBER(--MID(feed!L598,ROW($1:$25),1))*
ROW($1:$25),0),ROW($1:$25))+1,1)*10^ROW($1:$25)/10)</f>
        <v>673</v>
      </c>
      <c r="K429">
        <f>SUMPRODUCT(MID(0&amp;feed!N598,LARGE(INDEX(ISNUMBER(--MID(feed!N598,ROW($1:$25),1))*
ROW($1:$25),0),ROW($1:$25))+1,1)*10^ROW($1:$25)/10)</f>
        <v>0</v>
      </c>
      <c r="L429" t="str">
        <f>feed!O598</f>
        <v>Mesoamerica</v>
      </c>
      <c r="M429">
        <f>SUMPRODUCT(MID(0&amp;feed!P598,LARGE(INDEX(ISNUMBER(--MID(feed!P598,ROW($1:$25),1))*
ROW($1:$25),0),ROW($1:$25))+1,1)*10^ROW($1:$25)/10)</f>
        <v>0</v>
      </c>
      <c r="N429">
        <f>feed!Q598</f>
        <v>0</v>
      </c>
      <c r="O429" t="str">
        <f>feed!R598</f>
        <v>Meagre</v>
      </c>
      <c r="P429" s="4">
        <f>IFERROR(LEFT(SUMPRODUCT(MID(0&amp;feed!T598,LARGE(INDEX(ISNUMBER(--MID(feed!T598,ROW($1:$25),1))*
ROW($1:$25),0),ROW($1:$25))+1,1)*10^ROW($1:$25)/10), LEN(SUMPRODUCT(MID(0&amp;feed!T598,LARGE(INDEX(ISNUMBER(--MID(feed!T598,ROW($1:$25),1))*
ROW($1:$25),0),ROW($1:$25))+1,1)*10^ROW($1:$25)/10))-1)*1,TRIM(LEFT(SUMPRODUCT(MID(0&amp;feed!T598,LARGE(INDEX(ISNUMBER(--MID(feed!T598,ROW($1:$25),1))*
ROW($1:$25),0),ROW($1:$25))+1,1)*10^ROW($1:$25)/10), LEN(SUMPRODUCT(MID(0&amp;feed!T598,LARGE(INDEX(ISNUMBER(--MID(feed!T598,ROW($1:$25),1))*
ROW($1:$25),0),ROW($1:$25))+1,1)*10^ROW($1:$25)/10))-1)))</f>
        <v>19463</v>
      </c>
      <c r="Q429" t="str">
        <f>feed!U598</f>
        <v>http://blocgame.com/stats.php?id=59099</v>
      </c>
    </row>
    <row r="430" spans="1:17" hidden="1" x14ac:dyDescent="0.25">
      <c r="A430" t="str">
        <f>feed!A430</f>
        <v>New Siberia</v>
      </c>
      <c r="B430" t="str">
        <f>feed!B430</f>
        <v>DrywallToastCrunch</v>
      </c>
      <c r="C430">
        <f>feed!K430</f>
        <v>0</v>
      </c>
      <c r="D430">
        <f>SUMPRODUCT(MID(0&amp;feed!D430,LARGE(INDEX(ISNUMBER(--MID(feed!D430,ROW($1:$25),1))*
ROW($1:$25),0),ROW($1:$25))+1,1)*10^ROW($1:$25)/10)</f>
        <v>7</v>
      </c>
      <c r="E430">
        <f>SUMPRODUCT(MID(0&amp;feed!E430,LARGE(INDEX(ISNUMBER(--MID(feed!E430,ROW($1:$25),1))*
ROW($1:$25),0),ROW($1:$25))+1,1)*10^ROW($1:$25)/10)</f>
        <v>1</v>
      </c>
      <c r="F430" t="str">
        <f>feed!F430</f>
        <v>Second World War surplus</v>
      </c>
      <c r="G430">
        <f>SUMPRODUCT(MID(0&amp;feed!G430,LARGE(INDEX(ISNUMBER(--MID(feed!G430,ROW($1:$25),1))*
ROW($1:$25),0),ROW($1:$25))+1,1)*10^ROW($1:$25)/10)</f>
        <v>2</v>
      </c>
      <c r="H430" t="str">
        <f>feed!H430</f>
        <v>Undisciplined Rabble</v>
      </c>
      <c r="I430">
        <f>SUMPRODUCT(MID(0&amp;feed!I430,LARGE(INDEX(ISNUMBER(--MID(feed!I430,ROW($1:$25),1))*
ROW($1:$25),0),ROW($1:$25))+1,1)*10^ROW($1:$25)/10)</f>
        <v>131</v>
      </c>
      <c r="J430">
        <f>SUMPRODUCT(MID(0&amp;feed!L430,LARGE(INDEX(ISNUMBER(--MID(feed!L430,ROW($1:$25),1))*
ROW($1:$25),0),ROW($1:$25))+1,1)*10^ROW($1:$25)/10)</f>
        <v>2400</v>
      </c>
      <c r="K430">
        <f>SUMPRODUCT(MID(0&amp;feed!N430,LARGE(INDEX(ISNUMBER(--MID(feed!N430,ROW($1:$25),1))*
ROW($1:$25),0),ROW($1:$25))+1,1)*10^ROW($1:$25)/10)</f>
        <v>0</v>
      </c>
      <c r="L430" t="str">
        <f>feed!O430</f>
        <v>Guinea</v>
      </c>
      <c r="M430">
        <f>SUMPRODUCT(MID(0&amp;feed!P430,LARGE(INDEX(ISNUMBER(--MID(feed!P430,ROW($1:$25),1))*
ROW($1:$25),0),ROW($1:$25))+1,1)*10^ROW($1:$25)/10)</f>
        <v>0</v>
      </c>
      <c r="N430" t="str">
        <f>feed!Q430</f>
        <v>Untapped</v>
      </c>
      <c r="O430" t="str">
        <f>feed!R430</f>
        <v>Large</v>
      </c>
      <c r="P430" s="4">
        <f>IFERROR(LEFT(SUMPRODUCT(MID(0&amp;feed!T430,LARGE(INDEX(ISNUMBER(--MID(feed!T430,ROW($1:$25),1))*
ROW($1:$25),0),ROW($1:$25))+1,1)*10^ROW($1:$25)/10), LEN(SUMPRODUCT(MID(0&amp;feed!T430,LARGE(INDEX(ISNUMBER(--MID(feed!T430,ROW($1:$25),1))*
ROW($1:$25),0),ROW($1:$25))+1,1)*10^ROW($1:$25)/10))-1)*1,TRIM(LEFT(SUMPRODUCT(MID(0&amp;feed!T430,LARGE(INDEX(ISNUMBER(--MID(feed!T430,ROW($1:$25),1))*
ROW($1:$25),0),ROW($1:$25))+1,1)*10^ROW($1:$25)/10), LEN(SUMPRODUCT(MID(0&amp;feed!T430,LARGE(INDEX(ISNUMBER(--MID(feed!T430,ROW($1:$25),1))*
ROW($1:$25),0),ROW($1:$25))+1,1)*10^ROW($1:$25)/10))-1)))</f>
        <v>10575</v>
      </c>
      <c r="Q430" t="str">
        <f>feed!U430</f>
        <v>http://blocgame.com/stats.php?id=58077</v>
      </c>
    </row>
    <row r="431" spans="1:17" x14ac:dyDescent="0.25">
      <c r="A431" t="str">
        <f>feed!A416</f>
        <v>SaorStatEire</v>
      </c>
      <c r="B431" t="str">
        <f>feed!B416</f>
        <v>jaybyrne9</v>
      </c>
      <c r="C431" t="str">
        <f>feed!K416</f>
        <v>Brotherhood of Nod</v>
      </c>
      <c r="D431">
        <f>SUMPRODUCT(MID(0&amp;feed!D416,LARGE(INDEX(ISNUMBER(--MID(feed!D416,ROW($1:$25),1))*
ROW($1:$25),0),ROW($1:$25))+1,1)*10^ROW($1:$25)/10)</f>
        <v>45</v>
      </c>
      <c r="E431">
        <f>SUMPRODUCT(MID(0&amp;feed!E416,LARGE(INDEX(ISNUMBER(--MID(feed!E416,ROW($1:$25),1))*
ROW($1:$25),0),ROW($1:$25))+1,1)*10^ROW($1:$25)/10)</f>
        <v>0</v>
      </c>
      <c r="F431" t="str">
        <f>feed!F416</f>
        <v>Korean War surplus</v>
      </c>
      <c r="G431">
        <f>SUMPRODUCT(MID(0&amp;feed!G416,LARGE(INDEX(ISNUMBER(--MID(feed!G416,ROW($1:$25),1))*
ROW($1:$25),0),ROW($1:$25))+1,1)*10^ROW($1:$25)/10)</f>
        <v>3</v>
      </c>
      <c r="H431" t="str">
        <f>feed!H416</f>
        <v>Standard</v>
      </c>
      <c r="I431">
        <f>SUMPRODUCT(MID(0&amp;feed!I416,LARGE(INDEX(ISNUMBER(--MID(feed!I416,ROW($1:$25),1))*
ROW($1:$25),0),ROW($1:$25))+1,1)*10^ROW($1:$25)/10)</f>
        <v>185</v>
      </c>
      <c r="J431">
        <f>SUMPRODUCT(MID(0&amp;feed!L416,LARGE(INDEX(ISNUMBER(--MID(feed!L416,ROW($1:$25),1))*
ROW($1:$25),0),ROW($1:$25))+1,1)*10^ROW($1:$25)/10)</f>
        <v>2560</v>
      </c>
      <c r="K431">
        <f>SUMPRODUCT(MID(0&amp;feed!N416,LARGE(INDEX(ISNUMBER(--MID(feed!N416,ROW($1:$25),1))*
ROW($1:$25),0),ROW($1:$25))+1,1)*10^ROW($1:$25)/10)</f>
        <v>0</v>
      </c>
      <c r="L431" t="str">
        <f>feed!O416</f>
        <v>Caribbean</v>
      </c>
      <c r="M431">
        <f>SUMPRODUCT(MID(0&amp;feed!P416,LARGE(INDEX(ISNUMBER(--MID(feed!P416,ROW($1:$25),1))*
ROW($1:$25),0),ROW($1:$25))+1,1)*10^ROW($1:$25)/10)</f>
        <v>0</v>
      </c>
      <c r="N431" t="str">
        <f>feed!Q416</f>
        <v>Untapped</v>
      </c>
      <c r="O431" t="str">
        <f>feed!R416</f>
        <v>Very Powerful</v>
      </c>
      <c r="P431" s="4">
        <f>IFERROR(LEFT(SUMPRODUCT(MID(0&amp;feed!T416,LARGE(INDEX(ISNUMBER(--MID(feed!T416,ROW($1:$25),1))*
ROW($1:$25),0),ROW($1:$25))+1,1)*10^ROW($1:$25)/10), LEN(SUMPRODUCT(MID(0&amp;feed!T416,LARGE(INDEX(ISNUMBER(--MID(feed!T416,ROW($1:$25),1))*
ROW($1:$25),0),ROW($1:$25))+1,1)*10^ROW($1:$25)/10))-1)*1,TRIM(LEFT(SUMPRODUCT(MID(0&amp;feed!T416,LARGE(INDEX(ISNUMBER(--MID(feed!T416,ROW($1:$25),1))*
ROW($1:$25),0),ROW($1:$25))+1,1)*10^ROW($1:$25)/10), LEN(SUMPRODUCT(MID(0&amp;feed!T416,LARGE(INDEX(ISNUMBER(--MID(feed!T416,ROW($1:$25),1))*
ROW($1:$25),0),ROW($1:$25))+1,1)*10^ROW($1:$25)/10))-1)))</f>
        <v>30300</v>
      </c>
      <c r="Q431" t="str">
        <f>feed!U416</f>
        <v>http://blocgame.com/stats.php?id=50293</v>
      </c>
    </row>
    <row r="432" spans="1:17" x14ac:dyDescent="0.25">
      <c r="A432" t="str">
        <f>feed!A417</f>
        <v>Subcon</v>
      </c>
      <c r="B432" t="str">
        <f>feed!B417</f>
        <v>Sybalus</v>
      </c>
      <c r="C432" t="str">
        <f>feed!K417</f>
        <v>Brotherhood of Nod</v>
      </c>
      <c r="D432">
        <f>SUMPRODUCT(MID(0&amp;feed!D417,LARGE(INDEX(ISNUMBER(--MID(feed!D417,ROW($1:$25),1))*
ROW($1:$25),0),ROW($1:$25))+1,1)*10^ROW($1:$25)/10)</f>
        <v>44</v>
      </c>
      <c r="E432">
        <f>SUMPRODUCT(MID(0&amp;feed!E417,LARGE(INDEX(ISNUMBER(--MID(feed!E417,ROW($1:$25),1))*
ROW($1:$25),0),ROW($1:$25))+1,1)*10^ROW($1:$25)/10)</f>
        <v>7</v>
      </c>
      <c r="F432" t="str">
        <f>feed!F417</f>
        <v>Second World War surplus</v>
      </c>
      <c r="G432">
        <f>SUMPRODUCT(MID(0&amp;feed!G417,LARGE(INDEX(ISNUMBER(--MID(feed!G417,ROW($1:$25),1))*
ROW($1:$25),0),ROW($1:$25))+1,1)*10^ROW($1:$25)/10)</f>
        <v>2</v>
      </c>
      <c r="H432" t="str">
        <f>feed!H417</f>
        <v>Good</v>
      </c>
      <c r="I432">
        <f>SUMPRODUCT(MID(0&amp;feed!I417,LARGE(INDEX(ISNUMBER(--MID(feed!I417,ROW($1:$25),1))*
ROW($1:$25),0),ROW($1:$25))+1,1)*10^ROW($1:$25)/10)</f>
        <v>137</v>
      </c>
      <c r="J432">
        <f>SUMPRODUCT(MID(0&amp;feed!L417,LARGE(INDEX(ISNUMBER(--MID(feed!L417,ROW($1:$25),1))*
ROW($1:$25),0),ROW($1:$25))+1,1)*10^ROW($1:$25)/10)</f>
        <v>2600</v>
      </c>
      <c r="K432">
        <f>SUMPRODUCT(MID(0&amp;feed!N417,LARGE(INDEX(ISNUMBER(--MID(feed!N417,ROW($1:$25),1))*
ROW($1:$25),0),ROW($1:$25))+1,1)*10^ROW($1:$25)/10)</f>
        <v>255</v>
      </c>
      <c r="L432" t="str">
        <f>feed!O417</f>
        <v>East Africa</v>
      </c>
      <c r="M432">
        <f>SUMPRODUCT(MID(0&amp;feed!P417,LARGE(INDEX(ISNUMBER(--MID(feed!P417,ROW($1:$25),1))*
ROW($1:$25),0),ROW($1:$25))+1,1)*10^ROW($1:$25)/10)</f>
        <v>0</v>
      </c>
      <c r="N432" t="str">
        <f>feed!Q417</f>
        <v>Untapped</v>
      </c>
      <c r="O432" t="str">
        <f>feed!R417</f>
        <v>Somewhat Large</v>
      </c>
      <c r="P432" s="4">
        <f>IFERROR(LEFT(SUMPRODUCT(MID(0&amp;feed!T417,LARGE(INDEX(ISNUMBER(--MID(feed!T417,ROW($1:$25),1))*
ROW($1:$25),0),ROW($1:$25))+1,1)*10^ROW($1:$25)/10), LEN(SUMPRODUCT(MID(0&amp;feed!T417,LARGE(INDEX(ISNUMBER(--MID(feed!T417,ROW($1:$25),1))*
ROW($1:$25),0),ROW($1:$25))+1,1)*10^ROW($1:$25)/10))-1)*1,TRIM(LEFT(SUMPRODUCT(MID(0&amp;feed!T417,LARGE(INDEX(ISNUMBER(--MID(feed!T417,ROW($1:$25),1))*
ROW($1:$25),0),ROW($1:$25))+1,1)*10^ROW($1:$25)/10), LEN(SUMPRODUCT(MID(0&amp;feed!T417,LARGE(INDEX(ISNUMBER(--MID(feed!T417,ROW($1:$25),1))*
ROW($1:$25),0),ROW($1:$25))+1,1)*10^ROW($1:$25)/10))-1)))</f>
        <v>13750</v>
      </c>
      <c r="Q432" t="str">
        <f>feed!U417</f>
        <v>http://blocgame.com/stats.php?id=53099</v>
      </c>
    </row>
    <row r="433" spans="1:17" x14ac:dyDescent="0.25">
      <c r="A433" t="str">
        <f>feed!A148</f>
        <v>Central Haven</v>
      </c>
      <c r="B433" t="str">
        <f>feed!B148</f>
        <v>El Maï¿½ana</v>
      </c>
      <c r="C433" t="str">
        <f>feed!K148</f>
        <v>S.T.A.L.K.E.R.</v>
      </c>
      <c r="D433">
        <f>SUMPRODUCT(MID(0&amp;feed!D148,LARGE(INDEX(ISNUMBER(--MID(feed!D148,ROW($1:$25),1))*
ROW($1:$25),0),ROW($1:$25))+1,1)*10^ROW($1:$25)/10)</f>
        <v>43</v>
      </c>
      <c r="E433">
        <f>SUMPRODUCT(MID(0&amp;feed!E148,LARGE(INDEX(ISNUMBER(--MID(feed!E148,ROW($1:$25),1))*
ROW($1:$25),0),ROW($1:$25))+1,1)*10^ROW($1:$25)/10)</f>
        <v>11</v>
      </c>
      <c r="F433" t="str">
        <f>feed!F148</f>
        <v>Vietnam War surplus</v>
      </c>
      <c r="G433">
        <f>SUMPRODUCT(MID(0&amp;feed!G148,LARGE(INDEX(ISNUMBER(--MID(feed!G148,ROW($1:$25),1))*
ROW($1:$25),0),ROW($1:$25))+1,1)*10^ROW($1:$25)/10)</f>
        <v>5</v>
      </c>
      <c r="H433" t="str">
        <f>feed!H148</f>
        <v>Good</v>
      </c>
      <c r="I433">
        <f>SUMPRODUCT(MID(0&amp;feed!I148,LARGE(INDEX(ISNUMBER(--MID(feed!I148,ROW($1:$25),1))*
ROW($1:$25),0),ROW($1:$25))+1,1)*10^ROW($1:$25)/10)</f>
        <v>30</v>
      </c>
      <c r="J433">
        <f>SUMPRODUCT(MID(0&amp;feed!L148,LARGE(INDEX(ISNUMBER(--MID(feed!L148,ROW($1:$25),1))*
ROW($1:$25),0),ROW($1:$25))+1,1)*10^ROW($1:$25)/10)</f>
        <v>7771</v>
      </c>
      <c r="K433">
        <f>SUMPRODUCT(MID(0&amp;feed!N148,LARGE(INDEX(ISNUMBER(--MID(feed!N148,ROW($1:$25),1))*
ROW($1:$25),0),ROW($1:$25))+1,1)*10^ROW($1:$25)/10)</f>
        <v>11067</v>
      </c>
      <c r="L433" t="str">
        <f>feed!O148</f>
        <v>Arabia</v>
      </c>
      <c r="M433">
        <f>SUMPRODUCT(MID(0&amp;feed!P148,LARGE(INDEX(ISNUMBER(--MID(feed!P148,ROW($1:$25),1))*
ROW($1:$25),0),ROW($1:$25))+1,1)*10^ROW($1:$25)/10)</f>
        <v>0</v>
      </c>
      <c r="N433">
        <f>feed!Q148</f>
        <v>0</v>
      </c>
      <c r="O433" t="str">
        <f>feed!R148</f>
        <v>Powerful</v>
      </c>
      <c r="P433" s="4">
        <f>IFERROR(LEFT(SUMPRODUCT(MID(0&amp;feed!T148,LARGE(INDEX(ISNUMBER(--MID(feed!T148,ROW($1:$25),1))*
ROW($1:$25),0),ROW($1:$25))+1,1)*10^ROW($1:$25)/10), LEN(SUMPRODUCT(MID(0&amp;feed!T148,LARGE(INDEX(ISNUMBER(--MID(feed!T148,ROW($1:$25),1))*
ROW($1:$25),0),ROW($1:$25))+1,1)*10^ROW($1:$25)/10))-1)*1,TRIM(LEFT(SUMPRODUCT(MID(0&amp;feed!T148,LARGE(INDEX(ISNUMBER(--MID(feed!T148,ROW($1:$25),1))*
ROW($1:$25),0),ROW($1:$25))+1,1)*10^ROW($1:$25)/10), LEN(SUMPRODUCT(MID(0&amp;feed!T148,LARGE(INDEX(ISNUMBER(--MID(feed!T148,ROW($1:$25),1))*
ROW($1:$25),0),ROW($1:$25))+1,1)*10^ROW($1:$25)/10))-1)))</f>
        <v>22891</v>
      </c>
      <c r="Q433" t="str">
        <f>feed!U148</f>
        <v>http://blocgame.com/stats.php?id=55569</v>
      </c>
    </row>
    <row r="434" spans="1:17" x14ac:dyDescent="0.25">
      <c r="A434" t="str">
        <f>feed!A131</f>
        <v>San-Guan</v>
      </c>
      <c r="B434" t="str">
        <f>feed!B131</f>
        <v>Spencer Martin</v>
      </c>
      <c r="C434" t="str">
        <f>feed!K131</f>
        <v>BAMF</v>
      </c>
      <c r="D434">
        <f>SUMPRODUCT(MID(0&amp;feed!D131,LARGE(INDEX(ISNUMBER(--MID(feed!D131,ROW($1:$25),1))*
ROW($1:$25),0),ROW($1:$25))+1,1)*10^ROW($1:$25)/10)</f>
        <v>42</v>
      </c>
      <c r="E434">
        <f>SUMPRODUCT(MID(0&amp;feed!E131,LARGE(INDEX(ISNUMBER(--MID(feed!E131,ROW($1:$25),1))*
ROW($1:$25),0),ROW($1:$25))+1,1)*10^ROW($1:$25)/10)</f>
        <v>13</v>
      </c>
      <c r="F434" t="str">
        <f>feed!F131</f>
        <v>Almost Modern</v>
      </c>
      <c r="G434">
        <f>SUMPRODUCT(MID(0&amp;feed!G131,LARGE(INDEX(ISNUMBER(--MID(feed!G131,ROW($1:$25),1))*
ROW($1:$25),0),ROW($1:$25))+1,1)*10^ROW($1:$25)/10)</f>
        <v>6</v>
      </c>
      <c r="H434" t="str">
        <f>feed!H131</f>
        <v>Good</v>
      </c>
      <c r="I434">
        <f>SUMPRODUCT(MID(0&amp;feed!I131,LARGE(INDEX(ISNUMBER(--MID(feed!I131,ROW($1:$25),1))*
ROW($1:$25),0),ROW($1:$25))+1,1)*10^ROW($1:$25)/10)</f>
        <v>33</v>
      </c>
      <c r="J434">
        <f>SUMPRODUCT(MID(0&amp;feed!L131,LARGE(INDEX(ISNUMBER(--MID(feed!L131,ROW($1:$25),1))*
ROW($1:$25),0),ROW($1:$25))+1,1)*10^ROW($1:$25)/10)</f>
        <v>8450</v>
      </c>
      <c r="K434">
        <f>SUMPRODUCT(MID(0&amp;feed!N131,LARGE(INDEX(ISNUMBER(--MID(feed!N131,ROW($1:$25),1))*
ROW($1:$25),0),ROW($1:$25))+1,1)*10^ROW($1:$25)/10)</f>
        <v>0</v>
      </c>
      <c r="L434" t="str">
        <f>feed!O131</f>
        <v>China</v>
      </c>
      <c r="M434">
        <f>SUMPRODUCT(MID(0&amp;feed!P131,LARGE(INDEX(ISNUMBER(--MID(feed!P131,ROW($1:$25),1))*
ROW($1:$25),0),ROW($1:$25))+1,1)*10^ROW($1:$25)/10)</f>
        <v>0</v>
      </c>
      <c r="N434">
        <f>feed!Q131</f>
        <v>0</v>
      </c>
      <c r="O434" t="str">
        <f>feed!R131</f>
        <v>Very Powerful</v>
      </c>
      <c r="P434" s="4">
        <f>IFERROR(LEFT(SUMPRODUCT(MID(0&amp;feed!T131,LARGE(INDEX(ISNUMBER(--MID(feed!T131,ROW($1:$25),1))*
ROW($1:$25),0),ROW($1:$25))+1,1)*10^ROW($1:$25)/10), LEN(SUMPRODUCT(MID(0&amp;feed!T131,LARGE(INDEX(ISNUMBER(--MID(feed!T131,ROW($1:$25),1))*
ROW($1:$25),0),ROW($1:$25))+1,1)*10^ROW($1:$25)/10))-1)*1,TRIM(LEFT(SUMPRODUCT(MID(0&amp;feed!T131,LARGE(INDEX(ISNUMBER(--MID(feed!T131,ROW($1:$25),1))*
ROW($1:$25),0),ROW($1:$25))+1,1)*10^ROW($1:$25)/10), LEN(SUMPRODUCT(MID(0&amp;feed!T131,LARGE(INDEX(ISNUMBER(--MID(feed!T131,ROW($1:$25),1))*
ROW($1:$25),0),ROW($1:$25))+1,1)*10^ROW($1:$25)/10))-1)))</f>
        <v>31341</v>
      </c>
      <c r="Q434" t="str">
        <f>feed!U131</f>
        <v>http://blocgame.com/stats.php?id=51057</v>
      </c>
    </row>
    <row r="435" spans="1:17" hidden="1" x14ac:dyDescent="0.25">
      <c r="A435" t="str">
        <f>feed!A403</f>
        <v>jesucristo</v>
      </c>
      <c r="B435" t="str">
        <f>feed!B403</f>
        <v>jesucristo</v>
      </c>
      <c r="C435" t="str">
        <f>feed!K403</f>
        <v>Brotherhood of Nod</v>
      </c>
      <c r="D435">
        <f>SUMPRODUCT(MID(0&amp;feed!D403,LARGE(INDEX(ISNUMBER(--MID(feed!D403,ROW($1:$25),1))*
ROW($1:$25),0),ROW($1:$25))+1,1)*10^ROW($1:$25)/10)</f>
        <v>41</v>
      </c>
      <c r="E435">
        <f>SUMPRODUCT(MID(0&amp;feed!E403,LARGE(INDEX(ISNUMBER(--MID(feed!E403,ROW($1:$25),1))*
ROW($1:$25),0),ROW($1:$25))+1,1)*10^ROW($1:$25)/10)</f>
        <v>0</v>
      </c>
      <c r="F435" t="str">
        <f>feed!F403</f>
        <v>First World War surplus</v>
      </c>
      <c r="G435">
        <f>SUMPRODUCT(MID(0&amp;feed!G403,LARGE(INDEX(ISNUMBER(--MID(feed!G403,ROW($1:$25),1))*
ROW($1:$25),0),ROW($1:$25))+1,1)*10^ROW($1:$25)/10)</f>
        <v>2</v>
      </c>
      <c r="H435" t="str">
        <f>feed!H403</f>
        <v>Undisciplined Rabble</v>
      </c>
      <c r="I435">
        <f>SUMPRODUCT(MID(0&amp;feed!I403,LARGE(INDEX(ISNUMBER(--MID(feed!I403,ROW($1:$25),1))*
ROW($1:$25),0),ROW($1:$25))+1,1)*10^ROW($1:$25)/10)</f>
        <v>2</v>
      </c>
      <c r="J435">
        <f>SUMPRODUCT(MID(0&amp;feed!L403,LARGE(INDEX(ISNUMBER(--MID(feed!L403,ROW($1:$25),1))*
ROW($1:$25),0),ROW($1:$25))+1,1)*10^ROW($1:$25)/10)</f>
        <v>2624</v>
      </c>
      <c r="K435">
        <f>SUMPRODUCT(MID(0&amp;feed!N403,LARGE(INDEX(ISNUMBER(--MID(feed!N403,ROW($1:$25),1))*
ROW($1:$25),0),ROW($1:$25))+1,1)*10^ROW($1:$25)/10)</f>
        <v>0</v>
      </c>
      <c r="L435" t="str">
        <f>feed!O403</f>
        <v>Arabia</v>
      </c>
      <c r="M435">
        <f>SUMPRODUCT(MID(0&amp;feed!P403,LARGE(INDEX(ISNUMBER(--MID(feed!P403,ROW($1:$25),1))*
ROW($1:$25),0),ROW($1:$25))+1,1)*10^ROW($1:$25)/10)</f>
        <v>0</v>
      </c>
      <c r="N435" t="str">
        <f>feed!Q403</f>
        <v>Untapped</v>
      </c>
      <c r="O435" t="str">
        <f>feed!R403</f>
        <v>Large</v>
      </c>
      <c r="P435" s="4">
        <f>IFERROR(LEFT(SUMPRODUCT(MID(0&amp;feed!T403,LARGE(INDEX(ISNUMBER(--MID(feed!T403,ROW($1:$25),1))*
ROW($1:$25),0),ROW($1:$25))+1,1)*10^ROW($1:$25)/10), LEN(SUMPRODUCT(MID(0&amp;feed!T403,LARGE(INDEX(ISNUMBER(--MID(feed!T403,ROW($1:$25),1))*
ROW($1:$25),0),ROW($1:$25))+1,1)*10^ROW($1:$25)/10))-1)*1,TRIM(LEFT(SUMPRODUCT(MID(0&amp;feed!T403,LARGE(INDEX(ISNUMBER(--MID(feed!T403,ROW($1:$25),1))*
ROW($1:$25),0),ROW($1:$25))+1,1)*10^ROW($1:$25)/10), LEN(SUMPRODUCT(MID(0&amp;feed!T403,LARGE(INDEX(ISNUMBER(--MID(feed!T403,ROW($1:$25),1))*
ROW($1:$25),0),ROW($1:$25))+1,1)*10^ROW($1:$25)/10))-1)))</f>
        <v>33313</v>
      </c>
      <c r="Q435" t="str">
        <f>feed!U403</f>
        <v>http://blocgame.com/stats.php?id=58200</v>
      </c>
    </row>
    <row r="436" spans="1:17" x14ac:dyDescent="0.25">
      <c r="A436" t="str">
        <f>feed!A328</f>
        <v>Ceannesburg</v>
      </c>
      <c r="B436" t="str">
        <f>feed!B328</f>
        <v>theorange0</v>
      </c>
      <c r="C436" t="str">
        <f>feed!K328</f>
        <v>Brotherhood of Zion</v>
      </c>
      <c r="D436">
        <f>SUMPRODUCT(MID(0&amp;feed!D328,LARGE(INDEX(ISNUMBER(--MID(feed!D328,ROW($1:$25),1))*
ROW($1:$25),0),ROW($1:$25))+1,1)*10^ROW($1:$25)/10)</f>
        <v>40</v>
      </c>
      <c r="E436">
        <f>SUMPRODUCT(MID(0&amp;feed!E328,LARGE(INDEX(ISNUMBER(--MID(feed!E328,ROW($1:$25),1))*
ROW($1:$25),0),ROW($1:$25))+1,1)*10^ROW($1:$25)/10)</f>
        <v>1</v>
      </c>
      <c r="F436" t="str">
        <f>feed!F328</f>
        <v>Second World War surplus</v>
      </c>
      <c r="G436">
        <f>SUMPRODUCT(MID(0&amp;feed!G328,LARGE(INDEX(ISNUMBER(--MID(feed!G328,ROW($1:$25),1))*
ROW($1:$25),0),ROW($1:$25))+1,1)*10^ROW($1:$25)/10)</f>
        <v>3</v>
      </c>
      <c r="H436" t="str">
        <f>feed!H328</f>
        <v>Elite</v>
      </c>
      <c r="I436">
        <f>SUMPRODUCT(MID(0&amp;feed!I328,LARGE(INDEX(ISNUMBER(--MID(feed!I328,ROW($1:$25),1))*
ROW($1:$25),0),ROW($1:$25))+1,1)*10^ROW($1:$25)/10)</f>
        <v>2</v>
      </c>
      <c r="J436">
        <f>SUMPRODUCT(MID(0&amp;feed!L328,LARGE(INDEX(ISNUMBER(--MID(feed!L328,ROW($1:$25),1))*
ROW($1:$25),0),ROW($1:$25))+1,1)*10^ROW($1:$25)/10)</f>
        <v>3643</v>
      </c>
      <c r="K436">
        <f>SUMPRODUCT(MID(0&amp;feed!N328,LARGE(INDEX(ISNUMBER(--MID(feed!N328,ROW($1:$25),1))*
ROW($1:$25),0),ROW($1:$25))+1,1)*10^ROW($1:$25)/10)</f>
        <v>0</v>
      </c>
      <c r="L436" t="str">
        <f>feed!O328</f>
        <v>Mesoamerica</v>
      </c>
      <c r="M436">
        <f>SUMPRODUCT(MID(0&amp;feed!P328,LARGE(INDEX(ISNUMBER(--MID(feed!P328,ROW($1:$25),1))*
ROW($1:$25),0),ROW($1:$25))+1,1)*10^ROW($1:$25)/10)</f>
        <v>0</v>
      </c>
      <c r="N436" t="str">
        <f>feed!Q328</f>
        <v>Plentiful</v>
      </c>
      <c r="O436" t="str">
        <f>feed!R328</f>
        <v>Somewhat Large</v>
      </c>
      <c r="P436" s="4">
        <f>IFERROR(LEFT(SUMPRODUCT(MID(0&amp;feed!T328,LARGE(INDEX(ISNUMBER(--MID(feed!T328,ROW($1:$25),1))*
ROW($1:$25),0),ROW($1:$25))+1,1)*10^ROW($1:$25)/10), LEN(SUMPRODUCT(MID(0&amp;feed!T328,LARGE(INDEX(ISNUMBER(--MID(feed!T328,ROW($1:$25),1))*
ROW($1:$25),0),ROW($1:$25))+1,1)*10^ROW($1:$25)/10))-1)*1,TRIM(LEFT(SUMPRODUCT(MID(0&amp;feed!T328,LARGE(INDEX(ISNUMBER(--MID(feed!T328,ROW($1:$25),1))*
ROW($1:$25),0),ROW($1:$25))+1,1)*10^ROW($1:$25)/10), LEN(SUMPRODUCT(MID(0&amp;feed!T328,LARGE(INDEX(ISNUMBER(--MID(feed!T328,ROW($1:$25),1))*
ROW($1:$25),0),ROW($1:$25))+1,1)*10^ROW($1:$25)/10))-1)))</f>
        <v>16288</v>
      </c>
      <c r="Q436" t="str">
        <f>feed!U328</f>
        <v>http://blocgame.com/stats.php?id=56500</v>
      </c>
    </row>
    <row r="437" spans="1:17" x14ac:dyDescent="0.25">
      <c r="A437" t="str">
        <f>feed!A513</f>
        <v>ddemocracy</v>
      </c>
      <c r="B437" t="str">
        <f>feed!B513</f>
        <v>mrniceguy</v>
      </c>
      <c r="C437" t="str">
        <f>feed!K513</f>
        <v>BAMF</v>
      </c>
      <c r="D437">
        <f>SUMPRODUCT(MID(0&amp;feed!D513,LARGE(INDEX(ISNUMBER(--MID(feed!D513,ROW($1:$25),1))*
ROW($1:$25),0),ROW($1:$25))+1,1)*10^ROW($1:$25)/10)</f>
        <v>39</v>
      </c>
      <c r="E437">
        <f>SUMPRODUCT(MID(0&amp;feed!E513,LARGE(INDEX(ISNUMBER(--MID(feed!E513,ROW($1:$25),1))*
ROW($1:$25),0),ROW($1:$25))+1,1)*10^ROW($1:$25)/10)</f>
        <v>0</v>
      </c>
      <c r="F437" t="str">
        <f>feed!F513</f>
        <v>Second World War surplus</v>
      </c>
      <c r="G437">
        <f>SUMPRODUCT(MID(0&amp;feed!G513,LARGE(INDEX(ISNUMBER(--MID(feed!G513,ROW($1:$25),1))*
ROW($1:$25),0),ROW($1:$25))+1,1)*10^ROW($1:$25)/10)</f>
        <v>3</v>
      </c>
      <c r="H437" t="str">
        <f>feed!H513</f>
        <v>Elite</v>
      </c>
      <c r="I437">
        <f>SUMPRODUCT(MID(0&amp;feed!I513,LARGE(INDEX(ISNUMBER(--MID(feed!I513,ROW($1:$25),1))*
ROW($1:$25),0),ROW($1:$25))+1,1)*10^ROW($1:$25)/10)</f>
        <v>0</v>
      </c>
      <c r="J437">
        <f>SUMPRODUCT(MID(0&amp;feed!L513,LARGE(INDEX(ISNUMBER(--MID(feed!L513,ROW($1:$25),1))*
ROW($1:$25),0),ROW($1:$25))+1,1)*10^ROW($1:$25)/10)</f>
        <v>1273</v>
      </c>
      <c r="K437">
        <f>SUMPRODUCT(MID(0&amp;feed!N513,LARGE(INDEX(ISNUMBER(--MID(feed!N513,ROW($1:$25),1))*
ROW($1:$25),0),ROW($1:$25))+1,1)*10^ROW($1:$25)/10)</f>
        <v>4798</v>
      </c>
      <c r="L437" t="str">
        <f>feed!O513</f>
        <v>Mesopotamia</v>
      </c>
      <c r="M437">
        <f>SUMPRODUCT(MID(0&amp;feed!P513,LARGE(INDEX(ISNUMBER(--MID(feed!P513,ROW($1:$25),1))*
ROW($1:$25),0),ROW($1:$25))+1,1)*10^ROW($1:$25)/10)</f>
        <v>0</v>
      </c>
      <c r="N437" t="str">
        <f>feed!Q513</f>
        <v>Depleted</v>
      </c>
      <c r="O437" t="str">
        <f>feed!R513</f>
        <v>Mediocre</v>
      </c>
      <c r="P437" s="4">
        <f>IFERROR(LEFT(SUMPRODUCT(MID(0&amp;feed!T513,LARGE(INDEX(ISNUMBER(--MID(feed!T513,ROW($1:$25),1))*
ROW($1:$25),0),ROW($1:$25))+1,1)*10^ROW($1:$25)/10), LEN(SUMPRODUCT(MID(0&amp;feed!T513,LARGE(INDEX(ISNUMBER(--MID(feed!T513,ROW($1:$25),1))*
ROW($1:$25),0),ROW($1:$25))+1,1)*10^ROW($1:$25)/10))-1)*1,TRIM(LEFT(SUMPRODUCT(MID(0&amp;feed!T513,LARGE(INDEX(ISNUMBER(--MID(feed!T513,ROW($1:$25),1))*
ROW($1:$25),0),ROW($1:$25))+1,1)*10^ROW($1:$25)/10), LEN(SUMPRODUCT(MID(0&amp;feed!T513,LARGE(INDEX(ISNUMBER(--MID(feed!T513,ROW($1:$25),1))*
ROW($1:$25),0),ROW($1:$25))+1,1)*10^ROW($1:$25)/10))-1)))</f>
        <v>27666</v>
      </c>
      <c r="Q437" t="str">
        <f>feed!U513</f>
        <v>http://blocgame.com/stats.php?id=58133</v>
      </c>
    </row>
    <row r="438" spans="1:17" hidden="1" x14ac:dyDescent="0.25">
      <c r="A438" t="str">
        <f>feed!A438</f>
        <v>Good Sleep</v>
      </c>
      <c r="B438" t="str">
        <f>feed!B438</f>
        <v>Pupper</v>
      </c>
      <c r="C438">
        <f>feed!K438</f>
        <v>0</v>
      </c>
      <c r="D438">
        <f>SUMPRODUCT(MID(0&amp;feed!D438,LARGE(INDEX(ISNUMBER(--MID(feed!D438,ROW($1:$25),1))*
ROW($1:$25),0),ROW($1:$25))+1,1)*10^ROW($1:$25)/10)</f>
        <v>59</v>
      </c>
      <c r="E438">
        <f>SUMPRODUCT(MID(0&amp;feed!E438,LARGE(INDEX(ISNUMBER(--MID(feed!E438,ROW($1:$25),1))*
ROW($1:$25),0),ROW($1:$25))+1,1)*10^ROW($1:$25)/10)</f>
        <v>0</v>
      </c>
      <c r="F438" t="str">
        <f>feed!F438</f>
        <v>Korean War surplus</v>
      </c>
      <c r="G438">
        <f>SUMPRODUCT(MID(0&amp;feed!G438,LARGE(INDEX(ISNUMBER(--MID(feed!G438,ROW($1:$25),1))*
ROW($1:$25),0),ROW($1:$25))+1,1)*10^ROW($1:$25)/10)</f>
        <v>2</v>
      </c>
      <c r="H438" t="str">
        <f>feed!H438</f>
        <v>Good</v>
      </c>
      <c r="I438">
        <f>SUMPRODUCT(MID(0&amp;feed!I438,LARGE(INDEX(ISNUMBER(--MID(feed!I438,ROW($1:$25),1))*
ROW($1:$25),0),ROW($1:$25))+1,1)*10^ROW($1:$25)/10)</f>
        <v>8</v>
      </c>
      <c r="J438">
        <f>SUMPRODUCT(MID(0&amp;feed!L438,LARGE(INDEX(ISNUMBER(--MID(feed!L438,ROW($1:$25),1))*
ROW($1:$25),0),ROW($1:$25))+1,1)*10^ROW($1:$25)/10)</f>
        <v>2290</v>
      </c>
      <c r="K438">
        <f>SUMPRODUCT(MID(0&amp;feed!N438,LARGE(INDEX(ISNUMBER(--MID(feed!N438,ROW($1:$25),1))*
ROW($1:$25),0),ROW($1:$25))+1,1)*10^ROW($1:$25)/10)</f>
        <v>5663</v>
      </c>
      <c r="L438" t="str">
        <f>feed!O438</f>
        <v>Egypt</v>
      </c>
      <c r="M438">
        <f>SUMPRODUCT(MID(0&amp;feed!P438,LARGE(INDEX(ISNUMBER(--MID(feed!P438,ROW($1:$25),1))*
ROW($1:$25),0),ROW($1:$25))+1,1)*10^ROW($1:$25)/10)</f>
        <v>0</v>
      </c>
      <c r="N438" t="str">
        <f>feed!Q438</f>
        <v>Near Depletion</v>
      </c>
      <c r="O438" t="str">
        <f>feed!R438</f>
        <v>Mediocre</v>
      </c>
      <c r="P438" s="4">
        <f>IFERROR(LEFT(SUMPRODUCT(MID(0&amp;feed!T438,LARGE(INDEX(ISNUMBER(--MID(feed!T438,ROW($1:$25),1))*
ROW($1:$25),0),ROW($1:$25))+1,1)*10^ROW($1:$25)/10), LEN(SUMPRODUCT(MID(0&amp;feed!T438,LARGE(INDEX(ISNUMBER(--MID(feed!T438,ROW($1:$25),1))*
ROW($1:$25),0),ROW($1:$25))+1,1)*10^ROW($1:$25)/10))-1)*1,TRIM(LEFT(SUMPRODUCT(MID(0&amp;feed!T438,LARGE(INDEX(ISNUMBER(--MID(feed!T438,ROW($1:$25),1))*
ROW($1:$25),0),ROW($1:$25))+1,1)*10^ROW($1:$25)/10), LEN(SUMPRODUCT(MID(0&amp;feed!T438,LARGE(INDEX(ISNUMBER(--MID(feed!T438,ROW($1:$25),1))*
ROW($1:$25),0),ROW($1:$25))+1,1)*10^ROW($1:$25)/10))-1)))</f>
        <v>23257</v>
      </c>
      <c r="Q438" t="str">
        <f>feed!U438</f>
        <v>http://blocgame.com/stats.php?id=57001</v>
      </c>
    </row>
    <row r="439" spans="1:17" hidden="1" x14ac:dyDescent="0.25">
      <c r="A439" t="str">
        <f>feed!A671</f>
        <v>Strongburnz</v>
      </c>
      <c r="B439" t="str">
        <f>feed!B671</f>
        <v>SamzWater</v>
      </c>
      <c r="C439" t="str">
        <f>feed!K671</f>
        <v>Brotherhood of Zion</v>
      </c>
      <c r="D439">
        <f>SUMPRODUCT(MID(0&amp;feed!D671,LARGE(INDEX(ISNUMBER(--MID(feed!D671,ROW($1:$25),1))*
ROW($1:$25),0),ROW($1:$25))+1,1)*10^ROW($1:$25)/10)</f>
        <v>39</v>
      </c>
      <c r="E439">
        <f>SUMPRODUCT(MID(0&amp;feed!E671,LARGE(INDEX(ISNUMBER(--MID(feed!E671,ROW($1:$25),1))*
ROW($1:$25),0),ROW($1:$25))+1,1)*10^ROW($1:$25)/10)</f>
        <v>0</v>
      </c>
      <c r="F439" t="str">
        <f>feed!F671</f>
        <v>First World War surplus</v>
      </c>
      <c r="G439">
        <f>SUMPRODUCT(MID(0&amp;feed!G671,LARGE(INDEX(ISNUMBER(--MID(feed!G671,ROW($1:$25),1))*
ROW($1:$25),0),ROW($1:$25))+1,1)*10^ROW($1:$25)/10)</f>
        <v>1</v>
      </c>
      <c r="H439" t="str">
        <f>feed!H671</f>
        <v>Good</v>
      </c>
      <c r="I439">
        <f>SUMPRODUCT(MID(0&amp;feed!I671,LARGE(INDEX(ISNUMBER(--MID(feed!I671,ROW($1:$25),1))*
ROW($1:$25),0),ROW($1:$25))+1,1)*10^ROW($1:$25)/10)</f>
        <v>93</v>
      </c>
      <c r="J439">
        <f>SUMPRODUCT(MID(0&amp;feed!L671,LARGE(INDEX(ISNUMBER(--MID(feed!L671,ROW($1:$25),1))*
ROW($1:$25),0),ROW($1:$25))+1,1)*10^ROW($1:$25)/10)</f>
        <v>405</v>
      </c>
      <c r="K439">
        <f>SUMPRODUCT(MID(0&amp;feed!N671,LARGE(INDEX(ISNUMBER(--MID(feed!N671,ROW($1:$25),1))*
ROW($1:$25),0),ROW($1:$25))+1,1)*10^ROW($1:$25)/10)</f>
        <v>301</v>
      </c>
      <c r="L439" t="str">
        <f>feed!O671</f>
        <v>China</v>
      </c>
      <c r="M439">
        <f>SUMPRODUCT(MID(0&amp;feed!P671,LARGE(INDEX(ISNUMBER(--MID(feed!P671,ROW($1:$25),1))*
ROW($1:$25),0),ROW($1:$25))+1,1)*10^ROW($1:$25)/10)</f>
        <v>0</v>
      </c>
      <c r="N439" t="str">
        <f>feed!Q671</f>
        <v>Untapped</v>
      </c>
      <c r="O439" t="str">
        <f>feed!R671</f>
        <v>None</v>
      </c>
      <c r="P439" s="4">
        <f>IFERROR(LEFT(SUMPRODUCT(MID(0&amp;feed!T671,LARGE(INDEX(ISNUMBER(--MID(feed!T671,ROW($1:$25),1))*
ROW($1:$25),0),ROW($1:$25))+1,1)*10^ROW($1:$25)/10), LEN(SUMPRODUCT(MID(0&amp;feed!T671,LARGE(INDEX(ISNUMBER(--MID(feed!T671,ROW($1:$25),1))*
ROW($1:$25),0),ROW($1:$25))+1,1)*10^ROW($1:$25)/10))-1)*1,TRIM(LEFT(SUMPRODUCT(MID(0&amp;feed!T671,LARGE(INDEX(ISNUMBER(--MID(feed!T671,ROW($1:$25),1))*
ROW($1:$25),0),ROW($1:$25))+1,1)*10^ROW($1:$25)/10), LEN(SUMPRODUCT(MID(0&amp;feed!T671,LARGE(INDEX(ISNUMBER(--MID(feed!T671,ROW($1:$25),1))*
ROW($1:$25),0),ROW($1:$25))+1,1)*10^ROW($1:$25)/10))-1)))</f>
        <v>24150</v>
      </c>
      <c r="Q439" t="str">
        <f>feed!U671</f>
        <v>http://blocgame.com/stats.php?id=59220</v>
      </c>
    </row>
    <row r="440" spans="1:17" hidden="1" x14ac:dyDescent="0.25">
      <c r="A440" t="str">
        <f>feed!A609</f>
        <v>El Dorito</v>
      </c>
      <c r="B440" t="str">
        <f>feed!B609</f>
        <v>Captain Chedder</v>
      </c>
      <c r="C440" t="str">
        <f>feed!K609</f>
        <v>Brotherhood of Nod</v>
      </c>
      <c r="D440">
        <f>SUMPRODUCT(MID(0&amp;feed!D609,LARGE(INDEX(ISNUMBER(--MID(feed!D609,ROW($1:$25),1))*
ROW($1:$25),0),ROW($1:$25))+1,1)*10^ROW($1:$25)/10)</f>
        <v>37</v>
      </c>
      <c r="E440">
        <f>SUMPRODUCT(MID(0&amp;feed!E609,LARGE(INDEX(ISNUMBER(--MID(feed!E609,ROW($1:$25),1))*
ROW($1:$25),0),ROW($1:$25))+1,1)*10^ROW($1:$25)/10)</f>
        <v>0</v>
      </c>
      <c r="F440" t="str">
        <f>feed!F609</f>
        <v>First World War surplus</v>
      </c>
      <c r="G440">
        <f>SUMPRODUCT(MID(0&amp;feed!G609,LARGE(INDEX(ISNUMBER(--MID(feed!G609,ROW($1:$25),1))*
ROW($1:$25),0),ROW($1:$25))+1,1)*10^ROW($1:$25)/10)</f>
        <v>1</v>
      </c>
      <c r="H440" t="str">
        <f>feed!H609</f>
        <v>Good</v>
      </c>
      <c r="I440">
        <f>SUMPRODUCT(MID(0&amp;feed!I609,LARGE(INDEX(ISNUMBER(--MID(feed!I609,ROW($1:$25),1))*
ROW($1:$25),0),ROW($1:$25))+1,1)*10^ROW($1:$25)/10)</f>
        <v>8</v>
      </c>
      <c r="J440">
        <f>SUMPRODUCT(MID(0&amp;feed!L609,LARGE(INDEX(ISNUMBER(--MID(feed!L609,ROW($1:$25),1))*
ROW($1:$25),0),ROW($1:$25))+1,1)*10^ROW($1:$25)/10)</f>
        <v>559</v>
      </c>
      <c r="K440">
        <f>SUMPRODUCT(MID(0&amp;feed!N609,LARGE(INDEX(ISNUMBER(--MID(feed!N609,ROW($1:$25),1))*
ROW($1:$25),0),ROW($1:$25))+1,1)*10^ROW($1:$25)/10)</f>
        <v>252</v>
      </c>
      <c r="L440" t="str">
        <f>feed!O609</f>
        <v>Caribbean</v>
      </c>
      <c r="M440">
        <f>SUMPRODUCT(MID(0&amp;feed!P609,LARGE(INDEX(ISNUMBER(--MID(feed!P609,ROW($1:$25),1))*
ROW($1:$25),0),ROW($1:$25))+1,1)*10^ROW($1:$25)/10)</f>
        <v>0</v>
      </c>
      <c r="N440" t="str">
        <f>feed!Q609</f>
        <v>Plentiful</v>
      </c>
      <c r="O440" t="str">
        <f>feed!R609</f>
        <v>Somewhat Large</v>
      </c>
      <c r="P440" s="4">
        <f>IFERROR(LEFT(SUMPRODUCT(MID(0&amp;feed!T609,LARGE(INDEX(ISNUMBER(--MID(feed!T609,ROW($1:$25),1))*
ROW($1:$25),0),ROW($1:$25))+1,1)*10^ROW($1:$25)/10), LEN(SUMPRODUCT(MID(0&amp;feed!T609,LARGE(INDEX(ISNUMBER(--MID(feed!T609,ROW($1:$25),1))*
ROW($1:$25),0),ROW($1:$25))+1,1)*10^ROW($1:$25)/10))-1)*1,TRIM(LEFT(SUMPRODUCT(MID(0&amp;feed!T609,LARGE(INDEX(ISNUMBER(--MID(feed!T609,ROW($1:$25),1))*
ROW($1:$25),0),ROW($1:$25))+1,1)*10^ROW($1:$25)/10), LEN(SUMPRODUCT(MID(0&amp;feed!T609,LARGE(INDEX(ISNUMBER(--MID(feed!T609,ROW($1:$25),1))*
ROW($1:$25),0),ROW($1:$25))+1,1)*10^ROW($1:$25)/10))-1)))</f>
        <v>30561</v>
      </c>
      <c r="Q440" t="str">
        <f>feed!U609</f>
        <v>http://blocgame.com/stats.php?id=58599</v>
      </c>
    </row>
    <row r="441" spans="1:17" hidden="1" x14ac:dyDescent="0.25">
      <c r="A441" t="str">
        <f>feed!A441</f>
        <v>Latveria</v>
      </c>
      <c r="B441" t="str">
        <f>feed!B441</f>
        <v>Doom</v>
      </c>
      <c r="C441">
        <f>feed!K441</f>
        <v>0</v>
      </c>
      <c r="D441">
        <f>SUMPRODUCT(MID(0&amp;feed!D441,LARGE(INDEX(ISNUMBER(--MID(feed!D441,ROW($1:$25),1))*
ROW($1:$25),0),ROW($1:$25))+1,1)*10^ROW($1:$25)/10)</f>
        <v>19</v>
      </c>
      <c r="E441">
        <f>SUMPRODUCT(MID(0&amp;feed!E441,LARGE(INDEX(ISNUMBER(--MID(feed!E441,ROW($1:$25),1))*
ROW($1:$25),0),ROW($1:$25))+1,1)*10^ROW($1:$25)/10)</f>
        <v>1</v>
      </c>
      <c r="F441" t="str">
        <f>feed!F441</f>
        <v>Second World War surplus</v>
      </c>
      <c r="G441">
        <f>SUMPRODUCT(MID(0&amp;feed!G441,LARGE(INDEX(ISNUMBER(--MID(feed!G441,ROW($1:$25),1))*
ROW($1:$25),0),ROW($1:$25))+1,1)*10^ROW($1:$25)/10)</f>
        <v>2</v>
      </c>
      <c r="H441" t="str">
        <f>feed!H441</f>
        <v>Elite</v>
      </c>
      <c r="I441">
        <f>SUMPRODUCT(MID(0&amp;feed!I441,LARGE(INDEX(ISNUMBER(--MID(feed!I441,ROW($1:$25),1))*
ROW($1:$25),0),ROW($1:$25))+1,1)*10^ROW($1:$25)/10)</f>
        <v>0</v>
      </c>
      <c r="J441">
        <f>SUMPRODUCT(MID(0&amp;feed!L441,LARGE(INDEX(ISNUMBER(--MID(feed!L441,ROW($1:$25),1))*
ROW($1:$25),0),ROW($1:$25))+1,1)*10^ROW($1:$25)/10)</f>
        <v>2312</v>
      </c>
      <c r="K441">
        <f>SUMPRODUCT(MID(0&amp;feed!N441,LARGE(INDEX(ISNUMBER(--MID(feed!N441,ROW($1:$25),1))*
ROW($1:$25),0),ROW($1:$25))+1,1)*10^ROW($1:$25)/10)</f>
        <v>0</v>
      </c>
      <c r="L441" t="str">
        <f>feed!O441</f>
        <v>Mesopotamia</v>
      </c>
      <c r="M441">
        <f>SUMPRODUCT(MID(0&amp;feed!P441,LARGE(INDEX(ISNUMBER(--MID(feed!P441,ROW($1:$25),1))*
ROW($1:$25),0),ROW($1:$25))+1,1)*10^ROW($1:$25)/10)</f>
        <v>0</v>
      </c>
      <c r="N441">
        <f>feed!Q441</f>
        <v>0</v>
      </c>
      <c r="O441" t="str">
        <f>feed!R441</f>
        <v>Meagre</v>
      </c>
      <c r="P441" s="4">
        <f>IFERROR(LEFT(SUMPRODUCT(MID(0&amp;feed!T441,LARGE(INDEX(ISNUMBER(--MID(feed!T441,ROW($1:$25),1))*
ROW($1:$25),0),ROW($1:$25))+1,1)*10^ROW($1:$25)/10), LEN(SUMPRODUCT(MID(0&amp;feed!T441,LARGE(INDEX(ISNUMBER(--MID(feed!T441,ROW($1:$25),1))*
ROW($1:$25),0),ROW($1:$25))+1,1)*10^ROW($1:$25)/10))-1)*1,TRIM(LEFT(SUMPRODUCT(MID(0&amp;feed!T441,LARGE(INDEX(ISNUMBER(--MID(feed!T441,ROW($1:$25),1))*
ROW($1:$25),0),ROW($1:$25))+1,1)*10^ROW($1:$25)/10), LEN(SUMPRODUCT(MID(0&amp;feed!T441,LARGE(INDEX(ISNUMBER(--MID(feed!T441,ROW($1:$25),1))*
ROW($1:$25),0),ROW($1:$25))+1,1)*10^ROW($1:$25)/10))-1)))</f>
        <v>10115</v>
      </c>
      <c r="Q441" t="str">
        <f>feed!U441</f>
        <v>http://blocgame.com/stats.php?id=57009</v>
      </c>
    </row>
    <row r="442" spans="1:17" x14ac:dyDescent="0.25">
      <c r="A442" t="str">
        <f>feed!A257</f>
        <v>The Khyber Pass</v>
      </c>
      <c r="B442" t="str">
        <f>feed!B257</f>
        <v>Jasmarud</v>
      </c>
      <c r="C442" t="str">
        <f>feed!K257</f>
        <v>S.T.A.L.K.E.R.</v>
      </c>
      <c r="D442">
        <f>SUMPRODUCT(MID(0&amp;feed!D257,LARGE(INDEX(ISNUMBER(--MID(feed!D257,ROW($1:$25),1))*
ROW($1:$25),0),ROW($1:$25))+1,1)*10^ROW($1:$25)/10)</f>
        <v>36</v>
      </c>
      <c r="E442">
        <f>SUMPRODUCT(MID(0&amp;feed!E257,LARGE(INDEX(ISNUMBER(--MID(feed!E257,ROW($1:$25),1))*
ROW($1:$25),0),ROW($1:$25))+1,1)*10^ROW($1:$25)/10)</f>
        <v>3</v>
      </c>
      <c r="F442" t="str">
        <f>feed!F257</f>
        <v>Korean War surplus</v>
      </c>
      <c r="G442">
        <f>SUMPRODUCT(MID(0&amp;feed!G257,LARGE(INDEX(ISNUMBER(--MID(feed!G257,ROW($1:$25),1))*
ROW($1:$25),0),ROW($1:$25))+1,1)*10^ROW($1:$25)/10)</f>
        <v>2</v>
      </c>
      <c r="H442" t="str">
        <f>feed!H257</f>
        <v>Elite</v>
      </c>
      <c r="I442">
        <f>SUMPRODUCT(MID(0&amp;feed!I257,LARGE(INDEX(ISNUMBER(--MID(feed!I257,ROW($1:$25),1))*
ROW($1:$25),0),ROW($1:$25))+1,1)*10^ROW($1:$25)/10)</f>
        <v>5</v>
      </c>
      <c r="J442">
        <f>SUMPRODUCT(MID(0&amp;feed!L257,LARGE(INDEX(ISNUMBER(--MID(feed!L257,ROW($1:$25),1))*
ROW($1:$25),0),ROW($1:$25))+1,1)*10^ROW($1:$25)/10)</f>
        <v>4767</v>
      </c>
      <c r="K442">
        <f>SUMPRODUCT(MID(0&amp;feed!N257,LARGE(INDEX(ISNUMBER(--MID(feed!N257,ROW($1:$25),1))*
ROW($1:$25),0),ROW($1:$25))+1,1)*10^ROW($1:$25)/10)</f>
        <v>0</v>
      </c>
      <c r="L442" t="str">
        <f>feed!O257</f>
        <v>Arabia</v>
      </c>
      <c r="M442">
        <f>SUMPRODUCT(MID(0&amp;feed!P257,LARGE(INDEX(ISNUMBER(--MID(feed!P257,ROW($1:$25),1))*
ROW($1:$25),0),ROW($1:$25))+1,1)*10^ROW($1:$25)/10)</f>
        <v>0</v>
      </c>
      <c r="N442" t="str">
        <f>feed!Q257</f>
        <v>Plentiful</v>
      </c>
      <c r="O442" t="str">
        <f>feed!R257</f>
        <v>Very Powerful</v>
      </c>
      <c r="P442" s="4">
        <f>IFERROR(LEFT(SUMPRODUCT(MID(0&amp;feed!T257,LARGE(INDEX(ISNUMBER(--MID(feed!T257,ROW($1:$25),1))*
ROW($1:$25),0),ROW($1:$25))+1,1)*10^ROW($1:$25)/10), LEN(SUMPRODUCT(MID(0&amp;feed!T257,LARGE(INDEX(ISNUMBER(--MID(feed!T257,ROW($1:$25),1))*
ROW($1:$25),0),ROW($1:$25))+1,1)*10^ROW($1:$25)/10))-1)*1,TRIM(LEFT(SUMPRODUCT(MID(0&amp;feed!T257,LARGE(INDEX(ISNUMBER(--MID(feed!T257,ROW($1:$25),1))*
ROW($1:$25),0),ROW($1:$25))+1,1)*10^ROW($1:$25)/10), LEN(SUMPRODUCT(MID(0&amp;feed!T257,LARGE(INDEX(ISNUMBER(--MID(feed!T257,ROW($1:$25),1))*
ROW($1:$25),0),ROW($1:$25))+1,1)*10^ROW($1:$25)/10))-1)))</f>
        <v>22735</v>
      </c>
      <c r="Q442" t="str">
        <f>feed!U257</f>
        <v>http://blocgame.com/stats.php?id=57021</v>
      </c>
    </row>
    <row r="443" spans="1:17" hidden="1" x14ac:dyDescent="0.25">
      <c r="A443" t="str">
        <f>feed!A443</f>
        <v>nandao</v>
      </c>
      <c r="B443" t="str">
        <f>feed!B443</f>
        <v>(insert racist name here)</v>
      </c>
      <c r="C443" t="str">
        <f>feed!K443</f>
        <v>IDA</v>
      </c>
      <c r="D443">
        <f>SUMPRODUCT(MID(0&amp;feed!D443,LARGE(INDEX(ISNUMBER(--MID(feed!D443,ROW($1:$25),1))*
ROW($1:$25),0),ROW($1:$25))+1,1)*10^ROW($1:$25)/10)</f>
        <v>48</v>
      </c>
      <c r="E443">
        <f>SUMPRODUCT(MID(0&amp;feed!E443,LARGE(INDEX(ISNUMBER(--MID(feed!E443,ROW($1:$25),1))*
ROW($1:$25),0),ROW($1:$25))+1,1)*10^ROW($1:$25)/10)</f>
        <v>2</v>
      </c>
      <c r="F443" t="str">
        <f>feed!F443</f>
        <v>Korean War surplus</v>
      </c>
      <c r="G443">
        <f>SUMPRODUCT(MID(0&amp;feed!G443,LARGE(INDEX(ISNUMBER(--MID(feed!G443,ROW($1:$25),1))*
ROW($1:$25),0),ROW($1:$25))+1,1)*10^ROW($1:$25)/10)</f>
        <v>3</v>
      </c>
      <c r="H443" t="str">
        <f>feed!H443</f>
        <v>Elite</v>
      </c>
      <c r="I443">
        <f>SUMPRODUCT(MID(0&amp;feed!I443,LARGE(INDEX(ISNUMBER(--MID(feed!I443,ROW($1:$25),1))*
ROW($1:$25),0),ROW($1:$25))+1,1)*10^ROW($1:$25)/10)</f>
        <v>0</v>
      </c>
      <c r="J443">
        <f>SUMPRODUCT(MID(0&amp;feed!L443,LARGE(INDEX(ISNUMBER(--MID(feed!L443,ROW($1:$25),1))*
ROW($1:$25),0),ROW($1:$25))+1,1)*10^ROW($1:$25)/10)</f>
        <v>2290</v>
      </c>
      <c r="K443">
        <f>SUMPRODUCT(MID(0&amp;feed!N443,LARGE(INDEX(ISNUMBER(--MID(feed!N443,ROW($1:$25),1))*
ROW($1:$25),0),ROW($1:$25))+1,1)*10^ROW($1:$25)/10)</f>
        <v>0</v>
      </c>
      <c r="L443" t="str">
        <f>feed!O443</f>
        <v>China</v>
      </c>
      <c r="M443">
        <f>SUMPRODUCT(MID(0&amp;feed!P443,LARGE(INDEX(ISNUMBER(--MID(feed!P443,ROW($1:$25),1))*
ROW($1:$25),0),ROW($1:$25))+1,1)*10^ROW($1:$25)/10)</f>
        <v>0</v>
      </c>
      <c r="N443" t="str">
        <f>feed!Q443</f>
        <v>Near Depletion</v>
      </c>
      <c r="O443" t="str">
        <f>feed!R443</f>
        <v>Mediocre</v>
      </c>
      <c r="P443" s="4">
        <f>IFERROR(LEFT(SUMPRODUCT(MID(0&amp;feed!T443,LARGE(INDEX(ISNUMBER(--MID(feed!T443,ROW($1:$25),1))*
ROW($1:$25),0),ROW($1:$25))+1,1)*10^ROW($1:$25)/10), LEN(SUMPRODUCT(MID(0&amp;feed!T443,LARGE(INDEX(ISNUMBER(--MID(feed!T443,ROW($1:$25),1))*
ROW($1:$25),0),ROW($1:$25))+1,1)*10^ROW($1:$25)/10))-1)*1,TRIM(LEFT(SUMPRODUCT(MID(0&amp;feed!T443,LARGE(INDEX(ISNUMBER(--MID(feed!T443,ROW($1:$25),1))*
ROW($1:$25),0),ROW($1:$25))+1,1)*10^ROW($1:$25)/10), LEN(SUMPRODUCT(MID(0&amp;feed!T443,LARGE(INDEX(ISNUMBER(--MID(feed!T443,ROW($1:$25),1))*
ROW($1:$25),0),ROW($1:$25))+1,1)*10^ROW($1:$25)/10))-1)))</f>
        <v>25280</v>
      </c>
      <c r="Q443" t="str">
        <f>feed!U443</f>
        <v>http://blocgame.com/stats.php?id=58150</v>
      </c>
    </row>
    <row r="444" spans="1:17" x14ac:dyDescent="0.25">
      <c r="A444" t="str">
        <f>feed!A369</f>
        <v>Ugandisian</v>
      </c>
      <c r="B444" t="str">
        <f>feed!B369</f>
        <v>True Infinite</v>
      </c>
      <c r="C444" t="str">
        <f>feed!K369</f>
        <v>The High Council</v>
      </c>
      <c r="D444">
        <f>SUMPRODUCT(MID(0&amp;feed!D369,LARGE(INDEX(ISNUMBER(--MID(feed!D369,ROW($1:$25),1))*
ROW($1:$25),0),ROW($1:$25))+1,1)*10^ROW($1:$25)/10)</f>
        <v>36</v>
      </c>
      <c r="E444">
        <f>SUMPRODUCT(MID(0&amp;feed!E369,LARGE(INDEX(ISNUMBER(--MID(feed!E369,ROW($1:$25),1))*
ROW($1:$25),0),ROW($1:$25))+1,1)*10^ROW($1:$25)/10)</f>
        <v>12</v>
      </c>
      <c r="F444" t="str">
        <f>feed!F369</f>
        <v>Korean War surplus</v>
      </c>
      <c r="G444">
        <f>SUMPRODUCT(MID(0&amp;feed!G369,LARGE(INDEX(ISNUMBER(--MID(feed!G369,ROW($1:$25),1))*
ROW($1:$25),0),ROW($1:$25))+1,1)*10^ROW($1:$25)/10)</f>
        <v>3</v>
      </c>
      <c r="H444" t="str">
        <f>feed!H369</f>
        <v>Elite</v>
      </c>
      <c r="I444">
        <f>SUMPRODUCT(MID(0&amp;feed!I369,LARGE(INDEX(ISNUMBER(--MID(feed!I369,ROW($1:$25),1))*
ROW($1:$25),0),ROW($1:$25))+1,1)*10^ROW($1:$25)/10)</f>
        <v>1</v>
      </c>
      <c r="J444">
        <f>SUMPRODUCT(MID(0&amp;feed!L369,LARGE(INDEX(ISNUMBER(--MID(feed!L369,ROW($1:$25),1))*
ROW($1:$25),0),ROW($1:$25))+1,1)*10^ROW($1:$25)/10)</f>
        <v>3112</v>
      </c>
      <c r="K444">
        <f>SUMPRODUCT(MID(0&amp;feed!N369,LARGE(INDEX(ISNUMBER(--MID(feed!N369,ROW($1:$25),1))*
ROW($1:$25),0),ROW($1:$25))+1,1)*10^ROW($1:$25)/10)</f>
        <v>0</v>
      </c>
      <c r="L444" t="str">
        <f>feed!O369</f>
        <v>Pacific Rim</v>
      </c>
      <c r="M444">
        <f>SUMPRODUCT(MID(0&amp;feed!P369,LARGE(INDEX(ISNUMBER(--MID(feed!P369,ROW($1:$25),1))*
ROW($1:$25),0),ROW($1:$25))+1,1)*10^ROW($1:$25)/10)</f>
        <v>0</v>
      </c>
      <c r="N444" t="str">
        <f>feed!Q369</f>
        <v>Depleted</v>
      </c>
      <c r="O444" t="str">
        <f>feed!R369</f>
        <v>Powerful</v>
      </c>
      <c r="P444" s="4">
        <f>IFERROR(LEFT(SUMPRODUCT(MID(0&amp;feed!T369,LARGE(INDEX(ISNUMBER(--MID(feed!T369,ROW($1:$25),1))*
ROW($1:$25),0),ROW($1:$25))+1,1)*10^ROW($1:$25)/10), LEN(SUMPRODUCT(MID(0&amp;feed!T369,LARGE(INDEX(ISNUMBER(--MID(feed!T369,ROW($1:$25),1))*
ROW($1:$25),0),ROW($1:$25))+1,1)*10^ROW($1:$25)/10))-1)*1,TRIM(LEFT(SUMPRODUCT(MID(0&amp;feed!T369,LARGE(INDEX(ISNUMBER(--MID(feed!T369,ROW($1:$25),1))*
ROW($1:$25),0),ROW($1:$25))+1,1)*10^ROW($1:$25)/10), LEN(SUMPRODUCT(MID(0&amp;feed!T369,LARGE(INDEX(ISNUMBER(--MID(feed!T369,ROW($1:$25),1))*
ROW($1:$25),0),ROW($1:$25))+1,1)*10^ROW($1:$25)/10))-1)))</f>
        <v>28895</v>
      </c>
      <c r="Q444" t="str">
        <f>feed!U369</f>
        <v>http://blocgame.com/stats.php?id=58089</v>
      </c>
    </row>
    <row r="445" spans="1:17" x14ac:dyDescent="0.25">
      <c r="A445" t="str">
        <f>feed!A293</f>
        <v>Norrisonya</v>
      </c>
      <c r="B445" t="str">
        <f>feed!B293</f>
        <v>ChuckNorrison</v>
      </c>
      <c r="C445" t="str">
        <f>feed!K293</f>
        <v>Brotherhood of Nod</v>
      </c>
      <c r="D445">
        <f>SUMPRODUCT(MID(0&amp;feed!D293,LARGE(INDEX(ISNUMBER(--MID(feed!D293,ROW($1:$25),1))*
ROW($1:$25),0),ROW($1:$25))+1,1)*10^ROW($1:$25)/10)</f>
        <v>35</v>
      </c>
      <c r="E445">
        <f>SUMPRODUCT(MID(0&amp;feed!E293,LARGE(INDEX(ISNUMBER(--MID(feed!E293,ROW($1:$25),1))*
ROW($1:$25),0),ROW($1:$25))+1,1)*10^ROW($1:$25)/10)</f>
        <v>0</v>
      </c>
      <c r="F445" t="str">
        <f>feed!F293</f>
        <v>Korean War surplus</v>
      </c>
      <c r="G445">
        <f>SUMPRODUCT(MID(0&amp;feed!G293,LARGE(INDEX(ISNUMBER(--MID(feed!G293,ROW($1:$25),1))*
ROW($1:$25),0),ROW($1:$25))+1,1)*10^ROW($1:$25)/10)</f>
        <v>1</v>
      </c>
      <c r="H445" t="str">
        <f>feed!H293</f>
        <v>Good</v>
      </c>
      <c r="I445">
        <f>SUMPRODUCT(MID(0&amp;feed!I293,LARGE(INDEX(ISNUMBER(--MID(feed!I293,ROW($1:$25),1))*
ROW($1:$25),0),ROW($1:$25))+1,1)*10^ROW($1:$25)/10)</f>
        <v>41</v>
      </c>
      <c r="J445">
        <f>SUMPRODUCT(MID(0&amp;feed!L293,LARGE(INDEX(ISNUMBER(--MID(feed!L293,ROW($1:$25),1))*
ROW($1:$25),0),ROW($1:$25))+1,1)*10^ROW($1:$25)/10)</f>
        <v>4080</v>
      </c>
      <c r="K445">
        <f>SUMPRODUCT(MID(0&amp;feed!N293,LARGE(INDEX(ISNUMBER(--MID(feed!N293,ROW($1:$25),1))*
ROW($1:$25),0),ROW($1:$25))+1,1)*10^ROW($1:$25)/10)</f>
        <v>16</v>
      </c>
      <c r="L445" t="str">
        <f>feed!O293</f>
        <v>East Indies</v>
      </c>
      <c r="M445">
        <f>SUMPRODUCT(MID(0&amp;feed!P293,LARGE(INDEX(ISNUMBER(--MID(feed!P293,ROW($1:$25),1))*
ROW($1:$25),0),ROW($1:$25))+1,1)*10^ROW($1:$25)/10)</f>
        <v>0</v>
      </c>
      <c r="N445" t="str">
        <f>feed!Q293</f>
        <v>Untapped</v>
      </c>
      <c r="O445" t="str">
        <f>feed!R293</f>
        <v>Somewhat Large</v>
      </c>
      <c r="P445" s="4">
        <f>IFERROR(LEFT(SUMPRODUCT(MID(0&amp;feed!T293,LARGE(INDEX(ISNUMBER(--MID(feed!T293,ROW($1:$25),1))*
ROW($1:$25),0),ROW($1:$25))+1,1)*10^ROW($1:$25)/10), LEN(SUMPRODUCT(MID(0&amp;feed!T293,LARGE(INDEX(ISNUMBER(--MID(feed!T293,ROW($1:$25),1))*
ROW($1:$25),0),ROW($1:$25))+1,1)*10^ROW($1:$25)/10))-1)*1,TRIM(LEFT(SUMPRODUCT(MID(0&amp;feed!T293,LARGE(INDEX(ISNUMBER(--MID(feed!T293,ROW($1:$25),1))*
ROW($1:$25),0),ROW($1:$25))+1,1)*10^ROW($1:$25)/10), LEN(SUMPRODUCT(MID(0&amp;feed!T293,LARGE(INDEX(ISNUMBER(--MID(feed!T293,ROW($1:$25),1))*
ROW($1:$25),0),ROW($1:$25))+1,1)*10^ROW($1:$25)/10))-1)))</f>
        <v>20000</v>
      </c>
      <c r="Q445" t="str">
        <f>feed!U293</f>
        <v>http://blocgame.com/stats.php?id=56220</v>
      </c>
    </row>
    <row r="446" spans="1:17" x14ac:dyDescent="0.25">
      <c r="A446" t="str">
        <f>feed!A406</f>
        <v>Zambara</v>
      </c>
      <c r="B446" t="str">
        <f>feed!B406</f>
        <v>relower</v>
      </c>
      <c r="C446" t="str">
        <f>feed!K406</f>
        <v>Brotherhood of Nod</v>
      </c>
      <c r="D446">
        <f>SUMPRODUCT(MID(0&amp;feed!D406,LARGE(INDEX(ISNUMBER(--MID(feed!D406,ROW($1:$25),1))*
ROW($1:$25),0),ROW($1:$25))+1,1)*10^ROW($1:$25)/10)</f>
        <v>35</v>
      </c>
      <c r="E446">
        <f>SUMPRODUCT(MID(0&amp;feed!E406,LARGE(INDEX(ISNUMBER(--MID(feed!E406,ROW($1:$25),1))*
ROW($1:$25),0),ROW($1:$25))+1,1)*10^ROW($1:$25)/10)</f>
        <v>0</v>
      </c>
      <c r="F446" t="str">
        <f>feed!F406</f>
        <v>Second World War surplus</v>
      </c>
      <c r="G446">
        <f>SUMPRODUCT(MID(0&amp;feed!G406,LARGE(INDEX(ISNUMBER(--MID(feed!G406,ROW($1:$25),1))*
ROW($1:$25),0),ROW($1:$25))+1,1)*10^ROW($1:$25)/10)</f>
        <v>1</v>
      </c>
      <c r="H446" t="str">
        <f>feed!H406</f>
        <v>Standard</v>
      </c>
      <c r="I446">
        <f>SUMPRODUCT(MID(0&amp;feed!I406,LARGE(INDEX(ISNUMBER(--MID(feed!I406,ROW($1:$25),1))*
ROW($1:$25),0),ROW($1:$25))+1,1)*10^ROW($1:$25)/10)</f>
        <v>153</v>
      </c>
      <c r="J446">
        <f>SUMPRODUCT(MID(0&amp;feed!L406,LARGE(INDEX(ISNUMBER(--MID(feed!L406,ROW($1:$25),1))*
ROW($1:$25),0),ROW($1:$25))+1,1)*10^ROW($1:$25)/10)</f>
        <v>2697</v>
      </c>
      <c r="K446">
        <f>SUMPRODUCT(MID(0&amp;feed!N406,LARGE(INDEX(ISNUMBER(--MID(feed!N406,ROW($1:$25),1))*
ROW($1:$25),0),ROW($1:$25))+1,1)*10^ROW($1:$25)/10)</f>
        <v>266</v>
      </c>
      <c r="L446" t="str">
        <f>feed!O406</f>
        <v>China</v>
      </c>
      <c r="M446">
        <f>SUMPRODUCT(MID(0&amp;feed!P406,LARGE(INDEX(ISNUMBER(--MID(feed!P406,ROW($1:$25),1))*
ROW($1:$25),0),ROW($1:$25))+1,1)*10^ROW($1:$25)/10)</f>
        <v>0</v>
      </c>
      <c r="N446" t="str">
        <f>feed!Q406</f>
        <v>Untapped</v>
      </c>
      <c r="O446" t="str">
        <f>feed!R406</f>
        <v>Somewhat Large</v>
      </c>
      <c r="P446" s="4">
        <f>IFERROR(LEFT(SUMPRODUCT(MID(0&amp;feed!T406,LARGE(INDEX(ISNUMBER(--MID(feed!T406,ROW($1:$25),1))*
ROW($1:$25),0),ROW($1:$25))+1,1)*10^ROW($1:$25)/10), LEN(SUMPRODUCT(MID(0&amp;feed!T406,LARGE(INDEX(ISNUMBER(--MID(feed!T406,ROW($1:$25),1))*
ROW($1:$25),0),ROW($1:$25))+1,1)*10^ROW($1:$25)/10))-1)*1,TRIM(LEFT(SUMPRODUCT(MID(0&amp;feed!T406,LARGE(INDEX(ISNUMBER(--MID(feed!T406,ROW($1:$25),1))*
ROW($1:$25),0),ROW($1:$25))+1,1)*10^ROW($1:$25)/10), LEN(SUMPRODUCT(MID(0&amp;feed!T406,LARGE(INDEX(ISNUMBER(--MID(feed!T406,ROW($1:$25),1))*
ROW($1:$25),0),ROW($1:$25))+1,1)*10^ROW($1:$25)/10))-1)))</f>
        <v>22097</v>
      </c>
      <c r="Q446" t="str">
        <f>feed!U406</f>
        <v>http://blocgame.com/stats.php?id=58507</v>
      </c>
    </row>
    <row r="447" spans="1:17" hidden="1" x14ac:dyDescent="0.25">
      <c r="A447" t="str">
        <f>feed!A523</f>
        <v>fuckiestan</v>
      </c>
      <c r="B447" t="str">
        <f>feed!B523</f>
        <v>death2chamelion</v>
      </c>
      <c r="C447" t="str">
        <f>feed!K523</f>
        <v>Brotherhood of Nod</v>
      </c>
      <c r="D447">
        <f>SUMPRODUCT(MID(0&amp;feed!D523,LARGE(INDEX(ISNUMBER(--MID(feed!D523,ROW($1:$25),1))*
ROW($1:$25),0),ROW($1:$25))+1,1)*10^ROW($1:$25)/10)</f>
        <v>34</v>
      </c>
      <c r="E447">
        <f>SUMPRODUCT(MID(0&amp;feed!E523,LARGE(INDEX(ISNUMBER(--MID(feed!E523,ROW($1:$25),1))*
ROW($1:$25),0),ROW($1:$25))+1,1)*10^ROW($1:$25)/10)</f>
        <v>0</v>
      </c>
      <c r="F447" t="str">
        <f>feed!F523</f>
        <v>First World War surplus</v>
      </c>
      <c r="G447">
        <f>SUMPRODUCT(MID(0&amp;feed!G523,LARGE(INDEX(ISNUMBER(--MID(feed!G523,ROW($1:$25),1))*
ROW($1:$25),0),ROW($1:$25))+1,1)*10^ROW($1:$25)/10)</f>
        <v>2</v>
      </c>
      <c r="H447" t="str">
        <f>feed!H523</f>
        <v>Undisciplined Rabble</v>
      </c>
      <c r="I447">
        <f>SUMPRODUCT(MID(0&amp;feed!I523,LARGE(INDEX(ISNUMBER(--MID(feed!I523,ROW($1:$25),1))*
ROW($1:$25),0),ROW($1:$25))+1,1)*10^ROW($1:$25)/10)</f>
        <v>17</v>
      </c>
      <c r="J447">
        <f>SUMPRODUCT(MID(0&amp;feed!L523,LARGE(INDEX(ISNUMBER(--MID(feed!L523,ROW($1:$25),1))*
ROW($1:$25),0),ROW($1:$25))+1,1)*10^ROW($1:$25)/10)</f>
        <v>1298</v>
      </c>
      <c r="K447">
        <f>SUMPRODUCT(MID(0&amp;feed!N523,LARGE(INDEX(ISNUMBER(--MID(feed!N523,ROW($1:$25),1))*
ROW($1:$25),0),ROW($1:$25))+1,1)*10^ROW($1:$25)/10)</f>
        <v>1740</v>
      </c>
      <c r="L447" t="str">
        <f>feed!O523</f>
        <v>Atlas</v>
      </c>
      <c r="M447">
        <f>SUMPRODUCT(MID(0&amp;feed!P523,LARGE(INDEX(ISNUMBER(--MID(feed!P523,ROW($1:$25),1))*
ROW($1:$25),0),ROW($1:$25))+1,1)*10^ROW($1:$25)/10)</f>
        <v>0</v>
      </c>
      <c r="N447" t="str">
        <f>feed!Q523</f>
        <v>Plentiful</v>
      </c>
      <c r="O447" t="str">
        <f>feed!R523</f>
        <v>Somewhat Large</v>
      </c>
      <c r="P447" s="4">
        <f>IFERROR(LEFT(SUMPRODUCT(MID(0&amp;feed!T523,LARGE(INDEX(ISNUMBER(--MID(feed!T523,ROW($1:$25),1))*
ROW($1:$25),0),ROW($1:$25))+1,1)*10^ROW($1:$25)/10), LEN(SUMPRODUCT(MID(0&amp;feed!T523,LARGE(INDEX(ISNUMBER(--MID(feed!T523,ROW($1:$25),1))*
ROW($1:$25),0),ROW($1:$25))+1,1)*10^ROW($1:$25)/10))-1)*1,TRIM(LEFT(SUMPRODUCT(MID(0&amp;feed!T523,LARGE(INDEX(ISNUMBER(--MID(feed!T523,ROW($1:$25),1))*
ROW($1:$25),0),ROW($1:$25))+1,1)*10^ROW($1:$25)/10), LEN(SUMPRODUCT(MID(0&amp;feed!T523,LARGE(INDEX(ISNUMBER(--MID(feed!T523,ROW($1:$25),1))*
ROW($1:$25),0),ROW($1:$25))+1,1)*10^ROW($1:$25)/10))-1)))</f>
        <v>16010</v>
      </c>
      <c r="Q447" t="str">
        <f>feed!U523</f>
        <v>http://blocgame.com/stats.php?id=58862</v>
      </c>
    </row>
    <row r="448" spans="1:17" x14ac:dyDescent="0.25">
      <c r="A448" t="str">
        <f>feed!A271</f>
        <v>Parsistan</v>
      </c>
      <c r="B448" t="str">
        <f>feed!B271</f>
        <v>PrinceOfPersia</v>
      </c>
      <c r="C448" t="str">
        <f>feed!K271</f>
        <v>BAMF</v>
      </c>
      <c r="D448">
        <f>SUMPRODUCT(MID(0&amp;feed!D271,LARGE(INDEX(ISNUMBER(--MID(feed!D271,ROW($1:$25),1))*
ROW($1:$25),0),ROW($1:$25))+1,1)*10^ROW($1:$25)/10)</f>
        <v>33</v>
      </c>
      <c r="E448">
        <f>SUMPRODUCT(MID(0&amp;feed!E271,LARGE(INDEX(ISNUMBER(--MID(feed!E271,ROW($1:$25),1))*
ROW($1:$25),0),ROW($1:$25))+1,1)*10^ROW($1:$25)/10)</f>
        <v>1</v>
      </c>
      <c r="F448" t="str">
        <f>feed!F271</f>
        <v>Korean War surplus</v>
      </c>
      <c r="G448">
        <f>SUMPRODUCT(MID(0&amp;feed!G271,LARGE(INDEX(ISNUMBER(--MID(feed!G271,ROW($1:$25),1))*
ROW($1:$25),0),ROW($1:$25))+1,1)*10^ROW($1:$25)/10)</f>
        <v>4</v>
      </c>
      <c r="H448" t="str">
        <f>feed!H271</f>
        <v>Elite</v>
      </c>
      <c r="I448">
        <f>SUMPRODUCT(MID(0&amp;feed!I271,LARGE(INDEX(ISNUMBER(--MID(feed!I271,ROW($1:$25),1))*
ROW($1:$25),0),ROW($1:$25))+1,1)*10^ROW($1:$25)/10)</f>
        <v>3</v>
      </c>
      <c r="J448">
        <f>SUMPRODUCT(MID(0&amp;feed!L271,LARGE(INDEX(ISNUMBER(--MID(feed!L271,ROW($1:$25),1))*
ROW($1:$25),0),ROW($1:$25))+1,1)*10^ROW($1:$25)/10)</f>
        <v>5258</v>
      </c>
      <c r="K448">
        <f>SUMPRODUCT(MID(0&amp;feed!N271,LARGE(INDEX(ISNUMBER(--MID(feed!N271,ROW($1:$25),1))*
ROW($1:$25),0),ROW($1:$25))+1,1)*10^ROW($1:$25)/10)</f>
        <v>0</v>
      </c>
      <c r="L448" t="str">
        <f>feed!O271</f>
        <v>Persia</v>
      </c>
      <c r="M448">
        <f>SUMPRODUCT(MID(0&amp;feed!P271,LARGE(INDEX(ISNUMBER(--MID(feed!P271,ROW($1:$25),1))*
ROW($1:$25),0),ROW($1:$25))+1,1)*10^ROW($1:$25)/10)</f>
        <v>0</v>
      </c>
      <c r="N448" t="str">
        <f>feed!Q271</f>
        <v>Near Depletion</v>
      </c>
      <c r="O448" t="str">
        <f>feed!R271</f>
        <v>Large</v>
      </c>
      <c r="P448" s="4">
        <f>IFERROR(LEFT(SUMPRODUCT(MID(0&amp;feed!T271,LARGE(INDEX(ISNUMBER(--MID(feed!T271,ROW($1:$25),1))*
ROW($1:$25),0),ROW($1:$25))+1,1)*10^ROW($1:$25)/10), LEN(SUMPRODUCT(MID(0&amp;feed!T271,LARGE(INDEX(ISNUMBER(--MID(feed!T271,ROW($1:$25),1))*
ROW($1:$25),0),ROW($1:$25))+1,1)*10^ROW($1:$25)/10))-1)*1,TRIM(LEFT(SUMPRODUCT(MID(0&amp;feed!T271,LARGE(INDEX(ISNUMBER(--MID(feed!T271,ROW($1:$25),1))*
ROW($1:$25),0),ROW($1:$25))+1,1)*10^ROW($1:$25)/10), LEN(SUMPRODUCT(MID(0&amp;feed!T271,LARGE(INDEX(ISNUMBER(--MID(feed!T271,ROW($1:$25),1))*
ROW($1:$25),0),ROW($1:$25))+1,1)*10^ROW($1:$25)/10))-1)))</f>
        <v>22994</v>
      </c>
      <c r="Q448" t="str">
        <f>feed!U271</f>
        <v>http://blocgame.com/stats.php?id=58128</v>
      </c>
    </row>
    <row r="449" spans="1:17" x14ac:dyDescent="0.25">
      <c r="A449" t="str">
        <f>feed!A370</f>
        <v>Curry Ville</v>
      </c>
      <c r="B449" t="str">
        <f>feed!B370</f>
        <v>chettiar</v>
      </c>
      <c r="C449" t="str">
        <f>feed!K370</f>
        <v>Brotherhood of Nod</v>
      </c>
      <c r="D449">
        <f>SUMPRODUCT(MID(0&amp;feed!D370,LARGE(INDEX(ISNUMBER(--MID(feed!D370,ROW($1:$25),1))*
ROW($1:$25),0),ROW($1:$25))+1,1)*10^ROW($1:$25)/10)</f>
        <v>32</v>
      </c>
      <c r="E449">
        <f>SUMPRODUCT(MID(0&amp;feed!E370,LARGE(INDEX(ISNUMBER(--MID(feed!E370,ROW($1:$25),1))*
ROW($1:$25),0),ROW($1:$25))+1,1)*10^ROW($1:$25)/10)</f>
        <v>0</v>
      </c>
      <c r="F449" t="str">
        <f>feed!F370</f>
        <v>Second World War surplus</v>
      </c>
      <c r="G449">
        <f>SUMPRODUCT(MID(0&amp;feed!G370,LARGE(INDEX(ISNUMBER(--MID(feed!G370,ROW($1:$25),1))*
ROW($1:$25),0),ROW($1:$25))+1,1)*10^ROW($1:$25)/10)</f>
        <v>1</v>
      </c>
      <c r="H449" t="str">
        <f>feed!H370</f>
        <v>Elite</v>
      </c>
      <c r="I449">
        <f>SUMPRODUCT(MID(0&amp;feed!I370,LARGE(INDEX(ISNUMBER(--MID(feed!I370,ROW($1:$25),1))*
ROW($1:$25),0),ROW($1:$25))+1,1)*10^ROW($1:$25)/10)</f>
        <v>75</v>
      </c>
      <c r="J449">
        <f>SUMPRODUCT(MID(0&amp;feed!L370,LARGE(INDEX(ISNUMBER(--MID(feed!L370,ROW($1:$25),1))*
ROW($1:$25),0),ROW($1:$25))+1,1)*10^ROW($1:$25)/10)</f>
        <v>3104</v>
      </c>
      <c r="K449">
        <f>SUMPRODUCT(MID(0&amp;feed!N370,LARGE(INDEX(ISNUMBER(--MID(feed!N370,ROW($1:$25),1))*
ROW($1:$25),0),ROW($1:$25))+1,1)*10^ROW($1:$25)/10)</f>
        <v>0</v>
      </c>
      <c r="L449" t="str">
        <f>feed!O370</f>
        <v>The Subcontinent</v>
      </c>
      <c r="M449">
        <f>SUMPRODUCT(MID(0&amp;feed!P370,LARGE(INDEX(ISNUMBER(--MID(feed!P370,ROW($1:$25),1))*
ROW($1:$25),0),ROW($1:$25))+1,1)*10^ROW($1:$25)/10)</f>
        <v>0</v>
      </c>
      <c r="N449" t="str">
        <f>feed!Q370</f>
        <v>Untapped</v>
      </c>
      <c r="O449" t="str">
        <f>feed!R370</f>
        <v>None</v>
      </c>
      <c r="P449" s="4">
        <f>IFERROR(LEFT(SUMPRODUCT(MID(0&amp;feed!T370,LARGE(INDEX(ISNUMBER(--MID(feed!T370,ROW($1:$25),1))*
ROW($1:$25),0),ROW($1:$25))+1,1)*10^ROW($1:$25)/10), LEN(SUMPRODUCT(MID(0&amp;feed!T370,LARGE(INDEX(ISNUMBER(--MID(feed!T370,ROW($1:$25),1))*
ROW($1:$25),0),ROW($1:$25))+1,1)*10^ROW($1:$25)/10))-1)*1,TRIM(LEFT(SUMPRODUCT(MID(0&amp;feed!T370,LARGE(INDEX(ISNUMBER(--MID(feed!T370,ROW($1:$25),1))*
ROW($1:$25),0),ROW($1:$25))+1,1)*10^ROW($1:$25)/10), LEN(SUMPRODUCT(MID(0&amp;feed!T370,LARGE(INDEX(ISNUMBER(--MID(feed!T370,ROW($1:$25),1))*
ROW($1:$25),0),ROW($1:$25))+1,1)*10^ROW($1:$25)/10))-1)))</f>
        <v>11120</v>
      </c>
      <c r="Q449" t="str">
        <f>feed!U370</f>
        <v>http://blocgame.com/stats.php?id=57293</v>
      </c>
    </row>
    <row r="450" spans="1:17" x14ac:dyDescent="0.25">
      <c r="A450" t="str">
        <f>feed!A207</f>
        <v>Pathos</v>
      </c>
      <c r="B450" t="str">
        <f>feed!B207</f>
        <v>Hope</v>
      </c>
      <c r="C450" t="str">
        <f>feed!K207</f>
        <v>S.T.A.L.K.E.R.</v>
      </c>
      <c r="D450">
        <f>SUMPRODUCT(MID(0&amp;feed!D207,LARGE(INDEX(ISNUMBER(--MID(feed!D207,ROW($1:$25),1))*
ROW($1:$25),0),ROW($1:$25))+1,1)*10^ROW($1:$25)/10)</f>
        <v>31</v>
      </c>
      <c r="E450">
        <f>SUMPRODUCT(MID(0&amp;feed!E207,LARGE(INDEX(ISNUMBER(--MID(feed!E207,ROW($1:$25),1))*
ROW($1:$25),0),ROW($1:$25))+1,1)*10^ROW($1:$25)/10)</f>
        <v>11</v>
      </c>
      <c r="F450" t="str">
        <f>feed!F207</f>
        <v>Vietnam War surplus</v>
      </c>
      <c r="G450">
        <f>SUMPRODUCT(MID(0&amp;feed!G207,LARGE(INDEX(ISNUMBER(--MID(feed!G207,ROW($1:$25),1))*
ROW($1:$25),0),ROW($1:$25))+1,1)*10^ROW($1:$25)/10)</f>
        <v>3</v>
      </c>
      <c r="H450" t="str">
        <f>feed!H207</f>
        <v>Elite</v>
      </c>
      <c r="I450">
        <f>SUMPRODUCT(MID(0&amp;feed!I207,LARGE(INDEX(ISNUMBER(--MID(feed!I207,ROW($1:$25),1))*
ROW($1:$25),0),ROW($1:$25))+1,1)*10^ROW($1:$25)/10)</f>
        <v>3</v>
      </c>
      <c r="J450">
        <f>SUMPRODUCT(MID(0&amp;feed!L207,LARGE(INDEX(ISNUMBER(--MID(feed!L207,ROW($1:$25),1))*
ROW($1:$25),0),ROW($1:$25))+1,1)*10^ROW($1:$25)/10)</f>
        <v>5912</v>
      </c>
      <c r="K450">
        <f>SUMPRODUCT(MID(0&amp;feed!N207,LARGE(INDEX(ISNUMBER(--MID(feed!N207,ROW($1:$25),1))*
ROW($1:$25),0),ROW($1:$25))+1,1)*10^ROW($1:$25)/10)</f>
        <v>5562</v>
      </c>
      <c r="L450" t="str">
        <f>feed!O207</f>
        <v>Atlas</v>
      </c>
      <c r="M450">
        <f>SUMPRODUCT(MID(0&amp;feed!P207,LARGE(INDEX(ISNUMBER(--MID(feed!P207,ROW($1:$25),1))*
ROW($1:$25),0),ROW($1:$25))+1,1)*10^ROW($1:$25)/10)</f>
        <v>0</v>
      </c>
      <c r="N450" t="str">
        <f>feed!Q207</f>
        <v>Near Depletion</v>
      </c>
      <c r="O450" t="str">
        <f>feed!R207</f>
        <v>Powerful</v>
      </c>
      <c r="P450" s="4">
        <f>IFERROR(LEFT(SUMPRODUCT(MID(0&amp;feed!T207,LARGE(INDEX(ISNUMBER(--MID(feed!T207,ROW($1:$25),1))*
ROW($1:$25),0),ROW($1:$25))+1,1)*10^ROW($1:$25)/10), LEN(SUMPRODUCT(MID(0&amp;feed!T207,LARGE(INDEX(ISNUMBER(--MID(feed!T207,ROW($1:$25),1))*
ROW($1:$25),0),ROW($1:$25))+1,1)*10^ROW($1:$25)/10))-1)*1,TRIM(LEFT(SUMPRODUCT(MID(0&amp;feed!T207,LARGE(INDEX(ISNUMBER(--MID(feed!T207,ROW($1:$25),1))*
ROW($1:$25),0),ROW($1:$25))+1,1)*10^ROW($1:$25)/10), LEN(SUMPRODUCT(MID(0&amp;feed!T207,LARGE(INDEX(ISNUMBER(--MID(feed!T207,ROW($1:$25),1))*
ROW($1:$25),0),ROW($1:$25))+1,1)*10^ROW($1:$25)/10))-1)))</f>
        <v>15570</v>
      </c>
      <c r="Q450" t="str">
        <f>feed!U207</f>
        <v>http://blocgame.com/stats.php?id=56155</v>
      </c>
    </row>
    <row r="451" spans="1:17" hidden="1" x14ac:dyDescent="0.25">
      <c r="A451" t="str">
        <f>feed!A451</f>
        <v>Judeau</v>
      </c>
      <c r="B451" t="str">
        <f>feed!B451</f>
        <v>Flynn MacMaster</v>
      </c>
      <c r="C451" t="str">
        <f>feed!K451</f>
        <v>IDA</v>
      </c>
      <c r="D451">
        <f>SUMPRODUCT(MID(0&amp;feed!D451,LARGE(INDEX(ISNUMBER(--MID(feed!D451,ROW($1:$25),1))*
ROW($1:$25),0),ROW($1:$25))+1,1)*10^ROW($1:$25)/10)</f>
        <v>31</v>
      </c>
      <c r="E451">
        <f>SUMPRODUCT(MID(0&amp;feed!E451,LARGE(INDEX(ISNUMBER(--MID(feed!E451,ROW($1:$25),1))*
ROW($1:$25),0),ROW($1:$25))+1,1)*10^ROW($1:$25)/10)</f>
        <v>3</v>
      </c>
      <c r="F451" t="str">
        <f>feed!F451</f>
        <v>Second World War surplus</v>
      </c>
      <c r="G451">
        <f>SUMPRODUCT(MID(0&amp;feed!G451,LARGE(INDEX(ISNUMBER(--MID(feed!G451,ROW($1:$25),1))*
ROW($1:$25),0),ROW($1:$25))+1,1)*10^ROW($1:$25)/10)</f>
        <v>2</v>
      </c>
      <c r="H451" t="str">
        <f>feed!H451</f>
        <v>Elite</v>
      </c>
      <c r="I451">
        <f>SUMPRODUCT(MID(0&amp;feed!I451,LARGE(INDEX(ISNUMBER(--MID(feed!I451,ROW($1:$25),1))*
ROW($1:$25),0),ROW($1:$25))+1,1)*10^ROW($1:$25)/10)</f>
        <v>9</v>
      </c>
      <c r="J451">
        <f>SUMPRODUCT(MID(0&amp;feed!L451,LARGE(INDEX(ISNUMBER(--MID(feed!L451,ROW($1:$25),1))*
ROW($1:$25),0),ROW($1:$25))+1,1)*10^ROW($1:$25)/10)</f>
        <v>2145</v>
      </c>
      <c r="K451">
        <f>SUMPRODUCT(MID(0&amp;feed!N451,LARGE(INDEX(ISNUMBER(--MID(feed!N451,ROW($1:$25),1))*
ROW($1:$25),0),ROW($1:$25))+1,1)*10^ROW($1:$25)/10)</f>
        <v>0</v>
      </c>
      <c r="L451" t="str">
        <f>feed!O451</f>
        <v>Pacific Rim</v>
      </c>
      <c r="M451">
        <f>SUMPRODUCT(MID(0&amp;feed!P451,LARGE(INDEX(ISNUMBER(--MID(feed!P451,ROW($1:$25),1))*
ROW($1:$25),0),ROW($1:$25))+1,1)*10^ROW($1:$25)/10)</f>
        <v>0</v>
      </c>
      <c r="N451">
        <f>feed!Q451</f>
        <v>0</v>
      </c>
      <c r="O451" t="str">
        <f>feed!R451</f>
        <v>Mediocre</v>
      </c>
      <c r="P451" s="4">
        <f>IFERROR(LEFT(SUMPRODUCT(MID(0&amp;feed!T451,LARGE(INDEX(ISNUMBER(--MID(feed!T451,ROW($1:$25),1))*
ROW($1:$25),0),ROW($1:$25))+1,1)*10^ROW($1:$25)/10), LEN(SUMPRODUCT(MID(0&amp;feed!T451,LARGE(INDEX(ISNUMBER(--MID(feed!T451,ROW($1:$25),1))*
ROW($1:$25),0),ROW($1:$25))+1,1)*10^ROW($1:$25)/10))-1)*1,TRIM(LEFT(SUMPRODUCT(MID(0&amp;feed!T451,LARGE(INDEX(ISNUMBER(--MID(feed!T451,ROW($1:$25),1))*
ROW($1:$25),0),ROW($1:$25))+1,1)*10^ROW($1:$25)/10), LEN(SUMPRODUCT(MID(0&amp;feed!T451,LARGE(INDEX(ISNUMBER(--MID(feed!T451,ROW($1:$25),1))*
ROW($1:$25),0),ROW($1:$25))+1,1)*10^ROW($1:$25)/10))-1)))</f>
        <v>13210</v>
      </c>
      <c r="Q451" t="str">
        <f>feed!U451</f>
        <v>http://blocgame.com/stats.php?id=58551</v>
      </c>
    </row>
    <row r="452" spans="1:17" x14ac:dyDescent="0.25">
      <c r="A452" t="str">
        <f>feed!A346</f>
        <v>East Siam</v>
      </c>
      <c r="B452" t="str">
        <f>feed!B346</f>
        <v>Joseph Orwell</v>
      </c>
      <c r="C452" t="str">
        <f>feed!K346</f>
        <v>Inter/pol/</v>
      </c>
      <c r="D452">
        <f>SUMPRODUCT(MID(0&amp;feed!D346,LARGE(INDEX(ISNUMBER(--MID(feed!D346,ROW($1:$25),1))*
ROW($1:$25),0),ROW($1:$25))+1,1)*10^ROW($1:$25)/10)</f>
        <v>31</v>
      </c>
      <c r="E452">
        <f>SUMPRODUCT(MID(0&amp;feed!E346,LARGE(INDEX(ISNUMBER(--MID(feed!E346,ROW($1:$25),1))*
ROW($1:$25),0),ROW($1:$25))+1,1)*10^ROW($1:$25)/10)</f>
        <v>5</v>
      </c>
      <c r="F452" t="str">
        <f>feed!F346</f>
        <v>Korean War surplus</v>
      </c>
      <c r="G452">
        <f>SUMPRODUCT(MID(0&amp;feed!G346,LARGE(INDEX(ISNUMBER(--MID(feed!G346,ROW($1:$25),1))*
ROW($1:$25),0),ROW($1:$25))+1,1)*10^ROW($1:$25)/10)</f>
        <v>5</v>
      </c>
      <c r="H452" t="str">
        <f>feed!H346</f>
        <v>Good</v>
      </c>
      <c r="I452">
        <f>SUMPRODUCT(MID(0&amp;feed!I346,LARGE(INDEX(ISNUMBER(--MID(feed!I346,ROW($1:$25),1))*
ROW($1:$25),0),ROW($1:$25))+1,1)*10^ROW($1:$25)/10)</f>
        <v>30</v>
      </c>
      <c r="J452">
        <f>SUMPRODUCT(MID(0&amp;feed!L346,LARGE(INDEX(ISNUMBER(--MID(feed!L346,ROW($1:$25),1))*
ROW($1:$25),0),ROW($1:$25))+1,1)*10^ROW($1:$25)/10)</f>
        <v>3334</v>
      </c>
      <c r="K452">
        <f>SUMPRODUCT(MID(0&amp;feed!N346,LARGE(INDEX(ISNUMBER(--MID(feed!N346,ROW($1:$25),1))*
ROW($1:$25),0),ROW($1:$25))+1,1)*10^ROW($1:$25)/10)</f>
        <v>584</v>
      </c>
      <c r="L452" t="str">
        <f>feed!O346</f>
        <v>Indochina</v>
      </c>
      <c r="M452">
        <f>SUMPRODUCT(MID(0&amp;feed!P346,LARGE(INDEX(ISNUMBER(--MID(feed!P346,ROW($1:$25),1))*
ROW($1:$25),0),ROW($1:$25))+1,1)*10^ROW($1:$25)/10)</f>
        <v>0</v>
      </c>
      <c r="N452" t="str">
        <f>feed!Q346</f>
        <v>Untapped</v>
      </c>
      <c r="O452" t="str">
        <f>feed!R346</f>
        <v>Powerful</v>
      </c>
      <c r="P452" s="4">
        <f>IFERROR(LEFT(SUMPRODUCT(MID(0&amp;feed!T346,LARGE(INDEX(ISNUMBER(--MID(feed!T346,ROW($1:$25),1))*
ROW($1:$25),0),ROW($1:$25))+1,1)*10^ROW($1:$25)/10), LEN(SUMPRODUCT(MID(0&amp;feed!T346,LARGE(INDEX(ISNUMBER(--MID(feed!T346,ROW($1:$25),1))*
ROW($1:$25),0),ROW($1:$25))+1,1)*10^ROW($1:$25)/10))-1)*1,TRIM(LEFT(SUMPRODUCT(MID(0&amp;feed!T346,LARGE(INDEX(ISNUMBER(--MID(feed!T346,ROW($1:$25),1))*
ROW($1:$25),0),ROW($1:$25))+1,1)*10^ROW($1:$25)/10), LEN(SUMPRODUCT(MID(0&amp;feed!T346,LARGE(INDEX(ISNUMBER(--MID(feed!T346,ROW($1:$25),1))*
ROW($1:$25),0),ROW($1:$25))+1,1)*10^ROW($1:$25)/10))-1)))</f>
        <v>40998</v>
      </c>
      <c r="Q452" t="str">
        <f>feed!U346</f>
        <v>http://blocgame.com/stats.php?id=57655</v>
      </c>
    </row>
    <row r="453" spans="1:17" x14ac:dyDescent="0.25">
      <c r="A453" t="str">
        <f>feed!A351</f>
        <v>Rhodesovo</v>
      </c>
      <c r="B453" t="str">
        <f>feed!B351</f>
        <v>Jean Latrois</v>
      </c>
      <c r="C453" t="str">
        <f>feed!K351</f>
        <v>S.T.A.L.K.E.R.</v>
      </c>
      <c r="D453">
        <f>SUMPRODUCT(MID(0&amp;feed!D351,LARGE(INDEX(ISNUMBER(--MID(feed!D351,ROW($1:$25),1))*
ROW($1:$25),0),ROW($1:$25))+1,1)*10^ROW($1:$25)/10)</f>
        <v>31</v>
      </c>
      <c r="E453">
        <f>SUMPRODUCT(MID(0&amp;feed!E351,LARGE(INDEX(ISNUMBER(--MID(feed!E351,ROW($1:$25),1))*
ROW($1:$25),0),ROW($1:$25))+1,1)*10^ROW($1:$25)/10)</f>
        <v>11</v>
      </c>
      <c r="F453" t="str">
        <f>feed!F351</f>
        <v>Vietnam War surplus</v>
      </c>
      <c r="G453">
        <f>SUMPRODUCT(MID(0&amp;feed!G351,LARGE(INDEX(ISNUMBER(--MID(feed!G351,ROW($1:$25),1))*
ROW($1:$25),0),ROW($1:$25))+1,1)*10^ROW($1:$25)/10)</f>
        <v>3</v>
      </c>
      <c r="H453" t="str">
        <f>feed!H351</f>
        <v>Good</v>
      </c>
      <c r="I453">
        <f>SUMPRODUCT(MID(0&amp;feed!I351,LARGE(INDEX(ISNUMBER(--MID(feed!I351,ROW($1:$25),1))*
ROW($1:$25),0),ROW($1:$25))+1,1)*10^ROW($1:$25)/10)</f>
        <v>1</v>
      </c>
      <c r="J453">
        <f>SUMPRODUCT(MID(0&amp;feed!L351,LARGE(INDEX(ISNUMBER(--MID(feed!L351,ROW($1:$25),1))*
ROW($1:$25),0),ROW($1:$25))+1,1)*10^ROW($1:$25)/10)</f>
        <v>3364</v>
      </c>
      <c r="K453">
        <f>SUMPRODUCT(MID(0&amp;feed!N351,LARGE(INDEX(ISNUMBER(--MID(feed!N351,ROW($1:$25),1))*
ROW($1:$25),0),ROW($1:$25))+1,1)*10^ROW($1:$25)/10)</f>
        <v>0</v>
      </c>
      <c r="L453" t="str">
        <f>feed!O351</f>
        <v>Southern Africa</v>
      </c>
      <c r="M453">
        <f>SUMPRODUCT(MID(0&amp;feed!P351,LARGE(INDEX(ISNUMBER(--MID(feed!P351,ROW($1:$25),1))*
ROW($1:$25),0),ROW($1:$25))+1,1)*10^ROW($1:$25)/10)</f>
        <v>0</v>
      </c>
      <c r="N453" t="str">
        <f>feed!Q351</f>
        <v>Near Depletion</v>
      </c>
      <c r="O453" t="str">
        <f>feed!R351</f>
        <v>Somewhat Large</v>
      </c>
      <c r="P453" s="4">
        <f>IFERROR(LEFT(SUMPRODUCT(MID(0&amp;feed!T351,LARGE(INDEX(ISNUMBER(--MID(feed!T351,ROW($1:$25),1))*
ROW($1:$25),0),ROW($1:$25))+1,1)*10^ROW($1:$25)/10), LEN(SUMPRODUCT(MID(0&amp;feed!T351,LARGE(INDEX(ISNUMBER(--MID(feed!T351,ROW($1:$25),1))*
ROW($1:$25),0),ROW($1:$25))+1,1)*10^ROW($1:$25)/10))-1)*1,TRIM(LEFT(SUMPRODUCT(MID(0&amp;feed!T351,LARGE(INDEX(ISNUMBER(--MID(feed!T351,ROW($1:$25),1))*
ROW($1:$25),0),ROW($1:$25))+1,1)*10^ROW($1:$25)/10), LEN(SUMPRODUCT(MID(0&amp;feed!T351,LARGE(INDEX(ISNUMBER(--MID(feed!T351,ROW($1:$25),1))*
ROW($1:$25),0),ROW($1:$25))+1,1)*10^ROW($1:$25)/10))-1)))</f>
        <v>17764</v>
      </c>
      <c r="Q453" t="str">
        <f>feed!U351</f>
        <v>http://blocgame.com/stats.php?id=55524</v>
      </c>
    </row>
    <row r="454" spans="1:17" hidden="1" x14ac:dyDescent="0.25">
      <c r="A454" t="str">
        <f>feed!A453</f>
        <v>ayyland</v>
      </c>
      <c r="B454" t="str">
        <f>feed!B453</f>
        <v>jesusaves</v>
      </c>
      <c r="C454" t="str">
        <f>feed!K453</f>
        <v>Brotherhood of Nod</v>
      </c>
      <c r="D454">
        <f>SUMPRODUCT(MID(0&amp;feed!D453,LARGE(INDEX(ISNUMBER(--MID(feed!D453,ROW($1:$25),1))*
ROW($1:$25),0),ROW($1:$25))+1,1)*10^ROW($1:$25)/10)</f>
        <v>31</v>
      </c>
      <c r="E454">
        <f>SUMPRODUCT(MID(0&amp;feed!E453,LARGE(INDEX(ISNUMBER(--MID(feed!E453,ROW($1:$25),1))*
ROW($1:$25),0),ROW($1:$25))+1,1)*10^ROW($1:$25)/10)</f>
        <v>0</v>
      </c>
      <c r="F454" t="str">
        <f>feed!F453</f>
        <v>First World War surplus</v>
      </c>
      <c r="G454">
        <f>SUMPRODUCT(MID(0&amp;feed!G453,LARGE(INDEX(ISNUMBER(--MID(feed!G453,ROW($1:$25),1))*
ROW($1:$25),0),ROW($1:$25))+1,1)*10^ROW($1:$25)/10)</f>
        <v>2</v>
      </c>
      <c r="H454" t="str">
        <f>feed!H453</f>
        <v>Undisciplined Rabble</v>
      </c>
      <c r="I454">
        <f>SUMPRODUCT(MID(0&amp;feed!I453,LARGE(INDEX(ISNUMBER(--MID(feed!I453,ROW($1:$25),1))*
ROW($1:$25),0),ROW($1:$25))+1,1)*10^ROW($1:$25)/10)</f>
        <v>2</v>
      </c>
      <c r="J454">
        <f>SUMPRODUCT(MID(0&amp;feed!L453,LARGE(INDEX(ISNUMBER(--MID(feed!L453,ROW($1:$25),1))*
ROW($1:$25),0),ROW($1:$25))+1,1)*10^ROW($1:$25)/10)</f>
        <v>2091</v>
      </c>
      <c r="K454">
        <f>SUMPRODUCT(MID(0&amp;feed!N453,LARGE(INDEX(ISNUMBER(--MID(feed!N453,ROW($1:$25),1))*
ROW($1:$25),0),ROW($1:$25))+1,1)*10^ROW($1:$25)/10)</f>
        <v>0</v>
      </c>
      <c r="L454" t="str">
        <f>feed!O453</f>
        <v>Caribbean</v>
      </c>
      <c r="M454">
        <f>SUMPRODUCT(MID(0&amp;feed!P453,LARGE(INDEX(ISNUMBER(--MID(feed!P453,ROW($1:$25),1))*
ROW($1:$25),0),ROW($1:$25))+1,1)*10^ROW($1:$25)/10)</f>
        <v>0</v>
      </c>
      <c r="N454">
        <f>feed!Q453</f>
        <v>0</v>
      </c>
      <c r="O454" t="str">
        <f>feed!R453</f>
        <v>Powerful</v>
      </c>
      <c r="P454" s="4">
        <f>IFERROR(LEFT(SUMPRODUCT(MID(0&amp;feed!T453,LARGE(INDEX(ISNUMBER(--MID(feed!T453,ROW($1:$25),1))*
ROW($1:$25),0),ROW($1:$25))+1,1)*10^ROW($1:$25)/10), LEN(SUMPRODUCT(MID(0&amp;feed!T453,LARGE(INDEX(ISNUMBER(--MID(feed!T453,ROW($1:$25),1))*
ROW($1:$25),0),ROW($1:$25))+1,1)*10^ROW($1:$25)/10))-1)*1,TRIM(LEFT(SUMPRODUCT(MID(0&amp;feed!T453,LARGE(INDEX(ISNUMBER(--MID(feed!T453,ROW($1:$25),1))*
ROW($1:$25),0),ROW($1:$25))+1,1)*10^ROW($1:$25)/10), LEN(SUMPRODUCT(MID(0&amp;feed!T453,LARGE(INDEX(ISNUMBER(--MID(feed!T453,ROW($1:$25),1))*
ROW($1:$25),0),ROW($1:$25))+1,1)*10^ROW($1:$25)/10))-1)))</f>
        <v>14527</v>
      </c>
      <c r="Q454" t="str">
        <f>feed!U453</f>
        <v>http://blocgame.com/stats.php?id=56439</v>
      </c>
    </row>
    <row r="455" spans="1:17" hidden="1" x14ac:dyDescent="0.25">
      <c r="A455" t="str">
        <f>feed!A522</f>
        <v>Treehouse</v>
      </c>
      <c r="B455" t="str">
        <f>feed!B522</f>
        <v>Number One</v>
      </c>
      <c r="C455" t="str">
        <f>feed!K522</f>
        <v>The High Council</v>
      </c>
      <c r="D455">
        <f>SUMPRODUCT(MID(0&amp;feed!D522,LARGE(INDEX(ISNUMBER(--MID(feed!D522,ROW($1:$25),1))*
ROW($1:$25),0),ROW($1:$25))+1,1)*10^ROW($1:$25)/10)</f>
        <v>31</v>
      </c>
      <c r="E455">
        <f>SUMPRODUCT(MID(0&amp;feed!E522,LARGE(INDEX(ISNUMBER(--MID(feed!E522,ROW($1:$25),1))*
ROW($1:$25),0),ROW($1:$25))+1,1)*10^ROW($1:$25)/10)</f>
        <v>3</v>
      </c>
      <c r="F455" t="str">
        <f>feed!F522</f>
        <v>First World War surplus</v>
      </c>
      <c r="G455">
        <f>SUMPRODUCT(MID(0&amp;feed!G522,LARGE(INDEX(ISNUMBER(--MID(feed!G522,ROW($1:$25),1))*
ROW($1:$25),0),ROW($1:$25))+1,1)*10^ROW($1:$25)/10)</f>
        <v>4</v>
      </c>
      <c r="H455" t="str">
        <f>feed!H522</f>
        <v>Elite</v>
      </c>
      <c r="I455">
        <f>SUMPRODUCT(MID(0&amp;feed!I522,LARGE(INDEX(ISNUMBER(--MID(feed!I522,ROW($1:$25),1))*
ROW($1:$25),0),ROW($1:$25))+1,1)*10^ROW($1:$25)/10)</f>
        <v>11</v>
      </c>
      <c r="J455">
        <f>SUMPRODUCT(MID(0&amp;feed!L522,LARGE(INDEX(ISNUMBER(--MID(feed!L522,ROW($1:$25),1))*
ROW($1:$25),0),ROW($1:$25))+1,1)*10^ROW($1:$25)/10)</f>
        <v>1324</v>
      </c>
      <c r="K455">
        <f>SUMPRODUCT(MID(0&amp;feed!N522,LARGE(INDEX(ISNUMBER(--MID(feed!N522,ROW($1:$25),1))*
ROW($1:$25),0),ROW($1:$25))+1,1)*10^ROW($1:$25)/10)</f>
        <v>241</v>
      </c>
      <c r="L455" t="str">
        <f>feed!O522</f>
        <v>Indochina</v>
      </c>
      <c r="M455">
        <f>SUMPRODUCT(MID(0&amp;feed!P522,LARGE(INDEX(ISNUMBER(--MID(feed!P522,ROW($1:$25),1))*
ROW($1:$25),0),ROW($1:$25))+1,1)*10^ROW($1:$25)/10)</f>
        <v>0</v>
      </c>
      <c r="N455" t="str">
        <f>feed!Q522</f>
        <v>Untapped</v>
      </c>
      <c r="O455" t="str">
        <f>feed!R522</f>
        <v>Powerful</v>
      </c>
      <c r="P455" s="4">
        <f>IFERROR(LEFT(SUMPRODUCT(MID(0&amp;feed!T522,LARGE(INDEX(ISNUMBER(--MID(feed!T522,ROW($1:$25),1))*
ROW($1:$25),0),ROW($1:$25))+1,1)*10^ROW($1:$25)/10), LEN(SUMPRODUCT(MID(0&amp;feed!T522,LARGE(INDEX(ISNUMBER(--MID(feed!T522,ROW($1:$25),1))*
ROW($1:$25),0),ROW($1:$25))+1,1)*10^ROW($1:$25)/10))-1)*1,TRIM(LEFT(SUMPRODUCT(MID(0&amp;feed!T522,LARGE(INDEX(ISNUMBER(--MID(feed!T522,ROW($1:$25),1))*
ROW($1:$25),0),ROW($1:$25))+1,1)*10^ROW($1:$25)/10), LEN(SUMPRODUCT(MID(0&amp;feed!T522,LARGE(INDEX(ISNUMBER(--MID(feed!T522,ROW($1:$25),1))*
ROW($1:$25),0),ROW($1:$25))+1,1)*10^ROW($1:$25)/10))-1)))</f>
        <v>16172</v>
      </c>
      <c r="Q455" t="str">
        <f>feed!U522</f>
        <v>http://blocgame.com/stats.php?id=58889</v>
      </c>
    </row>
    <row r="456" spans="1:17" hidden="1" x14ac:dyDescent="0.25">
      <c r="A456" t="str">
        <f>feed!A456</f>
        <v>Azteca</v>
      </c>
      <c r="B456" t="str">
        <f>feed!B456</f>
        <v>Jakjon09</v>
      </c>
      <c r="C456" t="str">
        <f>feed!K456</f>
        <v>Kekolutionaries</v>
      </c>
      <c r="D456">
        <f>SUMPRODUCT(MID(0&amp;feed!D456,LARGE(INDEX(ISNUMBER(--MID(feed!D456,ROW($1:$25),1))*
ROW($1:$25),0),ROW($1:$25))+1,1)*10^ROW($1:$25)/10)</f>
        <v>61</v>
      </c>
      <c r="E456">
        <f>SUMPRODUCT(MID(0&amp;feed!E456,LARGE(INDEX(ISNUMBER(--MID(feed!E456,ROW($1:$25),1))*
ROW($1:$25),0),ROW($1:$25))+1,1)*10^ROW($1:$25)/10)</f>
        <v>3</v>
      </c>
      <c r="F456" t="str">
        <f>feed!F456</f>
        <v>Korean War surplus</v>
      </c>
      <c r="G456">
        <f>SUMPRODUCT(MID(0&amp;feed!G456,LARGE(INDEX(ISNUMBER(--MID(feed!G456,ROW($1:$25),1))*
ROW($1:$25),0),ROW($1:$25))+1,1)*10^ROW($1:$25)/10)</f>
        <v>2</v>
      </c>
      <c r="H456" t="str">
        <f>feed!H456</f>
        <v>Standard</v>
      </c>
      <c r="I456">
        <f>SUMPRODUCT(MID(0&amp;feed!I456,LARGE(INDEX(ISNUMBER(--MID(feed!I456,ROW($1:$25),1))*
ROW($1:$25),0),ROW($1:$25))+1,1)*10^ROW($1:$25)/10)</f>
        <v>18</v>
      </c>
      <c r="J456">
        <f>SUMPRODUCT(MID(0&amp;feed!L456,LARGE(INDEX(ISNUMBER(--MID(feed!L456,ROW($1:$25),1))*
ROW($1:$25),0),ROW($1:$25))+1,1)*10^ROW($1:$25)/10)</f>
        <v>2032</v>
      </c>
      <c r="K456">
        <f>SUMPRODUCT(MID(0&amp;feed!N456,LARGE(INDEX(ISNUMBER(--MID(feed!N456,ROW($1:$25),1))*
ROW($1:$25),0),ROW($1:$25))+1,1)*10^ROW($1:$25)/10)</f>
        <v>112</v>
      </c>
      <c r="L456" t="str">
        <f>feed!O456</f>
        <v>Mesoamerica</v>
      </c>
      <c r="M456">
        <f>SUMPRODUCT(MID(0&amp;feed!P456,LARGE(INDEX(ISNUMBER(--MID(feed!P456,ROW($1:$25),1))*
ROW($1:$25),0),ROW($1:$25))+1,1)*10^ROW($1:$25)/10)</f>
        <v>0</v>
      </c>
      <c r="N456" t="str">
        <f>feed!Q456</f>
        <v>Untapped</v>
      </c>
      <c r="O456" t="str">
        <f>feed!R456</f>
        <v>Mediocre</v>
      </c>
      <c r="P456" s="4">
        <f>IFERROR(LEFT(SUMPRODUCT(MID(0&amp;feed!T456,LARGE(INDEX(ISNUMBER(--MID(feed!T456,ROW($1:$25),1))*
ROW($1:$25),0),ROW($1:$25))+1,1)*10^ROW($1:$25)/10), LEN(SUMPRODUCT(MID(0&amp;feed!T456,LARGE(INDEX(ISNUMBER(--MID(feed!T456,ROW($1:$25),1))*
ROW($1:$25),0),ROW($1:$25))+1,1)*10^ROW($1:$25)/10))-1)*1,TRIM(LEFT(SUMPRODUCT(MID(0&amp;feed!T456,LARGE(INDEX(ISNUMBER(--MID(feed!T456,ROW($1:$25),1))*
ROW($1:$25),0),ROW($1:$25))+1,1)*10^ROW($1:$25)/10), LEN(SUMPRODUCT(MID(0&amp;feed!T456,LARGE(INDEX(ISNUMBER(--MID(feed!T456,ROW($1:$25),1))*
ROW($1:$25),0),ROW($1:$25))+1,1)*10^ROW($1:$25)/10))-1)))</f>
        <v>31661</v>
      </c>
      <c r="Q456" t="str">
        <f>feed!U456</f>
        <v>http://blocgame.com/stats.php?id=58499</v>
      </c>
    </row>
    <row r="457" spans="1:17" x14ac:dyDescent="0.25">
      <c r="A457" t="str">
        <f>feed!A295</f>
        <v>Yare Yare</v>
      </c>
      <c r="B457" t="str">
        <f>feed!B295</f>
        <v>Spongythebk</v>
      </c>
      <c r="C457" t="str">
        <f>feed!K295</f>
        <v>S.T.A.L.K.E.R.</v>
      </c>
      <c r="D457">
        <f>SUMPRODUCT(MID(0&amp;feed!D295,LARGE(INDEX(ISNUMBER(--MID(feed!D295,ROW($1:$25),1))*
ROW($1:$25),0),ROW($1:$25))+1,1)*10^ROW($1:$25)/10)</f>
        <v>30</v>
      </c>
      <c r="E457">
        <f>SUMPRODUCT(MID(0&amp;feed!E295,LARGE(INDEX(ISNUMBER(--MID(feed!E295,ROW($1:$25),1))*
ROW($1:$25),0),ROW($1:$25))+1,1)*10^ROW($1:$25)/10)</f>
        <v>8</v>
      </c>
      <c r="F457" t="str">
        <f>feed!F295</f>
        <v>Korean War surplus</v>
      </c>
      <c r="G457">
        <f>SUMPRODUCT(MID(0&amp;feed!G295,LARGE(INDEX(ISNUMBER(--MID(feed!G295,ROW($1:$25),1))*
ROW($1:$25),0),ROW($1:$25))+1,1)*10^ROW($1:$25)/10)</f>
        <v>4</v>
      </c>
      <c r="H457" t="str">
        <f>feed!H295</f>
        <v>Elite</v>
      </c>
      <c r="I457">
        <f>SUMPRODUCT(MID(0&amp;feed!I295,LARGE(INDEX(ISNUMBER(--MID(feed!I295,ROW($1:$25),1))*
ROW($1:$25),0),ROW($1:$25))+1,1)*10^ROW($1:$25)/10)</f>
        <v>9</v>
      </c>
      <c r="J457">
        <f>SUMPRODUCT(MID(0&amp;feed!L295,LARGE(INDEX(ISNUMBER(--MID(feed!L295,ROW($1:$25),1))*
ROW($1:$25),0),ROW($1:$25))+1,1)*10^ROW($1:$25)/10)</f>
        <v>4136</v>
      </c>
      <c r="K457">
        <f>SUMPRODUCT(MID(0&amp;feed!N295,LARGE(INDEX(ISNUMBER(--MID(feed!N295,ROW($1:$25),1))*
ROW($1:$25),0),ROW($1:$25))+1,1)*10^ROW($1:$25)/10)</f>
        <v>0</v>
      </c>
      <c r="L457" t="str">
        <f>feed!O295</f>
        <v>Atlas</v>
      </c>
      <c r="M457">
        <f>SUMPRODUCT(MID(0&amp;feed!P295,LARGE(INDEX(ISNUMBER(--MID(feed!P295,ROW($1:$25),1))*
ROW($1:$25),0),ROW($1:$25))+1,1)*10^ROW($1:$25)/10)</f>
        <v>0</v>
      </c>
      <c r="N457" t="str">
        <f>feed!Q295</f>
        <v>Untapped</v>
      </c>
      <c r="O457" t="str">
        <f>feed!R295</f>
        <v>Large</v>
      </c>
      <c r="P457" s="4">
        <f>IFERROR(LEFT(SUMPRODUCT(MID(0&amp;feed!T295,LARGE(INDEX(ISNUMBER(--MID(feed!T295,ROW($1:$25),1))*
ROW($1:$25),0),ROW($1:$25))+1,1)*10^ROW($1:$25)/10), LEN(SUMPRODUCT(MID(0&amp;feed!T295,LARGE(INDEX(ISNUMBER(--MID(feed!T295,ROW($1:$25),1))*
ROW($1:$25),0),ROW($1:$25))+1,1)*10^ROW($1:$25)/10))-1)*1,TRIM(LEFT(SUMPRODUCT(MID(0&amp;feed!T295,LARGE(INDEX(ISNUMBER(--MID(feed!T295,ROW($1:$25),1))*
ROW($1:$25),0),ROW($1:$25))+1,1)*10^ROW($1:$25)/10), LEN(SUMPRODUCT(MID(0&amp;feed!T295,LARGE(INDEX(ISNUMBER(--MID(feed!T295,ROW($1:$25),1))*
ROW($1:$25),0),ROW($1:$25))+1,1)*10^ROW($1:$25)/10))-1)))</f>
        <v>21000</v>
      </c>
      <c r="Q457" t="str">
        <f>feed!U295</f>
        <v>http://blocgame.com/stats.php?id=58202</v>
      </c>
    </row>
    <row r="458" spans="1:17" hidden="1" x14ac:dyDescent="0.25">
      <c r="A458" t="str">
        <f>feed!A458</f>
        <v>WhiteArgentina</v>
      </c>
      <c r="B458" t="str">
        <f>feed!B458</f>
        <v>MickyVanilla</v>
      </c>
      <c r="C458">
        <f>feed!K458</f>
        <v>0</v>
      </c>
      <c r="D458">
        <f>SUMPRODUCT(MID(0&amp;feed!D458,LARGE(INDEX(ISNUMBER(--MID(feed!D458,ROW($1:$25),1))*
ROW($1:$25),0),ROW($1:$25))+1,1)*10^ROW($1:$25)/10)</f>
        <v>6</v>
      </c>
      <c r="E458">
        <f>SUMPRODUCT(MID(0&amp;feed!E458,LARGE(INDEX(ISNUMBER(--MID(feed!E458,ROW($1:$25),1))*
ROW($1:$25),0),ROW($1:$25))+1,1)*10^ROW($1:$25)/10)</f>
        <v>1</v>
      </c>
      <c r="F458" t="str">
        <f>feed!F458</f>
        <v>Second World War surplus</v>
      </c>
      <c r="G458">
        <f>SUMPRODUCT(MID(0&amp;feed!G458,LARGE(INDEX(ISNUMBER(--MID(feed!G458,ROW($1:$25),1))*
ROW($1:$25),0),ROW($1:$25))+1,1)*10^ROW($1:$25)/10)</f>
        <v>2</v>
      </c>
      <c r="H458" t="str">
        <f>feed!H458</f>
        <v>Poor</v>
      </c>
      <c r="I458">
        <f>SUMPRODUCT(MID(0&amp;feed!I458,LARGE(INDEX(ISNUMBER(--MID(feed!I458,ROW($1:$25),1))*
ROW($1:$25),0),ROW($1:$25))+1,1)*10^ROW($1:$25)/10)</f>
        <v>37</v>
      </c>
      <c r="J458">
        <f>SUMPRODUCT(MID(0&amp;feed!L458,LARGE(INDEX(ISNUMBER(--MID(feed!L458,ROW($1:$25),1))*
ROW($1:$25),0),ROW($1:$25))+1,1)*10^ROW($1:$25)/10)</f>
        <v>1932</v>
      </c>
      <c r="K458">
        <f>SUMPRODUCT(MID(0&amp;feed!N458,LARGE(INDEX(ISNUMBER(--MID(feed!N458,ROW($1:$25),1))*
ROW($1:$25),0),ROW($1:$25))+1,1)*10^ROW($1:$25)/10)</f>
        <v>0</v>
      </c>
      <c r="L458" t="str">
        <f>feed!O458</f>
        <v>Southern Cone</v>
      </c>
      <c r="M458">
        <f>SUMPRODUCT(MID(0&amp;feed!P458,LARGE(INDEX(ISNUMBER(--MID(feed!P458,ROW($1:$25),1))*
ROW($1:$25),0),ROW($1:$25))+1,1)*10^ROW($1:$25)/10)</f>
        <v>0</v>
      </c>
      <c r="N458" t="str">
        <f>feed!Q458</f>
        <v>Untapped</v>
      </c>
      <c r="O458" t="str">
        <f>feed!R458</f>
        <v>Meagre</v>
      </c>
      <c r="P458" s="4">
        <f>IFERROR(LEFT(SUMPRODUCT(MID(0&amp;feed!T458,LARGE(INDEX(ISNUMBER(--MID(feed!T458,ROW($1:$25),1))*
ROW($1:$25),0),ROW($1:$25))+1,1)*10^ROW($1:$25)/10), LEN(SUMPRODUCT(MID(0&amp;feed!T458,LARGE(INDEX(ISNUMBER(--MID(feed!T458,ROW($1:$25),1))*
ROW($1:$25),0),ROW($1:$25))+1,1)*10^ROW($1:$25)/10))-1)*1,TRIM(LEFT(SUMPRODUCT(MID(0&amp;feed!T458,LARGE(INDEX(ISNUMBER(--MID(feed!T458,ROW($1:$25),1))*
ROW($1:$25),0),ROW($1:$25))+1,1)*10^ROW($1:$25)/10), LEN(SUMPRODUCT(MID(0&amp;feed!T458,LARGE(INDEX(ISNUMBER(--MID(feed!T458,ROW($1:$25),1))*
ROW($1:$25),0),ROW($1:$25))+1,1)*10^ROW($1:$25)/10))-1)))</f>
        <v>4296</v>
      </c>
      <c r="Q458" t="str">
        <f>feed!U458</f>
        <v>http://blocgame.com/stats.php?id=56750</v>
      </c>
    </row>
    <row r="459" spans="1:17" x14ac:dyDescent="0.25">
      <c r="A459" t="str">
        <f>feed!A402</f>
        <v>Graceland</v>
      </c>
      <c r="B459" t="str">
        <f>feed!B402</f>
        <v>Elvis</v>
      </c>
      <c r="C459" t="str">
        <f>feed!K402</f>
        <v>BAMF</v>
      </c>
      <c r="D459">
        <f>SUMPRODUCT(MID(0&amp;feed!D402,LARGE(INDEX(ISNUMBER(--MID(feed!D402,ROW($1:$25),1))*
ROW($1:$25),0),ROW($1:$25))+1,1)*10^ROW($1:$25)/10)</f>
        <v>30</v>
      </c>
      <c r="E459">
        <f>SUMPRODUCT(MID(0&amp;feed!E402,LARGE(INDEX(ISNUMBER(--MID(feed!E402,ROW($1:$25),1))*
ROW($1:$25),0),ROW($1:$25))+1,1)*10^ROW($1:$25)/10)</f>
        <v>2</v>
      </c>
      <c r="F459" t="str">
        <f>feed!F402</f>
        <v>Second World War surplus</v>
      </c>
      <c r="G459">
        <f>SUMPRODUCT(MID(0&amp;feed!G402,LARGE(INDEX(ISNUMBER(--MID(feed!G402,ROW($1:$25),1))*
ROW($1:$25),0),ROW($1:$25))+1,1)*10^ROW($1:$25)/10)</f>
        <v>3</v>
      </c>
      <c r="H459" t="str">
        <f>feed!H402</f>
        <v>Good</v>
      </c>
      <c r="I459">
        <f>SUMPRODUCT(MID(0&amp;feed!I402,LARGE(INDEX(ISNUMBER(--MID(feed!I402,ROW($1:$25),1))*
ROW($1:$25),0),ROW($1:$25))+1,1)*10^ROW($1:$25)/10)</f>
        <v>1</v>
      </c>
      <c r="J459">
        <f>SUMPRODUCT(MID(0&amp;feed!L402,LARGE(INDEX(ISNUMBER(--MID(feed!L402,ROW($1:$25),1))*
ROW($1:$25),0),ROW($1:$25))+1,1)*10^ROW($1:$25)/10)</f>
        <v>2679</v>
      </c>
      <c r="K459">
        <f>SUMPRODUCT(MID(0&amp;feed!N402,LARGE(INDEX(ISNUMBER(--MID(feed!N402,ROW($1:$25),1))*
ROW($1:$25),0),ROW($1:$25))+1,1)*10^ROW($1:$25)/10)</f>
        <v>329</v>
      </c>
      <c r="L459" t="str">
        <f>feed!O402</f>
        <v>East Africa</v>
      </c>
      <c r="M459">
        <f>SUMPRODUCT(MID(0&amp;feed!P402,LARGE(INDEX(ISNUMBER(--MID(feed!P402,ROW($1:$25),1))*
ROW($1:$25),0),ROW($1:$25))+1,1)*10^ROW($1:$25)/10)</f>
        <v>0</v>
      </c>
      <c r="N459">
        <f>feed!Q402</f>
        <v>0</v>
      </c>
      <c r="O459" t="str">
        <f>feed!R402</f>
        <v>Somewhat Large</v>
      </c>
      <c r="P459" s="4">
        <f>IFERROR(LEFT(SUMPRODUCT(MID(0&amp;feed!T402,LARGE(INDEX(ISNUMBER(--MID(feed!T402,ROW($1:$25),1))*
ROW($1:$25),0),ROW($1:$25))+1,1)*10^ROW($1:$25)/10), LEN(SUMPRODUCT(MID(0&amp;feed!T402,LARGE(INDEX(ISNUMBER(--MID(feed!T402,ROW($1:$25),1))*
ROW($1:$25),0),ROW($1:$25))+1,1)*10^ROW($1:$25)/10))-1)*1,TRIM(LEFT(SUMPRODUCT(MID(0&amp;feed!T402,LARGE(INDEX(ISNUMBER(--MID(feed!T402,ROW($1:$25),1))*
ROW($1:$25),0),ROW($1:$25))+1,1)*10^ROW($1:$25)/10), LEN(SUMPRODUCT(MID(0&amp;feed!T402,LARGE(INDEX(ISNUMBER(--MID(feed!T402,ROW($1:$25),1))*
ROW($1:$25),0),ROW($1:$25))+1,1)*10^ROW($1:$25)/10))-1)))</f>
        <v>36936</v>
      </c>
      <c r="Q459" t="str">
        <f>feed!U402</f>
        <v>http://blocgame.com/stats.php?id=7435</v>
      </c>
    </row>
    <row r="460" spans="1:17" hidden="1" x14ac:dyDescent="0.25">
      <c r="A460" t="str">
        <f>feed!A460</f>
        <v>Russophia</v>
      </c>
      <c r="B460" t="str">
        <f>feed!B460</f>
        <v>Mikhail Putin</v>
      </c>
      <c r="C460">
        <f>feed!K460</f>
        <v>0</v>
      </c>
      <c r="D460">
        <f>SUMPRODUCT(MID(0&amp;feed!D460,LARGE(INDEX(ISNUMBER(--MID(feed!D460,ROW($1:$25),1))*
ROW($1:$25),0),ROW($1:$25))+1,1)*10^ROW($1:$25)/10)</f>
        <v>60</v>
      </c>
      <c r="E460">
        <f>SUMPRODUCT(MID(0&amp;feed!E460,LARGE(INDEX(ISNUMBER(--MID(feed!E460,ROW($1:$25),1))*
ROW($1:$25),0),ROW($1:$25))+1,1)*10^ROW($1:$25)/10)</f>
        <v>0</v>
      </c>
      <c r="F460" t="str">
        <f>feed!F460</f>
        <v>Second World War surplus</v>
      </c>
      <c r="G460">
        <f>SUMPRODUCT(MID(0&amp;feed!G460,LARGE(INDEX(ISNUMBER(--MID(feed!G460,ROW($1:$25),1))*
ROW($1:$25),0),ROW($1:$25))+1,1)*10^ROW($1:$25)/10)</f>
        <v>1</v>
      </c>
      <c r="H460" t="str">
        <f>feed!H460</f>
        <v>Standard</v>
      </c>
      <c r="I460">
        <f>SUMPRODUCT(MID(0&amp;feed!I460,LARGE(INDEX(ISNUMBER(--MID(feed!I460,ROW($1:$25),1))*
ROW($1:$25),0),ROW($1:$25))+1,1)*10^ROW($1:$25)/10)</f>
        <v>35</v>
      </c>
      <c r="J460">
        <f>SUMPRODUCT(MID(0&amp;feed!L460,LARGE(INDEX(ISNUMBER(--MID(feed!L460,ROW($1:$25),1))*
ROW($1:$25),0),ROW($1:$25))+1,1)*10^ROW($1:$25)/10)</f>
        <v>2246</v>
      </c>
      <c r="K460">
        <f>SUMPRODUCT(MID(0&amp;feed!N460,LARGE(INDEX(ISNUMBER(--MID(feed!N460,ROW($1:$25),1))*
ROW($1:$25),0),ROW($1:$25))+1,1)*10^ROW($1:$25)/10)</f>
        <v>15754</v>
      </c>
      <c r="L460" t="str">
        <f>feed!O460</f>
        <v>Arabia</v>
      </c>
      <c r="M460">
        <f>SUMPRODUCT(MID(0&amp;feed!P460,LARGE(INDEX(ISNUMBER(--MID(feed!P460,ROW($1:$25),1))*
ROW($1:$25),0),ROW($1:$25))+1,1)*10^ROW($1:$25)/10)</f>
        <v>0</v>
      </c>
      <c r="N460" t="str">
        <f>feed!Q460</f>
        <v>Near Depletion</v>
      </c>
      <c r="O460" t="str">
        <f>feed!R460</f>
        <v>None</v>
      </c>
      <c r="P460" s="4">
        <f>IFERROR(LEFT(SUMPRODUCT(MID(0&amp;feed!T460,LARGE(INDEX(ISNUMBER(--MID(feed!T460,ROW($1:$25),1))*
ROW($1:$25),0),ROW($1:$25))+1,1)*10^ROW($1:$25)/10), LEN(SUMPRODUCT(MID(0&amp;feed!T460,LARGE(INDEX(ISNUMBER(--MID(feed!T460,ROW($1:$25),1))*
ROW($1:$25),0),ROW($1:$25))+1,1)*10^ROW($1:$25)/10))-1)*1,TRIM(LEFT(SUMPRODUCT(MID(0&amp;feed!T460,LARGE(INDEX(ISNUMBER(--MID(feed!T460,ROW($1:$25),1))*
ROW($1:$25),0),ROW($1:$25))+1,1)*10^ROW($1:$25)/10), LEN(SUMPRODUCT(MID(0&amp;feed!T460,LARGE(INDEX(ISNUMBER(--MID(feed!T460,ROW($1:$25),1))*
ROW($1:$25),0),ROW($1:$25))+1,1)*10^ROW($1:$25)/10))-1)))</f>
        <v>1124</v>
      </c>
      <c r="Q460" t="str">
        <f>feed!U460</f>
        <v>http://blocgame.com/stats.php?id=54426</v>
      </c>
    </row>
    <row r="461" spans="1:17" hidden="1" x14ac:dyDescent="0.25">
      <c r="A461" t="str">
        <f>feed!A461</f>
        <v>Adrianopolis</v>
      </c>
      <c r="B461" t="str">
        <f>feed!B461</f>
        <v>XAdrianT</v>
      </c>
      <c r="C461">
        <f>feed!K461</f>
        <v>0</v>
      </c>
      <c r="D461">
        <f>SUMPRODUCT(MID(0&amp;feed!D461,LARGE(INDEX(ISNUMBER(--MID(feed!D461,ROW($1:$25),1))*
ROW($1:$25),0),ROW($1:$25))+1,1)*10^ROW($1:$25)/10)</f>
        <v>191</v>
      </c>
      <c r="E461">
        <f>SUMPRODUCT(MID(0&amp;feed!E461,LARGE(INDEX(ISNUMBER(--MID(feed!E461,ROW($1:$25),1))*
ROW($1:$25),0),ROW($1:$25))+1,1)*10^ROW($1:$25)/10)</f>
        <v>17</v>
      </c>
      <c r="F461" t="str">
        <f>feed!F461</f>
        <v>Vietnam War surplus</v>
      </c>
      <c r="G461">
        <f>SUMPRODUCT(MID(0&amp;feed!G461,LARGE(INDEX(ISNUMBER(--MID(feed!G461,ROW($1:$25),1))*
ROW($1:$25),0),ROW($1:$25))+1,1)*10^ROW($1:$25)/10)</f>
        <v>8</v>
      </c>
      <c r="H461" t="str">
        <f>feed!H461</f>
        <v>Elite</v>
      </c>
      <c r="I461">
        <f>SUMPRODUCT(MID(0&amp;feed!I461,LARGE(INDEX(ISNUMBER(--MID(feed!I461,ROW($1:$25),1))*
ROW($1:$25),0),ROW($1:$25))+1,1)*10^ROW($1:$25)/10)</f>
        <v>14</v>
      </c>
      <c r="J461">
        <f>SUMPRODUCT(MID(0&amp;feed!L461,LARGE(INDEX(ISNUMBER(--MID(feed!L461,ROW($1:$25),1))*
ROW($1:$25),0),ROW($1:$25))+1,1)*10^ROW($1:$25)/10)</f>
        <v>2262</v>
      </c>
      <c r="K461">
        <f>SUMPRODUCT(MID(0&amp;feed!N461,LARGE(INDEX(ISNUMBER(--MID(feed!N461,ROW($1:$25),1))*
ROW($1:$25),0),ROW($1:$25))+1,1)*10^ROW($1:$25)/10)</f>
        <v>0</v>
      </c>
      <c r="L461" t="str">
        <f>feed!O461</f>
        <v>Arabia</v>
      </c>
      <c r="M461">
        <f>SUMPRODUCT(MID(0&amp;feed!P461,LARGE(INDEX(ISNUMBER(--MID(feed!P461,ROW($1:$25),1))*
ROW($1:$25),0),ROW($1:$25))+1,1)*10^ROW($1:$25)/10)</f>
        <v>0</v>
      </c>
      <c r="N461" t="str">
        <f>feed!Q461</f>
        <v>Untapped</v>
      </c>
      <c r="O461" t="str">
        <f>feed!R461</f>
        <v>Very Powerful</v>
      </c>
      <c r="P461" s="4">
        <f>IFERROR(LEFT(SUMPRODUCT(MID(0&amp;feed!T461,LARGE(INDEX(ISNUMBER(--MID(feed!T461,ROW($1:$25),1))*
ROW($1:$25),0),ROW($1:$25))+1,1)*10^ROW($1:$25)/10), LEN(SUMPRODUCT(MID(0&amp;feed!T461,LARGE(INDEX(ISNUMBER(--MID(feed!T461,ROW($1:$25),1))*
ROW($1:$25),0),ROW($1:$25))+1,1)*10^ROW($1:$25)/10))-1)*1,TRIM(LEFT(SUMPRODUCT(MID(0&amp;feed!T461,LARGE(INDEX(ISNUMBER(--MID(feed!T461,ROW($1:$25),1))*
ROW($1:$25),0),ROW($1:$25))+1,1)*10^ROW($1:$25)/10), LEN(SUMPRODUCT(MID(0&amp;feed!T461,LARGE(INDEX(ISNUMBER(--MID(feed!T461,ROW($1:$25),1))*
ROW($1:$25),0),ROW($1:$25))+1,1)*10^ROW($1:$25)/10))-1)))</f>
        <v>58152</v>
      </c>
      <c r="Q461" t="str">
        <f>feed!U461</f>
        <v>http://blocgame.com/stats.php?id=55912</v>
      </c>
    </row>
    <row r="462" spans="1:17" hidden="1" x14ac:dyDescent="0.25">
      <c r="A462" t="str">
        <f>feed!A462</f>
        <v>Yummy Foods</v>
      </c>
      <c r="B462" t="str">
        <f>feed!B462</f>
        <v>iiruka</v>
      </c>
      <c r="C462">
        <f>feed!K462</f>
        <v>0</v>
      </c>
      <c r="D462">
        <f>SUMPRODUCT(MID(0&amp;feed!D462,LARGE(INDEX(ISNUMBER(--MID(feed!D462,ROW($1:$25),1))*
ROW($1:$25),0),ROW($1:$25))+1,1)*10^ROW($1:$25)/10)</f>
        <v>287</v>
      </c>
      <c r="E462">
        <f>SUMPRODUCT(MID(0&amp;feed!E462,LARGE(INDEX(ISNUMBER(--MID(feed!E462,ROW($1:$25),1))*
ROW($1:$25),0),ROW($1:$25))+1,1)*10^ROW($1:$25)/10)</f>
        <v>51</v>
      </c>
      <c r="F462" t="str">
        <f>feed!F462</f>
        <v>Almost Modern</v>
      </c>
      <c r="G462">
        <f>SUMPRODUCT(MID(0&amp;feed!G462,LARGE(INDEX(ISNUMBER(--MID(feed!G462,ROW($1:$25),1))*
ROW($1:$25),0),ROW($1:$25))+1,1)*10^ROW($1:$25)/10)</f>
        <v>16</v>
      </c>
      <c r="H462" t="str">
        <f>feed!H462</f>
        <v>Good</v>
      </c>
      <c r="I462">
        <f>SUMPRODUCT(MID(0&amp;feed!I462,LARGE(INDEX(ISNUMBER(--MID(feed!I462,ROW($1:$25),1))*
ROW($1:$25),0),ROW($1:$25))+1,1)*10^ROW($1:$25)/10)</f>
        <v>4</v>
      </c>
      <c r="J462">
        <f>SUMPRODUCT(MID(0&amp;feed!L462,LARGE(INDEX(ISNUMBER(--MID(feed!L462,ROW($1:$25),1))*
ROW($1:$25),0),ROW($1:$25))+1,1)*10^ROW($1:$25)/10)</f>
        <v>1840</v>
      </c>
      <c r="K462">
        <f>SUMPRODUCT(MID(0&amp;feed!N462,LARGE(INDEX(ISNUMBER(--MID(feed!N462,ROW($1:$25),1))*
ROW($1:$25),0),ROW($1:$25))+1,1)*10^ROW($1:$25)/10)</f>
        <v>0</v>
      </c>
      <c r="L462" t="str">
        <f>feed!O462</f>
        <v>Pacific Rim</v>
      </c>
      <c r="M462">
        <f>SUMPRODUCT(MID(0&amp;feed!P462,LARGE(INDEX(ISNUMBER(--MID(feed!P462,ROW($1:$25),1))*
ROW($1:$25),0),ROW($1:$25))+1,1)*10^ROW($1:$25)/10)</f>
        <v>0</v>
      </c>
      <c r="N462" t="str">
        <f>feed!Q462</f>
        <v>Untapped</v>
      </c>
      <c r="O462" t="str">
        <f>feed!R462</f>
        <v>Very Powerful</v>
      </c>
      <c r="P462" s="4">
        <f>IFERROR(LEFT(SUMPRODUCT(MID(0&amp;feed!T462,LARGE(INDEX(ISNUMBER(--MID(feed!T462,ROW($1:$25),1))*
ROW($1:$25),0),ROW($1:$25))+1,1)*10^ROW($1:$25)/10), LEN(SUMPRODUCT(MID(0&amp;feed!T462,LARGE(INDEX(ISNUMBER(--MID(feed!T462,ROW($1:$25),1))*
ROW($1:$25),0),ROW($1:$25))+1,1)*10^ROW($1:$25)/10))-1)*1,TRIM(LEFT(SUMPRODUCT(MID(0&amp;feed!T462,LARGE(INDEX(ISNUMBER(--MID(feed!T462,ROW($1:$25),1))*
ROW($1:$25),0),ROW($1:$25))+1,1)*10^ROW($1:$25)/10), LEN(SUMPRODUCT(MID(0&amp;feed!T462,LARGE(INDEX(ISNUMBER(--MID(feed!T462,ROW($1:$25),1))*
ROW($1:$25),0),ROW($1:$25))+1,1)*10^ROW($1:$25)/10))-1)))</f>
        <v>100333</v>
      </c>
      <c r="Q462" t="str">
        <f>feed!U462</f>
        <v>http://blocgame.com/stats.php?id=54376</v>
      </c>
    </row>
    <row r="463" spans="1:17" hidden="1" x14ac:dyDescent="0.25">
      <c r="A463" t="str">
        <f>feed!A845</f>
        <v>Umen</v>
      </c>
      <c r="B463" t="str">
        <f>feed!B845</f>
        <v>Sheih Bahar Radzinow</v>
      </c>
      <c r="C463" t="str">
        <f>feed!K845</f>
        <v>The High Council</v>
      </c>
      <c r="D463">
        <f>SUMPRODUCT(MID(0&amp;feed!D845,LARGE(INDEX(ISNUMBER(--MID(feed!D845,ROW($1:$25),1))*
ROW($1:$25),0),ROW($1:$25))+1,1)*10^ROW($1:$25)/10)</f>
        <v>30</v>
      </c>
      <c r="E463">
        <f>SUMPRODUCT(MID(0&amp;feed!E845,LARGE(INDEX(ISNUMBER(--MID(feed!E845,ROW($1:$25),1))*
ROW($1:$25),0),ROW($1:$25))+1,1)*10^ROW($1:$25)/10)</f>
        <v>0</v>
      </c>
      <c r="F463" t="str">
        <f>feed!F845</f>
        <v>First World War surplus</v>
      </c>
      <c r="G463">
        <f>SUMPRODUCT(MID(0&amp;feed!G845,LARGE(INDEX(ISNUMBER(--MID(feed!G845,ROW($1:$25),1))*
ROW($1:$25),0),ROW($1:$25))+1,1)*10^ROW($1:$25)/10)</f>
        <v>0</v>
      </c>
      <c r="H463" t="str">
        <f>feed!H845</f>
        <v>Elite</v>
      </c>
      <c r="I463">
        <f>SUMPRODUCT(MID(0&amp;feed!I845,LARGE(INDEX(ISNUMBER(--MID(feed!I845,ROW($1:$25),1))*
ROW($1:$25),0),ROW($1:$25))+1,1)*10^ROW($1:$25)/10)</f>
        <v>31</v>
      </c>
      <c r="J463">
        <f>SUMPRODUCT(MID(0&amp;feed!L845,LARGE(INDEX(ISNUMBER(--MID(feed!L845,ROW($1:$25),1))*
ROW($1:$25),0),ROW($1:$25))+1,1)*10^ROW($1:$25)/10)</f>
        <v>272</v>
      </c>
      <c r="K463">
        <f>SUMPRODUCT(MID(0&amp;feed!N845,LARGE(INDEX(ISNUMBER(--MID(feed!N845,ROW($1:$25),1))*
ROW($1:$25),0),ROW($1:$25))+1,1)*10^ROW($1:$25)/10)</f>
        <v>4346</v>
      </c>
      <c r="L463" t="str">
        <f>feed!O845</f>
        <v>Egypt</v>
      </c>
      <c r="M463">
        <f>SUMPRODUCT(MID(0&amp;feed!P845,LARGE(INDEX(ISNUMBER(--MID(feed!P845,ROW($1:$25),1))*
ROW($1:$25),0),ROW($1:$25))+1,1)*10^ROW($1:$25)/10)</f>
        <v>0</v>
      </c>
      <c r="N463" t="str">
        <f>feed!Q845</f>
        <v>Untapped</v>
      </c>
      <c r="O463" t="str">
        <f>feed!R845</f>
        <v>Meagre</v>
      </c>
      <c r="P463" s="4">
        <f>IFERROR(LEFT(SUMPRODUCT(MID(0&amp;feed!T845,LARGE(INDEX(ISNUMBER(--MID(feed!T845,ROW($1:$25),1))*
ROW($1:$25),0),ROW($1:$25))+1,1)*10^ROW($1:$25)/10), LEN(SUMPRODUCT(MID(0&amp;feed!T845,LARGE(INDEX(ISNUMBER(--MID(feed!T845,ROW($1:$25),1))*
ROW($1:$25),0),ROW($1:$25))+1,1)*10^ROW($1:$25)/10))-1)*1,TRIM(LEFT(SUMPRODUCT(MID(0&amp;feed!T845,LARGE(INDEX(ISNUMBER(--MID(feed!T845,ROW($1:$25),1))*
ROW($1:$25),0),ROW($1:$25))+1,1)*10^ROW($1:$25)/10), LEN(SUMPRODUCT(MID(0&amp;feed!T845,LARGE(INDEX(ISNUMBER(--MID(feed!T845,ROW($1:$25),1))*
ROW($1:$25),0),ROW($1:$25))+1,1)*10^ROW($1:$25)/10))-1)))</f>
        <v>20000</v>
      </c>
      <c r="Q463" t="str">
        <f>feed!U845</f>
        <v>http://blocgame.com/stats.php?id=59300</v>
      </c>
    </row>
    <row r="464" spans="1:17" hidden="1" x14ac:dyDescent="0.25">
      <c r="A464" t="str">
        <f>feed!A464</f>
        <v>Dewa</v>
      </c>
      <c r="B464" t="str">
        <f>feed!B464</f>
        <v>watertight</v>
      </c>
      <c r="C464" t="str">
        <f>feed!K464</f>
        <v>IDA</v>
      </c>
      <c r="D464">
        <f>SUMPRODUCT(MID(0&amp;feed!D464,LARGE(INDEX(ISNUMBER(--MID(feed!D464,ROW($1:$25),1))*
ROW($1:$25),0),ROW($1:$25))+1,1)*10^ROW($1:$25)/10)</f>
        <v>4</v>
      </c>
      <c r="E464">
        <f>SUMPRODUCT(MID(0&amp;feed!E464,LARGE(INDEX(ISNUMBER(--MID(feed!E464,ROW($1:$25),1))*
ROW($1:$25),0),ROW($1:$25))+1,1)*10^ROW($1:$25)/10)</f>
        <v>0</v>
      </c>
      <c r="F464" t="str">
        <f>feed!F464</f>
        <v>Second World War surplus</v>
      </c>
      <c r="G464">
        <f>SUMPRODUCT(MID(0&amp;feed!G464,LARGE(INDEX(ISNUMBER(--MID(feed!G464,ROW($1:$25),1))*
ROW($1:$25),0),ROW($1:$25))+1,1)*10^ROW($1:$25)/10)</f>
        <v>1</v>
      </c>
      <c r="H464" t="str">
        <f>feed!H464</f>
        <v>Standard</v>
      </c>
      <c r="I464">
        <f>SUMPRODUCT(MID(0&amp;feed!I464,LARGE(INDEX(ISNUMBER(--MID(feed!I464,ROW($1:$25),1))*
ROW($1:$25),0),ROW($1:$25))+1,1)*10^ROW($1:$25)/10)</f>
        <v>146</v>
      </c>
      <c r="J464">
        <f>SUMPRODUCT(MID(0&amp;feed!L464,LARGE(INDEX(ISNUMBER(--MID(feed!L464,ROW($1:$25),1))*
ROW($1:$25),0),ROW($1:$25))+1,1)*10^ROW($1:$25)/10)</f>
        <v>1852</v>
      </c>
      <c r="K464">
        <f>SUMPRODUCT(MID(0&amp;feed!N464,LARGE(INDEX(ISNUMBER(--MID(feed!N464,ROW($1:$25),1))*
ROW($1:$25),0),ROW($1:$25))+1,1)*10^ROW($1:$25)/10)</f>
        <v>0</v>
      </c>
      <c r="L464" t="str">
        <f>feed!O464</f>
        <v>East Indies</v>
      </c>
      <c r="M464">
        <f>SUMPRODUCT(MID(0&amp;feed!P464,LARGE(INDEX(ISNUMBER(--MID(feed!P464,ROW($1:$25),1))*
ROW($1:$25),0),ROW($1:$25))+1,1)*10^ROW($1:$25)/10)</f>
        <v>0</v>
      </c>
      <c r="N464" t="str">
        <f>feed!Q464</f>
        <v>Untapped</v>
      </c>
      <c r="O464" t="str">
        <f>feed!R464</f>
        <v>Mediocre</v>
      </c>
      <c r="P464" s="4">
        <f>IFERROR(LEFT(SUMPRODUCT(MID(0&amp;feed!T464,LARGE(INDEX(ISNUMBER(--MID(feed!T464,ROW($1:$25),1))*
ROW($1:$25),0),ROW($1:$25))+1,1)*10^ROW($1:$25)/10), LEN(SUMPRODUCT(MID(0&amp;feed!T464,LARGE(INDEX(ISNUMBER(--MID(feed!T464,ROW($1:$25),1))*
ROW($1:$25),0),ROW($1:$25))+1,1)*10^ROW($1:$25)/10))-1)*1,TRIM(LEFT(SUMPRODUCT(MID(0&amp;feed!T464,LARGE(INDEX(ISNUMBER(--MID(feed!T464,ROW($1:$25),1))*
ROW($1:$25),0),ROW($1:$25))+1,1)*10^ROW($1:$25)/10), LEN(SUMPRODUCT(MID(0&amp;feed!T464,LARGE(INDEX(ISNUMBER(--MID(feed!T464,ROW($1:$25),1))*
ROW($1:$25),0),ROW($1:$25))+1,1)*10^ROW($1:$25)/10))-1)))</f>
        <v>13818</v>
      </c>
      <c r="Q464" t="str">
        <f>feed!U464</f>
        <v>http://blocgame.com/stats.php?id=57732</v>
      </c>
    </row>
    <row r="465" spans="1:17" x14ac:dyDescent="0.25">
      <c r="A465" t="str">
        <f>feed!A90</f>
        <v>Bear Country</v>
      </c>
      <c r="B465" t="str">
        <f>feed!B90</f>
        <v>Kowalski</v>
      </c>
      <c r="C465" t="str">
        <f>feed!K90</f>
        <v>Brotherhood of Nod</v>
      </c>
      <c r="D465">
        <f>SUMPRODUCT(MID(0&amp;feed!D90,LARGE(INDEX(ISNUMBER(--MID(feed!D90,ROW($1:$25),1))*
ROW($1:$25),0),ROW($1:$25))+1,1)*10^ROW($1:$25)/10)</f>
        <v>29</v>
      </c>
      <c r="E465">
        <f>SUMPRODUCT(MID(0&amp;feed!E90,LARGE(INDEX(ISNUMBER(--MID(feed!E90,ROW($1:$25),1))*
ROW($1:$25),0),ROW($1:$25))+1,1)*10^ROW($1:$25)/10)</f>
        <v>9</v>
      </c>
      <c r="F465" t="str">
        <f>feed!F90</f>
        <v>Korean War surplus</v>
      </c>
      <c r="G465">
        <f>SUMPRODUCT(MID(0&amp;feed!G90,LARGE(INDEX(ISNUMBER(--MID(feed!G90,ROW($1:$25),1))*
ROW($1:$25),0),ROW($1:$25))+1,1)*10^ROW($1:$25)/10)</f>
        <v>3</v>
      </c>
      <c r="H465" t="str">
        <f>feed!H90</f>
        <v>Standard</v>
      </c>
      <c r="I465">
        <f>SUMPRODUCT(MID(0&amp;feed!I90,LARGE(INDEX(ISNUMBER(--MID(feed!I90,ROW($1:$25),1))*
ROW($1:$25),0),ROW($1:$25))+1,1)*10^ROW($1:$25)/10)</f>
        <v>15</v>
      </c>
      <c r="J465">
        <f>SUMPRODUCT(MID(0&amp;feed!L90,LARGE(INDEX(ISNUMBER(--MID(feed!L90,ROW($1:$25),1))*
ROW($1:$25),0),ROW($1:$25))+1,1)*10^ROW($1:$25)/10)</f>
        <v>11034</v>
      </c>
      <c r="K465">
        <f>SUMPRODUCT(MID(0&amp;feed!N90,LARGE(INDEX(ISNUMBER(--MID(feed!N90,ROW($1:$25),1))*
ROW($1:$25),0),ROW($1:$25))+1,1)*10^ROW($1:$25)/10)</f>
        <v>0</v>
      </c>
      <c r="L465" t="str">
        <f>feed!O90</f>
        <v>Persia</v>
      </c>
      <c r="M465">
        <f>SUMPRODUCT(MID(0&amp;feed!P90,LARGE(INDEX(ISNUMBER(--MID(feed!P90,ROW($1:$25),1))*
ROW($1:$25),0),ROW($1:$25))+1,1)*10^ROW($1:$25)/10)</f>
        <v>0</v>
      </c>
      <c r="N465" t="str">
        <f>feed!Q90</f>
        <v>Untapped</v>
      </c>
      <c r="O465" t="str">
        <f>feed!R90</f>
        <v>Somewhat Large</v>
      </c>
      <c r="P465" s="4">
        <f>IFERROR(LEFT(SUMPRODUCT(MID(0&amp;feed!T90,LARGE(INDEX(ISNUMBER(--MID(feed!T90,ROW($1:$25),1))*
ROW($1:$25),0),ROW($1:$25))+1,1)*10^ROW($1:$25)/10), LEN(SUMPRODUCT(MID(0&amp;feed!T90,LARGE(INDEX(ISNUMBER(--MID(feed!T90,ROW($1:$25),1))*
ROW($1:$25),0),ROW($1:$25))+1,1)*10^ROW($1:$25)/10))-1)*1,TRIM(LEFT(SUMPRODUCT(MID(0&amp;feed!T90,LARGE(INDEX(ISNUMBER(--MID(feed!T90,ROW($1:$25),1))*
ROW($1:$25),0),ROW($1:$25))+1,1)*10^ROW($1:$25)/10), LEN(SUMPRODUCT(MID(0&amp;feed!T90,LARGE(INDEX(ISNUMBER(--MID(feed!T90,ROW($1:$25),1))*
ROW($1:$25),0),ROW($1:$25))+1,1)*10^ROW($1:$25)/10))-1)))</f>
        <v>23208</v>
      </c>
      <c r="Q465" t="str">
        <f>feed!U90</f>
        <v>http://blocgame.com/stats.php?id=54578</v>
      </c>
    </row>
    <row r="466" spans="1:17" hidden="1" x14ac:dyDescent="0.25">
      <c r="A466" t="str">
        <f>feed!A466</f>
        <v>DiamondDogs</v>
      </c>
      <c r="B466" t="str">
        <f>feed!B466</f>
        <v>Venom Snake</v>
      </c>
      <c r="C466">
        <f>feed!K466</f>
        <v>0</v>
      </c>
      <c r="D466">
        <f>SUMPRODUCT(MID(0&amp;feed!D466,LARGE(INDEX(ISNUMBER(--MID(feed!D466,ROW($1:$25),1))*
ROW($1:$25),0),ROW($1:$25))+1,1)*10^ROW($1:$25)/10)</f>
        <v>7</v>
      </c>
      <c r="E466">
        <f>SUMPRODUCT(MID(0&amp;feed!E466,LARGE(INDEX(ISNUMBER(--MID(feed!E466,ROW($1:$25),1))*
ROW($1:$25),0),ROW($1:$25))+1,1)*10^ROW($1:$25)/10)</f>
        <v>1</v>
      </c>
      <c r="F466" t="str">
        <f>feed!F466</f>
        <v>Second World War surplus</v>
      </c>
      <c r="G466">
        <f>SUMPRODUCT(MID(0&amp;feed!G466,LARGE(INDEX(ISNUMBER(--MID(feed!G466,ROW($1:$25),1))*
ROW($1:$25),0),ROW($1:$25))+1,1)*10^ROW($1:$25)/10)</f>
        <v>3</v>
      </c>
      <c r="H466" t="str">
        <f>feed!H466</f>
        <v>Elite</v>
      </c>
      <c r="I466">
        <f>SUMPRODUCT(MID(0&amp;feed!I466,LARGE(INDEX(ISNUMBER(--MID(feed!I466,ROW($1:$25),1))*
ROW($1:$25),0),ROW($1:$25))+1,1)*10^ROW($1:$25)/10)</f>
        <v>58</v>
      </c>
      <c r="J466">
        <f>SUMPRODUCT(MID(0&amp;feed!L466,LARGE(INDEX(ISNUMBER(--MID(feed!L466,ROW($1:$25),1))*
ROW($1:$25),0),ROW($1:$25))+1,1)*10^ROW($1:$25)/10)</f>
        <v>1955</v>
      </c>
      <c r="K466">
        <f>SUMPRODUCT(MID(0&amp;feed!N466,LARGE(INDEX(ISNUMBER(--MID(feed!N466,ROW($1:$25),1))*
ROW($1:$25),0),ROW($1:$25))+1,1)*10^ROW($1:$25)/10)</f>
        <v>10933</v>
      </c>
      <c r="L466" t="str">
        <f>feed!O466</f>
        <v>Atlas</v>
      </c>
      <c r="M466">
        <f>SUMPRODUCT(MID(0&amp;feed!P466,LARGE(INDEX(ISNUMBER(--MID(feed!P466,ROW($1:$25),1))*
ROW($1:$25),0),ROW($1:$25))+1,1)*10^ROW($1:$25)/10)</f>
        <v>0</v>
      </c>
      <c r="N466" t="str">
        <f>feed!Q466</f>
        <v>Plentiful</v>
      </c>
      <c r="O466" t="str">
        <f>feed!R466</f>
        <v>Very Powerful</v>
      </c>
      <c r="P466" s="4">
        <f>IFERROR(LEFT(SUMPRODUCT(MID(0&amp;feed!T466,LARGE(INDEX(ISNUMBER(--MID(feed!T466,ROW($1:$25),1))*
ROW($1:$25),0),ROW($1:$25))+1,1)*10^ROW($1:$25)/10), LEN(SUMPRODUCT(MID(0&amp;feed!T466,LARGE(INDEX(ISNUMBER(--MID(feed!T466,ROW($1:$25),1))*
ROW($1:$25),0),ROW($1:$25))+1,1)*10^ROW($1:$25)/10))-1)*1,TRIM(LEFT(SUMPRODUCT(MID(0&amp;feed!T466,LARGE(INDEX(ISNUMBER(--MID(feed!T466,ROW($1:$25),1))*
ROW($1:$25),0),ROW($1:$25))+1,1)*10^ROW($1:$25)/10), LEN(SUMPRODUCT(MID(0&amp;feed!T466,LARGE(INDEX(ISNUMBER(--MID(feed!T466,ROW($1:$25),1))*
ROW($1:$25),0),ROW($1:$25))+1,1)*10^ROW($1:$25)/10))-1)))</f>
        <v>23466</v>
      </c>
      <c r="Q466" t="str">
        <f>feed!U466</f>
        <v>http://blocgame.com/stats.php?id=58558</v>
      </c>
    </row>
    <row r="467" spans="1:17" x14ac:dyDescent="0.25">
      <c r="A467" t="str">
        <f>feed!A340</f>
        <v>Ruye</v>
      </c>
      <c r="B467" t="str">
        <f>feed!B340</f>
        <v>Gingington</v>
      </c>
      <c r="C467" t="str">
        <f>feed!K340</f>
        <v>BAMF</v>
      </c>
      <c r="D467">
        <f>SUMPRODUCT(MID(0&amp;feed!D340,LARGE(INDEX(ISNUMBER(--MID(feed!D340,ROW($1:$25),1))*
ROW($1:$25),0),ROW($1:$25))+1,1)*10^ROW($1:$25)/10)</f>
        <v>29</v>
      </c>
      <c r="E467">
        <f>SUMPRODUCT(MID(0&amp;feed!E340,LARGE(INDEX(ISNUMBER(--MID(feed!E340,ROW($1:$25),1))*
ROW($1:$25),0),ROW($1:$25))+1,1)*10^ROW($1:$25)/10)</f>
        <v>2</v>
      </c>
      <c r="F467" t="str">
        <f>feed!F340</f>
        <v>Second World War surplus</v>
      </c>
      <c r="G467">
        <f>SUMPRODUCT(MID(0&amp;feed!G340,LARGE(INDEX(ISNUMBER(--MID(feed!G340,ROW($1:$25),1))*
ROW($1:$25),0),ROW($1:$25))+1,1)*10^ROW($1:$25)/10)</f>
        <v>3</v>
      </c>
      <c r="H467" t="str">
        <f>feed!H340</f>
        <v>Elite</v>
      </c>
      <c r="I467">
        <f>SUMPRODUCT(MID(0&amp;feed!I340,LARGE(INDEX(ISNUMBER(--MID(feed!I340,ROW($1:$25),1))*
ROW($1:$25),0),ROW($1:$25))+1,1)*10^ROW($1:$25)/10)</f>
        <v>4</v>
      </c>
      <c r="J467">
        <f>SUMPRODUCT(MID(0&amp;feed!L340,LARGE(INDEX(ISNUMBER(--MID(feed!L340,ROW($1:$25),1))*
ROW($1:$25),0),ROW($1:$25))+1,1)*10^ROW($1:$25)/10)</f>
        <v>3569</v>
      </c>
      <c r="K467">
        <f>SUMPRODUCT(MID(0&amp;feed!N340,LARGE(INDEX(ISNUMBER(--MID(feed!N340,ROW($1:$25),1))*
ROW($1:$25),0),ROW($1:$25))+1,1)*10^ROW($1:$25)/10)</f>
        <v>0</v>
      </c>
      <c r="L467" t="str">
        <f>feed!O340</f>
        <v>East Indies</v>
      </c>
      <c r="M467">
        <f>SUMPRODUCT(MID(0&amp;feed!P340,LARGE(INDEX(ISNUMBER(--MID(feed!P340,ROW($1:$25),1))*
ROW($1:$25),0),ROW($1:$25))+1,1)*10^ROW($1:$25)/10)</f>
        <v>0</v>
      </c>
      <c r="N467">
        <f>feed!Q340</f>
        <v>0</v>
      </c>
      <c r="O467" t="str">
        <f>feed!R340</f>
        <v>Somewhat Large</v>
      </c>
      <c r="P467" s="4">
        <f>IFERROR(LEFT(SUMPRODUCT(MID(0&amp;feed!T340,LARGE(INDEX(ISNUMBER(--MID(feed!T340,ROW($1:$25),1))*
ROW($1:$25),0),ROW($1:$25))+1,1)*10^ROW($1:$25)/10), LEN(SUMPRODUCT(MID(0&amp;feed!T340,LARGE(INDEX(ISNUMBER(--MID(feed!T340,ROW($1:$25),1))*
ROW($1:$25),0),ROW($1:$25))+1,1)*10^ROW($1:$25)/10))-1)*1,TRIM(LEFT(SUMPRODUCT(MID(0&amp;feed!T340,LARGE(INDEX(ISNUMBER(--MID(feed!T340,ROW($1:$25),1))*
ROW($1:$25),0),ROW($1:$25))+1,1)*10^ROW($1:$25)/10), LEN(SUMPRODUCT(MID(0&amp;feed!T340,LARGE(INDEX(ISNUMBER(--MID(feed!T340,ROW($1:$25),1))*
ROW($1:$25),0),ROW($1:$25))+1,1)*10^ROW($1:$25)/10))-1)))</f>
        <v>19958</v>
      </c>
      <c r="Q467" t="str">
        <f>feed!U340</f>
        <v>http://blocgame.com/stats.php?id=58408</v>
      </c>
    </row>
    <row r="468" spans="1:17" x14ac:dyDescent="0.25">
      <c r="A468" t="str">
        <f>feed!A97</f>
        <v>British Egypt</v>
      </c>
      <c r="B468" t="str">
        <f>feed!B97</f>
        <v>Montgomery</v>
      </c>
      <c r="C468" t="str">
        <f>feed!K97</f>
        <v>BAMF</v>
      </c>
      <c r="D468">
        <f>SUMPRODUCT(MID(0&amp;feed!D97,LARGE(INDEX(ISNUMBER(--MID(feed!D97,ROW($1:$25),1))*
ROW($1:$25),0),ROW($1:$25))+1,1)*10^ROW($1:$25)/10)</f>
        <v>28</v>
      </c>
      <c r="E468">
        <f>SUMPRODUCT(MID(0&amp;feed!E97,LARGE(INDEX(ISNUMBER(--MID(feed!E97,ROW($1:$25),1))*
ROW($1:$25),0),ROW($1:$25))+1,1)*10^ROW($1:$25)/10)</f>
        <v>49</v>
      </c>
      <c r="F468" t="str">
        <f>feed!F97</f>
        <v>Persian Gulf War surplus</v>
      </c>
      <c r="G468">
        <f>SUMPRODUCT(MID(0&amp;feed!G97,LARGE(INDEX(ISNUMBER(--MID(feed!G97,ROW($1:$25),1))*
ROW($1:$25),0),ROW($1:$25))+1,1)*10^ROW($1:$25)/10)</f>
        <v>5</v>
      </c>
      <c r="H468" t="str">
        <f>feed!H97</f>
        <v>Good</v>
      </c>
      <c r="I468">
        <f>SUMPRODUCT(MID(0&amp;feed!I97,LARGE(INDEX(ISNUMBER(--MID(feed!I97,ROW($1:$25),1))*
ROW($1:$25),0),ROW($1:$25))+1,1)*10^ROW($1:$25)/10)</f>
        <v>8</v>
      </c>
      <c r="J468">
        <f>SUMPRODUCT(MID(0&amp;feed!L97,LARGE(INDEX(ISNUMBER(--MID(feed!L97,ROW($1:$25),1))*
ROW($1:$25),0),ROW($1:$25))+1,1)*10^ROW($1:$25)/10)</f>
        <v>10635</v>
      </c>
      <c r="K468">
        <f>SUMPRODUCT(MID(0&amp;feed!N97,LARGE(INDEX(ISNUMBER(--MID(feed!N97,ROW($1:$25),1))*
ROW($1:$25),0),ROW($1:$25))+1,1)*10^ROW($1:$25)/10)</f>
        <v>8220</v>
      </c>
      <c r="L468" t="str">
        <f>feed!O97</f>
        <v>Egypt</v>
      </c>
      <c r="M468">
        <f>SUMPRODUCT(MID(0&amp;feed!P97,LARGE(INDEX(ISNUMBER(--MID(feed!P97,ROW($1:$25),1))*
ROW($1:$25),0),ROW($1:$25))+1,1)*10^ROW($1:$25)/10)</f>
        <v>0</v>
      </c>
      <c r="N468" t="str">
        <f>feed!Q97</f>
        <v>Depleted</v>
      </c>
      <c r="O468" t="str">
        <f>feed!R97</f>
        <v>Large</v>
      </c>
      <c r="P468" s="4">
        <f>IFERROR(LEFT(SUMPRODUCT(MID(0&amp;feed!T97,LARGE(INDEX(ISNUMBER(--MID(feed!T97,ROW($1:$25),1))*
ROW($1:$25),0),ROW($1:$25))+1,1)*10^ROW($1:$25)/10), LEN(SUMPRODUCT(MID(0&amp;feed!T97,LARGE(INDEX(ISNUMBER(--MID(feed!T97,ROW($1:$25),1))*
ROW($1:$25),0),ROW($1:$25))+1,1)*10^ROW($1:$25)/10))-1)*1,TRIM(LEFT(SUMPRODUCT(MID(0&amp;feed!T97,LARGE(INDEX(ISNUMBER(--MID(feed!T97,ROW($1:$25),1))*
ROW($1:$25),0),ROW($1:$25))+1,1)*10^ROW($1:$25)/10), LEN(SUMPRODUCT(MID(0&amp;feed!T97,LARGE(INDEX(ISNUMBER(--MID(feed!T97,ROW($1:$25),1))*
ROW($1:$25),0),ROW($1:$25))+1,1)*10^ROW($1:$25)/10))-1)))</f>
        <v>31898</v>
      </c>
      <c r="Q468" t="str">
        <f>feed!U97</f>
        <v>http://blocgame.com/stats.php?id=45596</v>
      </c>
    </row>
    <row r="469" spans="1:17" hidden="1" x14ac:dyDescent="0.25">
      <c r="A469" t="str">
        <f>feed!A469</f>
        <v>Izbalakstan</v>
      </c>
      <c r="B469" t="str">
        <f>feed!B469</f>
        <v>LordProtectorCatman</v>
      </c>
      <c r="C469" t="str">
        <f>feed!K469</f>
        <v>League of Gentlemen</v>
      </c>
      <c r="D469">
        <f>SUMPRODUCT(MID(0&amp;feed!D469,LARGE(INDEX(ISNUMBER(--MID(feed!D469,ROW($1:$25),1))*
ROW($1:$25),0),ROW($1:$25))+1,1)*10^ROW($1:$25)/10)</f>
        <v>6</v>
      </c>
      <c r="E469">
        <f>SUMPRODUCT(MID(0&amp;feed!E469,LARGE(INDEX(ISNUMBER(--MID(feed!E469,ROW($1:$25),1))*
ROW($1:$25),0),ROW($1:$25))+1,1)*10^ROW($1:$25)/10)</f>
        <v>0</v>
      </c>
      <c r="F469" t="str">
        <f>feed!F469</f>
        <v>Korean War surplus</v>
      </c>
      <c r="G469">
        <f>SUMPRODUCT(MID(0&amp;feed!G469,LARGE(INDEX(ISNUMBER(--MID(feed!G469,ROW($1:$25),1))*
ROW($1:$25),0),ROW($1:$25))+1,1)*10^ROW($1:$25)/10)</f>
        <v>2</v>
      </c>
      <c r="H469" t="str">
        <f>feed!H469</f>
        <v>Undisciplined Rabble</v>
      </c>
      <c r="I469">
        <f>SUMPRODUCT(MID(0&amp;feed!I469,LARGE(INDEX(ISNUMBER(--MID(feed!I469,ROW($1:$25),1))*
ROW($1:$25),0),ROW($1:$25))+1,1)*10^ROW($1:$25)/10)</f>
        <v>30</v>
      </c>
      <c r="J469">
        <f>SUMPRODUCT(MID(0&amp;feed!L469,LARGE(INDEX(ISNUMBER(--MID(feed!L469,ROW($1:$25),1))*
ROW($1:$25),0),ROW($1:$25))+1,1)*10^ROW($1:$25)/10)</f>
        <v>1813</v>
      </c>
      <c r="K469">
        <f>SUMPRODUCT(MID(0&amp;feed!N469,LARGE(INDEX(ISNUMBER(--MID(feed!N469,ROW($1:$25),1))*
ROW($1:$25),0),ROW($1:$25))+1,1)*10^ROW($1:$25)/10)</f>
        <v>1798</v>
      </c>
      <c r="L469" t="str">
        <f>feed!O469</f>
        <v>Mesopotamia</v>
      </c>
      <c r="M469">
        <f>SUMPRODUCT(MID(0&amp;feed!P469,LARGE(INDEX(ISNUMBER(--MID(feed!P469,ROW($1:$25),1))*
ROW($1:$25),0),ROW($1:$25))+1,1)*10^ROW($1:$25)/10)</f>
        <v>0</v>
      </c>
      <c r="N469" t="str">
        <f>feed!Q469</f>
        <v>Untapped</v>
      </c>
      <c r="O469" t="str">
        <f>feed!R469</f>
        <v>Meagre</v>
      </c>
      <c r="P469" s="4">
        <f>IFERROR(LEFT(SUMPRODUCT(MID(0&amp;feed!T469,LARGE(INDEX(ISNUMBER(--MID(feed!T469,ROW($1:$25),1))*
ROW($1:$25),0),ROW($1:$25))+1,1)*10^ROW($1:$25)/10), LEN(SUMPRODUCT(MID(0&amp;feed!T469,LARGE(INDEX(ISNUMBER(--MID(feed!T469,ROW($1:$25),1))*
ROW($1:$25),0),ROW($1:$25))+1,1)*10^ROW($1:$25)/10))-1)*1,TRIM(LEFT(SUMPRODUCT(MID(0&amp;feed!T469,LARGE(INDEX(ISNUMBER(--MID(feed!T469,ROW($1:$25),1))*
ROW($1:$25),0),ROW($1:$25))+1,1)*10^ROW($1:$25)/10), LEN(SUMPRODUCT(MID(0&amp;feed!T469,LARGE(INDEX(ISNUMBER(--MID(feed!T469,ROW($1:$25),1))*
ROW($1:$25),0),ROW($1:$25))+1,1)*10^ROW($1:$25)/10))-1)))</f>
        <v>12685</v>
      </c>
      <c r="Q469" t="str">
        <f>feed!U469</f>
        <v>http://blocgame.com/stats.php?id=53053</v>
      </c>
    </row>
    <row r="470" spans="1:17" hidden="1" x14ac:dyDescent="0.25">
      <c r="A470" t="str">
        <f>feed!A608</f>
        <v>NousAllons</v>
      </c>
      <c r="B470" t="str">
        <f>feed!B608</f>
        <v>SolomonSpade</v>
      </c>
      <c r="C470" t="str">
        <f>feed!K608</f>
        <v>Inter/pol/</v>
      </c>
      <c r="D470">
        <f>SUMPRODUCT(MID(0&amp;feed!D608,LARGE(INDEX(ISNUMBER(--MID(feed!D608,ROW($1:$25),1))*
ROW($1:$25),0),ROW($1:$25))+1,1)*10^ROW($1:$25)/10)</f>
        <v>28</v>
      </c>
      <c r="E470">
        <f>SUMPRODUCT(MID(0&amp;feed!E608,LARGE(INDEX(ISNUMBER(--MID(feed!E608,ROW($1:$25),1))*
ROW($1:$25),0),ROW($1:$25))+1,1)*10^ROW($1:$25)/10)</f>
        <v>3</v>
      </c>
      <c r="F470" t="str">
        <f>feed!F608</f>
        <v>First World War surplus</v>
      </c>
      <c r="G470">
        <f>SUMPRODUCT(MID(0&amp;feed!G608,LARGE(INDEX(ISNUMBER(--MID(feed!G608,ROW($1:$25),1))*
ROW($1:$25),0),ROW($1:$25))+1,1)*10^ROW($1:$25)/10)</f>
        <v>3</v>
      </c>
      <c r="H470" t="str">
        <f>feed!H608</f>
        <v>Elite</v>
      </c>
      <c r="I470">
        <f>SUMPRODUCT(MID(0&amp;feed!I608,LARGE(INDEX(ISNUMBER(--MID(feed!I608,ROW($1:$25),1))*
ROW($1:$25),0),ROW($1:$25))+1,1)*10^ROW($1:$25)/10)</f>
        <v>5</v>
      </c>
      <c r="J470">
        <f>SUMPRODUCT(MID(0&amp;feed!L608,LARGE(INDEX(ISNUMBER(--MID(feed!L608,ROW($1:$25),1))*
ROW($1:$25),0),ROW($1:$25))+1,1)*10^ROW($1:$25)/10)</f>
        <v>638</v>
      </c>
      <c r="K470">
        <f>SUMPRODUCT(MID(0&amp;feed!N608,LARGE(INDEX(ISNUMBER(--MID(feed!N608,ROW($1:$25),1))*
ROW($1:$25),0),ROW($1:$25))+1,1)*10^ROW($1:$25)/10)</f>
        <v>2840</v>
      </c>
      <c r="L470" t="str">
        <f>feed!O608</f>
        <v>Mesopotamia</v>
      </c>
      <c r="M470">
        <f>SUMPRODUCT(MID(0&amp;feed!P608,LARGE(INDEX(ISNUMBER(--MID(feed!P608,ROW($1:$25),1))*
ROW($1:$25),0),ROW($1:$25))+1,1)*10^ROW($1:$25)/10)</f>
        <v>0</v>
      </c>
      <c r="N470">
        <f>feed!Q608</f>
        <v>0</v>
      </c>
      <c r="O470" t="str">
        <f>feed!R608</f>
        <v>Somewhat Large</v>
      </c>
      <c r="P470" s="4">
        <f>IFERROR(LEFT(SUMPRODUCT(MID(0&amp;feed!T608,LARGE(INDEX(ISNUMBER(--MID(feed!T608,ROW($1:$25),1))*
ROW($1:$25),0),ROW($1:$25))+1,1)*10^ROW($1:$25)/10), LEN(SUMPRODUCT(MID(0&amp;feed!T608,LARGE(INDEX(ISNUMBER(--MID(feed!T608,ROW($1:$25),1))*
ROW($1:$25),0),ROW($1:$25))+1,1)*10^ROW($1:$25)/10))-1)*1,TRIM(LEFT(SUMPRODUCT(MID(0&amp;feed!T608,LARGE(INDEX(ISNUMBER(--MID(feed!T608,ROW($1:$25),1))*
ROW($1:$25),0),ROW($1:$25))+1,1)*10^ROW($1:$25)/10), LEN(SUMPRODUCT(MID(0&amp;feed!T608,LARGE(INDEX(ISNUMBER(--MID(feed!T608,ROW($1:$25),1))*
ROW($1:$25),0),ROW($1:$25))+1,1)*10^ROW($1:$25)/10))-1)))</f>
        <v>22963</v>
      </c>
      <c r="Q470" t="str">
        <f>feed!U608</f>
        <v>http://blocgame.com/stats.php?id=58836</v>
      </c>
    </row>
    <row r="471" spans="1:17" hidden="1" x14ac:dyDescent="0.25">
      <c r="A471" t="str">
        <f>feed!A471</f>
        <v>Nova Byzantine</v>
      </c>
      <c r="B471" t="str">
        <f>feed!B471</f>
        <v>Sir Erwin Rommel</v>
      </c>
      <c r="C471">
        <f>feed!K471</f>
        <v>0</v>
      </c>
      <c r="D471">
        <f>SUMPRODUCT(MID(0&amp;feed!D471,LARGE(INDEX(ISNUMBER(--MID(feed!D471,ROW($1:$25),1))*
ROW($1:$25),0),ROW($1:$25))+1,1)*10^ROW($1:$25)/10)</f>
        <v>4</v>
      </c>
      <c r="E471">
        <f>SUMPRODUCT(MID(0&amp;feed!E471,LARGE(INDEX(ISNUMBER(--MID(feed!E471,ROW($1:$25),1))*
ROW($1:$25),0),ROW($1:$25))+1,1)*10^ROW($1:$25)/10)</f>
        <v>0</v>
      </c>
      <c r="F471" t="str">
        <f>feed!F471</f>
        <v>Korean War surplus</v>
      </c>
      <c r="G471">
        <f>SUMPRODUCT(MID(0&amp;feed!G471,LARGE(INDEX(ISNUMBER(--MID(feed!G471,ROW($1:$25),1))*
ROW($1:$25),0),ROW($1:$25))+1,1)*10^ROW($1:$25)/10)</f>
        <v>3</v>
      </c>
      <c r="H471" t="str">
        <f>feed!H471</f>
        <v>Standard</v>
      </c>
      <c r="I471">
        <f>SUMPRODUCT(MID(0&amp;feed!I471,LARGE(INDEX(ISNUMBER(--MID(feed!I471,ROW($1:$25),1))*
ROW($1:$25),0),ROW($1:$25))+1,1)*10^ROW($1:$25)/10)</f>
        <v>99</v>
      </c>
      <c r="J471">
        <f>SUMPRODUCT(MID(0&amp;feed!L471,LARGE(INDEX(ISNUMBER(--MID(feed!L471,ROW($1:$25),1))*
ROW($1:$25),0),ROW($1:$25))+1,1)*10^ROW($1:$25)/10)</f>
        <v>1776</v>
      </c>
      <c r="K471">
        <f>SUMPRODUCT(MID(0&amp;feed!N471,LARGE(INDEX(ISNUMBER(--MID(feed!N471,ROW($1:$25),1))*
ROW($1:$25),0),ROW($1:$25))+1,1)*10^ROW($1:$25)/10)</f>
        <v>0</v>
      </c>
      <c r="L471" t="str">
        <f>feed!O471</f>
        <v>Mesopotamia</v>
      </c>
      <c r="M471">
        <f>SUMPRODUCT(MID(0&amp;feed!P471,LARGE(INDEX(ISNUMBER(--MID(feed!P471,ROW($1:$25),1))*
ROW($1:$25),0),ROW($1:$25))+1,1)*10^ROW($1:$25)/10)</f>
        <v>0</v>
      </c>
      <c r="N471" t="str">
        <f>feed!Q471</f>
        <v>Untapped</v>
      </c>
      <c r="O471" t="str">
        <f>feed!R471</f>
        <v>None</v>
      </c>
      <c r="P471" s="4">
        <f>IFERROR(LEFT(SUMPRODUCT(MID(0&amp;feed!T471,LARGE(INDEX(ISNUMBER(--MID(feed!T471,ROW($1:$25),1))*
ROW($1:$25),0),ROW($1:$25))+1,1)*10^ROW($1:$25)/10), LEN(SUMPRODUCT(MID(0&amp;feed!T471,LARGE(INDEX(ISNUMBER(--MID(feed!T471,ROW($1:$25),1))*
ROW($1:$25),0),ROW($1:$25))+1,1)*10^ROW($1:$25)/10))-1)*1,TRIM(LEFT(SUMPRODUCT(MID(0&amp;feed!T471,LARGE(INDEX(ISNUMBER(--MID(feed!T471,ROW($1:$25),1))*
ROW($1:$25),0),ROW($1:$25))+1,1)*10^ROW($1:$25)/10), LEN(SUMPRODUCT(MID(0&amp;feed!T471,LARGE(INDEX(ISNUMBER(--MID(feed!T471,ROW($1:$25),1))*
ROW($1:$25),0),ROW($1:$25))+1,1)*10^ROW($1:$25)/10))-1)))</f>
        <v>3263</v>
      </c>
      <c r="Q471" t="str">
        <f>feed!U471</f>
        <v>http://blocgame.com/stats.php?id=55698</v>
      </c>
    </row>
    <row r="472" spans="1:17" hidden="1" x14ac:dyDescent="0.25">
      <c r="A472" t="str">
        <f>feed!A472</f>
        <v>Laredo</v>
      </c>
      <c r="B472" t="str">
        <f>feed!B472</f>
        <v>Roberto_Gonzalez</v>
      </c>
      <c r="C472" t="str">
        <f>feed!K472</f>
        <v>IDA</v>
      </c>
      <c r="D472">
        <f>SUMPRODUCT(MID(0&amp;feed!D472,LARGE(INDEX(ISNUMBER(--MID(feed!D472,ROW($1:$25),1))*
ROW($1:$25),0),ROW($1:$25))+1,1)*10^ROW($1:$25)/10)</f>
        <v>5</v>
      </c>
      <c r="E472">
        <f>SUMPRODUCT(MID(0&amp;feed!E472,LARGE(INDEX(ISNUMBER(--MID(feed!E472,ROW($1:$25),1))*
ROW($1:$25),0),ROW($1:$25))+1,1)*10^ROW($1:$25)/10)</f>
        <v>0</v>
      </c>
      <c r="F472" t="str">
        <f>feed!F472</f>
        <v>First World War surplus</v>
      </c>
      <c r="G472">
        <f>SUMPRODUCT(MID(0&amp;feed!G472,LARGE(INDEX(ISNUMBER(--MID(feed!G472,ROW($1:$25),1))*
ROW($1:$25),0),ROW($1:$25))+1,1)*10^ROW($1:$25)/10)</f>
        <v>2</v>
      </c>
      <c r="H472" t="str">
        <f>feed!H472</f>
        <v>Undisciplined Rabble</v>
      </c>
      <c r="I472">
        <f>SUMPRODUCT(MID(0&amp;feed!I472,LARGE(INDEX(ISNUMBER(--MID(feed!I472,ROW($1:$25),1))*
ROW($1:$25),0),ROW($1:$25))+1,1)*10^ROW($1:$25)/10)</f>
        <v>61</v>
      </c>
      <c r="J472">
        <f>SUMPRODUCT(MID(0&amp;feed!L472,LARGE(INDEX(ISNUMBER(--MID(feed!L472,ROW($1:$25),1))*
ROW($1:$25),0),ROW($1:$25))+1,1)*10^ROW($1:$25)/10)</f>
        <v>1776</v>
      </c>
      <c r="K472">
        <f>SUMPRODUCT(MID(0&amp;feed!N472,LARGE(INDEX(ISNUMBER(--MID(feed!N472,ROW($1:$25),1))*
ROW($1:$25),0),ROW($1:$25))+1,1)*10^ROW($1:$25)/10)</f>
        <v>0</v>
      </c>
      <c r="L472" t="str">
        <f>feed!O472</f>
        <v>Mesoamerica</v>
      </c>
      <c r="M472">
        <f>SUMPRODUCT(MID(0&amp;feed!P472,LARGE(INDEX(ISNUMBER(--MID(feed!P472,ROW($1:$25),1))*
ROW($1:$25),0),ROW($1:$25))+1,1)*10^ROW($1:$25)/10)</f>
        <v>0</v>
      </c>
      <c r="N472" t="str">
        <f>feed!Q472</f>
        <v>Near Depletion</v>
      </c>
      <c r="O472" t="str">
        <f>feed!R472</f>
        <v>None</v>
      </c>
      <c r="P472" s="4">
        <f>IFERROR(LEFT(SUMPRODUCT(MID(0&amp;feed!T472,LARGE(INDEX(ISNUMBER(--MID(feed!T472,ROW($1:$25),1))*
ROW($1:$25),0),ROW($1:$25))+1,1)*10^ROW($1:$25)/10), LEN(SUMPRODUCT(MID(0&amp;feed!T472,LARGE(INDEX(ISNUMBER(--MID(feed!T472,ROW($1:$25),1))*
ROW($1:$25),0),ROW($1:$25))+1,1)*10^ROW($1:$25)/10))-1)*1,TRIM(LEFT(SUMPRODUCT(MID(0&amp;feed!T472,LARGE(INDEX(ISNUMBER(--MID(feed!T472,ROW($1:$25),1))*
ROW($1:$25),0),ROW($1:$25))+1,1)*10^ROW($1:$25)/10), LEN(SUMPRODUCT(MID(0&amp;feed!T472,LARGE(INDEX(ISNUMBER(--MID(feed!T472,ROW($1:$25),1))*
ROW($1:$25),0),ROW($1:$25))+1,1)*10^ROW($1:$25)/10))-1)))</f>
        <v>9743</v>
      </c>
      <c r="Q472" t="str">
        <f>feed!U472</f>
        <v>http://blocgame.com/stats.php?id=58070</v>
      </c>
    </row>
    <row r="473" spans="1:17" x14ac:dyDescent="0.25">
      <c r="A473" t="str">
        <f>feed!A212</f>
        <v>Zapps</v>
      </c>
      <c r="B473" t="str">
        <f>feed!B212</f>
        <v>Zapps</v>
      </c>
      <c r="C473" t="str">
        <f>feed!K212</f>
        <v>Inter/pol/</v>
      </c>
      <c r="D473">
        <f>SUMPRODUCT(MID(0&amp;feed!D212,LARGE(INDEX(ISNUMBER(--MID(feed!D212,ROW($1:$25),1))*
ROW($1:$25),0),ROW($1:$25))+1,1)*10^ROW($1:$25)/10)</f>
        <v>27</v>
      </c>
      <c r="E473">
        <f>SUMPRODUCT(MID(0&amp;feed!E212,LARGE(INDEX(ISNUMBER(--MID(feed!E212,ROW($1:$25),1))*
ROW($1:$25),0),ROW($1:$25))+1,1)*10^ROW($1:$25)/10)</f>
        <v>3</v>
      </c>
      <c r="F473" t="str">
        <f>feed!F212</f>
        <v>Second World War surplus</v>
      </c>
      <c r="G473">
        <f>SUMPRODUCT(MID(0&amp;feed!G212,LARGE(INDEX(ISNUMBER(--MID(feed!G212,ROW($1:$25),1))*
ROW($1:$25),0),ROW($1:$25))+1,1)*10^ROW($1:$25)/10)</f>
        <v>4</v>
      </c>
      <c r="H473" t="str">
        <f>feed!H212</f>
        <v>Standard</v>
      </c>
      <c r="I473">
        <f>SUMPRODUCT(MID(0&amp;feed!I212,LARGE(INDEX(ISNUMBER(--MID(feed!I212,ROW($1:$25),1))*
ROW($1:$25),0),ROW($1:$25))+1,1)*10^ROW($1:$25)/10)</f>
        <v>9</v>
      </c>
      <c r="J473">
        <f>SUMPRODUCT(MID(0&amp;feed!L212,LARGE(INDEX(ISNUMBER(--MID(feed!L212,ROW($1:$25),1))*
ROW($1:$25),0),ROW($1:$25))+1,1)*10^ROW($1:$25)/10)</f>
        <v>5735</v>
      </c>
      <c r="K473">
        <f>SUMPRODUCT(MID(0&amp;feed!N212,LARGE(INDEX(ISNUMBER(--MID(feed!N212,ROW($1:$25),1))*
ROW($1:$25),0),ROW($1:$25))+1,1)*10^ROW($1:$25)/10)</f>
        <v>0</v>
      </c>
      <c r="L473" t="str">
        <f>feed!O212</f>
        <v>Pacific Rim</v>
      </c>
      <c r="M473">
        <f>SUMPRODUCT(MID(0&amp;feed!P212,LARGE(INDEX(ISNUMBER(--MID(feed!P212,ROW($1:$25),1))*
ROW($1:$25),0),ROW($1:$25))+1,1)*10^ROW($1:$25)/10)</f>
        <v>0</v>
      </c>
      <c r="N473">
        <f>feed!Q212</f>
        <v>0</v>
      </c>
      <c r="O473" t="str">
        <f>feed!R212</f>
        <v>Somewhat Large</v>
      </c>
      <c r="P473" s="4">
        <f>IFERROR(LEFT(SUMPRODUCT(MID(0&amp;feed!T212,LARGE(INDEX(ISNUMBER(--MID(feed!T212,ROW($1:$25),1))*
ROW($1:$25),0),ROW($1:$25))+1,1)*10^ROW($1:$25)/10), LEN(SUMPRODUCT(MID(0&amp;feed!T212,LARGE(INDEX(ISNUMBER(--MID(feed!T212,ROW($1:$25),1))*
ROW($1:$25),0),ROW($1:$25))+1,1)*10^ROW($1:$25)/10))-1)*1,TRIM(LEFT(SUMPRODUCT(MID(0&amp;feed!T212,LARGE(INDEX(ISNUMBER(--MID(feed!T212,ROW($1:$25),1))*
ROW($1:$25),0),ROW($1:$25))+1,1)*10^ROW($1:$25)/10), LEN(SUMPRODUCT(MID(0&amp;feed!T212,LARGE(INDEX(ISNUMBER(--MID(feed!T212,ROW($1:$25),1))*
ROW($1:$25),0),ROW($1:$25))+1,1)*10^ROW($1:$25)/10))-1)))</f>
        <v>33635</v>
      </c>
      <c r="Q473" t="str">
        <f>feed!U212</f>
        <v>http://blocgame.com/stats.php?id=58113</v>
      </c>
    </row>
    <row r="474" spans="1:17" x14ac:dyDescent="0.25">
      <c r="A474" t="str">
        <f>feed!A509</f>
        <v>ï¿½Ù§Ù§Ù§Ù§Ù§Ù§ï¿½</v>
      </c>
      <c r="B474" t="str">
        <f>feed!B509</f>
        <v>ï¿½Ù§Ù§Ù§Ù§Ù§Ù§ï¿½</v>
      </c>
      <c r="C474" t="str">
        <f>feed!K509</f>
        <v>Carpe Diem</v>
      </c>
      <c r="D474">
        <f>SUMPRODUCT(MID(0&amp;feed!D509,LARGE(INDEX(ISNUMBER(--MID(feed!D509,ROW($1:$25),1))*
ROW($1:$25),0),ROW($1:$25))+1,1)*10^ROW($1:$25)/10)</f>
        <v>27</v>
      </c>
      <c r="E474">
        <f>SUMPRODUCT(MID(0&amp;feed!E509,LARGE(INDEX(ISNUMBER(--MID(feed!E509,ROW($1:$25),1))*
ROW($1:$25),0),ROW($1:$25))+1,1)*10^ROW($1:$25)/10)</f>
        <v>0</v>
      </c>
      <c r="F474" t="str">
        <f>feed!F509</f>
        <v>Second World War surplus</v>
      </c>
      <c r="G474">
        <f>SUMPRODUCT(MID(0&amp;feed!G509,LARGE(INDEX(ISNUMBER(--MID(feed!G509,ROW($1:$25),1))*
ROW($1:$25),0),ROW($1:$25))+1,1)*10^ROW($1:$25)/10)</f>
        <v>1</v>
      </c>
      <c r="H474" t="str">
        <f>feed!H509</f>
        <v>Poor</v>
      </c>
      <c r="I474">
        <f>SUMPRODUCT(MID(0&amp;feed!I509,LARGE(INDEX(ISNUMBER(--MID(feed!I509,ROW($1:$25),1))*
ROW($1:$25),0),ROW($1:$25))+1,1)*10^ROW($1:$25)/10)</f>
        <v>3</v>
      </c>
      <c r="J474">
        <f>SUMPRODUCT(MID(0&amp;feed!L509,LARGE(INDEX(ISNUMBER(--MID(feed!L509,ROW($1:$25),1))*
ROW($1:$25),0),ROW($1:$25))+1,1)*10^ROW($1:$25)/10)</f>
        <v>1413</v>
      </c>
      <c r="K474">
        <f>SUMPRODUCT(MID(0&amp;feed!N509,LARGE(INDEX(ISNUMBER(--MID(feed!N509,ROW($1:$25),1))*
ROW($1:$25),0),ROW($1:$25))+1,1)*10^ROW($1:$25)/10)</f>
        <v>145</v>
      </c>
      <c r="L474" t="str">
        <f>feed!O509</f>
        <v>China</v>
      </c>
      <c r="M474">
        <f>SUMPRODUCT(MID(0&amp;feed!P509,LARGE(INDEX(ISNUMBER(--MID(feed!P509,ROW($1:$25),1))*
ROW($1:$25),0),ROW($1:$25))+1,1)*10^ROW($1:$25)/10)</f>
        <v>0</v>
      </c>
      <c r="N474">
        <f>feed!Q509</f>
        <v>0</v>
      </c>
      <c r="O474" t="str">
        <f>feed!R509</f>
        <v>Small</v>
      </c>
      <c r="P474" s="4">
        <f>IFERROR(LEFT(SUMPRODUCT(MID(0&amp;feed!T509,LARGE(INDEX(ISNUMBER(--MID(feed!T509,ROW($1:$25),1))*
ROW($1:$25),0),ROW($1:$25))+1,1)*10^ROW($1:$25)/10), LEN(SUMPRODUCT(MID(0&amp;feed!T509,LARGE(INDEX(ISNUMBER(--MID(feed!T509,ROW($1:$25),1))*
ROW($1:$25),0),ROW($1:$25))+1,1)*10^ROW($1:$25)/10))-1)*1,TRIM(LEFT(SUMPRODUCT(MID(0&amp;feed!T509,LARGE(INDEX(ISNUMBER(--MID(feed!T509,ROW($1:$25),1))*
ROW($1:$25),0),ROW($1:$25))+1,1)*10^ROW($1:$25)/10), LEN(SUMPRODUCT(MID(0&amp;feed!T509,LARGE(INDEX(ISNUMBER(--MID(feed!T509,ROW($1:$25),1))*
ROW($1:$25),0),ROW($1:$25))+1,1)*10^ROW($1:$25)/10))-1)))</f>
        <v>26144</v>
      </c>
      <c r="Q474" t="str">
        <f>feed!U509</f>
        <v>http://blocgame.com/stats.php?id=58238</v>
      </c>
    </row>
    <row r="475" spans="1:17" x14ac:dyDescent="0.25">
      <c r="A475" t="str">
        <f>feed!A199</f>
        <v>Kikkomen</v>
      </c>
      <c r="B475" t="str">
        <f>feed!B199</f>
        <v>general_tso_chiken</v>
      </c>
      <c r="C475" t="str">
        <f>feed!K199</f>
        <v>Wreckage brothers</v>
      </c>
      <c r="D475">
        <f>SUMPRODUCT(MID(0&amp;feed!D199,LARGE(INDEX(ISNUMBER(--MID(feed!D199,ROW($1:$25),1))*
ROW($1:$25),0),ROW($1:$25))+1,1)*10^ROW($1:$25)/10)</f>
        <v>26</v>
      </c>
      <c r="E475">
        <f>SUMPRODUCT(MID(0&amp;feed!E199,LARGE(INDEX(ISNUMBER(--MID(feed!E199,ROW($1:$25),1))*
ROW($1:$25),0),ROW($1:$25))+1,1)*10^ROW($1:$25)/10)</f>
        <v>2</v>
      </c>
      <c r="F475" t="str">
        <f>feed!F199</f>
        <v>Vietnam War surplus</v>
      </c>
      <c r="G475">
        <f>SUMPRODUCT(MID(0&amp;feed!G199,LARGE(INDEX(ISNUMBER(--MID(feed!G199,ROW($1:$25),1))*
ROW($1:$25),0),ROW($1:$25))+1,1)*10^ROW($1:$25)/10)</f>
        <v>3</v>
      </c>
      <c r="H475" t="str">
        <f>feed!H199</f>
        <v>Elite</v>
      </c>
      <c r="I475">
        <f>SUMPRODUCT(MID(0&amp;feed!I199,LARGE(INDEX(ISNUMBER(--MID(feed!I199,ROW($1:$25),1))*
ROW($1:$25),0),ROW($1:$25))+1,1)*10^ROW($1:$25)/10)</f>
        <v>3</v>
      </c>
      <c r="J475">
        <f>SUMPRODUCT(MID(0&amp;feed!L199,LARGE(INDEX(ISNUMBER(--MID(feed!L199,ROW($1:$25),1))*
ROW($1:$25),0),ROW($1:$25))+1,1)*10^ROW($1:$25)/10)</f>
        <v>6049</v>
      </c>
      <c r="K475">
        <f>SUMPRODUCT(MID(0&amp;feed!N199,LARGE(INDEX(ISNUMBER(--MID(feed!N199,ROW($1:$25),1))*
ROW($1:$25),0),ROW($1:$25))+1,1)*10^ROW($1:$25)/10)</f>
        <v>0</v>
      </c>
      <c r="L475" t="str">
        <f>feed!O199</f>
        <v>Pacific Rim</v>
      </c>
      <c r="M475">
        <f>SUMPRODUCT(MID(0&amp;feed!P199,LARGE(INDEX(ISNUMBER(--MID(feed!P199,ROW($1:$25),1))*
ROW($1:$25),0),ROW($1:$25))+1,1)*10^ROW($1:$25)/10)</f>
        <v>0</v>
      </c>
      <c r="N475" t="str">
        <f>feed!Q199</f>
        <v>Depleted</v>
      </c>
      <c r="O475" t="str">
        <f>feed!R199</f>
        <v>Mediocre</v>
      </c>
      <c r="P475" s="4">
        <f>IFERROR(LEFT(SUMPRODUCT(MID(0&amp;feed!T199,LARGE(INDEX(ISNUMBER(--MID(feed!T199,ROW($1:$25),1))*
ROW($1:$25),0),ROW($1:$25))+1,1)*10^ROW($1:$25)/10), LEN(SUMPRODUCT(MID(0&amp;feed!T199,LARGE(INDEX(ISNUMBER(--MID(feed!T199,ROW($1:$25),1))*
ROW($1:$25),0),ROW($1:$25))+1,1)*10^ROW($1:$25)/10))-1)*1,TRIM(LEFT(SUMPRODUCT(MID(0&amp;feed!T199,LARGE(INDEX(ISNUMBER(--MID(feed!T199,ROW($1:$25),1))*
ROW($1:$25),0),ROW($1:$25))+1,1)*10^ROW($1:$25)/10), LEN(SUMPRODUCT(MID(0&amp;feed!T199,LARGE(INDEX(ISNUMBER(--MID(feed!T199,ROW($1:$25),1))*
ROW($1:$25),0),ROW($1:$25))+1,1)*10^ROW($1:$25)/10))-1)))</f>
        <v>11623</v>
      </c>
      <c r="Q475" t="str">
        <f>feed!U199</f>
        <v>http://blocgame.com/stats.php?id=53662</v>
      </c>
    </row>
    <row r="476" spans="1:17" hidden="1" x14ac:dyDescent="0.25">
      <c r="A476" t="str">
        <f>feed!A476</f>
        <v>yomama</v>
      </c>
      <c r="B476" t="str">
        <f>feed!B476</f>
        <v>redsoldier3000</v>
      </c>
      <c r="C476">
        <f>feed!K476</f>
        <v>0</v>
      </c>
      <c r="D476">
        <f>SUMPRODUCT(MID(0&amp;feed!D476,LARGE(INDEX(ISNUMBER(--MID(feed!D476,ROW($1:$25),1))*
ROW($1:$25),0),ROW($1:$25))+1,1)*10^ROW($1:$25)/10)</f>
        <v>34</v>
      </c>
      <c r="E476">
        <f>SUMPRODUCT(MID(0&amp;feed!E476,LARGE(INDEX(ISNUMBER(--MID(feed!E476,ROW($1:$25),1))*
ROW($1:$25),0),ROW($1:$25))+1,1)*10^ROW($1:$25)/10)</f>
        <v>0</v>
      </c>
      <c r="F476" t="str">
        <f>feed!F476</f>
        <v>Korean War surplus</v>
      </c>
      <c r="G476">
        <f>SUMPRODUCT(MID(0&amp;feed!G476,LARGE(INDEX(ISNUMBER(--MID(feed!G476,ROW($1:$25),1))*
ROW($1:$25),0),ROW($1:$25))+1,1)*10^ROW($1:$25)/10)</f>
        <v>3</v>
      </c>
      <c r="H476" t="str">
        <f>feed!H476</f>
        <v>Elite</v>
      </c>
      <c r="I476">
        <f>SUMPRODUCT(MID(0&amp;feed!I476,LARGE(INDEX(ISNUMBER(--MID(feed!I476,ROW($1:$25),1))*
ROW($1:$25),0),ROW($1:$25))+1,1)*10^ROW($1:$25)/10)</f>
        <v>21</v>
      </c>
      <c r="J476">
        <f>SUMPRODUCT(MID(0&amp;feed!L476,LARGE(INDEX(ISNUMBER(--MID(feed!L476,ROW($1:$25),1))*
ROW($1:$25),0),ROW($1:$25))+1,1)*10^ROW($1:$25)/10)</f>
        <v>1824</v>
      </c>
      <c r="K476">
        <f>SUMPRODUCT(MID(0&amp;feed!N476,LARGE(INDEX(ISNUMBER(--MID(feed!N476,ROW($1:$25),1))*
ROW($1:$25),0),ROW($1:$25))+1,1)*10^ROW($1:$25)/10)</f>
        <v>0</v>
      </c>
      <c r="L476" t="str">
        <f>feed!O476</f>
        <v>The Subcontinent</v>
      </c>
      <c r="M476">
        <f>SUMPRODUCT(MID(0&amp;feed!P476,LARGE(INDEX(ISNUMBER(--MID(feed!P476,ROW($1:$25),1))*
ROW($1:$25),0),ROW($1:$25))+1,1)*10^ROW($1:$25)/10)</f>
        <v>0</v>
      </c>
      <c r="N476">
        <f>feed!Q476</f>
        <v>0</v>
      </c>
      <c r="O476" t="str">
        <f>feed!R476</f>
        <v>Meagre</v>
      </c>
      <c r="P476" s="4">
        <f>IFERROR(LEFT(SUMPRODUCT(MID(0&amp;feed!T476,LARGE(INDEX(ISNUMBER(--MID(feed!T476,ROW($1:$25),1))*
ROW($1:$25),0),ROW($1:$25))+1,1)*10^ROW($1:$25)/10), LEN(SUMPRODUCT(MID(0&amp;feed!T476,LARGE(INDEX(ISNUMBER(--MID(feed!T476,ROW($1:$25),1))*
ROW($1:$25),0),ROW($1:$25))+1,1)*10^ROW($1:$25)/10))-1)*1,TRIM(LEFT(SUMPRODUCT(MID(0&amp;feed!T476,LARGE(INDEX(ISNUMBER(--MID(feed!T476,ROW($1:$25),1))*
ROW($1:$25),0),ROW($1:$25))+1,1)*10^ROW($1:$25)/10), LEN(SUMPRODUCT(MID(0&amp;feed!T476,LARGE(INDEX(ISNUMBER(--MID(feed!T476,ROW($1:$25),1))*
ROW($1:$25),0),ROW($1:$25))+1,1)*10^ROW($1:$25)/10))-1)))</f>
        <v>15526</v>
      </c>
      <c r="Q476" t="str">
        <f>feed!U476</f>
        <v>http://blocgame.com/stats.php?id=58011</v>
      </c>
    </row>
    <row r="477" spans="1:17" hidden="1" x14ac:dyDescent="0.25">
      <c r="A477" t="str">
        <f>feed!A477</f>
        <v>zioland</v>
      </c>
      <c r="B477" t="str">
        <f>feed!B477</f>
        <v>zionhar</v>
      </c>
      <c r="C477">
        <f>feed!K477</f>
        <v>0</v>
      </c>
      <c r="D477">
        <f>SUMPRODUCT(MID(0&amp;feed!D477,LARGE(INDEX(ISNUMBER(--MID(feed!D477,ROW($1:$25),1))*
ROW($1:$25),0),ROW($1:$25))+1,1)*10^ROW($1:$25)/10)</f>
        <v>22</v>
      </c>
      <c r="E477">
        <f>SUMPRODUCT(MID(0&amp;feed!E477,LARGE(INDEX(ISNUMBER(--MID(feed!E477,ROW($1:$25),1))*
ROW($1:$25),0),ROW($1:$25))+1,1)*10^ROW($1:$25)/10)</f>
        <v>0</v>
      </c>
      <c r="F477" t="str">
        <f>feed!F477</f>
        <v>Second World War surplus</v>
      </c>
      <c r="G477">
        <f>SUMPRODUCT(MID(0&amp;feed!G477,LARGE(INDEX(ISNUMBER(--MID(feed!G477,ROW($1:$25),1))*
ROW($1:$25),0),ROW($1:$25))+1,1)*10^ROW($1:$25)/10)</f>
        <v>0</v>
      </c>
      <c r="H477" t="str">
        <f>feed!H477</f>
        <v>Good</v>
      </c>
      <c r="I477">
        <f>SUMPRODUCT(MID(0&amp;feed!I477,LARGE(INDEX(ISNUMBER(--MID(feed!I477,ROW($1:$25),1))*
ROW($1:$25),0),ROW($1:$25))+1,1)*10^ROW($1:$25)/10)</f>
        <v>13</v>
      </c>
      <c r="J477">
        <f>SUMPRODUCT(MID(0&amp;feed!L477,LARGE(INDEX(ISNUMBER(--MID(feed!L477,ROW($1:$25),1))*
ROW($1:$25),0),ROW($1:$25))+1,1)*10^ROW($1:$25)/10)</f>
        <v>1801</v>
      </c>
      <c r="K477">
        <f>SUMPRODUCT(MID(0&amp;feed!N477,LARGE(INDEX(ISNUMBER(--MID(feed!N477,ROW($1:$25),1))*
ROW($1:$25),0),ROW($1:$25))+1,1)*10^ROW($1:$25)/10)</f>
        <v>302</v>
      </c>
      <c r="L477" t="str">
        <f>feed!O477</f>
        <v>Pacific Rim</v>
      </c>
      <c r="M477">
        <f>SUMPRODUCT(MID(0&amp;feed!P477,LARGE(INDEX(ISNUMBER(--MID(feed!P477,ROW($1:$25),1))*
ROW($1:$25),0),ROW($1:$25))+1,1)*10^ROW($1:$25)/10)</f>
        <v>0</v>
      </c>
      <c r="N477">
        <f>feed!Q477</f>
        <v>0</v>
      </c>
      <c r="O477" t="str">
        <f>feed!R477</f>
        <v>Meagre</v>
      </c>
      <c r="P477" s="4">
        <f>IFERROR(LEFT(SUMPRODUCT(MID(0&amp;feed!T477,LARGE(INDEX(ISNUMBER(--MID(feed!T477,ROW($1:$25),1))*
ROW($1:$25),0),ROW($1:$25))+1,1)*10^ROW($1:$25)/10), LEN(SUMPRODUCT(MID(0&amp;feed!T477,LARGE(INDEX(ISNUMBER(--MID(feed!T477,ROW($1:$25),1))*
ROW($1:$25),0),ROW($1:$25))+1,1)*10^ROW($1:$25)/10))-1)*1,TRIM(LEFT(SUMPRODUCT(MID(0&amp;feed!T477,LARGE(INDEX(ISNUMBER(--MID(feed!T477,ROW($1:$25),1))*
ROW($1:$25),0),ROW($1:$25))+1,1)*10^ROW($1:$25)/10), LEN(SUMPRODUCT(MID(0&amp;feed!T477,LARGE(INDEX(ISNUMBER(--MID(feed!T477,ROW($1:$25),1))*
ROW($1:$25),0),ROW($1:$25))+1,1)*10^ROW($1:$25)/10))-1)))</f>
        <v>5003</v>
      </c>
      <c r="Q477" t="str">
        <f>feed!U477</f>
        <v>http://blocgame.com/stats.php?id=56893</v>
      </c>
    </row>
    <row r="478" spans="1:17" hidden="1" x14ac:dyDescent="0.25">
      <c r="A478" t="str">
        <f>feed!A478</f>
        <v>Ausdauer</v>
      </c>
      <c r="B478" t="str">
        <f>feed!B478</f>
        <v>Ricard Leopold</v>
      </c>
      <c r="C478">
        <f>feed!K478</f>
        <v>0</v>
      </c>
      <c r="D478">
        <f>SUMPRODUCT(MID(0&amp;feed!D478,LARGE(INDEX(ISNUMBER(--MID(feed!D478,ROW($1:$25),1))*
ROW($1:$25),0),ROW($1:$25))+1,1)*10^ROW($1:$25)/10)</f>
        <v>2</v>
      </c>
      <c r="E478">
        <f>SUMPRODUCT(MID(0&amp;feed!E478,LARGE(INDEX(ISNUMBER(--MID(feed!E478,ROW($1:$25),1))*
ROW($1:$25),0),ROW($1:$25))+1,1)*10^ROW($1:$25)/10)</f>
        <v>0</v>
      </c>
      <c r="F478" t="str">
        <f>feed!F478</f>
        <v>Second World War surplus</v>
      </c>
      <c r="G478">
        <f>SUMPRODUCT(MID(0&amp;feed!G478,LARGE(INDEX(ISNUMBER(--MID(feed!G478,ROW($1:$25),1))*
ROW($1:$25),0),ROW($1:$25))+1,1)*10^ROW($1:$25)/10)</f>
        <v>1</v>
      </c>
      <c r="H478" t="str">
        <f>feed!H478</f>
        <v>Undisciplined Rabble</v>
      </c>
      <c r="I478">
        <f>SUMPRODUCT(MID(0&amp;feed!I478,LARGE(INDEX(ISNUMBER(--MID(feed!I478,ROW($1:$25),1))*
ROW($1:$25),0),ROW($1:$25))+1,1)*10^ROW($1:$25)/10)</f>
        <v>12</v>
      </c>
      <c r="J478">
        <f>SUMPRODUCT(MID(0&amp;feed!L478,LARGE(INDEX(ISNUMBER(--MID(feed!L478,ROW($1:$25),1))*
ROW($1:$25),0),ROW($1:$25))+1,1)*10^ROW($1:$25)/10)</f>
        <v>1728</v>
      </c>
      <c r="K478">
        <f>SUMPRODUCT(MID(0&amp;feed!N478,LARGE(INDEX(ISNUMBER(--MID(feed!N478,ROW($1:$25),1))*
ROW($1:$25),0),ROW($1:$25))+1,1)*10^ROW($1:$25)/10)</f>
        <v>0</v>
      </c>
      <c r="L478" t="str">
        <f>feed!O478</f>
        <v>The Subcontinent</v>
      </c>
      <c r="M478">
        <f>SUMPRODUCT(MID(0&amp;feed!P478,LARGE(INDEX(ISNUMBER(--MID(feed!P478,ROW($1:$25),1))*
ROW($1:$25),0),ROW($1:$25))+1,1)*10^ROW($1:$25)/10)</f>
        <v>0</v>
      </c>
      <c r="N478" t="str">
        <f>feed!Q478</f>
        <v>Plentiful</v>
      </c>
      <c r="O478" t="str">
        <f>feed!R478</f>
        <v>Small</v>
      </c>
      <c r="P478" s="4">
        <f>IFERROR(LEFT(SUMPRODUCT(MID(0&amp;feed!T478,LARGE(INDEX(ISNUMBER(--MID(feed!T478,ROW($1:$25),1))*
ROW($1:$25),0),ROW($1:$25))+1,1)*10^ROW($1:$25)/10), LEN(SUMPRODUCT(MID(0&amp;feed!T478,LARGE(INDEX(ISNUMBER(--MID(feed!T478,ROW($1:$25),1))*
ROW($1:$25),0),ROW($1:$25))+1,1)*10^ROW($1:$25)/10))-1)*1,TRIM(LEFT(SUMPRODUCT(MID(0&amp;feed!T478,LARGE(INDEX(ISNUMBER(--MID(feed!T478,ROW($1:$25),1))*
ROW($1:$25),0),ROW($1:$25))+1,1)*10^ROW($1:$25)/10), LEN(SUMPRODUCT(MID(0&amp;feed!T478,LARGE(INDEX(ISNUMBER(--MID(feed!T478,ROW($1:$25),1))*
ROW($1:$25),0),ROW($1:$25))+1,1)*10^ROW($1:$25)/10))-1)))</f>
        <v>1011</v>
      </c>
      <c r="Q478" t="str">
        <f>feed!U478</f>
        <v>http://blocgame.com/stats.php?id=54072</v>
      </c>
    </row>
    <row r="479" spans="1:17" hidden="1" x14ac:dyDescent="0.25">
      <c r="A479" t="str">
        <f>feed!A504</f>
        <v>Meeses &amp; Geeses</v>
      </c>
      <c r="B479" t="str">
        <f>feed!B504</f>
        <v>Gaby</v>
      </c>
      <c r="C479" t="str">
        <f>feed!K504</f>
        <v>BAMF</v>
      </c>
      <c r="D479">
        <f>SUMPRODUCT(MID(0&amp;feed!D504,LARGE(INDEX(ISNUMBER(--MID(feed!D504,ROW($1:$25),1))*
ROW($1:$25),0),ROW($1:$25))+1,1)*10^ROW($1:$25)/10)</f>
        <v>26</v>
      </c>
      <c r="E479">
        <f>SUMPRODUCT(MID(0&amp;feed!E504,LARGE(INDEX(ISNUMBER(--MID(feed!E504,ROW($1:$25),1))*
ROW($1:$25),0),ROW($1:$25))+1,1)*10^ROW($1:$25)/10)</f>
        <v>0</v>
      </c>
      <c r="F479" t="str">
        <f>feed!F504</f>
        <v>First World War surplus</v>
      </c>
      <c r="G479">
        <f>SUMPRODUCT(MID(0&amp;feed!G504,LARGE(INDEX(ISNUMBER(--MID(feed!G504,ROW($1:$25),1))*
ROW($1:$25),0),ROW($1:$25))+1,1)*10^ROW($1:$25)/10)</f>
        <v>1</v>
      </c>
      <c r="H479" t="str">
        <f>feed!H504</f>
        <v>Standard</v>
      </c>
      <c r="I479">
        <f>SUMPRODUCT(MID(0&amp;feed!I504,LARGE(INDEX(ISNUMBER(--MID(feed!I504,ROW($1:$25),1))*
ROW($1:$25),0),ROW($1:$25))+1,1)*10^ROW($1:$25)/10)</f>
        <v>4</v>
      </c>
      <c r="J479">
        <f>SUMPRODUCT(MID(0&amp;feed!L504,LARGE(INDEX(ISNUMBER(--MID(feed!L504,ROW($1:$25),1))*
ROW($1:$25),0),ROW($1:$25))+1,1)*10^ROW($1:$25)/10)</f>
        <v>1453</v>
      </c>
      <c r="K479">
        <f>SUMPRODUCT(MID(0&amp;feed!N504,LARGE(INDEX(ISNUMBER(--MID(feed!N504,ROW($1:$25),1))*
ROW($1:$25),0),ROW($1:$25))+1,1)*10^ROW($1:$25)/10)</f>
        <v>2185</v>
      </c>
      <c r="L479" t="str">
        <f>feed!O504</f>
        <v>Arabia</v>
      </c>
      <c r="M479">
        <f>SUMPRODUCT(MID(0&amp;feed!P504,LARGE(INDEX(ISNUMBER(--MID(feed!P504,ROW($1:$25),1))*
ROW($1:$25),0),ROW($1:$25))+1,1)*10^ROW($1:$25)/10)</f>
        <v>0</v>
      </c>
      <c r="N479" t="str">
        <f>feed!Q504</f>
        <v>Untapped</v>
      </c>
      <c r="O479" t="str">
        <f>feed!R504</f>
        <v>Somewhat Large</v>
      </c>
      <c r="P479" s="4">
        <f>IFERROR(LEFT(SUMPRODUCT(MID(0&amp;feed!T504,LARGE(INDEX(ISNUMBER(--MID(feed!T504,ROW($1:$25),1))*
ROW($1:$25),0),ROW($1:$25))+1,1)*10^ROW($1:$25)/10), LEN(SUMPRODUCT(MID(0&amp;feed!T504,LARGE(INDEX(ISNUMBER(--MID(feed!T504,ROW($1:$25),1))*
ROW($1:$25),0),ROW($1:$25))+1,1)*10^ROW($1:$25)/10))-1)*1,TRIM(LEFT(SUMPRODUCT(MID(0&amp;feed!T504,LARGE(INDEX(ISNUMBER(--MID(feed!T504,ROW($1:$25),1))*
ROW($1:$25),0),ROW($1:$25))+1,1)*10^ROW($1:$25)/10), LEN(SUMPRODUCT(MID(0&amp;feed!T504,LARGE(INDEX(ISNUMBER(--MID(feed!T504,ROW($1:$25),1))*
ROW($1:$25),0),ROW($1:$25))+1,1)*10^ROW($1:$25)/10))-1)))</f>
        <v>18300</v>
      </c>
      <c r="Q479" t="str">
        <f>feed!U504</f>
        <v>http://blocgame.com/stats.php?id=58187</v>
      </c>
    </row>
    <row r="480" spans="1:17" hidden="1" x14ac:dyDescent="0.25">
      <c r="A480" t="str">
        <f>feed!A480</f>
        <v>New Taipei</v>
      </c>
      <c r="B480" t="str">
        <f>feed!B480</f>
        <v>Tornadess</v>
      </c>
      <c r="C480">
        <f>feed!K480</f>
        <v>0</v>
      </c>
      <c r="D480">
        <f>SUMPRODUCT(MID(0&amp;feed!D480,LARGE(INDEX(ISNUMBER(--MID(feed!D480,ROW($1:$25),1))*
ROW($1:$25),0),ROW($1:$25))+1,1)*10^ROW($1:$25)/10)</f>
        <v>4</v>
      </c>
      <c r="E480">
        <f>SUMPRODUCT(MID(0&amp;feed!E480,LARGE(INDEX(ISNUMBER(--MID(feed!E480,ROW($1:$25),1))*
ROW($1:$25),0),ROW($1:$25))+1,1)*10^ROW($1:$25)/10)</f>
        <v>0</v>
      </c>
      <c r="F480" t="str">
        <f>feed!F480</f>
        <v>First World War surplus</v>
      </c>
      <c r="G480">
        <f>SUMPRODUCT(MID(0&amp;feed!G480,LARGE(INDEX(ISNUMBER(--MID(feed!G480,ROW($1:$25),1))*
ROW($1:$25),0),ROW($1:$25))+1,1)*10^ROW($1:$25)/10)</f>
        <v>1</v>
      </c>
      <c r="H480" t="str">
        <f>feed!H480</f>
        <v>Undisciplined Rabble</v>
      </c>
      <c r="I480">
        <f>SUMPRODUCT(MID(0&amp;feed!I480,LARGE(INDEX(ISNUMBER(--MID(feed!I480,ROW($1:$25),1))*
ROW($1:$25),0),ROW($1:$25))+1,1)*10^ROW($1:$25)/10)</f>
        <v>139</v>
      </c>
      <c r="J480">
        <f>SUMPRODUCT(MID(0&amp;feed!L480,LARGE(INDEX(ISNUMBER(--MID(feed!L480,ROW($1:$25),1))*
ROW($1:$25),0),ROW($1:$25))+1,1)*10^ROW($1:$25)/10)</f>
        <v>1663</v>
      </c>
      <c r="K480">
        <f>SUMPRODUCT(MID(0&amp;feed!N480,LARGE(INDEX(ISNUMBER(--MID(feed!N480,ROW($1:$25),1))*
ROW($1:$25),0),ROW($1:$25))+1,1)*10^ROW($1:$25)/10)</f>
        <v>0</v>
      </c>
      <c r="L480" t="str">
        <f>feed!O480</f>
        <v>Pacific Rim</v>
      </c>
      <c r="M480">
        <f>SUMPRODUCT(MID(0&amp;feed!P480,LARGE(INDEX(ISNUMBER(--MID(feed!P480,ROW($1:$25),1))*
ROW($1:$25),0),ROW($1:$25))+1,1)*10^ROW($1:$25)/10)</f>
        <v>0</v>
      </c>
      <c r="N480" t="str">
        <f>feed!Q480</f>
        <v>Untapped</v>
      </c>
      <c r="O480" t="str">
        <f>feed!R480</f>
        <v>None</v>
      </c>
      <c r="P480" s="4">
        <f>IFERROR(LEFT(SUMPRODUCT(MID(0&amp;feed!T480,LARGE(INDEX(ISNUMBER(--MID(feed!T480,ROW($1:$25),1))*
ROW($1:$25),0),ROW($1:$25))+1,1)*10^ROW($1:$25)/10), LEN(SUMPRODUCT(MID(0&amp;feed!T480,LARGE(INDEX(ISNUMBER(--MID(feed!T480,ROW($1:$25),1))*
ROW($1:$25),0),ROW($1:$25))+1,1)*10^ROW($1:$25)/10))-1)*1,TRIM(LEFT(SUMPRODUCT(MID(0&amp;feed!T480,LARGE(INDEX(ISNUMBER(--MID(feed!T480,ROW($1:$25),1))*
ROW($1:$25),0),ROW($1:$25))+1,1)*10^ROW($1:$25)/10), LEN(SUMPRODUCT(MID(0&amp;feed!T480,LARGE(INDEX(ISNUMBER(--MID(feed!T480,ROW($1:$25),1))*
ROW($1:$25),0),ROW($1:$25))+1,1)*10^ROW($1:$25)/10))-1)))</f>
        <v>9925</v>
      </c>
      <c r="Q480" t="str">
        <f>feed!U480</f>
        <v>http://blocgame.com/stats.php?id=56978</v>
      </c>
    </row>
    <row r="481" spans="1:17" x14ac:dyDescent="0.25">
      <c r="A481" t="str">
        <f>feed!A407</f>
        <v>king's landing</v>
      </c>
      <c r="B481" t="str">
        <f>feed!B407</f>
        <v>mannisbaratheon</v>
      </c>
      <c r="C481" t="str">
        <f>feed!K407</f>
        <v>Inter/pol/</v>
      </c>
      <c r="D481">
        <f>SUMPRODUCT(MID(0&amp;feed!D407,LARGE(INDEX(ISNUMBER(--MID(feed!D407,ROW($1:$25),1))*
ROW($1:$25),0),ROW($1:$25))+1,1)*10^ROW($1:$25)/10)</f>
        <v>25</v>
      </c>
      <c r="E481">
        <f>SUMPRODUCT(MID(0&amp;feed!E407,LARGE(INDEX(ISNUMBER(--MID(feed!E407,ROW($1:$25),1))*
ROW($1:$25),0),ROW($1:$25))+1,1)*10^ROW($1:$25)/10)</f>
        <v>16</v>
      </c>
      <c r="F481" t="str">
        <f>feed!F407</f>
        <v>Almost Modern</v>
      </c>
      <c r="G481">
        <f>SUMPRODUCT(MID(0&amp;feed!G407,LARGE(INDEX(ISNUMBER(--MID(feed!G407,ROW($1:$25),1))*
ROW($1:$25),0),ROW($1:$25))+1,1)*10^ROW($1:$25)/10)</f>
        <v>4</v>
      </c>
      <c r="H481" t="str">
        <f>feed!H407</f>
        <v>Elite</v>
      </c>
      <c r="I481">
        <f>SUMPRODUCT(MID(0&amp;feed!I407,LARGE(INDEX(ISNUMBER(--MID(feed!I407,ROW($1:$25),1))*
ROW($1:$25),0),ROW($1:$25))+1,1)*10^ROW($1:$25)/10)</f>
        <v>15</v>
      </c>
      <c r="J481">
        <f>SUMPRODUCT(MID(0&amp;feed!L407,LARGE(INDEX(ISNUMBER(--MID(feed!L407,ROW($1:$25),1))*
ROW($1:$25),0),ROW($1:$25))+1,1)*10^ROW($1:$25)/10)</f>
        <v>2659</v>
      </c>
      <c r="K481">
        <f>SUMPRODUCT(MID(0&amp;feed!N407,LARGE(INDEX(ISNUMBER(--MID(feed!N407,ROW($1:$25),1))*
ROW($1:$25),0),ROW($1:$25))+1,1)*10^ROW($1:$25)/10)</f>
        <v>109</v>
      </c>
      <c r="L481" t="str">
        <f>feed!O407</f>
        <v>The Subcontinent</v>
      </c>
      <c r="M481">
        <f>SUMPRODUCT(MID(0&amp;feed!P407,LARGE(INDEX(ISNUMBER(--MID(feed!P407,ROW($1:$25),1))*
ROW($1:$25),0),ROW($1:$25))+1,1)*10^ROW($1:$25)/10)</f>
        <v>0</v>
      </c>
      <c r="N481">
        <f>feed!Q407</f>
        <v>0</v>
      </c>
      <c r="O481" t="str">
        <f>feed!R407</f>
        <v>Very Powerful</v>
      </c>
      <c r="P481" s="4">
        <f>IFERROR(LEFT(SUMPRODUCT(MID(0&amp;feed!T407,LARGE(INDEX(ISNUMBER(--MID(feed!T407,ROW($1:$25),1))*
ROW($1:$25),0),ROW($1:$25))+1,1)*10^ROW($1:$25)/10), LEN(SUMPRODUCT(MID(0&amp;feed!T407,LARGE(INDEX(ISNUMBER(--MID(feed!T407,ROW($1:$25),1))*
ROW($1:$25),0),ROW($1:$25))+1,1)*10^ROW($1:$25)/10))-1)*1,TRIM(LEFT(SUMPRODUCT(MID(0&amp;feed!T407,LARGE(INDEX(ISNUMBER(--MID(feed!T407,ROW($1:$25),1))*
ROW($1:$25),0),ROW($1:$25))+1,1)*10^ROW($1:$25)/10), LEN(SUMPRODUCT(MID(0&amp;feed!T407,LARGE(INDEX(ISNUMBER(--MID(feed!T407,ROW($1:$25),1))*
ROW($1:$25),0),ROW($1:$25))+1,1)*10^ROW($1:$25)/10))-1)))</f>
        <v>38403</v>
      </c>
      <c r="Q481" t="str">
        <f>feed!U407</f>
        <v>http://blocgame.com/stats.php?id=55616</v>
      </c>
    </row>
    <row r="482" spans="1:17" hidden="1" x14ac:dyDescent="0.25">
      <c r="A482" t="str">
        <f>feed!A508</f>
        <v>Shalho</v>
      </c>
      <c r="B482" t="str">
        <f>feed!B508</f>
        <v>Eugene Faulkner</v>
      </c>
      <c r="C482" t="str">
        <f>feed!K508</f>
        <v>The High Council</v>
      </c>
      <c r="D482">
        <f>SUMPRODUCT(MID(0&amp;feed!D508,LARGE(INDEX(ISNUMBER(--MID(feed!D508,ROW($1:$25),1))*
ROW($1:$25),0),ROW($1:$25))+1,1)*10^ROW($1:$25)/10)</f>
        <v>25</v>
      </c>
      <c r="E482">
        <f>SUMPRODUCT(MID(0&amp;feed!E508,LARGE(INDEX(ISNUMBER(--MID(feed!E508,ROW($1:$25),1))*
ROW($1:$25),0),ROW($1:$25))+1,1)*10^ROW($1:$25)/10)</f>
        <v>0</v>
      </c>
      <c r="F482" t="str">
        <f>feed!F508</f>
        <v>First World War surplus</v>
      </c>
      <c r="G482">
        <f>SUMPRODUCT(MID(0&amp;feed!G508,LARGE(INDEX(ISNUMBER(--MID(feed!G508,ROW($1:$25),1))*
ROW($1:$25),0),ROW($1:$25))+1,1)*10^ROW($1:$25)/10)</f>
        <v>1</v>
      </c>
      <c r="H482" t="str">
        <f>feed!H508</f>
        <v>Standard</v>
      </c>
      <c r="I482">
        <f>SUMPRODUCT(MID(0&amp;feed!I508,LARGE(INDEX(ISNUMBER(--MID(feed!I508,ROW($1:$25),1))*
ROW($1:$25),0),ROW($1:$25))+1,1)*10^ROW($1:$25)/10)</f>
        <v>137</v>
      </c>
      <c r="J482">
        <f>SUMPRODUCT(MID(0&amp;feed!L508,LARGE(INDEX(ISNUMBER(--MID(feed!L508,ROW($1:$25),1))*
ROW($1:$25),0),ROW($1:$25))+1,1)*10^ROW($1:$25)/10)</f>
        <v>1462</v>
      </c>
      <c r="K482">
        <f>SUMPRODUCT(MID(0&amp;feed!N508,LARGE(INDEX(ISNUMBER(--MID(feed!N508,ROW($1:$25),1))*
ROW($1:$25),0),ROW($1:$25))+1,1)*10^ROW($1:$25)/10)</f>
        <v>283</v>
      </c>
      <c r="L482" t="str">
        <f>feed!O508</f>
        <v>Pacific Rim</v>
      </c>
      <c r="M482">
        <f>SUMPRODUCT(MID(0&amp;feed!P508,LARGE(INDEX(ISNUMBER(--MID(feed!P508,ROW($1:$25),1))*
ROW($1:$25),0),ROW($1:$25))+1,1)*10^ROW($1:$25)/10)</f>
        <v>0</v>
      </c>
      <c r="N482" t="str">
        <f>feed!Q508</f>
        <v>Untapped</v>
      </c>
      <c r="O482" t="str">
        <f>feed!R508</f>
        <v>Small</v>
      </c>
      <c r="P482" s="4">
        <f>IFERROR(LEFT(SUMPRODUCT(MID(0&amp;feed!T508,LARGE(INDEX(ISNUMBER(--MID(feed!T508,ROW($1:$25),1))*
ROW($1:$25),0),ROW($1:$25))+1,1)*10^ROW($1:$25)/10), LEN(SUMPRODUCT(MID(0&amp;feed!T508,LARGE(INDEX(ISNUMBER(--MID(feed!T508,ROW($1:$25),1))*
ROW($1:$25),0),ROW($1:$25))+1,1)*10^ROW($1:$25)/10))-1)*1,TRIM(LEFT(SUMPRODUCT(MID(0&amp;feed!T508,LARGE(INDEX(ISNUMBER(--MID(feed!T508,ROW($1:$25),1))*
ROW($1:$25),0),ROW($1:$25))+1,1)*10^ROW($1:$25)/10), LEN(SUMPRODUCT(MID(0&amp;feed!T508,LARGE(INDEX(ISNUMBER(--MID(feed!T508,ROW($1:$25),1))*
ROW($1:$25),0),ROW($1:$25))+1,1)*10^ROW($1:$25)/10))-1)))</f>
        <v>20000</v>
      </c>
      <c r="Q482" t="str">
        <f>feed!U508</f>
        <v>http://blocgame.com/stats.php?id=58719</v>
      </c>
    </row>
    <row r="483" spans="1:17" hidden="1" x14ac:dyDescent="0.25">
      <c r="A483" t="str">
        <f>feed!A632</f>
        <v>amurika</v>
      </c>
      <c r="B483" t="str">
        <f>feed!B632</f>
        <v>JohnFitzgeraldsFirstSon</v>
      </c>
      <c r="C483" t="str">
        <f>feed!K632</f>
        <v>EUN</v>
      </c>
      <c r="D483">
        <f>SUMPRODUCT(MID(0&amp;feed!D632,LARGE(INDEX(ISNUMBER(--MID(feed!D632,ROW($1:$25),1))*
ROW($1:$25),0),ROW($1:$25))+1,1)*10^ROW($1:$25)/10)</f>
        <v>25</v>
      </c>
      <c r="E483">
        <f>SUMPRODUCT(MID(0&amp;feed!E632,LARGE(INDEX(ISNUMBER(--MID(feed!E632,ROW($1:$25),1))*
ROW($1:$25),0),ROW($1:$25))+1,1)*10^ROW($1:$25)/10)</f>
        <v>0</v>
      </c>
      <c r="F483" t="str">
        <f>feed!F632</f>
        <v>First World War surplus</v>
      </c>
      <c r="G483">
        <f>SUMPRODUCT(MID(0&amp;feed!G632,LARGE(INDEX(ISNUMBER(--MID(feed!G632,ROW($1:$25),1))*
ROW($1:$25),0),ROW($1:$25))+1,1)*10^ROW($1:$25)/10)</f>
        <v>1</v>
      </c>
      <c r="H483" t="str">
        <f>feed!H632</f>
        <v>Good</v>
      </c>
      <c r="I483">
        <f>SUMPRODUCT(MID(0&amp;feed!I632,LARGE(INDEX(ISNUMBER(--MID(feed!I632,ROW($1:$25),1))*
ROW($1:$25),0),ROW($1:$25))+1,1)*10^ROW($1:$25)/10)</f>
        <v>2</v>
      </c>
      <c r="J483">
        <f>SUMPRODUCT(MID(0&amp;feed!L632,LARGE(INDEX(ISNUMBER(--MID(feed!L632,ROW($1:$25),1))*
ROW($1:$25),0),ROW($1:$25))+1,1)*10^ROW($1:$25)/10)</f>
        <v>494</v>
      </c>
      <c r="K483">
        <f>SUMPRODUCT(MID(0&amp;feed!N632,LARGE(INDEX(ISNUMBER(--MID(feed!N632,ROW($1:$25),1))*
ROW($1:$25),0),ROW($1:$25))+1,1)*10^ROW($1:$25)/10)</f>
        <v>59</v>
      </c>
      <c r="L483" t="str">
        <f>feed!O632</f>
        <v>Caribbean</v>
      </c>
      <c r="M483">
        <f>SUMPRODUCT(MID(0&amp;feed!P632,LARGE(INDEX(ISNUMBER(--MID(feed!P632,ROW($1:$25),1))*
ROW($1:$25),0),ROW($1:$25))+1,1)*10^ROW($1:$25)/10)</f>
        <v>1</v>
      </c>
      <c r="N483" t="str">
        <f>feed!Q632</f>
        <v>Untapped</v>
      </c>
      <c r="O483" t="str">
        <f>feed!R632</f>
        <v>None</v>
      </c>
      <c r="P483" s="4">
        <f>IFERROR(LEFT(SUMPRODUCT(MID(0&amp;feed!T632,LARGE(INDEX(ISNUMBER(--MID(feed!T632,ROW($1:$25),1))*
ROW($1:$25),0),ROW($1:$25))+1,1)*10^ROW($1:$25)/10), LEN(SUMPRODUCT(MID(0&amp;feed!T632,LARGE(INDEX(ISNUMBER(--MID(feed!T632,ROW($1:$25),1))*
ROW($1:$25),0),ROW($1:$25))+1,1)*10^ROW($1:$25)/10))-1)*1,TRIM(LEFT(SUMPRODUCT(MID(0&amp;feed!T632,LARGE(INDEX(ISNUMBER(--MID(feed!T632,ROW($1:$25),1))*
ROW($1:$25),0),ROW($1:$25))+1,1)*10^ROW($1:$25)/10), LEN(SUMPRODUCT(MID(0&amp;feed!T632,LARGE(INDEX(ISNUMBER(--MID(feed!T632,ROW($1:$25),1))*
ROW($1:$25),0),ROW($1:$25))+1,1)*10^ROW($1:$25)/10))-1)))</f>
        <v>20000</v>
      </c>
      <c r="Q483" t="str">
        <f>feed!U632</f>
        <v>http://blocgame.com/stats.php?id=58986</v>
      </c>
    </row>
    <row r="484" spans="1:17" x14ac:dyDescent="0.25">
      <c r="A484" t="str">
        <f>feed!A647</f>
        <v>Kï¿½tzchen</v>
      </c>
      <c r="B484" t="str">
        <f>feed!B647</f>
        <v>Alonso</v>
      </c>
      <c r="C484" t="str">
        <f>feed!K647</f>
        <v>BAMF</v>
      </c>
      <c r="D484">
        <f>SUMPRODUCT(MID(0&amp;feed!D647,LARGE(INDEX(ISNUMBER(--MID(feed!D647,ROW($1:$25),1))*
ROW($1:$25),0),ROW($1:$25))+1,1)*10^ROW($1:$25)/10)</f>
        <v>25</v>
      </c>
      <c r="E484">
        <f>SUMPRODUCT(MID(0&amp;feed!E647,LARGE(INDEX(ISNUMBER(--MID(feed!E647,ROW($1:$25),1))*
ROW($1:$25),0),ROW($1:$25))+1,1)*10^ROW($1:$25)/10)</f>
        <v>0</v>
      </c>
      <c r="F484" t="str">
        <f>feed!F647</f>
        <v>Finest of the 19th century</v>
      </c>
      <c r="G484">
        <f>SUMPRODUCT(MID(0&amp;feed!G647,LARGE(INDEX(ISNUMBER(--MID(feed!G647,ROW($1:$25),1))*
ROW($1:$25),0),ROW($1:$25))+1,1)*10^ROW($1:$25)/10)</f>
        <v>1</v>
      </c>
      <c r="H484" t="str">
        <f>feed!H647</f>
        <v>Elite</v>
      </c>
      <c r="I484">
        <f>SUMPRODUCT(MID(0&amp;feed!I647,LARGE(INDEX(ISNUMBER(--MID(feed!I647,ROW($1:$25),1))*
ROW($1:$25),0),ROW($1:$25))+1,1)*10^ROW($1:$25)/10)</f>
        <v>57</v>
      </c>
      <c r="J484">
        <f>SUMPRODUCT(MID(0&amp;feed!L647,LARGE(INDEX(ISNUMBER(--MID(feed!L647,ROW($1:$25),1))*
ROW($1:$25),0),ROW($1:$25))+1,1)*10^ROW($1:$25)/10)</f>
        <v>447</v>
      </c>
      <c r="K484">
        <f>SUMPRODUCT(MID(0&amp;feed!N647,LARGE(INDEX(ISNUMBER(--MID(feed!N647,ROW($1:$25),1))*
ROW($1:$25),0),ROW($1:$25))+1,1)*10^ROW($1:$25)/10)</f>
        <v>462</v>
      </c>
      <c r="L484" t="str">
        <f>feed!O647</f>
        <v>Southern Cone</v>
      </c>
      <c r="M484">
        <f>SUMPRODUCT(MID(0&amp;feed!P647,LARGE(INDEX(ISNUMBER(--MID(feed!P647,ROW($1:$25),1))*
ROW($1:$25),0),ROW($1:$25))+1,1)*10^ROW($1:$25)/10)</f>
        <v>0</v>
      </c>
      <c r="N484" t="str">
        <f>feed!Q647</f>
        <v>Untapped</v>
      </c>
      <c r="O484" t="str">
        <f>feed!R647</f>
        <v>Meagre</v>
      </c>
      <c r="P484" s="4">
        <f>IFERROR(LEFT(SUMPRODUCT(MID(0&amp;feed!T647,LARGE(INDEX(ISNUMBER(--MID(feed!T647,ROW($1:$25),1))*
ROW($1:$25),0),ROW($1:$25))+1,1)*10^ROW($1:$25)/10), LEN(SUMPRODUCT(MID(0&amp;feed!T647,LARGE(INDEX(ISNUMBER(--MID(feed!T647,ROW($1:$25),1))*
ROW($1:$25),0),ROW($1:$25))+1,1)*10^ROW($1:$25)/10))-1)*1,TRIM(LEFT(SUMPRODUCT(MID(0&amp;feed!T647,LARGE(INDEX(ISNUMBER(--MID(feed!T647,ROW($1:$25),1))*
ROW($1:$25),0),ROW($1:$25))+1,1)*10^ROW($1:$25)/10), LEN(SUMPRODUCT(MID(0&amp;feed!T647,LARGE(INDEX(ISNUMBER(--MID(feed!T647,ROW($1:$25),1))*
ROW($1:$25),0),ROW($1:$25))+1,1)*10^ROW($1:$25)/10))-1)))</f>
        <v>23828</v>
      </c>
      <c r="Q484" t="str">
        <f>feed!U647</f>
        <v>http://blocgame.com/stats.php?id=59280</v>
      </c>
    </row>
    <row r="485" spans="1:17" hidden="1" x14ac:dyDescent="0.25">
      <c r="A485" t="str">
        <f>feed!A657</f>
        <v>islamisbad</v>
      </c>
      <c r="B485" t="str">
        <f>feed!B657</f>
        <v>kattwilliams</v>
      </c>
      <c r="C485" t="str">
        <f>feed!K657</f>
        <v>Brotherhood of Nod</v>
      </c>
      <c r="D485">
        <f>SUMPRODUCT(MID(0&amp;feed!D657,LARGE(INDEX(ISNUMBER(--MID(feed!D657,ROW($1:$25),1))*
ROW($1:$25),0),ROW($1:$25))+1,1)*10^ROW($1:$25)/10)</f>
        <v>25</v>
      </c>
      <c r="E485">
        <f>SUMPRODUCT(MID(0&amp;feed!E657,LARGE(INDEX(ISNUMBER(--MID(feed!E657,ROW($1:$25),1))*
ROW($1:$25),0),ROW($1:$25))+1,1)*10^ROW($1:$25)/10)</f>
        <v>1</v>
      </c>
      <c r="F485" t="str">
        <f>feed!F657</f>
        <v>First World War surplus</v>
      </c>
      <c r="G485">
        <f>SUMPRODUCT(MID(0&amp;feed!G657,LARGE(INDEX(ISNUMBER(--MID(feed!G657,ROW($1:$25),1))*
ROW($1:$25),0),ROW($1:$25))+1,1)*10^ROW($1:$25)/10)</f>
        <v>2</v>
      </c>
      <c r="H485" t="str">
        <f>feed!H657</f>
        <v>Good</v>
      </c>
      <c r="I485">
        <f>SUMPRODUCT(MID(0&amp;feed!I657,LARGE(INDEX(ISNUMBER(--MID(feed!I657,ROW($1:$25),1))*
ROW($1:$25),0),ROW($1:$25))+1,1)*10^ROW($1:$25)/10)</f>
        <v>2</v>
      </c>
      <c r="J485">
        <f>SUMPRODUCT(MID(0&amp;feed!L657,LARGE(INDEX(ISNUMBER(--MID(feed!L657,ROW($1:$25),1))*
ROW($1:$25),0),ROW($1:$25))+1,1)*10^ROW($1:$25)/10)</f>
        <v>394</v>
      </c>
      <c r="K485">
        <f>SUMPRODUCT(MID(0&amp;feed!N657,LARGE(INDEX(ISNUMBER(--MID(feed!N657,ROW($1:$25),1))*
ROW($1:$25),0),ROW($1:$25))+1,1)*10^ROW($1:$25)/10)</f>
        <v>2375</v>
      </c>
      <c r="L485" t="str">
        <f>feed!O657</f>
        <v>Persia</v>
      </c>
      <c r="M485">
        <f>SUMPRODUCT(MID(0&amp;feed!P657,LARGE(INDEX(ISNUMBER(--MID(feed!P657,ROW($1:$25),1))*
ROW($1:$25),0),ROW($1:$25))+1,1)*10^ROW($1:$25)/10)</f>
        <v>0</v>
      </c>
      <c r="N485" t="str">
        <f>feed!Q657</f>
        <v>Plentiful</v>
      </c>
      <c r="O485" t="str">
        <f>feed!R657</f>
        <v>Mediocre</v>
      </c>
      <c r="P485" s="4">
        <f>IFERROR(LEFT(SUMPRODUCT(MID(0&amp;feed!T657,LARGE(INDEX(ISNUMBER(--MID(feed!T657,ROW($1:$25),1))*
ROW($1:$25),0),ROW($1:$25))+1,1)*10^ROW($1:$25)/10), LEN(SUMPRODUCT(MID(0&amp;feed!T657,LARGE(INDEX(ISNUMBER(--MID(feed!T657,ROW($1:$25),1))*
ROW($1:$25),0),ROW($1:$25))+1,1)*10^ROW($1:$25)/10))-1)*1,TRIM(LEFT(SUMPRODUCT(MID(0&amp;feed!T657,LARGE(INDEX(ISNUMBER(--MID(feed!T657,ROW($1:$25),1))*
ROW($1:$25),0),ROW($1:$25))+1,1)*10^ROW($1:$25)/10), LEN(SUMPRODUCT(MID(0&amp;feed!T657,LARGE(INDEX(ISNUMBER(--MID(feed!T657,ROW($1:$25),1))*
ROW($1:$25),0),ROW($1:$25))+1,1)*10^ROW($1:$25)/10))-1)))</f>
        <v>26296</v>
      </c>
      <c r="Q485" t="str">
        <f>feed!U657</f>
        <v>http://blocgame.com/stats.php?id=59233</v>
      </c>
    </row>
    <row r="486" spans="1:17" hidden="1" x14ac:dyDescent="0.25">
      <c r="A486" t="str">
        <f>feed!A486</f>
        <v>Heraclea</v>
      </c>
      <c r="B486" t="str">
        <f>feed!B486</f>
        <v>Dionysus</v>
      </c>
      <c r="C486">
        <f>feed!K486</f>
        <v>0</v>
      </c>
      <c r="D486">
        <f>SUMPRODUCT(MID(0&amp;feed!D486,LARGE(INDEX(ISNUMBER(--MID(feed!D486,ROW($1:$25),1))*
ROW($1:$25),0),ROW($1:$25))+1,1)*10^ROW($1:$25)/10)</f>
        <v>7</v>
      </c>
      <c r="E486">
        <f>SUMPRODUCT(MID(0&amp;feed!E486,LARGE(INDEX(ISNUMBER(--MID(feed!E486,ROW($1:$25),1))*
ROW($1:$25),0),ROW($1:$25))+1,1)*10^ROW($1:$25)/10)</f>
        <v>0</v>
      </c>
      <c r="F486" t="str">
        <f>feed!F486</f>
        <v>First World War surplus</v>
      </c>
      <c r="G486">
        <f>SUMPRODUCT(MID(0&amp;feed!G486,LARGE(INDEX(ISNUMBER(--MID(feed!G486,ROW($1:$25),1))*
ROW($1:$25),0),ROW($1:$25))+1,1)*10^ROW($1:$25)/10)</f>
        <v>0</v>
      </c>
      <c r="H486" t="str">
        <f>feed!H486</f>
        <v>Undisciplined Rabble</v>
      </c>
      <c r="I486">
        <f>SUMPRODUCT(MID(0&amp;feed!I486,LARGE(INDEX(ISNUMBER(--MID(feed!I486,ROW($1:$25),1))*
ROW($1:$25),0),ROW($1:$25))+1,1)*10^ROW($1:$25)/10)</f>
        <v>107</v>
      </c>
      <c r="J486">
        <f>SUMPRODUCT(MID(0&amp;feed!L486,LARGE(INDEX(ISNUMBER(--MID(feed!L486,ROW($1:$25),1))*
ROW($1:$25),0),ROW($1:$25))+1,1)*10^ROW($1:$25)/10)</f>
        <v>1613</v>
      </c>
      <c r="K486">
        <f>SUMPRODUCT(MID(0&amp;feed!N486,LARGE(INDEX(ISNUMBER(--MID(feed!N486,ROW($1:$25),1))*
ROW($1:$25),0),ROW($1:$25))+1,1)*10^ROW($1:$25)/10)</f>
        <v>4133</v>
      </c>
      <c r="L486" t="str">
        <f>feed!O486</f>
        <v>Mesopotamia</v>
      </c>
      <c r="M486">
        <f>SUMPRODUCT(MID(0&amp;feed!P486,LARGE(INDEX(ISNUMBER(--MID(feed!P486,ROW($1:$25),1))*
ROW($1:$25),0),ROW($1:$25))+1,1)*10^ROW($1:$25)/10)</f>
        <v>0</v>
      </c>
      <c r="N486" t="str">
        <f>feed!Q486</f>
        <v>Untapped</v>
      </c>
      <c r="O486" t="str">
        <f>feed!R486</f>
        <v>Large</v>
      </c>
      <c r="P486" s="4">
        <f>IFERROR(LEFT(SUMPRODUCT(MID(0&amp;feed!T486,LARGE(INDEX(ISNUMBER(--MID(feed!T486,ROW($1:$25),1))*
ROW($1:$25),0),ROW($1:$25))+1,1)*10^ROW($1:$25)/10), LEN(SUMPRODUCT(MID(0&amp;feed!T486,LARGE(INDEX(ISNUMBER(--MID(feed!T486,ROW($1:$25),1))*
ROW($1:$25),0),ROW($1:$25))+1,1)*10^ROW($1:$25)/10))-1)*1,TRIM(LEFT(SUMPRODUCT(MID(0&amp;feed!T486,LARGE(INDEX(ISNUMBER(--MID(feed!T486,ROW($1:$25),1))*
ROW($1:$25),0),ROW($1:$25))+1,1)*10^ROW($1:$25)/10), LEN(SUMPRODUCT(MID(0&amp;feed!T486,LARGE(INDEX(ISNUMBER(--MID(feed!T486,ROW($1:$25),1))*
ROW($1:$25),0),ROW($1:$25))+1,1)*10^ROW($1:$25)/10))-1)))</f>
        <v>7715</v>
      </c>
      <c r="Q486" t="str">
        <f>feed!U486</f>
        <v>http://blocgame.com/stats.php?id=50490</v>
      </c>
    </row>
    <row r="487" spans="1:17" hidden="1" x14ac:dyDescent="0.25">
      <c r="A487" t="str">
        <f>feed!A487</f>
        <v>GitRekt</v>
      </c>
      <c r="B487" t="str">
        <f>feed!B487</f>
        <v>GitGud</v>
      </c>
      <c r="C487">
        <f>feed!K487</f>
        <v>0</v>
      </c>
      <c r="D487">
        <f>SUMPRODUCT(MID(0&amp;feed!D487,LARGE(INDEX(ISNUMBER(--MID(feed!D487,ROW($1:$25),1))*
ROW($1:$25),0),ROW($1:$25))+1,1)*10^ROW($1:$25)/10)</f>
        <v>9</v>
      </c>
      <c r="E487">
        <f>SUMPRODUCT(MID(0&amp;feed!E487,LARGE(INDEX(ISNUMBER(--MID(feed!E487,ROW($1:$25),1))*
ROW($1:$25),0),ROW($1:$25))+1,1)*10^ROW($1:$25)/10)</f>
        <v>0</v>
      </c>
      <c r="F487" t="str">
        <f>feed!F487</f>
        <v>Second World War surplus</v>
      </c>
      <c r="G487">
        <f>SUMPRODUCT(MID(0&amp;feed!G487,LARGE(INDEX(ISNUMBER(--MID(feed!G487,ROW($1:$25),1))*
ROW($1:$25),0),ROW($1:$25))+1,1)*10^ROW($1:$25)/10)</f>
        <v>0</v>
      </c>
      <c r="H487" t="str">
        <f>feed!H487</f>
        <v>Poor</v>
      </c>
      <c r="I487">
        <f>SUMPRODUCT(MID(0&amp;feed!I487,LARGE(INDEX(ISNUMBER(--MID(feed!I487,ROW($1:$25),1))*
ROW($1:$25),0),ROW($1:$25))+1,1)*10^ROW($1:$25)/10)</f>
        <v>103</v>
      </c>
      <c r="J487">
        <f>SUMPRODUCT(MID(0&amp;feed!L487,LARGE(INDEX(ISNUMBER(--MID(feed!L487,ROW($1:$25),1))*
ROW($1:$25),0),ROW($1:$25))+1,1)*10^ROW($1:$25)/10)</f>
        <v>1695</v>
      </c>
      <c r="K487">
        <f>SUMPRODUCT(MID(0&amp;feed!N487,LARGE(INDEX(ISNUMBER(--MID(feed!N487,ROW($1:$25),1))*
ROW($1:$25),0),ROW($1:$25))+1,1)*10^ROW($1:$25)/10)</f>
        <v>47</v>
      </c>
      <c r="L487" t="str">
        <f>feed!O487</f>
        <v>Mesoamerica</v>
      </c>
      <c r="M487">
        <f>SUMPRODUCT(MID(0&amp;feed!P487,LARGE(INDEX(ISNUMBER(--MID(feed!P487,ROW($1:$25),1))*
ROW($1:$25),0),ROW($1:$25))+1,1)*10^ROW($1:$25)/10)</f>
        <v>0</v>
      </c>
      <c r="N487" t="str">
        <f>feed!Q487</f>
        <v>Untapped</v>
      </c>
      <c r="O487" t="str">
        <f>feed!R487</f>
        <v>Meagre</v>
      </c>
      <c r="P487" s="4">
        <f>IFERROR(LEFT(SUMPRODUCT(MID(0&amp;feed!T487,LARGE(INDEX(ISNUMBER(--MID(feed!T487,ROW($1:$25),1))*
ROW($1:$25),0),ROW($1:$25))+1,1)*10^ROW($1:$25)/10), LEN(SUMPRODUCT(MID(0&amp;feed!T487,LARGE(INDEX(ISNUMBER(--MID(feed!T487,ROW($1:$25),1))*
ROW($1:$25),0),ROW($1:$25))+1,1)*10^ROW($1:$25)/10))-1)*1,TRIM(LEFT(SUMPRODUCT(MID(0&amp;feed!T487,LARGE(INDEX(ISNUMBER(--MID(feed!T487,ROW($1:$25),1))*
ROW($1:$25),0),ROW($1:$25))+1,1)*10^ROW($1:$25)/10), LEN(SUMPRODUCT(MID(0&amp;feed!T487,LARGE(INDEX(ISNUMBER(--MID(feed!T487,ROW($1:$25),1))*
ROW($1:$25),0),ROW($1:$25))+1,1)*10^ROW($1:$25)/10))-1)))</f>
        <v>16500</v>
      </c>
      <c r="Q487" t="str">
        <f>feed!U487</f>
        <v>http://blocgame.com/stats.php?id=48160</v>
      </c>
    </row>
    <row r="488" spans="1:17" hidden="1" x14ac:dyDescent="0.25">
      <c r="A488" t="str">
        <f>feed!A792</f>
        <v>Luna Bay</v>
      </c>
      <c r="B488" t="str">
        <f>feed!B792</f>
        <v>Tyranus</v>
      </c>
      <c r="C488" t="str">
        <f>feed!K792</f>
        <v>EUN</v>
      </c>
      <c r="D488">
        <f>SUMPRODUCT(MID(0&amp;feed!D792,LARGE(INDEX(ISNUMBER(--MID(feed!D792,ROW($1:$25),1))*
ROW($1:$25),0),ROW($1:$25))+1,1)*10^ROW($1:$25)/10)</f>
        <v>25</v>
      </c>
      <c r="E488">
        <f>SUMPRODUCT(MID(0&amp;feed!E792,LARGE(INDEX(ISNUMBER(--MID(feed!E792,ROW($1:$25),1))*
ROW($1:$25),0),ROW($1:$25))+1,1)*10^ROW($1:$25)/10)</f>
        <v>0</v>
      </c>
      <c r="F488" t="str">
        <f>feed!F792</f>
        <v>First World War surplus</v>
      </c>
      <c r="G488">
        <f>SUMPRODUCT(MID(0&amp;feed!G792,LARGE(INDEX(ISNUMBER(--MID(feed!G792,ROW($1:$25),1))*
ROW($1:$25),0),ROW($1:$25))+1,1)*10^ROW($1:$25)/10)</f>
        <v>0</v>
      </c>
      <c r="H488" t="str">
        <f>feed!H792</f>
        <v>Elite</v>
      </c>
      <c r="I488">
        <f>SUMPRODUCT(MID(0&amp;feed!I792,LARGE(INDEX(ISNUMBER(--MID(feed!I792,ROW($1:$25),1))*
ROW($1:$25),0),ROW($1:$25))+1,1)*10^ROW($1:$25)/10)</f>
        <v>17</v>
      </c>
      <c r="J488">
        <f>SUMPRODUCT(MID(0&amp;feed!L792,LARGE(INDEX(ISNUMBER(--MID(feed!L792,ROW($1:$25),1))*
ROW($1:$25),0),ROW($1:$25))+1,1)*10^ROW($1:$25)/10)</f>
        <v>317</v>
      </c>
      <c r="K488">
        <f>SUMPRODUCT(MID(0&amp;feed!N792,LARGE(INDEX(ISNUMBER(--MID(feed!N792,ROW($1:$25),1))*
ROW($1:$25),0),ROW($1:$25))+1,1)*10^ROW($1:$25)/10)</f>
        <v>0</v>
      </c>
      <c r="L488" t="str">
        <f>feed!O792</f>
        <v>Caribbean</v>
      </c>
      <c r="M488">
        <f>SUMPRODUCT(MID(0&amp;feed!P792,LARGE(INDEX(ISNUMBER(--MID(feed!P792,ROW($1:$25),1))*
ROW($1:$25),0),ROW($1:$25))+1,1)*10^ROW($1:$25)/10)</f>
        <v>0</v>
      </c>
      <c r="N488" t="str">
        <f>feed!Q792</f>
        <v>Untapped</v>
      </c>
      <c r="O488" t="str">
        <f>feed!R792</f>
        <v>Meagre</v>
      </c>
      <c r="P488" s="4">
        <f>IFERROR(LEFT(SUMPRODUCT(MID(0&amp;feed!T792,LARGE(INDEX(ISNUMBER(--MID(feed!T792,ROW($1:$25),1))*
ROW($1:$25),0),ROW($1:$25))+1,1)*10^ROW($1:$25)/10), LEN(SUMPRODUCT(MID(0&amp;feed!T792,LARGE(INDEX(ISNUMBER(--MID(feed!T792,ROW($1:$25),1))*
ROW($1:$25),0),ROW($1:$25))+1,1)*10^ROW($1:$25)/10))-1)*1,TRIM(LEFT(SUMPRODUCT(MID(0&amp;feed!T792,LARGE(INDEX(ISNUMBER(--MID(feed!T792,ROW($1:$25),1))*
ROW($1:$25),0),ROW($1:$25))+1,1)*10^ROW($1:$25)/10), LEN(SUMPRODUCT(MID(0&amp;feed!T792,LARGE(INDEX(ISNUMBER(--MID(feed!T792,ROW($1:$25),1))*
ROW($1:$25),0),ROW($1:$25))+1,1)*10^ROW($1:$25)/10))-1)))</f>
        <v>20000</v>
      </c>
      <c r="Q488" t="str">
        <f>feed!U792</f>
        <v>http://blocgame.com/stats.php?id=59336</v>
      </c>
    </row>
    <row r="489" spans="1:17" x14ac:dyDescent="0.25">
      <c r="A489" t="str">
        <f>feed!A573</f>
        <v>The Dank Side</v>
      </c>
      <c r="B489" t="str">
        <f>feed!B573</f>
        <v>Dolan Dank</v>
      </c>
      <c r="C489" t="str">
        <f>feed!K573</f>
        <v>Brotherhood of Zion</v>
      </c>
      <c r="D489">
        <f>SUMPRODUCT(MID(0&amp;feed!D573,LARGE(INDEX(ISNUMBER(--MID(feed!D573,ROW($1:$25),1))*
ROW($1:$25),0),ROW($1:$25))+1,1)*10^ROW($1:$25)/10)</f>
        <v>24</v>
      </c>
      <c r="E489">
        <f>SUMPRODUCT(MID(0&amp;feed!E573,LARGE(INDEX(ISNUMBER(--MID(feed!E573,ROW($1:$25),1))*
ROW($1:$25),0),ROW($1:$25))+1,1)*10^ROW($1:$25)/10)</f>
        <v>0</v>
      </c>
      <c r="F489" t="str">
        <f>feed!F573</f>
        <v>Second World War surplus</v>
      </c>
      <c r="G489">
        <f>SUMPRODUCT(MID(0&amp;feed!G573,LARGE(INDEX(ISNUMBER(--MID(feed!G573,ROW($1:$25),1))*
ROW($1:$25),0),ROW($1:$25))+1,1)*10^ROW($1:$25)/10)</f>
        <v>1</v>
      </c>
      <c r="H489" t="str">
        <f>feed!H573</f>
        <v>Good</v>
      </c>
      <c r="I489">
        <f>SUMPRODUCT(MID(0&amp;feed!I573,LARGE(INDEX(ISNUMBER(--MID(feed!I573,ROW($1:$25),1))*
ROW($1:$25),0),ROW($1:$25))+1,1)*10^ROW($1:$25)/10)</f>
        <v>47</v>
      </c>
      <c r="J489">
        <f>SUMPRODUCT(MID(0&amp;feed!L573,LARGE(INDEX(ISNUMBER(--MID(feed!L573,ROW($1:$25),1))*
ROW($1:$25),0),ROW($1:$25))+1,1)*10^ROW($1:$25)/10)</f>
        <v>794</v>
      </c>
      <c r="K489">
        <f>SUMPRODUCT(MID(0&amp;feed!N573,LARGE(INDEX(ISNUMBER(--MID(feed!N573,ROW($1:$25),1))*
ROW($1:$25),0),ROW($1:$25))+1,1)*10^ROW($1:$25)/10)</f>
        <v>0</v>
      </c>
      <c r="L489" t="str">
        <f>feed!O573</f>
        <v>Egypt</v>
      </c>
      <c r="M489">
        <f>SUMPRODUCT(MID(0&amp;feed!P573,LARGE(INDEX(ISNUMBER(--MID(feed!P573,ROW($1:$25),1))*
ROW($1:$25),0),ROW($1:$25))+1,1)*10^ROW($1:$25)/10)</f>
        <v>0</v>
      </c>
      <c r="N489" t="str">
        <f>feed!Q573</f>
        <v>Plentiful</v>
      </c>
      <c r="O489" t="str">
        <f>feed!R573</f>
        <v>Small</v>
      </c>
      <c r="P489" s="4">
        <f>IFERROR(LEFT(SUMPRODUCT(MID(0&amp;feed!T573,LARGE(INDEX(ISNUMBER(--MID(feed!T573,ROW($1:$25),1))*
ROW($1:$25),0),ROW($1:$25))+1,1)*10^ROW($1:$25)/10), LEN(SUMPRODUCT(MID(0&amp;feed!T573,LARGE(INDEX(ISNUMBER(--MID(feed!T573,ROW($1:$25),1))*
ROW($1:$25),0),ROW($1:$25))+1,1)*10^ROW($1:$25)/10))-1)*1,TRIM(LEFT(SUMPRODUCT(MID(0&amp;feed!T573,LARGE(INDEX(ISNUMBER(--MID(feed!T573,ROW($1:$25),1))*
ROW($1:$25),0),ROW($1:$25))+1,1)*10^ROW($1:$25)/10), LEN(SUMPRODUCT(MID(0&amp;feed!T573,LARGE(INDEX(ISNUMBER(--MID(feed!T573,ROW($1:$25),1))*
ROW($1:$25),0),ROW($1:$25))+1,1)*10^ROW($1:$25)/10))-1)))</f>
        <v>22349</v>
      </c>
      <c r="Q489" t="str">
        <f>feed!U573</f>
        <v>http://blocgame.com/stats.php?id=59019</v>
      </c>
    </row>
    <row r="490" spans="1:17" hidden="1" x14ac:dyDescent="0.25">
      <c r="A490" t="str">
        <f>feed!A490</f>
        <v>Crapostan</v>
      </c>
      <c r="B490" t="str">
        <f>feed!B490</f>
        <v>King Guamba</v>
      </c>
      <c r="C490" t="str">
        <f>feed!K490</f>
        <v>The Cartel</v>
      </c>
      <c r="D490">
        <f>SUMPRODUCT(MID(0&amp;feed!D490,LARGE(INDEX(ISNUMBER(--MID(feed!D490,ROW($1:$25),1))*
ROW($1:$25),0),ROW($1:$25))+1,1)*10^ROW($1:$25)/10)</f>
        <v>304</v>
      </c>
      <c r="E490">
        <f>SUMPRODUCT(MID(0&amp;feed!E490,LARGE(INDEX(ISNUMBER(--MID(feed!E490,ROW($1:$25),1))*
ROW($1:$25),0),ROW($1:$25))+1,1)*10^ROW($1:$25)/10)</f>
        <v>7</v>
      </c>
      <c r="F490" t="str">
        <f>feed!F490</f>
        <v>Almost Modern</v>
      </c>
      <c r="G490">
        <f>SUMPRODUCT(MID(0&amp;feed!G490,LARGE(INDEX(ISNUMBER(--MID(feed!G490,ROW($1:$25),1))*
ROW($1:$25),0),ROW($1:$25))+1,1)*10^ROW($1:$25)/10)</f>
        <v>8</v>
      </c>
      <c r="H490" t="str">
        <f>feed!H490</f>
        <v>Elite</v>
      </c>
      <c r="I490">
        <f>SUMPRODUCT(MID(0&amp;feed!I490,LARGE(INDEX(ISNUMBER(--MID(feed!I490,ROW($1:$25),1))*
ROW($1:$25),0),ROW($1:$25))+1,1)*10^ROW($1:$25)/10)</f>
        <v>11</v>
      </c>
      <c r="J490">
        <f>SUMPRODUCT(MID(0&amp;feed!L490,LARGE(INDEX(ISNUMBER(--MID(feed!L490,ROW($1:$25),1))*
ROW($1:$25),0),ROW($1:$25))+1,1)*10^ROW($1:$25)/10)</f>
        <v>1533</v>
      </c>
      <c r="K490">
        <f>SUMPRODUCT(MID(0&amp;feed!N490,LARGE(INDEX(ISNUMBER(--MID(feed!N490,ROW($1:$25),1))*
ROW($1:$25),0),ROW($1:$25))+1,1)*10^ROW($1:$25)/10)</f>
        <v>0</v>
      </c>
      <c r="L490" t="str">
        <f>feed!O490</f>
        <v>Mesopotamia</v>
      </c>
      <c r="M490">
        <f>SUMPRODUCT(MID(0&amp;feed!P490,LARGE(INDEX(ISNUMBER(--MID(feed!P490,ROW($1:$25),1))*
ROW($1:$25),0),ROW($1:$25))+1,1)*10^ROW($1:$25)/10)</f>
        <v>0</v>
      </c>
      <c r="N490" t="str">
        <f>feed!Q490</f>
        <v>Untapped</v>
      </c>
      <c r="O490" t="str">
        <f>feed!R490</f>
        <v>Very Powerful</v>
      </c>
      <c r="P490" s="4">
        <f>IFERROR(LEFT(SUMPRODUCT(MID(0&amp;feed!T490,LARGE(INDEX(ISNUMBER(--MID(feed!T490,ROW($1:$25),1))*
ROW($1:$25),0),ROW($1:$25))+1,1)*10^ROW($1:$25)/10), LEN(SUMPRODUCT(MID(0&amp;feed!T490,LARGE(INDEX(ISNUMBER(--MID(feed!T490,ROW($1:$25),1))*
ROW($1:$25),0),ROW($1:$25))+1,1)*10^ROW($1:$25)/10))-1)*1,TRIM(LEFT(SUMPRODUCT(MID(0&amp;feed!T490,LARGE(INDEX(ISNUMBER(--MID(feed!T490,ROW($1:$25),1))*
ROW($1:$25),0),ROW($1:$25))+1,1)*10^ROW($1:$25)/10), LEN(SUMPRODUCT(MID(0&amp;feed!T490,LARGE(INDEX(ISNUMBER(--MID(feed!T490,ROW($1:$25),1))*
ROW($1:$25),0),ROW($1:$25))+1,1)*10^ROW($1:$25)/10))-1)))</f>
        <v>38735</v>
      </c>
      <c r="Q490" t="str">
        <f>feed!U490</f>
        <v>http://blocgame.com/stats.php?id=44789</v>
      </c>
    </row>
    <row r="491" spans="1:17" x14ac:dyDescent="0.25">
      <c r="A491" t="str">
        <f>feed!A366</f>
        <v>Hardian</v>
      </c>
      <c r="B491" t="str">
        <f>feed!B366</f>
        <v>Al-Kor</v>
      </c>
      <c r="C491" t="str">
        <f>feed!K366</f>
        <v>Brotherhood of Nod</v>
      </c>
      <c r="D491">
        <f>SUMPRODUCT(MID(0&amp;feed!D366,LARGE(INDEX(ISNUMBER(--MID(feed!D366,ROW($1:$25),1))*
ROW($1:$25),0),ROW($1:$25))+1,1)*10^ROW($1:$25)/10)</f>
        <v>23</v>
      </c>
      <c r="E491">
        <f>SUMPRODUCT(MID(0&amp;feed!E366,LARGE(INDEX(ISNUMBER(--MID(feed!E366,ROW($1:$25),1))*
ROW($1:$25),0),ROW($1:$25))+1,1)*10^ROW($1:$25)/10)</f>
        <v>7</v>
      </c>
      <c r="F491" t="str">
        <f>feed!F366</f>
        <v>Korean War surplus</v>
      </c>
      <c r="G491">
        <f>SUMPRODUCT(MID(0&amp;feed!G366,LARGE(INDEX(ISNUMBER(--MID(feed!G366,ROW($1:$25),1))*
ROW($1:$25),0),ROW($1:$25))+1,1)*10^ROW($1:$25)/10)</f>
        <v>3</v>
      </c>
      <c r="H491" t="str">
        <f>feed!H366</f>
        <v>Elite</v>
      </c>
      <c r="I491">
        <f>SUMPRODUCT(MID(0&amp;feed!I366,LARGE(INDEX(ISNUMBER(--MID(feed!I366,ROW($1:$25),1))*
ROW($1:$25),0),ROW($1:$25))+1,1)*10^ROW($1:$25)/10)</f>
        <v>4</v>
      </c>
      <c r="J491">
        <f>SUMPRODUCT(MID(0&amp;feed!L366,LARGE(INDEX(ISNUMBER(--MID(feed!L366,ROW($1:$25),1))*
ROW($1:$25),0),ROW($1:$25))+1,1)*10^ROW($1:$25)/10)</f>
        <v>2818</v>
      </c>
      <c r="K491">
        <f>SUMPRODUCT(MID(0&amp;feed!N366,LARGE(INDEX(ISNUMBER(--MID(feed!N366,ROW($1:$25),1))*
ROW($1:$25),0),ROW($1:$25))+1,1)*10^ROW($1:$25)/10)</f>
        <v>5814</v>
      </c>
      <c r="L491" t="str">
        <f>feed!O366</f>
        <v>Mesopotamia</v>
      </c>
      <c r="M491">
        <f>SUMPRODUCT(MID(0&amp;feed!P366,LARGE(INDEX(ISNUMBER(--MID(feed!P366,ROW($1:$25),1))*
ROW($1:$25),0),ROW($1:$25))+1,1)*10^ROW($1:$25)/10)</f>
        <v>0</v>
      </c>
      <c r="N491" t="str">
        <f>feed!Q366</f>
        <v>Near Depletion</v>
      </c>
      <c r="O491" t="str">
        <f>feed!R366</f>
        <v>Somewhat Large</v>
      </c>
      <c r="P491" s="4">
        <f>IFERROR(LEFT(SUMPRODUCT(MID(0&amp;feed!T366,LARGE(INDEX(ISNUMBER(--MID(feed!T366,ROW($1:$25),1))*
ROW($1:$25),0),ROW($1:$25))+1,1)*10^ROW($1:$25)/10), LEN(SUMPRODUCT(MID(0&amp;feed!T366,LARGE(INDEX(ISNUMBER(--MID(feed!T366,ROW($1:$25),1))*
ROW($1:$25),0),ROW($1:$25))+1,1)*10^ROW($1:$25)/10))-1)*1,TRIM(LEFT(SUMPRODUCT(MID(0&amp;feed!T366,LARGE(INDEX(ISNUMBER(--MID(feed!T366,ROW($1:$25),1))*
ROW($1:$25),0),ROW($1:$25))+1,1)*10^ROW($1:$25)/10), LEN(SUMPRODUCT(MID(0&amp;feed!T366,LARGE(INDEX(ISNUMBER(--MID(feed!T366,ROW($1:$25),1))*
ROW($1:$25),0),ROW($1:$25))+1,1)*10^ROW($1:$25)/10))-1)))</f>
        <v>16170</v>
      </c>
      <c r="Q491" t="str">
        <f>feed!U366</f>
        <v>http://blocgame.com/stats.php?id=55913</v>
      </c>
    </row>
    <row r="492" spans="1:17" hidden="1" x14ac:dyDescent="0.25">
      <c r="A492" t="str">
        <f>feed!A621</f>
        <v>Opperland</v>
      </c>
      <c r="B492" t="str">
        <f>feed!B621</f>
        <v>daddles</v>
      </c>
      <c r="C492" t="str">
        <f>feed!K621</f>
        <v>The Golden Company</v>
      </c>
      <c r="D492">
        <f>SUMPRODUCT(MID(0&amp;feed!D621,LARGE(INDEX(ISNUMBER(--MID(feed!D621,ROW($1:$25),1))*
ROW($1:$25),0),ROW($1:$25))+1,1)*10^ROW($1:$25)/10)</f>
        <v>22</v>
      </c>
      <c r="E492">
        <f>SUMPRODUCT(MID(0&amp;feed!E621,LARGE(INDEX(ISNUMBER(--MID(feed!E621,ROW($1:$25),1))*
ROW($1:$25),0),ROW($1:$25))+1,1)*10^ROW($1:$25)/10)</f>
        <v>0</v>
      </c>
      <c r="F492" t="str">
        <f>feed!F621</f>
        <v>First World War surplus</v>
      </c>
      <c r="G492">
        <f>SUMPRODUCT(MID(0&amp;feed!G621,LARGE(INDEX(ISNUMBER(--MID(feed!G621,ROW($1:$25),1))*
ROW($1:$25),0),ROW($1:$25))+1,1)*10^ROW($1:$25)/10)</f>
        <v>1</v>
      </c>
      <c r="H492" t="str">
        <f>feed!H621</f>
        <v>Good</v>
      </c>
      <c r="I492">
        <f>SUMPRODUCT(MID(0&amp;feed!I621,LARGE(INDEX(ISNUMBER(--MID(feed!I621,ROW($1:$25),1))*
ROW($1:$25),0),ROW($1:$25))+1,1)*10^ROW($1:$25)/10)</f>
        <v>75</v>
      </c>
      <c r="J492">
        <f>SUMPRODUCT(MID(0&amp;feed!L621,LARGE(INDEX(ISNUMBER(--MID(feed!L621,ROW($1:$25),1))*
ROW($1:$25),0),ROW($1:$25))+1,1)*10^ROW($1:$25)/10)</f>
        <v>550</v>
      </c>
      <c r="K492">
        <f>SUMPRODUCT(MID(0&amp;feed!N621,LARGE(INDEX(ISNUMBER(--MID(feed!N621,ROW($1:$25),1))*
ROW($1:$25),0),ROW($1:$25))+1,1)*10^ROW($1:$25)/10)</f>
        <v>42</v>
      </c>
      <c r="L492" t="str">
        <f>feed!O621</f>
        <v>Guinea</v>
      </c>
      <c r="M492">
        <f>SUMPRODUCT(MID(0&amp;feed!P621,LARGE(INDEX(ISNUMBER(--MID(feed!P621,ROW($1:$25),1))*
ROW($1:$25),0),ROW($1:$25))+1,1)*10^ROW($1:$25)/10)</f>
        <v>0</v>
      </c>
      <c r="N492" t="str">
        <f>feed!Q621</f>
        <v>Untapped</v>
      </c>
      <c r="O492" t="str">
        <f>feed!R621</f>
        <v>None</v>
      </c>
      <c r="P492" s="4">
        <f>IFERROR(LEFT(SUMPRODUCT(MID(0&amp;feed!T621,LARGE(INDEX(ISNUMBER(--MID(feed!T621,ROW($1:$25),1))*
ROW($1:$25),0),ROW($1:$25))+1,1)*10^ROW($1:$25)/10), LEN(SUMPRODUCT(MID(0&amp;feed!T621,LARGE(INDEX(ISNUMBER(--MID(feed!T621,ROW($1:$25),1))*
ROW($1:$25),0),ROW($1:$25))+1,1)*10^ROW($1:$25)/10))-1)*1,TRIM(LEFT(SUMPRODUCT(MID(0&amp;feed!T621,LARGE(INDEX(ISNUMBER(--MID(feed!T621,ROW($1:$25),1))*
ROW($1:$25),0),ROW($1:$25))+1,1)*10^ROW($1:$25)/10), LEN(SUMPRODUCT(MID(0&amp;feed!T621,LARGE(INDEX(ISNUMBER(--MID(feed!T621,ROW($1:$25),1))*
ROW($1:$25),0),ROW($1:$25))+1,1)*10^ROW($1:$25)/10))-1)))</f>
        <v>23259</v>
      </c>
      <c r="Q492" t="str">
        <f>feed!U621</f>
        <v>http://blocgame.com/stats.php?id=59052</v>
      </c>
    </row>
    <row r="493" spans="1:17" x14ac:dyDescent="0.25">
      <c r="A493" t="str">
        <f>feed!A532</f>
        <v>Lusitan</v>
      </c>
      <c r="B493" t="str">
        <f>feed!B532</f>
        <v>Lusitan</v>
      </c>
      <c r="C493" t="str">
        <f>feed!K532</f>
        <v>Brotherhood of Nod</v>
      </c>
      <c r="D493">
        <f>SUMPRODUCT(MID(0&amp;feed!D532,LARGE(INDEX(ISNUMBER(--MID(feed!D532,ROW($1:$25),1))*
ROW($1:$25),0),ROW($1:$25))+1,1)*10^ROW($1:$25)/10)</f>
        <v>21</v>
      </c>
      <c r="E493">
        <f>SUMPRODUCT(MID(0&amp;feed!E532,LARGE(INDEX(ISNUMBER(--MID(feed!E532,ROW($1:$25),1))*
ROW($1:$25),0),ROW($1:$25))+1,1)*10^ROW($1:$25)/10)</f>
        <v>0</v>
      </c>
      <c r="F493" t="str">
        <f>feed!F532</f>
        <v>Finest of the 19th century</v>
      </c>
      <c r="G493">
        <f>SUMPRODUCT(MID(0&amp;feed!G532,LARGE(INDEX(ISNUMBER(--MID(feed!G532,ROW($1:$25),1))*
ROW($1:$25),0),ROW($1:$25))+1,1)*10^ROW($1:$25)/10)</f>
        <v>1</v>
      </c>
      <c r="H493" t="str">
        <f>feed!H532</f>
        <v>Elite</v>
      </c>
      <c r="I493">
        <f>SUMPRODUCT(MID(0&amp;feed!I532,LARGE(INDEX(ISNUMBER(--MID(feed!I532,ROW($1:$25),1))*
ROW($1:$25),0),ROW($1:$25))+1,1)*10^ROW($1:$25)/10)</f>
        <v>16</v>
      </c>
      <c r="J493">
        <f>SUMPRODUCT(MID(0&amp;feed!L532,LARGE(INDEX(ISNUMBER(--MID(feed!L532,ROW($1:$25),1))*
ROW($1:$25),0),ROW($1:$25))+1,1)*10^ROW($1:$25)/10)</f>
        <v>1449</v>
      </c>
      <c r="K493">
        <f>SUMPRODUCT(MID(0&amp;feed!N532,LARGE(INDEX(ISNUMBER(--MID(feed!N532,ROW($1:$25),1))*
ROW($1:$25),0),ROW($1:$25))+1,1)*10^ROW($1:$25)/10)</f>
        <v>0</v>
      </c>
      <c r="L493" t="str">
        <f>feed!O532</f>
        <v>China</v>
      </c>
      <c r="M493">
        <f>SUMPRODUCT(MID(0&amp;feed!P532,LARGE(INDEX(ISNUMBER(--MID(feed!P532,ROW($1:$25),1))*
ROW($1:$25),0),ROW($1:$25))+1,1)*10^ROW($1:$25)/10)</f>
        <v>0</v>
      </c>
      <c r="N493" t="str">
        <f>feed!Q532</f>
        <v>Untapped</v>
      </c>
      <c r="O493" t="str">
        <f>feed!R532</f>
        <v>Mediocre</v>
      </c>
      <c r="P493" s="4">
        <f>IFERROR(LEFT(SUMPRODUCT(MID(0&amp;feed!T532,LARGE(INDEX(ISNUMBER(--MID(feed!T532,ROW($1:$25),1))*
ROW($1:$25),0),ROW($1:$25))+1,1)*10^ROW($1:$25)/10), LEN(SUMPRODUCT(MID(0&amp;feed!T532,LARGE(INDEX(ISNUMBER(--MID(feed!T532,ROW($1:$25),1))*
ROW($1:$25),0),ROW($1:$25))+1,1)*10^ROW($1:$25)/10))-1)*1,TRIM(LEFT(SUMPRODUCT(MID(0&amp;feed!T532,LARGE(INDEX(ISNUMBER(--MID(feed!T532,ROW($1:$25),1))*
ROW($1:$25),0),ROW($1:$25))+1,1)*10^ROW($1:$25)/10), LEN(SUMPRODUCT(MID(0&amp;feed!T532,LARGE(INDEX(ISNUMBER(--MID(feed!T532,ROW($1:$25),1))*
ROW($1:$25),0),ROW($1:$25))+1,1)*10^ROW($1:$25)/10))-1)))</f>
        <v>46117</v>
      </c>
      <c r="Q493" t="str">
        <f>feed!U532</f>
        <v>http://blocgame.com/stats.php?id=58894</v>
      </c>
    </row>
    <row r="494" spans="1:17" hidden="1" x14ac:dyDescent="0.25">
      <c r="A494" t="str">
        <f>feed!A494</f>
        <v>Anustown</v>
      </c>
      <c r="B494" t="str">
        <f>feed!B494</f>
        <v>Kisori</v>
      </c>
      <c r="C494">
        <f>feed!K494</f>
        <v>0</v>
      </c>
      <c r="D494">
        <f>SUMPRODUCT(MID(0&amp;feed!D494,LARGE(INDEX(ISNUMBER(--MID(feed!D494,ROW($1:$25),1))*
ROW($1:$25),0),ROW($1:$25))+1,1)*10^ROW($1:$25)/10)</f>
        <v>4</v>
      </c>
      <c r="E494">
        <f>SUMPRODUCT(MID(0&amp;feed!E494,LARGE(INDEX(ISNUMBER(--MID(feed!E494,ROW($1:$25),1))*
ROW($1:$25),0),ROW($1:$25))+1,1)*10^ROW($1:$25)/10)</f>
        <v>0</v>
      </c>
      <c r="F494" t="str">
        <f>feed!F494</f>
        <v>Second World War surplus</v>
      </c>
      <c r="G494">
        <f>SUMPRODUCT(MID(0&amp;feed!G494,LARGE(INDEX(ISNUMBER(--MID(feed!G494,ROW($1:$25),1))*
ROW($1:$25),0),ROW($1:$25))+1,1)*10^ROW($1:$25)/10)</f>
        <v>1</v>
      </c>
      <c r="H494" t="str">
        <f>feed!H494</f>
        <v>Standard</v>
      </c>
      <c r="I494">
        <f>SUMPRODUCT(MID(0&amp;feed!I494,LARGE(INDEX(ISNUMBER(--MID(feed!I494,ROW($1:$25),1))*
ROW($1:$25),0),ROW($1:$25))+1,1)*10^ROW($1:$25)/10)</f>
        <v>58</v>
      </c>
      <c r="J494">
        <f>SUMPRODUCT(MID(0&amp;feed!L494,LARGE(INDEX(ISNUMBER(--MID(feed!L494,ROW($1:$25),1))*
ROW($1:$25),0),ROW($1:$25))+1,1)*10^ROW($1:$25)/10)</f>
        <v>1647</v>
      </c>
      <c r="K494">
        <f>SUMPRODUCT(MID(0&amp;feed!N494,LARGE(INDEX(ISNUMBER(--MID(feed!N494,ROW($1:$25),1))*
ROW($1:$25),0),ROW($1:$25))+1,1)*10^ROW($1:$25)/10)</f>
        <v>3968</v>
      </c>
      <c r="L494" t="str">
        <f>feed!O494</f>
        <v>Atlas</v>
      </c>
      <c r="M494">
        <f>SUMPRODUCT(MID(0&amp;feed!P494,LARGE(INDEX(ISNUMBER(--MID(feed!P494,ROW($1:$25),1))*
ROW($1:$25),0),ROW($1:$25))+1,1)*10^ROW($1:$25)/10)</f>
        <v>0</v>
      </c>
      <c r="N494" t="str">
        <f>feed!Q494</f>
        <v>Untapped</v>
      </c>
      <c r="O494" t="str">
        <f>feed!R494</f>
        <v>Somewhat Large</v>
      </c>
      <c r="P494" s="4">
        <f>IFERROR(LEFT(SUMPRODUCT(MID(0&amp;feed!T494,LARGE(INDEX(ISNUMBER(--MID(feed!T494,ROW($1:$25),1))*
ROW($1:$25),0),ROW($1:$25))+1,1)*10^ROW($1:$25)/10), LEN(SUMPRODUCT(MID(0&amp;feed!T494,LARGE(INDEX(ISNUMBER(--MID(feed!T494,ROW($1:$25),1))*
ROW($1:$25),0),ROW($1:$25))+1,1)*10^ROW($1:$25)/10))-1)*1,TRIM(LEFT(SUMPRODUCT(MID(0&amp;feed!T494,LARGE(INDEX(ISNUMBER(--MID(feed!T494,ROW($1:$25),1))*
ROW($1:$25),0),ROW($1:$25))+1,1)*10^ROW($1:$25)/10), LEN(SUMPRODUCT(MID(0&amp;feed!T494,LARGE(INDEX(ISNUMBER(--MID(feed!T494,ROW($1:$25),1))*
ROW($1:$25),0),ROW($1:$25))+1,1)*10^ROW($1:$25)/10))-1)))</f>
        <v>23346</v>
      </c>
      <c r="Q494" t="str">
        <f>feed!U494</f>
        <v>http://blocgame.com/stats.php?id=58764</v>
      </c>
    </row>
    <row r="495" spans="1:17" hidden="1" x14ac:dyDescent="0.25">
      <c r="A495" t="str">
        <f>feed!A495</f>
        <v>Anwardan</v>
      </c>
      <c r="B495" t="str">
        <f>feed!B495</f>
        <v>Rhoe Polloso</v>
      </c>
      <c r="C495">
        <f>feed!K495</f>
        <v>0</v>
      </c>
      <c r="D495">
        <f>SUMPRODUCT(MID(0&amp;feed!D495,LARGE(INDEX(ISNUMBER(--MID(feed!D495,ROW($1:$25),1))*
ROW($1:$25),0),ROW($1:$25))+1,1)*10^ROW($1:$25)/10)</f>
        <v>7</v>
      </c>
      <c r="E495">
        <f>SUMPRODUCT(MID(0&amp;feed!E495,LARGE(INDEX(ISNUMBER(--MID(feed!E495,ROW($1:$25),1))*
ROW($1:$25),0),ROW($1:$25))+1,1)*10^ROW($1:$25)/10)</f>
        <v>0</v>
      </c>
      <c r="F495" t="str">
        <f>feed!F495</f>
        <v>Finest of the 19th century</v>
      </c>
      <c r="G495">
        <f>SUMPRODUCT(MID(0&amp;feed!G495,LARGE(INDEX(ISNUMBER(--MID(feed!G495,ROW($1:$25),1))*
ROW($1:$25),0),ROW($1:$25))+1,1)*10^ROW($1:$25)/10)</f>
        <v>1</v>
      </c>
      <c r="H495" t="str">
        <f>feed!H495</f>
        <v>Undisciplined Rabble</v>
      </c>
      <c r="I495">
        <f>SUMPRODUCT(MID(0&amp;feed!I495,LARGE(INDEX(ISNUMBER(--MID(feed!I495,ROW($1:$25),1))*
ROW($1:$25),0),ROW($1:$25))+1,1)*10^ROW($1:$25)/10)</f>
        <v>184</v>
      </c>
      <c r="J495">
        <f>SUMPRODUCT(MID(0&amp;feed!L495,LARGE(INDEX(ISNUMBER(--MID(feed!L495,ROW($1:$25),1))*
ROW($1:$25),0),ROW($1:$25))+1,1)*10^ROW($1:$25)/10)</f>
        <v>1593</v>
      </c>
      <c r="K495">
        <f>SUMPRODUCT(MID(0&amp;feed!N495,LARGE(INDEX(ISNUMBER(--MID(feed!N495,ROW($1:$25),1))*
ROW($1:$25),0),ROW($1:$25))+1,1)*10^ROW($1:$25)/10)</f>
        <v>0</v>
      </c>
      <c r="L495" t="str">
        <f>feed!O495</f>
        <v>Arabia</v>
      </c>
      <c r="M495">
        <f>SUMPRODUCT(MID(0&amp;feed!P495,LARGE(INDEX(ISNUMBER(--MID(feed!P495,ROW($1:$25),1))*
ROW($1:$25),0),ROW($1:$25))+1,1)*10^ROW($1:$25)/10)</f>
        <v>0</v>
      </c>
      <c r="N495" t="str">
        <f>feed!Q495</f>
        <v>Untapped</v>
      </c>
      <c r="O495" t="str">
        <f>feed!R495</f>
        <v>None</v>
      </c>
      <c r="P495" s="4">
        <f>IFERROR(LEFT(SUMPRODUCT(MID(0&amp;feed!T495,LARGE(INDEX(ISNUMBER(--MID(feed!T495,ROW($1:$25),1))*
ROW($1:$25),0),ROW($1:$25))+1,1)*10^ROW($1:$25)/10), LEN(SUMPRODUCT(MID(0&amp;feed!T495,LARGE(INDEX(ISNUMBER(--MID(feed!T495,ROW($1:$25),1))*
ROW($1:$25),0),ROW($1:$25))+1,1)*10^ROW($1:$25)/10))-1)*1,TRIM(LEFT(SUMPRODUCT(MID(0&amp;feed!T495,LARGE(INDEX(ISNUMBER(--MID(feed!T495,ROW($1:$25),1))*
ROW($1:$25),0),ROW($1:$25))+1,1)*10^ROW($1:$25)/10), LEN(SUMPRODUCT(MID(0&amp;feed!T495,LARGE(INDEX(ISNUMBER(--MID(feed!T495,ROW($1:$25),1))*
ROW($1:$25),0),ROW($1:$25))+1,1)*10^ROW($1:$25)/10))-1)))</f>
        <v>16500</v>
      </c>
      <c r="Q495" t="str">
        <f>feed!U495</f>
        <v>http://blocgame.com/stats.php?id=58815</v>
      </c>
    </row>
    <row r="496" spans="1:17" hidden="1" x14ac:dyDescent="0.25">
      <c r="A496" t="str">
        <f>feed!A496</f>
        <v>Cordova</v>
      </c>
      <c r="B496" t="str">
        <f>feed!B496</f>
        <v>SmoothJ</v>
      </c>
      <c r="C496" t="str">
        <f>feed!K496</f>
        <v>IDA</v>
      </c>
      <c r="D496">
        <f>SUMPRODUCT(MID(0&amp;feed!D496,LARGE(INDEX(ISNUMBER(--MID(feed!D496,ROW($1:$25),1))*
ROW($1:$25),0),ROW($1:$25))+1,1)*10^ROW($1:$25)/10)</f>
        <v>32</v>
      </c>
      <c r="E496">
        <f>SUMPRODUCT(MID(0&amp;feed!E496,LARGE(INDEX(ISNUMBER(--MID(feed!E496,ROW($1:$25),1))*
ROW($1:$25),0),ROW($1:$25))+1,1)*10^ROW($1:$25)/10)</f>
        <v>0</v>
      </c>
      <c r="F496" t="str">
        <f>feed!F496</f>
        <v>Second World War surplus</v>
      </c>
      <c r="G496">
        <f>SUMPRODUCT(MID(0&amp;feed!G496,LARGE(INDEX(ISNUMBER(--MID(feed!G496,ROW($1:$25),1))*
ROW($1:$25),0),ROW($1:$25))+1,1)*10^ROW($1:$25)/10)</f>
        <v>2</v>
      </c>
      <c r="H496" t="str">
        <f>feed!H496</f>
        <v>Undisciplined Rabble</v>
      </c>
      <c r="I496">
        <f>SUMPRODUCT(MID(0&amp;feed!I496,LARGE(INDEX(ISNUMBER(--MID(feed!I496,ROW($1:$25),1))*
ROW($1:$25),0),ROW($1:$25))+1,1)*10^ROW($1:$25)/10)</f>
        <v>17</v>
      </c>
      <c r="J496">
        <f>SUMPRODUCT(MID(0&amp;feed!L496,LARGE(INDEX(ISNUMBER(--MID(feed!L496,ROW($1:$25),1))*
ROW($1:$25),0),ROW($1:$25))+1,1)*10^ROW($1:$25)/10)</f>
        <v>1585</v>
      </c>
      <c r="K496">
        <f>SUMPRODUCT(MID(0&amp;feed!N496,LARGE(INDEX(ISNUMBER(--MID(feed!N496,ROW($1:$25),1))*
ROW($1:$25),0),ROW($1:$25))+1,1)*10^ROW($1:$25)/10)</f>
        <v>0</v>
      </c>
      <c r="L496" t="str">
        <f>feed!O496</f>
        <v>Pacific Rim</v>
      </c>
      <c r="M496">
        <f>SUMPRODUCT(MID(0&amp;feed!P496,LARGE(INDEX(ISNUMBER(--MID(feed!P496,ROW($1:$25),1))*
ROW($1:$25),0),ROW($1:$25))+1,1)*10^ROW($1:$25)/10)</f>
        <v>0</v>
      </c>
      <c r="N496" t="str">
        <f>feed!Q496</f>
        <v>Near Depletion</v>
      </c>
      <c r="O496" t="str">
        <f>feed!R496</f>
        <v>Somewhat Large</v>
      </c>
      <c r="P496" s="4">
        <f>IFERROR(LEFT(SUMPRODUCT(MID(0&amp;feed!T496,LARGE(INDEX(ISNUMBER(--MID(feed!T496,ROW($1:$25),1))*
ROW($1:$25),0),ROW($1:$25))+1,1)*10^ROW($1:$25)/10), LEN(SUMPRODUCT(MID(0&amp;feed!T496,LARGE(INDEX(ISNUMBER(--MID(feed!T496,ROW($1:$25),1))*
ROW($1:$25),0),ROW($1:$25))+1,1)*10^ROW($1:$25)/10))-1)*1,TRIM(LEFT(SUMPRODUCT(MID(0&amp;feed!T496,LARGE(INDEX(ISNUMBER(--MID(feed!T496,ROW($1:$25),1))*
ROW($1:$25),0),ROW($1:$25))+1,1)*10^ROW($1:$25)/10), LEN(SUMPRODUCT(MID(0&amp;feed!T496,LARGE(INDEX(ISNUMBER(--MID(feed!T496,ROW($1:$25),1))*
ROW($1:$25),0),ROW($1:$25))+1,1)*10^ROW($1:$25)/10))-1)))</f>
        <v>13210</v>
      </c>
      <c r="Q496" t="str">
        <f>feed!U496</f>
        <v>http://blocgame.com/stats.php?id=58581</v>
      </c>
    </row>
    <row r="497" spans="1:17" x14ac:dyDescent="0.25">
      <c r="A497" t="str">
        <f>feed!A84</f>
        <v>Skhimm</v>
      </c>
      <c r="B497" t="str">
        <f>feed!B84</f>
        <v>Ept2415</v>
      </c>
      <c r="C497" t="str">
        <f>feed!K84</f>
        <v>Brotherhood of Nod</v>
      </c>
      <c r="D497">
        <f>SUMPRODUCT(MID(0&amp;feed!D84,LARGE(INDEX(ISNUMBER(--MID(feed!D84,ROW($1:$25),1))*
ROW($1:$25),0),ROW($1:$25))+1,1)*10^ROW($1:$25)/10)</f>
        <v>20</v>
      </c>
      <c r="E497">
        <f>SUMPRODUCT(MID(0&amp;feed!E84,LARGE(INDEX(ISNUMBER(--MID(feed!E84,ROW($1:$25),1))*
ROW($1:$25),0),ROW($1:$25))+1,1)*10^ROW($1:$25)/10)</f>
        <v>64</v>
      </c>
      <c r="F497" t="str">
        <f>feed!F84</f>
        <v>Advanced</v>
      </c>
      <c r="G497">
        <f>SUMPRODUCT(MID(0&amp;feed!G84,LARGE(INDEX(ISNUMBER(--MID(feed!G84,ROW($1:$25),1))*
ROW($1:$25),0),ROW($1:$25))+1,1)*10^ROW($1:$25)/10)</f>
        <v>10</v>
      </c>
      <c r="H497" t="str">
        <f>feed!H84</f>
        <v>Elite</v>
      </c>
      <c r="I497">
        <f>SUMPRODUCT(MID(0&amp;feed!I84,LARGE(INDEX(ISNUMBER(--MID(feed!I84,ROW($1:$25),1))*
ROW($1:$25),0),ROW($1:$25))+1,1)*10^ROW($1:$25)/10)</f>
        <v>0</v>
      </c>
      <c r="J497">
        <f>SUMPRODUCT(MID(0&amp;feed!L84,LARGE(INDEX(ISNUMBER(--MID(feed!L84,ROW($1:$25),1))*
ROW($1:$25),0),ROW($1:$25))+1,1)*10^ROW($1:$25)/10)</f>
        <v>9062</v>
      </c>
      <c r="K497">
        <f>SUMPRODUCT(MID(0&amp;feed!N84,LARGE(INDEX(ISNUMBER(--MID(feed!N84,ROW($1:$25),1))*
ROW($1:$25),0),ROW($1:$25))+1,1)*10^ROW($1:$25)/10)</f>
        <v>293</v>
      </c>
      <c r="L497" t="str">
        <f>feed!O84</f>
        <v>Persia</v>
      </c>
      <c r="M497">
        <f>SUMPRODUCT(MID(0&amp;feed!P84,LARGE(INDEX(ISNUMBER(--MID(feed!P84,ROW($1:$25),1))*
ROW($1:$25),0),ROW($1:$25))+1,1)*10^ROW($1:$25)/10)</f>
        <v>0</v>
      </c>
      <c r="N497" t="str">
        <f>feed!Q84</f>
        <v>Near Depletion</v>
      </c>
      <c r="O497" t="str">
        <f>feed!R84</f>
        <v>None</v>
      </c>
      <c r="P497" s="4">
        <f>IFERROR(LEFT(SUMPRODUCT(MID(0&amp;feed!T84,LARGE(INDEX(ISNUMBER(--MID(feed!T84,ROW($1:$25),1))*
ROW($1:$25),0),ROW($1:$25))+1,1)*10^ROW($1:$25)/10), LEN(SUMPRODUCT(MID(0&amp;feed!T84,LARGE(INDEX(ISNUMBER(--MID(feed!T84,ROW($1:$25),1))*
ROW($1:$25),0),ROW($1:$25))+1,1)*10^ROW($1:$25)/10))-1)*1,TRIM(LEFT(SUMPRODUCT(MID(0&amp;feed!T84,LARGE(INDEX(ISNUMBER(--MID(feed!T84,ROW($1:$25),1))*
ROW($1:$25),0),ROW($1:$25))+1,1)*10^ROW($1:$25)/10), LEN(SUMPRODUCT(MID(0&amp;feed!T84,LARGE(INDEX(ISNUMBER(--MID(feed!T84,ROW($1:$25),1))*
ROW($1:$25),0),ROW($1:$25))+1,1)*10^ROW($1:$25)/10))-1)))</f>
        <v>84772</v>
      </c>
      <c r="Q497" t="str">
        <f>feed!U84</f>
        <v>http://blocgame.com/stats.php?id=52362</v>
      </c>
    </row>
    <row r="498" spans="1:17" x14ac:dyDescent="0.25">
      <c r="A498" t="str">
        <f>feed!A331</f>
        <v>Butt</v>
      </c>
      <c r="B498" t="str">
        <f>feed!B331</f>
        <v>loliwut</v>
      </c>
      <c r="C498" t="str">
        <f>feed!K331</f>
        <v>S.T.A.L.K.E.R.</v>
      </c>
      <c r="D498">
        <f>SUMPRODUCT(MID(0&amp;feed!D331,LARGE(INDEX(ISNUMBER(--MID(feed!D331,ROW($1:$25),1))*
ROW($1:$25),0),ROW($1:$25))+1,1)*10^ROW($1:$25)/10)</f>
        <v>20</v>
      </c>
      <c r="E498">
        <f>SUMPRODUCT(MID(0&amp;feed!E331,LARGE(INDEX(ISNUMBER(--MID(feed!E331,ROW($1:$25),1))*
ROW($1:$25),0),ROW($1:$25))+1,1)*10^ROW($1:$25)/10)</f>
        <v>8</v>
      </c>
      <c r="F498" t="str">
        <f>feed!F331</f>
        <v>Korean War surplus</v>
      </c>
      <c r="G498">
        <f>SUMPRODUCT(MID(0&amp;feed!G331,LARGE(INDEX(ISNUMBER(--MID(feed!G331,ROW($1:$25),1))*
ROW($1:$25),0),ROW($1:$25))+1,1)*10^ROW($1:$25)/10)</f>
        <v>4</v>
      </c>
      <c r="H498" t="str">
        <f>feed!H331</f>
        <v>Elite</v>
      </c>
      <c r="I498">
        <f>SUMPRODUCT(MID(0&amp;feed!I331,LARGE(INDEX(ISNUMBER(--MID(feed!I331,ROW($1:$25),1))*
ROW($1:$25),0),ROW($1:$25))+1,1)*10^ROW($1:$25)/10)</f>
        <v>42</v>
      </c>
      <c r="J498">
        <f>SUMPRODUCT(MID(0&amp;feed!L331,LARGE(INDEX(ISNUMBER(--MID(feed!L331,ROW($1:$25),1))*
ROW($1:$25),0),ROW($1:$25))+1,1)*10^ROW($1:$25)/10)</f>
        <v>3658</v>
      </c>
      <c r="K498">
        <f>SUMPRODUCT(MID(0&amp;feed!N331,LARGE(INDEX(ISNUMBER(--MID(feed!N331,ROW($1:$25),1))*
ROW($1:$25),0),ROW($1:$25))+1,1)*10^ROW($1:$25)/10)</f>
        <v>0</v>
      </c>
      <c r="L498" t="str">
        <f>feed!O331</f>
        <v>The Subcontinent</v>
      </c>
      <c r="M498">
        <f>SUMPRODUCT(MID(0&amp;feed!P331,LARGE(INDEX(ISNUMBER(--MID(feed!P331,ROW($1:$25),1))*
ROW($1:$25),0),ROW($1:$25))+1,1)*10^ROW($1:$25)/10)</f>
        <v>0</v>
      </c>
      <c r="N498" t="str">
        <f>feed!Q331</f>
        <v>Untapped</v>
      </c>
      <c r="O498" t="str">
        <f>feed!R331</f>
        <v>Powerful</v>
      </c>
      <c r="P498" s="4">
        <f>IFERROR(LEFT(SUMPRODUCT(MID(0&amp;feed!T331,LARGE(INDEX(ISNUMBER(--MID(feed!T331,ROW($1:$25),1))*
ROW($1:$25),0),ROW($1:$25))+1,1)*10^ROW($1:$25)/10), LEN(SUMPRODUCT(MID(0&amp;feed!T331,LARGE(INDEX(ISNUMBER(--MID(feed!T331,ROW($1:$25),1))*
ROW($1:$25),0),ROW($1:$25))+1,1)*10^ROW($1:$25)/10))-1)*1,TRIM(LEFT(SUMPRODUCT(MID(0&amp;feed!T331,LARGE(INDEX(ISNUMBER(--MID(feed!T331,ROW($1:$25),1))*
ROW($1:$25),0),ROW($1:$25))+1,1)*10^ROW($1:$25)/10), LEN(SUMPRODUCT(MID(0&amp;feed!T331,LARGE(INDEX(ISNUMBER(--MID(feed!T331,ROW($1:$25),1))*
ROW($1:$25),0),ROW($1:$25))+1,1)*10^ROW($1:$25)/10))-1)))</f>
        <v>27520</v>
      </c>
      <c r="Q498" t="str">
        <f>feed!U331</f>
        <v>http://blocgame.com/stats.php?id=58078</v>
      </c>
    </row>
    <row r="499" spans="1:17" x14ac:dyDescent="0.25">
      <c r="A499" t="str">
        <f>feed!A437</f>
        <v>BURGEROPILY</v>
      </c>
      <c r="B499" t="str">
        <f>feed!B437</f>
        <v>Burger_boss</v>
      </c>
      <c r="C499" t="str">
        <f>feed!K437</f>
        <v>Brotherhood of Zion</v>
      </c>
      <c r="D499">
        <f>SUMPRODUCT(MID(0&amp;feed!D437,LARGE(INDEX(ISNUMBER(--MID(feed!D437,ROW($1:$25),1))*
ROW($1:$25),0),ROW($1:$25))+1,1)*10^ROW($1:$25)/10)</f>
        <v>20</v>
      </c>
      <c r="E499">
        <f>SUMPRODUCT(MID(0&amp;feed!E437,LARGE(INDEX(ISNUMBER(--MID(feed!E437,ROW($1:$25),1))*
ROW($1:$25),0),ROW($1:$25))+1,1)*10^ROW($1:$25)/10)</f>
        <v>0</v>
      </c>
      <c r="F499" t="str">
        <f>feed!F437</f>
        <v>Korean War surplus</v>
      </c>
      <c r="G499">
        <f>SUMPRODUCT(MID(0&amp;feed!G437,LARGE(INDEX(ISNUMBER(--MID(feed!G437,ROW($1:$25),1))*
ROW($1:$25),0),ROW($1:$25))+1,1)*10^ROW($1:$25)/10)</f>
        <v>1</v>
      </c>
      <c r="H499" t="str">
        <f>feed!H437</f>
        <v>Elite</v>
      </c>
      <c r="I499">
        <f>SUMPRODUCT(MID(0&amp;feed!I437,LARGE(INDEX(ISNUMBER(--MID(feed!I437,ROW($1:$25),1))*
ROW($1:$25),0),ROW($1:$25))+1,1)*10^ROW($1:$25)/10)</f>
        <v>10</v>
      </c>
      <c r="J499">
        <f>SUMPRODUCT(MID(0&amp;feed!L437,LARGE(INDEX(ISNUMBER(--MID(feed!L437,ROW($1:$25),1))*
ROW($1:$25),0),ROW($1:$25))+1,1)*10^ROW($1:$25)/10)</f>
        <v>2255</v>
      </c>
      <c r="K499">
        <f>SUMPRODUCT(MID(0&amp;feed!N437,LARGE(INDEX(ISNUMBER(--MID(feed!N437,ROW($1:$25),1))*
ROW($1:$25),0),ROW($1:$25))+1,1)*10^ROW($1:$25)/10)</f>
        <v>1330</v>
      </c>
      <c r="L499" t="str">
        <f>feed!O437</f>
        <v>Arabia</v>
      </c>
      <c r="M499">
        <f>SUMPRODUCT(MID(0&amp;feed!P437,LARGE(INDEX(ISNUMBER(--MID(feed!P437,ROW($1:$25),1))*
ROW($1:$25),0),ROW($1:$25))+1,1)*10^ROW($1:$25)/10)</f>
        <v>0</v>
      </c>
      <c r="N499" t="str">
        <f>feed!Q437</f>
        <v>Untapped</v>
      </c>
      <c r="O499" t="str">
        <f>feed!R437</f>
        <v>Mediocre</v>
      </c>
      <c r="P499" s="4">
        <f>IFERROR(LEFT(SUMPRODUCT(MID(0&amp;feed!T437,LARGE(INDEX(ISNUMBER(--MID(feed!T437,ROW($1:$25),1))*
ROW($1:$25),0),ROW($1:$25))+1,1)*10^ROW($1:$25)/10), LEN(SUMPRODUCT(MID(0&amp;feed!T437,LARGE(INDEX(ISNUMBER(--MID(feed!T437,ROW($1:$25),1))*
ROW($1:$25),0),ROW($1:$25))+1,1)*10^ROW($1:$25)/10))-1)*1,TRIM(LEFT(SUMPRODUCT(MID(0&amp;feed!T437,LARGE(INDEX(ISNUMBER(--MID(feed!T437,ROW($1:$25),1))*
ROW($1:$25),0),ROW($1:$25))+1,1)*10^ROW($1:$25)/10), LEN(SUMPRODUCT(MID(0&amp;feed!T437,LARGE(INDEX(ISNUMBER(--MID(feed!T437,ROW($1:$25),1))*
ROW($1:$25),0),ROW($1:$25))+1,1)*10^ROW($1:$25)/10))-1)))</f>
        <v>16862</v>
      </c>
      <c r="Q499" t="str">
        <f>feed!U437</f>
        <v>http://blocgame.com/stats.php?id=55903</v>
      </c>
    </row>
    <row r="500" spans="1:17" hidden="1" x14ac:dyDescent="0.25">
      <c r="A500" t="str">
        <f>feed!A500</f>
        <v>New Takistan</v>
      </c>
      <c r="B500" t="str">
        <f>feed!B500</f>
        <v>Aamir Samir</v>
      </c>
      <c r="C500" t="str">
        <f>feed!K500</f>
        <v>Union of Durkas</v>
      </c>
      <c r="D500">
        <f>SUMPRODUCT(MID(0&amp;feed!D500,LARGE(INDEX(ISNUMBER(--MID(feed!D500,ROW($1:$25),1))*
ROW($1:$25),0),ROW($1:$25))+1,1)*10^ROW($1:$25)/10)</f>
        <v>1</v>
      </c>
      <c r="E500">
        <f>SUMPRODUCT(MID(0&amp;feed!E500,LARGE(INDEX(ISNUMBER(--MID(feed!E500,ROW($1:$25),1))*
ROW($1:$25),0),ROW($1:$25))+1,1)*10^ROW($1:$25)/10)</f>
        <v>0</v>
      </c>
      <c r="F500" t="str">
        <f>feed!F500</f>
        <v>Second World War surplus</v>
      </c>
      <c r="G500">
        <f>SUMPRODUCT(MID(0&amp;feed!G500,LARGE(INDEX(ISNUMBER(--MID(feed!G500,ROW($1:$25),1))*
ROW($1:$25),0),ROW($1:$25))+1,1)*10^ROW($1:$25)/10)</f>
        <v>1</v>
      </c>
      <c r="H500" t="str">
        <f>feed!H500</f>
        <v>Standard</v>
      </c>
      <c r="I500">
        <f>SUMPRODUCT(MID(0&amp;feed!I500,LARGE(INDEX(ISNUMBER(--MID(feed!I500,ROW($1:$25),1))*
ROW($1:$25),0),ROW($1:$25))+1,1)*10^ROW($1:$25)/10)</f>
        <v>35</v>
      </c>
      <c r="J500">
        <f>SUMPRODUCT(MID(0&amp;feed!L500,LARGE(INDEX(ISNUMBER(--MID(feed!L500,ROW($1:$25),1))*
ROW($1:$25),0),ROW($1:$25))+1,1)*10^ROW($1:$25)/10)</f>
        <v>1568</v>
      </c>
      <c r="K500">
        <f>SUMPRODUCT(MID(0&amp;feed!N500,LARGE(INDEX(ISNUMBER(--MID(feed!N500,ROW($1:$25),1))*
ROW($1:$25),0),ROW($1:$25))+1,1)*10^ROW($1:$25)/10)</f>
        <v>3500</v>
      </c>
      <c r="L500" t="str">
        <f>feed!O500</f>
        <v>Mesopotamia</v>
      </c>
      <c r="M500">
        <f>SUMPRODUCT(MID(0&amp;feed!P500,LARGE(INDEX(ISNUMBER(--MID(feed!P500,ROW($1:$25),1))*
ROW($1:$25),0),ROW($1:$25))+1,1)*10^ROW($1:$25)/10)</f>
        <v>0</v>
      </c>
      <c r="N500" t="str">
        <f>feed!Q500</f>
        <v>Untapped</v>
      </c>
      <c r="O500" t="str">
        <f>feed!R500</f>
        <v>Large</v>
      </c>
      <c r="P500" s="4">
        <f>IFERROR(LEFT(SUMPRODUCT(MID(0&amp;feed!T500,LARGE(INDEX(ISNUMBER(--MID(feed!T500,ROW($1:$25),1))*
ROW($1:$25),0),ROW($1:$25))+1,1)*10^ROW($1:$25)/10), LEN(SUMPRODUCT(MID(0&amp;feed!T500,LARGE(INDEX(ISNUMBER(--MID(feed!T500,ROW($1:$25),1))*
ROW($1:$25),0),ROW($1:$25))+1,1)*10^ROW($1:$25)/10))-1)*1,TRIM(LEFT(SUMPRODUCT(MID(0&amp;feed!T500,LARGE(INDEX(ISNUMBER(--MID(feed!T500,ROW($1:$25),1))*
ROW($1:$25),0),ROW($1:$25))+1,1)*10^ROW($1:$25)/10), LEN(SUMPRODUCT(MID(0&amp;feed!T500,LARGE(INDEX(ISNUMBER(--MID(feed!T500,ROW($1:$25),1))*
ROW($1:$25),0),ROW($1:$25))+1,1)*10^ROW($1:$25)/10))-1)))</f>
        <v>25372</v>
      </c>
      <c r="Q500" t="str">
        <f>feed!U500</f>
        <v>http://blocgame.com/stats.php?id=56884</v>
      </c>
    </row>
    <row r="501" spans="1:17" hidden="1" x14ac:dyDescent="0.25">
      <c r="A501" t="str">
        <f>feed!A552</f>
        <v>Attacottia</v>
      </c>
      <c r="B501" t="str">
        <f>feed!B552</f>
        <v>Syphax</v>
      </c>
      <c r="C501" t="str">
        <f>feed!K552</f>
        <v>The High Council</v>
      </c>
      <c r="D501">
        <f>SUMPRODUCT(MID(0&amp;feed!D552,LARGE(INDEX(ISNUMBER(--MID(feed!D552,ROW($1:$25),1))*
ROW($1:$25),0),ROW($1:$25))+1,1)*10^ROW($1:$25)/10)</f>
        <v>20</v>
      </c>
      <c r="E501">
        <f>SUMPRODUCT(MID(0&amp;feed!E552,LARGE(INDEX(ISNUMBER(--MID(feed!E552,ROW($1:$25),1))*
ROW($1:$25),0),ROW($1:$25))+1,1)*10^ROW($1:$25)/10)</f>
        <v>0</v>
      </c>
      <c r="F501" t="str">
        <f>feed!F552</f>
        <v>First World War surplus</v>
      </c>
      <c r="G501">
        <f>SUMPRODUCT(MID(0&amp;feed!G552,LARGE(INDEX(ISNUMBER(--MID(feed!G552,ROW($1:$25),1))*
ROW($1:$25),0),ROW($1:$25))+1,1)*10^ROW($1:$25)/10)</f>
        <v>1</v>
      </c>
      <c r="H501" t="str">
        <f>feed!H552</f>
        <v>Standard</v>
      </c>
      <c r="I501">
        <f>SUMPRODUCT(MID(0&amp;feed!I552,LARGE(INDEX(ISNUMBER(--MID(feed!I552,ROW($1:$25),1))*
ROW($1:$25),0),ROW($1:$25))+1,1)*10^ROW($1:$25)/10)</f>
        <v>39</v>
      </c>
      <c r="J501">
        <f>SUMPRODUCT(MID(0&amp;feed!L552,LARGE(INDEX(ISNUMBER(--MID(feed!L552,ROW($1:$25),1))*
ROW($1:$25),0),ROW($1:$25))+1,1)*10^ROW($1:$25)/10)</f>
        <v>1071</v>
      </c>
      <c r="K501">
        <f>SUMPRODUCT(MID(0&amp;feed!N552,LARGE(INDEX(ISNUMBER(--MID(feed!N552,ROW($1:$25),1))*
ROW($1:$25),0),ROW($1:$25))+1,1)*10^ROW($1:$25)/10)</f>
        <v>384</v>
      </c>
      <c r="L501" t="str">
        <f>feed!O552</f>
        <v>Southern Africa</v>
      </c>
      <c r="M501">
        <f>SUMPRODUCT(MID(0&amp;feed!P552,LARGE(INDEX(ISNUMBER(--MID(feed!P552,ROW($1:$25),1))*
ROW($1:$25),0),ROW($1:$25))+1,1)*10^ROW($1:$25)/10)</f>
        <v>0</v>
      </c>
      <c r="N501" t="str">
        <f>feed!Q552</f>
        <v>Untapped</v>
      </c>
      <c r="O501" t="str">
        <f>feed!R552</f>
        <v>Meagre</v>
      </c>
      <c r="P501" s="4">
        <f>IFERROR(LEFT(SUMPRODUCT(MID(0&amp;feed!T552,LARGE(INDEX(ISNUMBER(--MID(feed!T552,ROW($1:$25),1))*
ROW($1:$25),0),ROW($1:$25))+1,1)*10^ROW($1:$25)/10), LEN(SUMPRODUCT(MID(0&amp;feed!T552,LARGE(INDEX(ISNUMBER(--MID(feed!T552,ROW($1:$25),1))*
ROW($1:$25),0),ROW($1:$25))+1,1)*10^ROW($1:$25)/10))-1)*1,TRIM(LEFT(SUMPRODUCT(MID(0&amp;feed!T552,LARGE(INDEX(ISNUMBER(--MID(feed!T552,ROW($1:$25),1))*
ROW($1:$25),0),ROW($1:$25))+1,1)*10^ROW($1:$25)/10), LEN(SUMPRODUCT(MID(0&amp;feed!T552,LARGE(INDEX(ISNUMBER(--MID(feed!T552,ROW($1:$25),1))*
ROW($1:$25),0),ROW($1:$25))+1,1)*10^ROW($1:$25)/10))-1)))</f>
        <v>20000</v>
      </c>
      <c r="Q501" t="str">
        <f>feed!U552</f>
        <v>http://blocgame.com/stats.php?id=58934</v>
      </c>
    </row>
    <row r="502" spans="1:17" hidden="1" x14ac:dyDescent="0.25">
      <c r="A502" t="str">
        <f>feed!A502</f>
        <v>gratagula</v>
      </c>
      <c r="B502" t="str">
        <f>feed!B502</f>
        <v>w2e2w2e2</v>
      </c>
      <c r="C502" t="str">
        <f>feed!K502</f>
        <v>DEADFISH Reformed</v>
      </c>
      <c r="D502">
        <f>SUMPRODUCT(MID(0&amp;feed!D502,LARGE(INDEX(ISNUMBER(--MID(feed!D502,ROW($1:$25),1))*
ROW($1:$25),0),ROW($1:$25))+1,1)*10^ROW($1:$25)/10)</f>
        <v>33</v>
      </c>
      <c r="E502">
        <f>SUMPRODUCT(MID(0&amp;feed!E502,LARGE(INDEX(ISNUMBER(--MID(feed!E502,ROW($1:$25),1))*
ROW($1:$25),0),ROW($1:$25))+1,1)*10^ROW($1:$25)/10)</f>
        <v>0</v>
      </c>
      <c r="F502" t="str">
        <f>feed!F502</f>
        <v>First World War surplus</v>
      </c>
      <c r="G502">
        <f>SUMPRODUCT(MID(0&amp;feed!G502,LARGE(INDEX(ISNUMBER(--MID(feed!G502,ROW($1:$25),1))*
ROW($1:$25),0),ROW($1:$25))+1,1)*10^ROW($1:$25)/10)</f>
        <v>1</v>
      </c>
      <c r="H502" t="str">
        <f>feed!H502</f>
        <v>Elite</v>
      </c>
      <c r="I502">
        <f>SUMPRODUCT(MID(0&amp;feed!I502,LARGE(INDEX(ISNUMBER(--MID(feed!I502,ROW($1:$25),1))*
ROW($1:$25),0),ROW($1:$25))+1,1)*10^ROW($1:$25)/10)</f>
        <v>41</v>
      </c>
      <c r="J502">
        <f>SUMPRODUCT(MID(0&amp;feed!L502,LARGE(INDEX(ISNUMBER(--MID(feed!L502,ROW($1:$25),1))*
ROW($1:$25),0),ROW($1:$25))+1,1)*10^ROW($1:$25)/10)</f>
        <v>1596</v>
      </c>
      <c r="K502">
        <f>SUMPRODUCT(MID(0&amp;feed!N502,LARGE(INDEX(ISNUMBER(--MID(feed!N502,ROW($1:$25),1))*
ROW($1:$25),0),ROW($1:$25))+1,1)*10^ROW($1:$25)/10)</f>
        <v>0</v>
      </c>
      <c r="L502" t="str">
        <f>feed!O502</f>
        <v>China</v>
      </c>
      <c r="M502">
        <f>SUMPRODUCT(MID(0&amp;feed!P502,LARGE(INDEX(ISNUMBER(--MID(feed!P502,ROW($1:$25),1))*
ROW($1:$25),0),ROW($1:$25))+1,1)*10^ROW($1:$25)/10)</f>
        <v>0</v>
      </c>
      <c r="N502" t="str">
        <f>feed!Q502</f>
        <v>Untapped</v>
      </c>
      <c r="O502" t="str">
        <f>feed!R502</f>
        <v>Mediocre</v>
      </c>
      <c r="P502" s="4">
        <f>IFERROR(LEFT(SUMPRODUCT(MID(0&amp;feed!T502,LARGE(INDEX(ISNUMBER(--MID(feed!T502,ROW($1:$25),1))*
ROW($1:$25),0),ROW($1:$25))+1,1)*10^ROW($1:$25)/10), LEN(SUMPRODUCT(MID(0&amp;feed!T502,LARGE(INDEX(ISNUMBER(--MID(feed!T502,ROW($1:$25),1))*
ROW($1:$25),0),ROW($1:$25))+1,1)*10^ROW($1:$25)/10))-1)*1,TRIM(LEFT(SUMPRODUCT(MID(0&amp;feed!T502,LARGE(INDEX(ISNUMBER(--MID(feed!T502,ROW($1:$25),1))*
ROW($1:$25),0),ROW($1:$25))+1,1)*10^ROW($1:$25)/10), LEN(SUMPRODUCT(MID(0&amp;feed!T502,LARGE(INDEX(ISNUMBER(--MID(feed!T502,ROW($1:$25),1))*
ROW($1:$25),0),ROW($1:$25))+1,1)*10^ROW($1:$25)/10))-1)))</f>
        <v>19463</v>
      </c>
      <c r="Q502" t="str">
        <f>feed!U502</f>
        <v>http://blocgame.com/stats.php?id=58756</v>
      </c>
    </row>
    <row r="503" spans="1:17" hidden="1" x14ac:dyDescent="0.25">
      <c r="A503" t="str">
        <f>feed!A503</f>
        <v>Jeves</v>
      </c>
      <c r="B503" t="str">
        <f>feed!B503</f>
        <v>Jeves</v>
      </c>
      <c r="C503">
        <f>feed!K503</f>
        <v>0</v>
      </c>
      <c r="D503">
        <f>SUMPRODUCT(MID(0&amp;feed!D503,LARGE(INDEX(ISNUMBER(--MID(feed!D503,ROW($1:$25),1))*
ROW($1:$25),0),ROW($1:$25))+1,1)*10^ROW($1:$25)/10)</f>
        <v>5</v>
      </c>
      <c r="E503">
        <f>SUMPRODUCT(MID(0&amp;feed!E503,LARGE(INDEX(ISNUMBER(--MID(feed!E503,ROW($1:$25),1))*
ROW($1:$25),0),ROW($1:$25))+1,1)*10^ROW($1:$25)/10)</f>
        <v>3</v>
      </c>
      <c r="F503" t="str">
        <f>feed!F503</f>
        <v>Korean War surplus</v>
      </c>
      <c r="G503">
        <f>SUMPRODUCT(MID(0&amp;feed!G503,LARGE(INDEX(ISNUMBER(--MID(feed!G503,ROW($1:$25),1))*
ROW($1:$25),0),ROW($1:$25))+1,1)*10^ROW($1:$25)/10)</f>
        <v>3</v>
      </c>
      <c r="H503" t="str">
        <f>feed!H503</f>
        <v>Elite</v>
      </c>
      <c r="I503">
        <f>SUMPRODUCT(MID(0&amp;feed!I503,LARGE(INDEX(ISNUMBER(--MID(feed!I503,ROW($1:$25),1))*
ROW($1:$25),0),ROW($1:$25))+1,1)*10^ROW($1:$25)/10)</f>
        <v>128</v>
      </c>
      <c r="J503">
        <f>SUMPRODUCT(MID(0&amp;feed!L503,LARGE(INDEX(ISNUMBER(--MID(feed!L503,ROW($1:$25),1))*
ROW($1:$25),0),ROW($1:$25))+1,1)*10^ROW($1:$25)/10)</f>
        <v>1498</v>
      </c>
      <c r="K503">
        <f>SUMPRODUCT(MID(0&amp;feed!N503,LARGE(INDEX(ISNUMBER(--MID(feed!N503,ROW($1:$25),1))*
ROW($1:$25),0),ROW($1:$25))+1,1)*10^ROW($1:$25)/10)</f>
        <v>284</v>
      </c>
      <c r="L503" t="str">
        <f>feed!O503</f>
        <v>Guinea</v>
      </c>
      <c r="M503">
        <f>SUMPRODUCT(MID(0&amp;feed!P503,LARGE(INDEX(ISNUMBER(--MID(feed!P503,ROW($1:$25),1))*
ROW($1:$25),0),ROW($1:$25))+1,1)*10^ROW($1:$25)/10)</f>
        <v>0</v>
      </c>
      <c r="N503" t="str">
        <f>feed!Q503</f>
        <v>Untapped</v>
      </c>
      <c r="O503" t="str">
        <f>feed!R503</f>
        <v>None</v>
      </c>
      <c r="P503" s="4">
        <f>IFERROR(LEFT(SUMPRODUCT(MID(0&amp;feed!T503,LARGE(INDEX(ISNUMBER(--MID(feed!T503,ROW($1:$25),1))*
ROW($1:$25),0),ROW($1:$25))+1,1)*10^ROW($1:$25)/10), LEN(SUMPRODUCT(MID(0&amp;feed!T503,LARGE(INDEX(ISNUMBER(--MID(feed!T503,ROW($1:$25),1))*
ROW($1:$25),0),ROW($1:$25))+1,1)*10^ROW($1:$25)/10))-1)*1,TRIM(LEFT(SUMPRODUCT(MID(0&amp;feed!T503,LARGE(INDEX(ISNUMBER(--MID(feed!T503,ROW($1:$25),1))*
ROW($1:$25),0),ROW($1:$25))+1,1)*10^ROW($1:$25)/10), LEN(SUMPRODUCT(MID(0&amp;feed!T503,LARGE(INDEX(ISNUMBER(--MID(feed!T503,ROW($1:$25),1))*
ROW($1:$25),0),ROW($1:$25))+1,1)*10^ROW($1:$25)/10))-1)))</f>
        <v>8838</v>
      </c>
      <c r="Q503" t="str">
        <f>feed!U503</f>
        <v>http://blocgame.com/stats.php?id=57392</v>
      </c>
    </row>
    <row r="504" spans="1:17" x14ac:dyDescent="0.25">
      <c r="A504" t="str">
        <f>feed!A704</f>
        <v>MONTEROL</v>
      </c>
      <c r="B504" t="str">
        <f>feed!B704</f>
        <v>eqarif</v>
      </c>
      <c r="C504" t="str">
        <f>feed!K704</f>
        <v>The High Council</v>
      </c>
      <c r="D504">
        <f>SUMPRODUCT(MID(0&amp;feed!D704,LARGE(INDEX(ISNUMBER(--MID(feed!D704,ROW($1:$25),1))*
ROW($1:$25),0),ROW($1:$25))+1,1)*10^ROW($1:$25)/10)</f>
        <v>20</v>
      </c>
      <c r="E504">
        <f>SUMPRODUCT(MID(0&amp;feed!E704,LARGE(INDEX(ISNUMBER(--MID(feed!E704,ROW($1:$25),1))*
ROW($1:$25),0),ROW($1:$25))+1,1)*10^ROW($1:$25)/10)</f>
        <v>0</v>
      </c>
      <c r="F504" t="str">
        <f>feed!F704</f>
        <v>Finest of the 19th century</v>
      </c>
      <c r="G504">
        <f>SUMPRODUCT(MID(0&amp;feed!G704,LARGE(INDEX(ISNUMBER(--MID(feed!G704,ROW($1:$25),1))*
ROW($1:$25),0),ROW($1:$25))+1,1)*10^ROW($1:$25)/10)</f>
        <v>0</v>
      </c>
      <c r="H504" t="str">
        <f>feed!H704</f>
        <v>Poor</v>
      </c>
      <c r="I504">
        <f>SUMPRODUCT(MID(0&amp;feed!I704,LARGE(INDEX(ISNUMBER(--MID(feed!I704,ROW($1:$25),1))*
ROW($1:$25),0),ROW($1:$25))+1,1)*10^ROW($1:$25)/10)</f>
        <v>24</v>
      </c>
      <c r="J504">
        <f>SUMPRODUCT(MID(0&amp;feed!L704,LARGE(INDEX(ISNUMBER(--MID(feed!L704,ROW($1:$25),1))*
ROW($1:$25),0),ROW($1:$25))+1,1)*10^ROW($1:$25)/10)</f>
        <v>359</v>
      </c>
      <c r="K504">
        <f>SUMPRODUCT(MID(0&amp;feed!N704,LARGE(INDEX(ISNUMBER(--MID(feed!N704,ROW($1:$25),1))*
ROW($1:$25),0),ROW($1:$25))+1,1)*10^ROW($1:$25)/10)</f>
        <v>372</v>
      </c>
      <c r="L504" t="str">
        <f>feed!O704</f>
        <v>East Indies</v>
      </c>
      <c r="M504">
        <f>SUMPRODUCT(MID(0&amp;feed!P704,LARGE(INDEX(ISNUMBER(--MID(feed!P704,ROW($1:$25),1))*
ROW($1:$25),0),ROW($1:$25))+1,1)*10^ROW($1:$25)/10)</f>
        <v>0</v>
      </c>
      <c r="N504" t="str">
        <f>feed!Q704</f>
        <v>Untapped</v>
      </c>
      <c r="O504" t="str">
        <f>feed!R704</f>
        <v>None</v>
      </c>
      <c r="P504" s="4">
        <f>IFERROR(LEFT(SUMPRODUCT(MID(0&amp;feed!T704,LARGE(INDEX(ISNUMBER(--MID(feed!T704,ROW($1:$25),1))*
ROW($1:$25),0),ROW($1:$25))+1,1)*10^ROW($1:$25)/10), LEN(SUMPRODUCT(MID(0&amp;feed!T704,LARGE(INDEX(ISNUMBER(--MID(feed!T704,ROW($1:$25),1))*
ROW($1:$25),0),ROW($1:$25))+1,1)*10^ROW($1:$25)/10))-1)*1,TRIM(LEFT(SUMPRODUCT(MID(0&amp;feed!T704,LARGE(INDEX(ISNUMBER(--MID(feed!T704,ROW($1:$25),1))*
ROW($1:$25),0),ROW($1:$25))+1,1)*10^ROW($1:$25)/10), LEN(SUMPRODUCT(MID(0&amp;feed!T704,LARGE(INDEX(ISNUMBER(--MID(feed!T704,ROW($1:$25),1))*
ROW($1:$25),0),ROW($1:$25))+1,1)*10^ROW($1:$25)/10))-1)))</f>
        <v>20000</v>
      </c>
      <c r="Q504" t="str">
        <f>feed!U704</f>
        <v>http://blocgame.com/stats.php?id=59204</v>
      </c>
    </row>
    <row r="505" spans="1:17" hidden="1" x14ac:dyDescent="0.25">
      <c r="A505" t="str">
        <f>feed!A505</f>
        <v>Deniaea</v>
      </c>
      <c r="B505" t="str">
        <f>feed!B505</f>
        <v>Jelm Hadde</v>
      </c>
      <c r="C505" t="str">
        <f>feed!K505</f>
        <v>None</v>
      </c>
      <c r="D505">
        <f>SUMPRODUCT(MID(0&amp;feed!D505,LARGE(INDEX(ISNUMBER(--MID(feed!D505,ROW($1:$25),1))*
ROW($1:$25),0),ROW($1:$25))+1,1)*10^ROW($1:$25)/10)</f>
        <v>7</v>
      </c>
      <c r="E505">
        <f>SUMPRODUCT(MID(0&amp;feed!E505,LARGE(INDEX(ISNUMBER(--MID(feed!E505,ROW($1:$25),1))*
ROW($1:$25),0),ROW($1:$25))+1,1)*10^ROW($1:$25)/10)</f>
        <v>0</v>
      </c>
      <c r="F505" t="str">
        <f>feed!F505</f>
        <v>First World War surplus</v>
      </c>
      <c r="G505">
        <f>SUMPRODUCT(MID(0&amp;feed!G505,LARGE(INDEX(ISNUMBER(--MID(feed!G505,ROW($1:$25),1))*
ROW($1:$25),0),ROW($1:$25))+1,1)*10^ROW($1:$25)/10)</f>
        <v>2</v>
      </c>
      <c r="H505" t="str">
        <f>feed!H505</f>
        <v>Poor</v>
      </c>
      <c r="I505">
        <f>SUMPRODUCT(MID(0&amp;feed!I505,LARGE(INDEX(ISNUMBER(--MID(feed!I505,ROW($1:$25),1))*
ROW($1:$25),0),ROW($1:$25))+1,1)*10^ROW($1:$25)/10)</f>
        <v>44</v>
      </c>
      <c r="J505">
        <f>SUMPRODUCT(MID(0&amp;feed!L505,LARGE(INDEX(ISNUMBER(--MID(feed!L505,ROW($1:$25),1))*
ROW($1:$25),0),ROW($1:$25))+1,1)*10^ROW($1:$25)/10)</f>
        <v>1579</v>
      </c>
      <c r="K505">
        <f>SUMPRODUCT(MID(0&amp;feed!N505,LARGE(INDEX(ISNUMBER(--MID(feed!N505,ROW($1:$25),1))*
ROW($1:$25),0),ROW($1:$25))+1,1)*10^ROW($1:$25)/10)</f>
        <v>0</v>
      </c>
      <c r="L505" t="str">
        <f>feed!O505</f>
        <v>The Subcontinent</v>
      </c>
      <c r="M505">
        <f>SUMPRODUCT(MID(0&amp;feed!P505,LARGE(INDEX(ISNUMBER(--MID(feed!P505,ROW($1:$25),1))*
ROW($1:$25),0),ROW($1:$25))+1,1)*10^ROW($1:$25)/10)</f>
        <v>0</v>
      </c>
      <c r="N505" t="str">
        <f>feed!Q505</f>
        <v>Untapped</v>
      </c>
      <c r="O505" t="str">
        <f>feed!R505</f>
        <v>Meagre</v>
      </c>
      <c r="P505" s="4">
        <f>IFERROR(LEFT(SUMPRODUCT(MID(0&amp;feed!T505,LARGE(INDEX(ISNUMBER(--MID(feed!T505,ROW($1:$25),1))*
ROW($1:$25),0),ROW($1:$25))+1,1)*10^ROW($1:$25)/10), LEN(SUMPRODUCT(MID(0&amp;feed!T505,LARGE(INDEX(ISNUMBER(--MID(feed!T505,ROW($1:$25),1))*
ROW($1:$25),0),ROW($1:$25))+1,1)*10^ROW($1:$25)/10))-1)*1,TRIM(LEFT(SUMPRODUCT(MID(0&amp;feed!T505,LARGE(INDEX(ISNUMBER(--MID(feed!T505,ROW($1:$25),1))*
ROW($1:$25),0),ROW($1:$25))+1,1)*10^ROW($1:$25)/10), LEN(SUMPRODUCT(MID(0&amp;feed!T505,LARGE(INDEX(ISNUMBER(--MID(feed!T505,ROW($1:$25),1))*
ROW($1:$25),0),ROW($1:$25))+1,1)*10^ROW($1:$25)/10))-1)))</f>
        <v>21315</v>
      </c>
      <c r="Q505" t="str">
        <f>feed!U505</f>
        <v>http://blocgame.com/stats.php?id=57861</v>
      </c>
    </row>
    <row r="506" spans="1:17" hidden="1" x14ac:dyDescent="0.25">
      <c r="A506" t="str">
        <f>feed!A506</f>
        <v>Nuggetz</v>
      </c>
      <c r="B506" t="str">
        <f>feed!B506</f>
        <v>Mickybill</v>
      </c>
      <c r="C506" t="str">
        <f>feed!K506</f>
        <v>Trump International</v>
      </c>
      <c r="D506">
        <f>SUMPRODUCT(MID(0&amp;feed!D506,LARGE(INDEX(ISNUMBER(--MID(feed!D506,ROW($1:$25),1))*
ROW($1:$25),0),ROW($1:$25))+1,1)*10^ROW($1:$25)/10)</f>
        <v>10</v>
      </c>
      <c r="E506">
        <f>SUMPRODUCT(MID(0&amp;feed!E506,LARGE(INDEX(ISNUMBER(--MID(feed!E506,ROW($1:$25),1))*
ROW($1:$25),0),ROW($1:$25))+1,1)*10^ROW($1:$25)/10)</f>
        <v>3</v>
      </c>
      <c r="F506" t="str">
        <f>feed!F506</f>
        <v>Korean War surplus</v>
      </c>
      <c r="G506">
        <f>SUMPRODUCT(MID(0&amp;feed!G506,LARGE(INDEX(ISNUMBER(--MID(feed!G506,ROW($1:$25),1))*
ROW($1:$25),0),ROW($1:$25))+1,1)*10^ROW($1:$25)/10)</f>
        <v>3</v>
      </c>
      <c r="H506" t="str">
        <f>feed!H506</f>
        <v>Undisciplined Rabble</v>
      </c>
      <c r="I506">
        <f>SUMPRODUCT(MID(0&amp;feed!I506,LARGE(INDEX(ISNUMBER(--MID(feed!I506,ROW($1:$25),1))*
ROW($1:$25),0),ROW($1:$25))+1,1)*10^ROW($1:$25)/10)</f>
        <v>140</v>
      </c>
      <c r="J506">
        <f>SUMPRODUCT(MID(0&amp;feed!L506,LARGE(INDEX(ISNUMBER(--MID(feed!L506,ROW($1:$25),1))*
ROW($1:$25),0),ROW($1:$25))+1,1)*10^ROW($1:$25)/10)</f>
        <v>1526</v>
      </c>
      <c r="K506">
        <f>SUMPRODUCT(MID(0&amp;feed!N506,LARGE(INDEX(ISNUMBER(--MID(feed!N506,ROW($1:$25),1))*
ROW($1:$25),0),ROW($1:$25))+1,1)*10^ROW($1:$25)/10)</f>
        <v>0</v>
      </c>
      <c r="L506" t="str">
        <f>feed!O506</f>
        <v>The Subcontinent</v>
      </c>
      <c r="M506">
        <f>SUMPRODUCT(MID(0&amp;feed!P506,LARGE(INDEX(ISNUMBER(--MID(feed!P506,ROW($1:$25),1))*
ROW($1:$25),0),ROW($1:$25))+1,1)*10^ROW($1:$25)/10)</f>
        <v>0</v>
      </c>
      <c r="N506" t="str">
        <f>feed!Q506</f>
        <v>Untapped</v>
      </c>
      <c r="O506" t="str">
        <f>feed!R506</f>
        <v>None</v>
      </c>
      <c r="P506" s="4">
        <f>IFERROR(LEFT(SUMPRODUCT(MID(0&amp;feed!T506,LARGE(INDEX(ISNUMBER(--MID(feed!T506,ROW($1:$25),1))*
ROW($1:$25),0),ROW($1:$25))+1,1)*10^ROW($1:$25)/10), LEN(SUMPRODUCT(MID(0&amp;feed!T506,LARGE(INDEX(ISNUMBER(--MID(feed!T506,ROW($1:$25),1))*
ROW($1:$25),0),ROW($1:$25))+1,1)*10^ROW($1:$25)/10))-1)*1,TRIM(LEFT(SUMPRODUCT(MID(0&amp;feed!T506,LARGE(INDEX(ISNUMBER(--MID(feed!T506,ROW($1:$25),1))*
ROW($1:$25),0),ROW($1:$25))+1,1)*10^ROW($1:$25)/10), LEN(SUMPRODUCT(MID(0&amp;feed!T506,LARGE(INDEX(ISNUMBER(--MID(feed!T506,ROW($1:$25),1))*
ROW($1:$25),0),ROW($1:$25))+1,1)*10^ROW($1:$25)/10))-1)))</f>
        <v>13343</v>
      </c>
      <c r="Q506" t="str">
        <f>feed!U506</f>
        <v>http://blocgame.com/stats.php?id=55818</v>
      </c>
    </row>
    <row r="507" spans="1:17" x14ac:dyDescent="0.25">
      <c r="A507" t="str">
        <f>feed!A746</f>
        <v>Hachikuji</v>
      </c>
      <c r="B507" t="str">
        <f>feed!B746</f>
        <v>RikaWolf</v>
      </c>
      <c r="C507" t="str">
        <f>feed!K746</f>
        <v>Brotherhood of Zion</v>
      </c>
      <c r="D507">
        <f>SUMPRODUCT(MID(0&amp;feed!D746,LARGE(INDEX(ISNUMBER(--MID(feed!D746,ROW($1:$25),1))*
ROW($1:$25),0),ROW($1:$25))+1,1)*10^ROW($1:$25)/10)</f>
        <v>20</v>
      </c>
      <c r="E507">
        <f>SUMPRODUCT(MID(0&amp;feed!E746,LARGE(INDEX(ISNUMBER(--MID(feed!E746,ROW($1:$25),1))*
ROW($1:$25),0),ROW($1:$25))+1,1)*10^ROW($1:$25)/10)</f>
        <v>0</v>
      </c>
      <c r="F507" t="str">
        <f>feed!F746</f>
        <v>Finest of the 19th century</v>
      </c>
      <c r="G507">
        <f>SUMPRODUCT(MID(0&amp;feed!G746,LARGE(INDEX(ISNUMBER(--MID(feed!G746,ROW($1:$25),1))*
ROW($1:$25),0),ROW($1:$25))+1,1)*10^ROW($1:$25)/10)</f>
        <v>0</v>
      </c>
      <c r="H507" t="str">
        <f>feed!H746</f>
        <v>Standard</v>
      </c>
      <c r="I507">
        <f>SUMPRODUCT(MID(0&amp;feed!I746,LARGE(INDEX(ISNUMBER(--MID(feed!I746,ROW($1:$25),1))*
ROW($1:$25),0),ROW($1:$25))+1,1)*10^ROW($1:$25)/10)</f>
        <v>83</v>
      </c>
      <c r="J507">
        <f>SUMPRODUCT(MID(0&amp;feed!L746,LARGE(INDEX(ISNUMBER(--MID(feed!L746,ROW($1:$25),1))*
ROW($1:$25),0),ROW($1:$25))+1,1)*10^ROW($1:$25)/10)</f>
        <v>323</v>
      </c>
      <c r="K507">
        <f>SUMPRODUCT(MID(0&amp;feed!N746,LARGE(INDEX(ISNUMBER(--MID(feed!N746,ROW($1:$25),1))*
ROW($1:$25),0),ROW($1:$25))+1,1)*10^ROW($1:$25)/10)</f>
        <v>0</v>
      </c>
      <c r="L507" t="str">
        <f>feed!O746</f>
        <v>Pacific Rim</v>
      </c>
      <c r="M507">
        <f>SUMPRODUCT(MID(0&amp;feed!P746,LARGE(INDEX(ISNUMBER(--MID(feed!P746,ROW($1:$25),1))*
ROW($1:$25),0),ROW($1:$25))+1,1)*10^ROW($1:$25)/10)</f>
        <v>0</v>
      </c>
      <c r="N507" t="str">
        <f>feed!Q746</f>
        <v>Untapped</v>
      </c>
      <c r="O507" t="str">
        <f>feed!R746</f>
        <v>None</v>
      </c>
      <c r="P507" s="4">
        <f>IFERROR(LEFT(SUMPRODUCT(MID(0&amp;feed!T746,LARGE(INDEX(ISNUMBER(--MID(feed!T746,ROW($1:$25),1))*
ROW($1:$25),0),ROW($1:$25))+1,1)*10^ROW($1:$25)/10), LEN(SUMPRODUCT(MID(0&amp;feed!T746,LARGE(INDEX(ISNUMBER(--MID(feed!T746,ROW($1:$25),1))*
ROW($1:$25),0),ROW($1:$25))+1,1)*10^ROW($1:$25)/10))-1)*1,TRIM(LEFT(SUMPRODUCT(MID(0&amp;feed!T746,LARGE(INDEX(ISNUMBER(--MID(feed!T746,ROW($1:$25),1))*
ROW($1:$25),0),ROW($1:$25))+1,1)*10^ROW($1:$25)/10), LEN(SUMPRODUCT(MID(0&amp;feed!T746,LARGE(INDEX(ISNUMBER(--MID(feed!T746,ROW($1:$25),1))*
ROW($1:$25),0),ROW($1:$25))+1,1)*10^ROW($1:$25)/10))-1)))</f>
        <v>20000</v>
      </c>
      <c r="Q507" t="str">
        <f>feed!U746</f>
        <v>http://blocgame.com/stats.php?id=50843</v>
      </c>
    </row>
    <row r="508" spans="1:17" x14ac:dyDescent="0.25">
      <c r="A508" t="str">
        <f>feed!A807</f>
        <v>Barenton</v>
      </c>
      <c r="B508" t="str">
        <f>feed!B807</f>
        <v>reficulgr</v>
      </c>
      <c r="C508" t="str">
        <f>feed!K807</f>
        <v>EUN</v>
      </c>
      <c r="D508">
        <f>SUMPRODUCT(MID(0&amp;feed!D807,LARGE(INDEX(ISNUMBER(--MID(feed!D807,ROW($1:$25),1))*
ROW($1:$25),0),ROW($1:$25))+1,1)*10^ROW($1:$25)/10)</f>
        <v>20</v>
      </c>
      <c r="E508">
        <f>SUMPRODUCT(MID(0&amp;feed!E807,LARGE(INDEX(ISNUMBER(--MID(feed!E807,ROW($1:$25),1))*
ROW($1:$25),0),ROW($1:$25))+1,1)*10^ROW($1:$25)/10)</f>
        <v>0</v>
      </c>
      <c r="F508" t="str">
        <f>feed!F807</f>
        <v>Finest of the 19th century</v>
      </c>
      <c r="G508">
        <f>SUMPRODUCT(MID(0&amp;feed!G807,LARGE(INDEX(ISNUMBER(--MID(feed!G807,ROW($1:$25),1))*
ROW($1:$25),0),ROW($1:$25))+1,1)*10^ROW($1:$25)/10)</f>
        <v>0</v>
      </c>
      <c r="H508" t="str">
        <f>feed!H807</f>
        <v>Elite</v>
      </c>
      <c r="I508">
        <f>SUMPRODUCT(MID(0&amp;feed!I807,LARGE(INDEX(ISNUMBER(--MID(feed!I807,ROW($1:$25),1))*
ROW($1:$25),0),ROW($1:$25))+1,1)*10^ROW($1:$25)/10)</f>
        <v>32</v>
      </c>
      <c r="J508">
        <f>SUMPRODUCT(MID(0&amp;feed!L807,LARGE(INDEX(ISNUMBER(--MID(feed!L807,ROW($1:$25),1))*
ROW($1:$25),0),ROW($1:$25))+1,1)*10^ROW($1:$25)/10)</f>
        <v>314</v>
      </c>
      <c r="K508">
        <f>SUMPRODUCT(MID(0&amp;feed!N807,LARGE(INDEX(ISNUMBER(--MID(feed!N807,ROW($1:$25),1))*
ROW($1:$25),0),ROW($1:$25))+1,1)*10^ROW($1:$25)/10)</f>
        <v>103</v>
      </c>
      <c r="L508" t="str">
        <f>feed!O807</f>
        <v>Southern Africa</v>
      </c>
      <c r="M508">
        <f>SUMPRODUCT(MID(0&amp;feed!P807,LARGE(INDEX(ISNUMBER(--MID(feed!P807,ROW($1:$25),1))*
ROW($1:$25),0),ROW($1:$25))+1,1)*10^ROW($1:$25)/10)</f>
        <v>0</v>
      </c>
      <c r="N508" t="str">
        <f>feed!Q807</f>
        <v>Untapped</v>
      </c>
      <c r="O508" t="str">
        <f>feed!R807</f>
        <v>None</v>
      </c>
      <c r="P508" s="4">
        <f>IFERROR(LEFT(SUMPRODUCT(MID(0&amp;feed!T807,LARGE(INDEX(ISNUMBER(--MID(feed!T807,ROW($1:$25),1))*
ROW($1:$25),0),ROW($1:$25))+1,1)*10^ROW($1:$25)/10), LEN(SUMPRODUCT(MID(0&amp;feed!T807,LARGE(INDEX(ISNUMBER(--MID(feed!T807,ROW($1:$25),1))*
ROW($1:$25),0),ROW($1:$25))+1,1)*10^ROW($1:$25)/10))-1)*1,TRIM(LEFT(SUMPRODUCT(MID(0&amp;feed!T807,LARGE(INDEX(ISNUMBER(--MID(feed!T807,ROW($1:$25),1))*
ROW($1:$25),0),ROW($1:$25))+1,1)*10^ROW($1:$25)/10), LEN(SUMPRODUCT(MID(0&amp;feed!T807,LARGE(INDEX(ISNUMBER(--MID(feed!T807,ROW($1:$25),1))*
ROW($1:$25),0),ROW($1:$25))+1,1)*10^ROW($1:$25)/10))-1)))</f>
        <v>20000</v>
      </c>
      <c r="Q508" t="str">
        <f>feed!U807</f>
        <v>http://blocgame.com/stats.php?id=59355</v>
      </c>
    </row>
    <row r="509" spans="1:17" hidden="1" x14ac:dyDescent="0.25">
      <c r="A509" t="str">
        <f>feed!A705</f>
        <v>Jeddy</v>
      </c>
      <c r="B509" t="str">
        <f>feed!B705</f>
        <v>Armorbearer</v>
      </c>
      <c r="C509" t="str">
        <f>feed!K705</f>
        <v>Inter/pol/</v>
      </c>
      <c r="D509">
        <f>SUMPRODUCT(MID(0&amp;feed!D705,LARGE(INDEX(ISNUMBER(--MID(feed!D705,ROW($1:$25),1))*
ROW($1:$25),0),ROW($1:$25))+1,1)*10^ROW($1:$25)/10)</f>
        <v>19</v>
      </c>
      <c r="E509">
        <f>SUMPRODUCT(MID(0&amp;feed!E705,LARGE(INDEX(ISNUMBER(--MID(feed!E705,ROW($1:$25),1))*
ROW($1:$25),0),ROW($1:$25))+1,1)*10^ROW($1:$25)/10)</f>
        <v>1</v>
      </c>
      <c r="F509" t="str">
        <f>feed!F705</f>
        <v>First World War surplus</v>
      </c>
      <c r="G509">
        <f>SUMPRODUCT(MID(0&amp;feed!G705,LARGE(INDEX(ISNUMBER(--MID(feed!G705,ROW($1:$25),1))*
ROW($1:$25),0),ROW($1:$25))+1,1)*10^ROW($1:$25)/10)</f>
        <v>2</v>
      </c>
      <c r="H509" t="str">
        <f>feed!H705</f>
        <v>Undisciplined Rabble</v>
      </c>
      <c r="I509">
        <f>SUMPRODUCT(MID(0&amp;feed!I705,LARGE(INDEX(ISNUMBER(--MID(feed!I705,ROW($1:$25),1))*
ROW($1:$25),0),ROW($1:$25))+1,1)*10^ROW($1:$25)/10)</f>
        <v>51</v>
      </c>
      <c r="J509">
        <f>SUMPRODUCT(MID(0&amp;feed!L705,LARGE(INDEX(ISNUMBER(--MID(feed!L705,ROW($1:$25),1))*
ROW($1:$25),0),ROW($1:$25))+1,1)*10^ROW($1:$25)/10)</f>
        <v>397</v>
      </c>
      <c r="K509">
        <f>SUMPRODUCT(MID(0&amp;feed!N705,LARGE(INDEX(ISNUMBER(--MID(feed!N705,ROW($1:$25),1))*
ROW($1:$25),0),ROW($1:$25))+1,1)*10^ROW($1:$25)/10)</f>
        <v>0</v>
      </c>
      <c r="L509" t="str">
        <f>feed!O705</f>
        <v>Arabia</v>
      </c>
      <c r="M509">
        <f>SUMPRODUCT(MID(0&amp;feed!P705,LARGE(INDEX(ISNUMBER(--MID(feed!P705,ROW($1:$25),1))*
ROW($1:$25),0),ROW($1:$25))+1,1)*10^ROW($1:$25)/10)</f>
        <v>0</v>
      </c>
      <c r="N509" t="str">
        <f>feed!Q705</f>
        <v>Near Depletion</v>
      </c>
      <c r="O509" t="str">
        <f>feed!R705</f>
        <v>Mediocre</v>
      </c>
      <c r="P509" s="4">
        <f>IFERROR(LEFT(SUMPRODUCT(MID(0&amp;feed!T705,LARGE(INDEX(ISNUMBER(--MID(feed!T705,ROW($1:$25),1))*
ROW($1:$25),0),ROW($1:$25))+1,1)*10^ROW($1:$25)/10), LEN(SUMPRODUCT(MID(0&amp;feed!T705,LARGE(INDEX(ISNUMBER(--MID(feed!T705,ROW($1:$25),1))*
ROW($1:$25),0),ROW($1:$25))+1,1)*10^ROW($1:$25)/10))-1)*1,TRIM(LEFT(SUMPRODUCT(MID(0&amp;feed!T705,LARGE(INDEX(ISNUMBER(--MID(feed!T705,ROW($1:$25),1))*
ROW($1:$25),0),ROW($1:$25))+1,1)*10^ROW($1:$25)/10), LEN(SUMPRODUCT(MID(0&amp;feed!T705,LARGE(INDEX(ISNUMBER(--MID(feed!T705,ROW($1:$25),1))*
ROW($1:$25),0),ROW($1:$25))+1,1)*10^ROW($1:$25)/10))-1)))</f>
        <v>16172</v>
      </c>
      <c r="Q509" t="str">
        <f>feed!U705</f>
        <v>http://blocgame.com/stats.php?id=57921</v>
      </c>
    </row>
    <row r="510" spans="1:17" hidden="1" x14ac:dyDescent="0.25">
      <c r="A510" t="str">
        <f>feed!A853</f>
        <v>Khasuf</v>
      </c>
      <c r="B510" t="str">
        <f>feed!B853</f>
        <v>Ma1co1m</v>
      </c>
      <c r="C510" t="str">
        <f>feed!K853</f>
        <v>Brotherhood of Nod</v>
      </c>
      <c r="D510">
        <f>SUMPRODUCT(MID(0&amp;feed!D853,LARGE(INDEX(ISNUMBER(--MID(feed!D853,ROW($1:$25),1))*
ROW($1:$25),0),ROW($1:$25))+1,1)*10^ROW($1:$25)/10)</f>
        <v>19</v>
      </c>
      <c r="E510">
        <f>SUMPRODUCT(MID(0&amp;feed!E853,LARGE(INDEX(ISNUMBER(--MID(feed!E853,ROW($1:$25),1))*
ROW($1:$25),0),ROW($1:$25))+1,1)*10^ROW($1:$25)/10)</f>
        <v>0</v>
      </c>
      <c r="F510" t="str">
        <f>feed!F853</f>
        <v>First World War surplus</v>
      </c>
      <c r="G510">
        <f>SUMPRODUCT(MID(0&amp;feed!G853,LARGE(INDEX(ISNUMBER(--MID(feed!G853,ROW($1:$25),1))*
ROW($1:$25),0),ROW($1:$25))+1,1)*10^ROW($1:$25)/10)</f>
        <v>0</v>
      </c>
      <c r="H510" t="str">
        <f>feed!H853</f>
        <v>Elite</v>
      </c>
      <c r="I510">
        <f>SUMPRODUCT(MID(0&amp;feed!I853,LARGE(INDEX(ISNUMBER(--MID(feed!I853,ROW($1:$25),1))*
ROW($1:$25),0),ROW($1:$25))+1,1)*10^ROW($1:$25)/10)</f>
        <v>159</v>
      </c>
      <c r="J510">
        <f>SUMPRODUCT(MID(0&amp;feed!L853,LARGE(INDEX(ISNUMBER(--MID(feed!L853,ROW($1:$25),1))*
ROW($1:$25),0),ROW($1:$25))+1,1)*10^ROW($1:$25)/10)</f>
        <v>270</v>
      </c>
      <c r="K510">
        <f>SUMPRODUCT(MID(0&amp;feed!N853,LARGE(INDEX(ISNUMBER(--MID(feed!N853,ROW($1:$25),1))*
ROW($1:$25),0),ROW($1:$25))+1,1)*10^ROW($1:$25)/10)</f>
        <v>2819</v>
      </c>
      <c r="L510" t="str">
        <f>feed!O853</f>
        <v>Arabia</v>
      </c>
      <c r="M510">
        <f>SUMPRODUCT(MID(0&amp;feed!P853,LARGE(INDEX(ISNUMBER(--MID(feed!P853,ROW($1:$25),1))*
ROW($1:$25),0),ROW($1:$25))+1,1)*10^ROW($1:$25)/10)</f>
        <v>0</v>
      </c>
      <c r="N510" t="str">
        <f>feed!Q853</f>
        <v>Untapped</v>
      </c>
      <c r="O510" t="str">
        <f>feed!R853</f>
        <v>None</v>
      </c>
      <c r="P510" s="4">
        <f>IFERROR(LEFT(SUMPRODUCT(MID(0&amp;feed!T853,LARGE(INDEX(ISNUMBER(--MID(feed!T853,ROW($1:$25),1))*
ROW($1:$25),0),ROW($1:$25))+1,1)*10^ROW($1:$25)/10), LEN(SUMPRODUCT(MID(0&amp;feed!T853,LARGE(INDEX(ISNUMBER(--MID(feed!T853,ROW($1:$25),1))*
ROW($1:$25),0),ROW($1:$25))+1,1)*10^ROW($1:$25)/10))-1)*1,TRIM(LEFT(SUMPRODUCT(MID(0&amp;feed!T853,LARGE(INDEX(ISNUMBER(--MID(feed!T853,ROW($1:$25),1))*
ROW($1:$25),0),ROW($1:$25))+1,1)*10^ROW($1:$25)/10), LEN(SUMPRODUCT(MID(0&amp;feed!T853,LARGE(INDEX(ISNUMBER(--MID(feed!T853,ROW($1:$25),1))*
ROW($1:$25),0),ROW($1:$25))+1,1)*10^ROW($1:$25)/10))-1)))</f>
        <v>20000</v>
      </c>
      <c r="Q510" t="str">
        <f>feed!U853</f>
        <v>http://blocgame.com/stats.php?id=59231</v>
      </c>
    </row>
    <row r="511" spans="1:17" hidden="1" x14ac:dyDescent="0.25">
      <c r="A511" t="str">
        <f>feed!A880</f>
        <v>Klaszkovikstan</v>
      </c>
      <c r="B511" t="str">
        <f>feed!B880</f>
        <v>K. Vaslov</v>
      </c>
      <c r="C511" t="str">
        <f>feed!K880</f>
        <v>Brotherhood of Nod</v>
      </c>
      <c r="D511">
        <f>SUMPRODUCT(MID(0&amp;feed!D880,LARGE(INDEX(ISNUMBER(--MID(feed!D880,ROW($1:$25),1))*
ROW($1:$25),0),ROW($1:$25))+1,1)*10^ROW($1:$25)/10)</f>
        <v>19</v>
      </c>
      <c r="E511">
        <f>SUMPRODUCT(MID(0&amp;feed!E880,LARGE(INDEX(ISNUMBER(--MID(feed!E880,ROW($1:$25),1))*
ROW($1:$25),0),ROW($1:$25))+1,1)*10^ROW($1:$25)/10)</f>
        <v>0</v>
      </c>
      <c r="F511" t="str">
        <f>feed!F880</f>
        <v>First World War surplus</v>
      </c>
      <c r="G511">
        <f>SUMPRODUCT(MID(0&amp;feed!G880,LARGE(INDEX(ISNUMBER(--MID(feed!G880,ROW($1:$25),1))*
ROW($1:$25),0),ROW($1:$25))+1,1)*10^ROW($1:$25)/10)</f>
        <v>1</v>
      </c>
      <c r="H511" t="str">
        <f>feed!H880</f>
        <v>Good</v>
      </c>
      <c r="I511">
        <f>SUMPRODUCT(MID(0&amp;feed!I880,LARGE(INDEX(ISNUMBER(--MID(feed!I880,ROW($1:$25),1))*
ROW($1:$25),0),ROW($1:$25))+1,1)*10^ROW($1:$25)/10)</f>
        <v>84</v>
      </c>
      <c r="J511">
        <f>SUMPRODUCT(MID(0&amp;feed!L880,LARGE(INDEX(ISNUMBER(--MID(feed!L880,ROW($1:$25),1))*
ROW($1:$25),0),ROW($1:$25))+1,1)*10^ROW($1:$25)/10)</f>
        <v>162</v>
      </c>
      <c r="K511">
        <f>SUMPRODUCT(MID(0&amp;feed!N880,LARGE(INDEX(ISNUMBER(--MID(feed!N880,ROW($1:$25),1))*
ROW($1:$25),0),ROW($1:$25))+1,1)*10^ROW($1:$25)/10)</f>
        <v>0</v>
      </c>
      <c r="L511" t="str">
        <f>feed!O880</f>
        <v>Atlas</v>
      </c>
      <c r="M511">
        <f>SUMPRODUCT(MID(0&amp;feed!P880,LARGE(INDEX(ISNUMBER(--MID(feed!P880,ROW($1:$25),1))*
ROW($1:$25),0),ROW($1:$25))+1,1)*10^ROW($1:$25)/10)</f>
        <v>0</v>
      </c>
      <c r="N511" t="str">
        <f>feed!Q880</f>
        <v>Untapped</v>
      </c>
      <c r="O511" t="str">
        <f>feed!R880</f>
        <v>Mediocre</v>
      </c>
      <c r="P511" s="4">
        <f>IFERROR(LEFT(SUMPRODUCT(MID(0&amp;feed!T880,LARGE(INDEX(ISNUMBER(--MID(feed!T880,ROW($1:$25),1))*
ROW($1:$25),0),ROW($1:$25))+1,1)*10^ROW($1:$25)/10), LEN(SUMPRODUCT(MID(0&amp;feed!T880,LARGE(INDEX(ISNUMBER(--MID(feed!T880,ROW($1:$25),1))*
ROW($1:$25),0),ROW($1:$25))+1,1)*10^ROW($1:$25)/10))-1)*1,TRIM(LEFT(SUMPRODUCT(MID(0&amp;feed!T880,LARGE(INDEX(ISNUMBER(--MID(feed!T880,ROW($1:$25),1))*
ROW($1:$25),0),ROW($1:$25))+1,1)*10^ROW($1:$25)/10), LEN(SUMPRODUCT(MID(0&amp;feed!T880,LARGE(INDEX(ISNUMBER(--MID(feed!T880,ROW($1:$25),1))*
ROW($1:$25),0),ROW($1:$25))+1,1)*10^ROW($1:$25)/10))-1)))</f>
        <v>20000</v>
      </c>
      <c r="Q511" t="str">
        <f>feed!U880</f>
        <v>http://blocgame.com/stats.php?id=58899</v>
      </c>
    </row>
    <row r="512" spans="1:17" hidden="1" x14ac:dyDescent="0.25">
      <c r="A512" t="str">
        <f>feed!A512</f>
        <v>BOOP</v>
      </c>
      <c r="B512" t="str">
        <f>feed!B512</f>
        <v>TRIGGERED</v>
      </c>
      <c r="C512">
        <f>feed!K512</f>
        <v>0</v>
      </c>
      <c r="D512">
        <f>SUMPRODUCT(MID(0&amp;feed!D512,LARGE(INDEX(ISNUMBER(--MID(feed!D512,ROW($1:$25),1))*
ROW($1:$25),0),ROW($1:$25))+1,1)*10^ROW($1:$25)/10)</f>
        <v>11</v>
      </c>
      <c r="E512">
        <f>SUMPRODUCT(MID(0&amp;feed!E512,LARGE(INDEX(ISNUMBER(--MID(feed!E512,ROW($1:$25),1))*
ROW($1:$25),0),ROW($1:$25))+1,1)*10^ROW($1:$25)/10)</f>
        <v>1</v>
      </c>
      <c r="F512" t="str">
        <f>feed!F512</f>
        <v>First World War surplus</v>
      </c>
      <c r="G512">
        <f>SUMPRODUCT(MID(0&amp;feed!G512,LARGE(INDEX(ISNUMBER(--MID(feed!G512,ROW($1:$25),1))*
ROW($1:$25),0),ROW($1:$25))+1,1)*10^ROW($1:$25)/10)</f>
        <v>2</v>
      </c>
      <c r="H512" t="str">
        <f>feed!H512</f>
        <v>Good</v>
      </c>
      <c r="I512">
        <f>SUMPRODUCT(MID(0&amp;feed!I512,LARGE(INDEX(ISNUMBER(--MID(feed!I512,ROW($1:$25),1))*
ROW($1:$25),0),ROW($1:$25))+1,1)*10^ROW($1:$25)/10)</f>
        <v>84</v>
      </c>
      <c r="J512">
        <f>SUMPRODUCT(MID(0&amp;feed!L512,LARGE(INDEX(ISNUMBER(--MID(feed!L512,ROW($1:$25),1))*
ROW($1:$25),0),ROW($1:$25))+1,1)*10^ROW($1:$25)/10)</f>
        <v>1362</v>
      </c>
      <c r="K512">
        <f>SUMPRODUCT(MID(0&amp;feed!N512,LARGE(INDEX(ISNUMBER(--MID(feed!N512,ROW($1:$25),1))*
ROW($1:$25),0),ROW($1:$25))+1,1)*10^ROW($1:$25)/10)</f>
        <v>0</v>
      </c>
      <c r="L512" t="str">
        <f>feed!O512</f>
        <v>China</v>
      </c>
      <c r="M512">
        <f>SUMPRODUCT(MID(0&amp;feed!P512,LARGE(INDEX(ISNUMBER(--MID(feed!P512,ROW($1:$25),1))*
ROW($1:$25),0),ROW($1:$25))+1,1)*10^ROW($1:$25)/10)</f>
        <v>0</v>
      </c>
      <c r="N512" t="str">
        <f>feed!Q512</f>
        <v>Untapped</v>
      </c>
      <c r="O512" t="str">
        <f>feed!R512</f>
        <v>Mediocre</v>
      </c>
      <c r="P512" s="4">
        <f>IFERROR(LEFT(SUMPRODUCT(MID(0&amp;feed!T512,LARGE(INDEX(ISNUMBER(--MID(feed!T512,ROW($1:$25),1))*
ROW($1:$25),0),ROW($1:$25))+1,1)*10^ROW($1:$25)/10), LEN(SUMPRODUCT(MID(0&amp;feed!T512,LARGE(INDEX(ISNUMBER(--MID(feed!T512,ROW($1:$25),1))*
ROW($1:$25),0),ROW($1:$25))+1,1)*10^ROW($1:$25)/10))-1)*1,TRIM(LEFT(SUMPRODUCT(MID(0&amp;feed!T512,LARGE(INDEX(ISNUMBER(--MID(feed!T512,ROW($1:$25),1))*
ROW($1:$25),0),ROW($1:$25))+1,1)*10^ROW($1:$25)/10), LEN(SUMPRODUCT(MID(0&amp;feed!T512,LARGE(INDEX(ISNUMBER(--MID(feed!T512,ROW($1:$25),1))*
ROW($1:$25),0),ROW($1:$25))+1,1)*10^ROW($1:$25)/10))-1)))</f>
        <v>22065</v>
      </c>
      <c r="Q512" t="str">
        <f>feed!U512</f>
        <v>http://blocgame.com/stats.php?id=58737</v>
      </c>
    </row>
    <row r="513" spans="1:17" hidden="1" x14ac:dyDescent="0.25">
      <c r="A513" t="str">
        <f>feed!A602</f>
        <v>Rope</v>
      </c>
      <c r="B513" t="str">
        <f>feed!B602</f>
        <v>Rough Bondage</v>
      </c>
      <c r="C513" t="str">
        <f>feed!K602</f>
        <v>The Golden Company</v>
      </c>
      <c r="D513">
        <f>SUMPRODUCT(MID(0&amp;feed!D602,LARGE(INDEX(ISNUMBER(--MID(feed!D602,ROW($1:$25),1))*
ROW($1:$25),0),ROW($1:$25))+1,1)*10^ROW($1:$25)/10)</f>
        <v>18</v>
      </c>
      <c r="E513">
        <f>SUMPRODUCT(MID(0&amp;feed!E602,LARGE(INDEX(ISNUMBER(--MID(feed!E602,ROW($1:$25),1))*
ROW($1:$25),0),ROW($1:$25))+1,1)*10^ROW($1:$25)/10)</f>
        <v>0</v>
      </c>
      <c r="F513" t="str">
        <f>feed!F602</f>
        <v>First World War surplus</v>
      </c>
      <c r="G513">
        <f>SUMPRODUCT(MID(0&amp;feed!G602,LARGE(INDEX(ISNUMBER(--MID(feed!G602,ROW($1:$25),1))*
ROW($1:$25),0),ROW($1:$25))+1,1)*10^ROW($1:$25)/10)</f>
        <v>0</v>
      </c>
      <c r="H513" t="str">
        <f>feed!H602</f>
        <v>Poor</v>
      </c>
      <c r="I513">
        <f>SUMPRODUCT(MID(0&amp;feed!I602,LARGE(INDEX(ISNUMBER(--MID(feed!I602,ROW($1:$25),1))*
ROW($1:$25),0),ROW($1:$25))+1,1)*10^ROW($1:$25)/10)</f>
        <v>130</v>
      </c>
      <c r="J513">
        <f>SUMPRODUCT(MID(0&amp;feed!L602,LARGE(INDEX(ISNUMBER(--MID(feed!L602,ROW($1:$25),1))*
ROW($1:$25),0),ROW($1:$25))+1,1)*10^ROW($1:$25)/10)</f>
        <v>675</v>
      </c>
      <c r="K513">
        <f>SUMPRODUCT(MID(0&amp;feed!N602,LARGE(INDEX(ISNUMBER(--MID(feed!N602,ROW($1:$25),1))*
ROW($1:$25),0),ROW($1:$25))+1,1)*10^ROW($1:$25)/10)</f>
        <v>484</v>
      </c>
      <c r="L513" t="str">
        <f>feed!O602</f>
        <v>Guinea</v>
      </c>
      <c r="M513">
        <f>SUMPRODUCT(MID(0&amp;feed!P602,LARGE(INDEX(ISNUMBER(--MID(feed!P602,ROW($1:$25),1))*
ROW($1:$25),0),ROW($1:$25))+1,1)*10^ROW($1:$25)/10)</f>
        <v>0</v>
      </c>
      <c r="N513" t="str">
        <f>feed!Q602</f>
        <v>Untapped</v>
      </c>
      <c r="O513" t="str">
        <f>feed!R602</f>
        <v>Small</v>
      </c>
      <c r="P513" s="4">
        <f>IFERROR(LEFT(SUMPRODUCT(MID(0&amp;feed!T602,LARGE(INDEX(ISNUMBER(--MID(feed!T602,ROW($1:$25),1))*
ROW($1:$25),0),ROW($1:$25))+1,1)*10^ROW($1:$25)/10), LEN(SUMPRODUCT(MID(0&amp;feed!T602,LARGE(INDEX(ISNUMBER(--MID(feed!T602,ROW($1:$25),1))*
ROW($1:$25),0),ROW($1:$25))+1,1)*10^ROW($1:$25)/10))-1)*1,TRIM(LEFT(SUMPRODUCT(MID(0&amp;feed!T602,LARGE(INDEX(ISNUMBER(--MID(feed!T602,ROW($1:$25),1))*
ROW($1:$25),0),ROW($1:$25))+1,1)*10^ROW($1:$25)/10), LEN(SUMPRODUCT(MID(0&amp;feed!T602,LARGE(INDEX(ISNUMBER(--MID(feed!T602,ROW($1:$25),1))*
ROW($1:$25),0),ROW($1:$25))+1,1)*10^ROW($1:$25)/10))-1)))</f>
        <v>20000</v>
      </c>
      <c r="Q513" t="str">
        <f>feed!U602</f>
        <v>http://blocgame.com/stats.php?id=59114</v>
      </c>
    </row>
    <row r="514" spans="1:17" hidden="1" x14ac:dyDescent="0.25">
      <c r="A514" t="str">
        <f>feed!A514</f>
        <v>Brazillium</v>
      </c>
      <c r="B514" t="str">
        <f>feed!B514</f>
        <v>Autonomouz</v>
      </c>
      <c r="C514">
        <f>feed!K514</f>
        <v>0</v>
      </c>
      <c r="D514">
        <f>SUMPRODUCT(MID(0&amp;feed!D514,LARGE(INDEX(ISNUMBER(--MID(feed!D514,ROW($1:$25),1))*
ROW($1:$25),0),ROW($1:$25))+1,1)*10^ROW($1:$25)/10)</f>
        <v>5</v>
      </c>
      <c r="E514">
        <f>SUMPRODUCT(MID(0&amp;feed!E514,LARGE(INDEX(ISNUMBER(--MID(feed!E514,ROW($1:$25),1))*
ROW($1:$25),0),ROW($1:$25))+1,1)*10^ROW($1:$25)/10)</f>
        <v>1</v>
      </c>
      <c r="F514" t="str">
        <f>feed!F514</f>
        <v>First World War surplus</v>
      </c>
      <c r="G514">
        <f>SUMPRODUCT(MID(0&amp;feed!G514,LARGE(INDEX(ISNUMBER(--MID(feed!G514,ROW($1:$25),1))*
ROW($1:$25),0),ROW($1:$25))+1,1)*10^ROW($1:$25)/10)</f>
        <v>2</v>
      </c>
      <c r="H514" t="str">
        <f>feed!H514</f>
        <v>Elite</v>
      </c>
      <c r="I514">
        <f>SUMPRODUCT(MID(0&amp;feed!I514,LARGE(INDEX(ISNUMBER(--MID(feed!I514,ROW($1:$25),1))*
ROW($1:$25),0),ROW($1:$25))+1,1)*10^ROW($1:$25)/10)</f>
        <v>87</v>
      </c>
      <c r="J514">
        <f>SUMPRODUCT(MID(0&amp;feed!L514,LARGE(INDEX(ISNUMBER(--MID(feed!L514,ROW($1:$25),1))*
ROW($1:$25),0),ROW($1:$25))+1,1)*10^ROW($1:$25)/10)</f>
        <v>1377</v>
      </c>
      <c r="K514">
        <f>SUMPRODUCT(MID(0&amp;feed!N514,LARGE(INDEX(ISNUMBER(--MID(feed!N514,ROW($1:$25),1))*
ROW($1:$25),0),ROW($1:$25))+1,1)*10^ROW($1:$25)/10)</f>
        <v>123</v>
      </c>
      <c r="L514" t="str">
        <f>feed!O514</f>
        <v>Amazonia</v>
      </c>
      <c r="M514">
        <f>SUMPRODUCT(MID(0&amp;feed!P514,LARGE(INDEX(ISNUMBER(--MID(feed!P514,ROW($1:$25),1))*
ROW($1:$25),0),ROW($1:$25))+1,1)*10^ROW($1:$25)/10)</f>
        <v>0</v>
      </c>
      <c r="N514">
        <f>feed!Q514</f>
        <v>0</v>
      </c>
      <c r="O514" t="str">
        <f>feed!R514</f>
        <v>Meagre</v>
      </c>
      <c r="P514" s="4">
        <f>IFERROR(LEFT(SUMPRODUCT(MID(0&amp;feed!T514,LARGE(INDEX(ISNUMBER(--MID(feed!T514,ROW($1:$25),1))*
ROW($1:$25),0),ROW($1:$25))+1,1)*10^ROW($1:$25)/10), LEN(SUMPRODUCT(MID(0&amp;feed!T514,LARGE(INDEX(ISNUMBER(--MID(feed!T514,ROW($1:$25),1))*
ROW($1:$25),0),ROW($1:$25))+1,1)*10^ROW($1:$25)/10))-1)*1,TRIM(LEFT(SUMPRODUCT(MID(0&amp;feed!T514,LARGE(INDEX(ISNUMBER(--MID(feed!T514,ROW($1:$25),1))*
ROW($1:$25),0),ROW($1:$25))+1,1)*10^ROW($1:$25)/10), LEN(SUMPRODUCT(MID(0&amp;feed!T514,LARGE(INDEX(ISNUMBER(--MID(feed!T514,ROW($1:$25),1))*
ROW($1:$25),0),ROW($1:$25))+1,1)*10^ROW($1:$25)/10))-1)))</f>
        <v>17928</v>
      </c>
      <c r="Q514" t="str">
        <f>feed!U514</f>
        <v>http://blocgame.com/stats.php?id=58658</v>
      </c>
    </row>
    <row r="515" spans="1:17" x14ac:dyDescent="0.25">
      <c r="A515" t="str">
        <f>feed!A187</f>
        <v>Reinheit</v>
      </c>
      <c r="B515" t="str">
        <f>feed!B187</f>
        <v>Gambill</v>
      </c>
      <c r="C515" t="str">
        <f>feed!K187</f>
        <v>Inter/pol/</v>
      </c>
      <c r="D515">
        <f>SUMPRODUCT(MID(0&amp;feed!D187,LARGE(INDEX(ISNUMBER(--MID(feed!D187,ROW($1:$25),1))*
ROW($1:$25),0),ROW($1:$25))+1,1)*10^ROW($1:$25)/10)</f>
        <v>17</v>
      </c>
      <c r="E515">
        <f>SUMPRODUCT(MID(0&amp;feed!E187,LARGE(INDEX(ISNUMBER(--MID(feed!E187,ROW($1:$25),1))*
ROW($1:$25),0),ROW($1:$25))+1,1)*10^ROW($1:$25)/10)</f>
        <v>32</v>
      </c>
      <c r="F515" t="str">
        <f>feed!F187</f>
        <v>Almost Modern</v>
      </c>
      <c r="G515">
        <f>SUMPRODUCT(MID(0&amp;feed!G187,LARGE(INDEX(ISNUMBER(--MID(feed!G187,ROW($1:$25),1))*
ROW($1:$25),0),ROW($1:$25))+1,1)*10^ROW($1:$25)/10)</f>
        <v>2</v>
      </c>
      <c r="H515" t="str">
        <f>feed!H187</f>
        <v>Elite</v>
      </c>
      <c r="I515">
        <f>SUMPRODUCT(MID(0&amp;feed!I187,LARGE(INDEX(ISNUMBER(--MID(feed!I187,ROW($1:$25),1))*
ROW($1:$25),0),ROW($1:$25))+1,1)*10^ROW($1:$25)/10)</f>
        <v>55</v>
      </c>
      <c r="J515">
        <f>SUMPRODUCT(MID(0&amp;feed!L187,LARGE(INDEX(ISNUMBER(--MID(feed!L187,ROW($1:$25),1))*
ROW($1:$25),0),ROW($1:$25))+1,1)*10^ROW($1:$25)/10)</f>
        <v>6331</v>
      </c>
      <c r="K515">
        <f>SUMPRODUCT(MID(0&amp;feed!N187,LARGE(INDEX(ISNUMBER(--MID(feed!N187,ROW($1:$25),1))*
ROW($1:$25),0),ROW($1:$25))+1,1)*10^ROW($1:$25)/10)</f>
        <v>10906</v>
      </c>
      <c r="L515" t="str">
        <f>feed!O187</f>
        <v>Mesopotamia</v>
      </c>
      <c r="M515">
        <f>SUMPRODUCT(MID(0&amp;feed!P187,LARGE(INDEX(ISNUMBER(--MID(feed!P187,ROW($1:$25),1))*
ROW($1:$25),0),ROW($1:$25))+1,1)*10^ROW($1:$25)/10)</f>
        <v>0</v>
      </c>
      <c r="N515" t="str">
        <f>feed!Q187</f>
        <v>Plentiful</v>
      </c>
      <c r="O515" t="str">
        <f>feed!R187</f>
        <v>Very Powerful</v>
      </c>
      <c r="P515" s="4">
        <f>IFERROR(LEFT(SUMPRODUCT(MID(0&amp;feed!T187,LARGE(INDEX(ISNUMBER(--MID(feed!T187,ROW($1:$25),1))*
ROW($1:$25),0),ROW($1:$25))+1,1)*10^ROW($1:$25)/10), LEN(SUMPRODUCT(MID(0&amp;feed!T187,LARGE(INDEX(ISNUMBER(--MID(feed!T187,ROW($1:$25),1))*
ROW($1:$25),0),ROW($1:$25))+1,1)*10^ROW($1:$25)/10))-1)*1,TRIM(LEFT(SUMPRODUCT(MID(0&amp;feed!T187,LARGE(INDEX(ISNUMBER(--MID(feed!T187,ROW($1:$25),1))*
ROW($1:$25),0),ROW($1:$25))+1,1)*10^ROW($1:$25)/10), LEN(SUMPRODUCT(MID(0&amp;feed!T187,LARGE(INDEX(ISNUMBER(--MID(feed!T187,ROW($1:$25),1))*
ROW($1:$25),0),ROW($1:$25))+1,1)*10^ROW($1:$25)/10))-1)))</f>
        <v>13855</v>
      </c>
      <c r="Q515" t="str">
        <f>feed!U187</f>
        <v>http://blocgame.com/stats.php?id=1428</v>
      </c>
    </row>
    <row r="516" spans="1:17" x14ac:dyDescent="0.25">
      <c r="A516" t="str">
        <f>feed!A365</f>
        <v>Cebrene</v>
      </c>
      <c r="B516" t="str">
        <f>feed!B365</f>
        <v>Ares</v>
      </c>
      <c r="C516" t="str">
        <f>feed!K365</f>
        <v>Brotherhood of Nod</v>
      </c>
      <c r="D516">
        <f>SUMPRODUCT(MID(0&amp;feed!D365,LARGE(INDEX(ISNUMBER(--MID(feed!D365,ROW($1:$25),1))*
ROW($1:$25),0),ROW($1:$25))+1,1)*10^ROW($1:$25)/10)</f>
        <v>17</v>
      </c>
      <c r="E516">
        <f>SUMPRODUCT(MID(0&amp;feed!E365,LARGE(INDEX(ISNUMBER(--MID(feed!E365,ROW($1:$25),1))*
ROW($1:$25),0),ROW($1:$25))+1,1)*10^ROW($1:$25)/10)</f>
        <v>0</v>
      </c>
      <c r="F516" t="str">
        <f>feed!F365</f>
        <v>Second World War surplus</v>
      </c>
      <c r="G516">
        <f>SUMPRODUCT(MID(0&amp;feed!G365,LARGE(INDEX(ISNUMBER(--MID(feed!G365,ROW($1:$25),1))*
ROW($1:$25),0),ROW($1:$25))+1,1)*10^ROW($1:$25)/10)</f>
        <v>0</v>
      </c>
      <c r="H516" t="str">
        <f>feed!H365</f>
        <v>Undisciplined Rabble</v>
      </c>
      <c r="I516">
        <f>SUMPRODUCT(MID(0&amp;feed!I365,LARGE(INDEX(ISNUMBER(--MID(feed!I365,ROW($1:$25),1))*
ROW($1:$25),0),ROW($1:$25))+1,1)*10^ROW($1:$25)/10)</f>
        <v>107</v>
      </c>
      <c r="J516">
        <f>SUMPRODUCT(MID(0&amp;feed!L365,LARGE(INDEX(ISNUMBER(--MID(feed!L365,ROW($1:$25),1))*
ROW($1:$25),0),ROW($1:$25))+1,1)*10^ROW($1:$25)/10)</f>
        <v>3084</v>
      </c>
      <c r="K516">
        <f>SUMPRODUCT(MID(0&amp;feed!N365,LARGE(INDEX(ISNUMBER(--MID(feed!N365,ROW($1:$25),1))*
ROW($1:$25),0),ROW($1:$25))+1,1)*10^ROW($1:$25)/10)</f>
        <v>5346</v>
      </c>
      <c r="L516" t="str">
        <f>feed!O365</f>
        <v>Egypt</v>
      </c>
      <c r="M516">
        <f>SUMPRODUCT(MID(0&amp;feed!P365,LARGE(INDEX(ISNUMBER(--MID(feed!P365,ROW($1:$25),1))*
ROW($1:$25),0),ROW($1:$25))+1,1)*10^ROW($1:$25)/10)</f>
        <v>0</v>
      </c>
      <c r="N516" t="str">
        <f>feed!Q365</f>
        <v>Untapped</v>
      </c>
      <c r="O516" t="str">
        <f>feed!R365</f>
        <v>Meagre</v>
      </c>
      <c r="P516" s="4">
        <f>IFERROR(LEFT(SUMPRODUCT(MID(0&amp;feed!T365,LARGE(INDEX(ISNUMBER(--MID(feed!T365,ROW($1:$25),1))*
ROW($1:$25),0),ROW($1:$25))+1,1)*10^ROW($1:$25)/10), LEN(SUMPRODUCT(MID(0&amp;feed!T365,LARGE(INDEX(ISNUMBER(--MID(feed!T365,ROW($1:$25),1))*
ROW($1:$25),0),ROW($1:$25))+1,1)*10^ROW($1:$25)/10))-1)*1,TRIM(LEFT(SUMPRODUCT(MID(0&amp;feed!T365,LARGE(INDEX(ISNUMBER(--MID(feed!T365,ROW($1:$25),1))*
ROW($1:$25),0),ROW($1:$25))+1,1)*10^ROW($1:$25)/10), LEN(SUMPRODUCT(MID(0&amp;feed!T365,LARGE(INDEX(ISNUMBER(--MID(feed!T365,ROW($1:$25),1))*
ROW($1:$25),0),ROW($1:$25))+1,1)*10^ROW($1:$25)/10))-1)))</f>
        <v>7564</v>
      </c>
      <c r="Q516" t="str">
        <f>feed!U365</f>
        <v>http://blocgame.com/stats.php?id=50488</v>
      </c>
    </row>
    <row r="517" spans="1:17" x14ac:dyDescent="0.25">
      <c r="A517" t="str">
        <f>feed!A5</f>
        <v>Africanistan</v>
      </c>
      <c r="B517" t="str">
        <f>feed!B5</f>
        <v>Jacques Strahp</v>
      </c>
      <c r="C517" t="str">
        <f>feed!K5</f>
        <v>Brotherhood of Zion</v>
      </c>
      <c r="D517">
        <f>SUMPRODUCT(MID(0&amp;feed!D5,LARGE(INDEX(ISNUMBER(--MID(feed!D5,ROW($1:$25),1))*
ROW($1:$25),0),ROW($1:$25))+1,1)*10^ROW($1:$25)/10)</f>
        <v>15</v>
      </c>
      <c r="E517">
        <f>SUMPRODUCT(MID(0&amp;feed!E5,LARGE(INDEX(ISNUMBER(--MID(feed!E5,ROW($1:$25),1))*
ROW($1:$25),0),ROW($1:$25))+1,1)*10^ROW($1:$25)/10)</f>
        <v>40</v>
      </c>
      <c r="F517" t="str">
        <f>feed!F5</f>
        <v>Persian Gulf War surplus</v>
      </c>
      <c r="G517">
        <f>SUMPRODUCT(MID(0&amp;feed!G5,LARGE(INDEX(ISNUMBER(--MID(feed!G5,ROW($1:$25),1))*
ROW($1:$25),0),ROW($1:$25))+1,1)*10^ROW($1:$25)/10)</f>
        <v>13</v>
      </c>
      <c r="H517" t="str">
        <f>feed!H5</f>
        <v>Good</v>
      </c>
      <c r="I517">
        <f>SUMPRODUCT(MID(0&amp;feed!I5,LARGE(INDEX(ISNUMBER(--MID(feed!I5,ROW($1:$25),1))*
ROW($1:$25),0),ROW($1:$25))+1,1)*10^ROW($1:$25)/10)</f>
        <v>81</v>
      </c>
      <c r="J517">
        <f>SUMPRODUCT(MID(0&amp;feed!L5,LARGE(INDEX(ISNUMBER(--MID(feed!L5,ROW($1:$25),1))*
ROW($1:$25),0),ROW($1:$25))+1,1)*10^ROW($1:$25)/10)</f>
        <v>25368</v>
      </c>
      <c r="K517">
        <f>SUMPRODUCT(MID(0&amp;feed!N5,LARGE(INDEX(ISNUMBER(--MID(feed!N5,ROW($1:$25),1))*
ROW($1:$25),0),ROW($1:$25))+1,1)*10^ROW($1:$25)/10)</f>
        <v>0</v>
      </c>
      <c r="L517" t="str">
        <f>feed!O5</f>
        <v>Congo</v>
      </c>
      <c r="M517">
        <f>SUMPRODUCT(MID(0&amp;feed!P5,LARGE(INDEX(ISNUMBER(--MID(feed!P5,ROW($1:$25),1))*
ROW($1:$25),0),ROW($1:$25))+1,1)*10^ROW($1:$25)/10)</f>
        <v>0</v>
      </c>
      <c r="N517" t="str">
        <f>feed!Q5</f>
        <v>Untapped</v>
      </c>
      <c r="O517" t="str">
        <f>feed!R5</f>
        <v>Very Powerful</v>
      </c>
      <c r="P517" s="4">
        <f>IFERROR(LEFT(SUMPRODUCT(MID(0&amp;feed!T5,LARGE(INDEX(ISNUMBER(--MID(feed!T5,ROW($1:$25),1))*
ROW($1:$25),0),ROW($1:$25))+1,1)*10^ROW($1:$25)/10), LEN(SUMPRODUCT(MID(0&amp;feed!T5,LARGE(INDEX(ISNUMBER(--MID(feed!T5,ROW($1:$25),1))*
ROW($1:$25),0),ROW($1:$25))+1,1)*10^ROW($1:$25)/10))-1)*1,TRIM(LEFT(SUMPRODUCT(MID(0&amp;feed!T5,LARGE(INDEX(ISNUMBER(--MID(feed!T5,ROW($1:$25),1))*
ROW($1:$25),0),ROW($1:$25))+1,1)*10^ROW($1:$25)/10), LEN(SUMPRODUCT(MID(0&amp;feed!T5,LARGE(INDEX(ISNUMBER(--MID(feed!T5,ROW($1:$25),1))*
ROW($1:$25),0),ROW($1:$25))+1,1)*10^ROW($1:$25)/10))-1)))</f>
        <v>33821</v>
      </c>
      <c r="Q517" t="str">
        <f>feed!U5</f>
        <v>http://blocgame.com/stats.php?id=40233</v>
      </c>
    </row>
    <row r="518" spans="1:17" x14ac:dyDescent="0.25">
      <c r="A518" t="str">
        <f>feed!A221</f>
        <v>Dzhokhar</v>
      </c>
      <c r="B518" t="str">
        <f>feed!B221</f>
        <v>tb12rm</v>
      </c>
      <c r="C518" t="str">
        <f>feed!K221</f>
        <v>S.T.A.L.K.E.R.</v>
      </c>
      <c r="D518">
        <f>SUMPRODUCT(MID(0&amp;feed!D221,LARGE(INDEX(ISNUMBER(--MID(feed!D221,ROW($1:$25),1))*
ROW($1:$25),0),ROW($1:$25))+1,1)*10^ROW($1:$25)/10)</f>
        <v>15</v>
      </c>
      <c r="E518">
        <f>SUMPRODUCT(MID(0&amp;feed!E221,LARGE(INDEX(ISNUMBER(--MID(feed!E221,ROW($1:$25),1))*
ROW($1:$25),0),ROW($1:$25))+1,1)*10^ROW($1:$25)/10)</f>
        <v>3</v>
      </c>
      <c r="F518" t="str">
        <f>feed!F221</f>
        <v>Korean War surplus</v>
      </c>
      <c r="G518">
        <f>SUMPRODUCT(MID(0&amp;feed!G221,LARGE(INDEX(ISNUMBER(--MID(feed!G221,ROW($1:$25),1))*
ROW($1:$25),0),ROW($1:$25))+1,1)*10^ROW($1:$25)/10)</f>
        <v>5</v>
      </c>
      <c r="H518" t="str">
        <f>feed!H221</f>
        <v>Elite</v>
      </c>
      <c r="I518">
        <f>SUMPRODUCT(MID(0&amp;feed!I221,LARGE(INDEX(ISNUMBER(--MID(feed!I221,ROW($1:$25),1))*
ROW($1:$25),0),ROW($1:$25))+1,1)*10^ROW($1:$25)/10)</f>
        <v>6</v>
      </c>
      <c r="J518">
        <f>SUMPRODUCT(MID(0&amp;feed!L221,LARGE(INDEX(ISNUMBER(--MID(feed!L221,ROW($1:$25),1))*
ROW($1:$25),0),ROW($1:$25))+1,1)*10^ROW($1:$25)/10)</f>
        <v>5535</v>
      </c>
      <c r="K518">
        <f>SUMPRODUCT(MID(0&amp;feed!N221,LARGE(INDEX(ISNUMBER(--MID(feed!N221,ROW($1:$25),1))*
ROW($1:$25),0),ROW($1:$25))+1,1)*10^ROW($1:$25)/10)</f>
        <v>0</v>
      </c>
      <c r="L518" t="str">
        <f>feed!O221</f>
        <v>Indochina</v>
      </c>
      <c r="M518">
        <f>SUMPRODUCT(MID(0&amp;feed!P221,LARGE(INDEX(ISNUMBER(--MID(feed!P221,ROW($1:$25),1))*
ROW($1:$25),0),ROW($1:$25))+1,1)*10^ROW($1:$25)/10)</f>
        <v>0</v>
      </c>
      <c r="N518" t="str">
        <f>feed!Q221</f>
        <v>Near Depletion</v>
      </c>
      <c r="O518" t="str">
        <f>feed!R221</f>
        <v>Somewhat Large</v>
      </c>
      <c r="P518" s="4">
        <f>IFERROR(LEFT(SUMPRODUCT(MID(0&amp;feed!T221,LARGE(INDEX(ISNUMBER(--MID(feed!T221,ROW($1:$25),1))*
ROW($1:$25),0),ROW($1:$25))+1,1)*10^ROW($1:$25)/10), LEN(SUMPRODUCT(MID(0&amp;feed!T221,LARGE(INDEX(ISNUMBER(--MID(feed!T221,ROW($1:$25),1))*
ROW($1:$25),0),ROW($1:$25))+1,1)*10^ROW($1:$25)/10))-1)*1,TRIM(LEFT(SUMPRODUCT(MID(0&amp;feed!T221,LARGE(INDEX(ISNUMBER(--MID(feed!T221,ROW($1:$25),1))*
ROW($1:$25),0),ROW($1:$25))+1,1)*10^ROW($1:$25)/10), LEN(SUMPRODUCT(MID(0&amp;feed!T221,LARGE(INDEX(ISNUMBER(--MID(feed!T221,ROW($1:$25),1))*
ROW($1:$25),0),ROW($1:$25))+1,1)*10^ROW($1:$25)/10))-1)))</f>
        <v>21635</v>
      </c>
      <c r="Q518" t="str">
        <f>feed!U221</f>
        <v>http://blocgame.com/stats.php?id=55519</v>
      </c>
    </row>
    <row r="519" spans="1:17" x14ac:dyDescent="0.25">
      <c r="A519" t="str">
        <f>feed!A225</f>
        <v>New Pilipinas</v>
      </c>
      <c r="B519" t="str">
        <f>feed!B225</f>
        <v>Justin Manrique</v>
      </c>
      <c r="C519" t="str">
        <f>feed!K225</f>
        <v>The High Council</v>
      </c>
      <c r="D519">
        <f>SUMPRODUCT(MID(0&amp;feed!D225,LARGE(INDEX(ISNUMBER(--MID(feed!D225,ROW($1:$25),1))*
ROW($1:$25),0),ROW($1:$25))+1,1)*10^ROW($1:$25)/10)</f>
        <v>15</v>
      </c>
      <c r="E519">
        <f>SUMPRODUCT(MID(0&amp;feed!E225,LARGE(INDEX(ISNUMBER(--MID(feed!E225,ROW($1:$25),1))*
ROW($1:$25),0),ROW($1:$25))+1,1)*10^ROW($1:$25)/10)</f>
        <v>1</v>
      </c>
      <c r="F519" t="str">
        <f>feed!F225</f>
        <v>Korean War surplus</v>
      </c>
      <c r="G519">
        <f>SUMPRODUCT(MID(0&amp;feed!G225,LARGE(INDEX(ISNUMBER(--MID(feed!G225,ROW($1:$25),1))*
ROW($1:$25),0),ROW($1:$25))+1,1)*10^ROW($1:$25)/10)</f>
        <v>5</v>
      </c>
      <c r="H519" t="str">
        <f>feed!H225</f>
        <v>Good</v>
      </c>
      <c r="I519">
        <f>SUMPRODUCT(MID(0&amp;feed!I225,LARGE(INDEX(ISNUMBER(--MID(feed!I225,ROW($1:$25),1))*
ROW($1:$25),0),ROW($1:$25))+1,1)*10^ROW($1:$25)/10)</f>
        <v>4</v>
      </c>
      <c r="J519">
        <f>SUMPRODUCT(MID(0&amp;feed!L225,LARGE(INDEX(ISNUMBER(--MID(feed!L225,ROW($1:$25),1))*
ROW($1:$25),0),ROW($1:$25))+1,1)*10^ROW($1:$25)/10)</f>
        <v>5465</v>
      </c>
      <c r="K519">
        <f>SUMPRODUCT(MID(0&amp;feed!N225,LARGE(INDEX(ISNUMBER(--MID(feed!N225,ROW($1:$25),1))*
ROW($1:$25),0),ROW($1:$25))+1,1)*10^ROW($1:$25)/10)</f>
        <v>0</v>
      </c>
      <c r="L519" t="str">
        <f>feed!O225</f>
        <v>East Indies</v>
      </c>
      <c r="M519">
        <f>SUMPRODUCT(MID(0&amp;feed!P225,LARGE(INDEX(ISNUMBER(--MID(feed!P225,ROW($1:$25),1))*
ROW($1:$25),0),ROW($1:$25))+1,1)*10^ROW($1:$25)/10)</f>
        <v>0</v>
      </c>
      <c r="N519" t="str">
        <f>feed!Q225</f>
        <v>Untapped</v>
      </c>
      <c r="O519" t="str">
        <f>feed!R225</f>
        <v>Somewhat Large</v>
      </c>
      <c r="P519" s="4">
        <f>IFERROR(LEFT(SUMPRODUCT(MID(0&amp;feed!T225,LARGE(INDEX(ISNUMBER(--MID(feed!T225,ROW($1:$25),1))*
ROW($1:$25),0),ROW($1:$25))+1,1)*10^ROW($1:$25)/10), LEN(SUMPRODUCT(MID(0&amp;feed!T225,LARGE(INDEX(ISNUMBER(--MID(feed!T225,ROW($1:$25),1))*
ROW($1:$25),0),ROW($1:$25))+1,1)*10^ROW($1:$25)/10))-1)*1,TRIM(LEFT(SUMPRODUCT(MID(0&amp;feed!T225,LARGE(INDEX(ISNUMBER(--MID(feed!T225,ROW($1:$25),1))*
ROW($1:$25),0),ROW($1:$25))+1,1)*10^ROW($1:$25)/10), LEN(SUMPRODUCT(MID(0&amp;feed!T225,LARGE(INDEX(ISNUMBER(--MID(feed!T225,ROW($1:$25),1))*
ROW($1:$25),0),ROW($1:$25))+1,1)*10^ROW($1:$25)/10))-1)))</f>
        <v>35240</v>
      </c>
      <c r="Q519" t="str">
        <f>feed!U225</f>
        <v>http://blocgame.com/stats.php?id=56172</v>
      </c>
    </row>
    <row r="520" spans="1:17" x14ac:dyDescent="0.25">
      <c r="A520" t="str">
        <f>feed!A298</f>
        <v>Costa Del Sol</v>
      </c>
      <c r="B520" t="str">
        <f>feed!B298</f>
        <v>Wittenoom</v>
      </c>
      <c r="C520" t="str">
        <f>feed!K298</f>
        <v>Inter/pol/</v>
      </c>
      <c r="D520">
        <f>SUMPRODUCT(MID(0&amp;feed!D298,LARGE(INDEX(ISNUMBER(--MID(feed!D298,ROW($1:$25),1))*
ROW($1:$25),0),ROW($1:$25))+1,1)*10^ROW($1:$25)/10)</f>
        <v>14</v>
      </c>
      <c r="E520">
        <f>SUMPRODUCT(MID(0&amp;feed!E298,LARGE(INDEX(ISNUMBER(--MID(feed!E298,ROW($1:$25),1))*
ROW($1:$25),0),ROW($1:$25))+1,1)*10^ROW($1:$25)/10)</f>
        <v>0</v>
      </c>
      <c r="F520" t="str">
        <f>feed!F298</f>
        <v>Second World War surplus</v>
      </c>
      <c r="G520">
        <f>SUMPRODUCT(MID(0&amp;feed!G298,LARGE(INDEX(ISNUMBER(--MID(feed!G298,ROW($1:$25),1))*
ROW($1:$25),0),ROW($1:$25))+1,1)*10^ROW($1:$25)/10)</f>
        <v>3</v>
      </c>
      <c r="H520" t="str">
        <f>feed!H298</f>
        <v>Elite</v>
      </c>
      <c r="I520">
        <f>SUMPRODUCT(MID(0&amp;feed!I298,LARGE(INDEX(ISNUMBER(--MID(feed!I298,ROW($1:$25),1))*
ROW($1:$25),0),ROW($1:$25))+1,1)*10^ROW($1:$25)/10)</f>
        <v>3</v>
      </c>
      <c r="J520">
        <f>SUMPRODUCT(MID(0&amp;feed!L298,LARGE(INDEX(ISNUMBER(--MID(feed!L298,ROW($1:$25),1))*
ROW($1:$25),0),ROW($1:$25))+1,1)*10^ROW($1:$25)/10)</f>
        <v>4064</v>
      </c>
      <c r="K520">
        <f>SUMPRODUCT(MID(0&amp;feed!N298,LARGE(INDEX(ISNUMBER(--MID(feed!N298,ROW($1:$25),1))*
ROW($1:$25),0),ROW($1:$25))+1,1)*10^ROW($1:$25)/10)</f>
        <v>114</v>
      </c>
      <c r="L520" t="str">
        <f>feed!O298</f>
        <v>Pacific Rim</v>
      </c>
      <c r="M520">
        <f>SUMPRODUCT(MID(0&amp;feed!P298,LARGE(INDEX(ISNUMBER(--MID(feed!P298,ROW($1:$25),1))*
ROW($1:$25),0),ROW($1:$25))+1,1)*10^ROW($1:$25)/10)</f>
        <v>0</v>
      </c>
      <c r="N520" t="str">
        <f>feed!Q298</f>
        <v>Untapped</v>
      </c>
      <c r="O520" t="str">
        <f>feed!R298</f>
        <v>Mediocre</v>
      </c>
      <c r="P520" s="4">
        <f>IFERROR(LEFT(SUMPRODUCT(MID(0&amp;feed!T298,LARGE(INDEX(ISNUMBER(--MID(feed!T298,ROW($1:$25),1))*
ROW($1:$25),0),ROW($1:$25))+1,1)*10^ROW($1:$25)/10), LEN(SUMPRODUCT(MID(0&amp;feed!T298,LARGE(INDEX(ISNUMBER(--MID(feed!T298,ROW($1:$25),1))*
ROW($1:$25),0),ROW($1:$25))+1,1)*10^ROW($1:$25)/10))-1)*1,TRIM(LEFT(SUMPRODUCT(MID(0&amp;feed!T298,LARGE(INDEX(ISNUMBER(--MID(feed!T298,ROW($1:$25),1))*
ROW($1:$25),0),ROW($1:$25))+1,1)*10^ROW($1:$25)/10), LEN(SUMPRODUCT(MID(0&amp;feed!T298,LARGE(INDEX(ISNUMBER(--MID(feed!T298,ROW($1:$25),1))*
ROW($1:$25),0),ROW($1:$25))+1,1)*10^ROW($1:$25)/10))-1)))</f>
        <v>25611</v>
      </c>
      <c r="Q520" t="str">
        <f>feed!U298</f>
        <v>http://blocgame.com/stats.php?id=40097</v>
      </c>
    </row>
    <row r="521" spans="1:17" hidden="1" x14ac:dyDescent="0.25">
      <c r="A521" t="str">
        <f>feed!A707</f>
        <v>Kehmed</v>
      </c>
      <c r="B521" t="str">
        <f>feed!B707</f>
        <v>Aziz XXXVIII</v>
      </c>
      <c r="C521" t="str">
        <f>feed!K707</f>
        <v>BAMF</v>
      </c>
      <c r="D521">
        <f>SUMPRODUCT(MID(0&amp;feed!D707,LARGE(INDEX(ISNUMBER(--MID(feed!D707,ROW($1:$25),1))*
ROW($1:$25),0),ROW($1:$25))+1,1)*10^ROW($1:$25)/10)</f>
        <v>13</v>
      </c>
      <c r="E521">
        <f>SUMPRODUCT(MID(0&amp;feed!E707,LARGE(INDEX(ISNUMBER(--MID(feed!E707,ROW($1:$25),1))*
ROW($1:$25),0),ROW($1:$25))+1,1)*10^ROW($1:$25)/10)</f>
        <v>0</v>
      </c>
      <c r="F521" t="str">
        <f>feed!F707</f>
        <v>First World War surplus</v>
      </c>
      <c r="G521">
        <f>SUMPRODUCT(MID(0&amp;feed!G707,LARGE(INDEX(ISNUMBER(--MID(feed!G707,ROW($1:$25),1))*
ROW($1:$25),0),ROW($1:$25))+1,1)*10^ROW($1:$25)/10)</f>
        <v>1</v>
      </c>
      <c r="H521" t="str">
        <f>feed!H707</f>
        <v>Undisciplined Rabble</v>
      </c>
      <c r="I521">
        <f>SUMPRODUCT(MID(0&amp;feed!I707,LARGE(INDEX(ISNUMBER(--MID(feed!I707,ROW($1:$25),1))*
ROW($1:$25),0),ROW($1:$25))+1,1)*10^ROW($1:$25)/10)</f>
        <v>4</v>
      </c>
      <c r="J521">
        <f>SUMPRODUCT(MID(0&amp;feed!L707,LARGE(INDEX(ISNUMBER(--MID(feed!L707,ROW($1:$25),1))*
ROW($1:$25),0),ROW($1:$25))+1,1)*10^ROW($1:$25)/10)</f>
        <v>349</v>
      </c>
      <c r="K521">
        <f>SUMPRODUCT(MID(0&amp;feed!N707,LARGE(INDEX(ISNUMBER(--MID(feed!N707,ROW($1:$25),1))*
ROW($1:$25),0),ROW($1:$25))+1,1)*10^ROW($1:$25)/10)</f>
        <v>0</v>
      </c>
      <c r="L521" t="str">
        <f>feed!O707</f>
        <v>Arabia</v>
      </c>
      <c r="M521">
        <f>SUMPRODUCT(MID(0&amp;feed!P707,LARGE(INDEX(ISNUMBER(--MID(feed!P707,ROW($1:$25),1))*
ROW($1:$25),0),ROW($1:$25))+1,1)*10^ROW($1:$25)/10)</f>
        <v>0</v>
      </c>
      <c r="N521" t="str">
        <f>feed!Q707</f>
        <v>Plentiful</v>
      </c>
      <c r="O521" t="str">
        <f>feed!R707</f>
        <v>Meagre</v>
      </c>
      <c r="P521" s="4">
        <f>IFERROR(LEFT(SUMPRODUCT(MID(0&amp;feed!T707,LARGE(INDEX(ISNUMBER(--MID(feed!T707,ROW($1:$25),1))*
ROW($1:$25),0),ROW($1:$25))+1,1)*10^ROW($1:$25)/10), LEN(SUMPRODUCT(MID(0&amp;feed!T707,LARGE(INDEX(ISNUMBER(--MID(feed!T707,ROW($1:$25),1))*
ROW($1:$25),0),ROW($1:$25))+1,1)*10^ROW($1:$25)/10))-1)*1,TRIM(LEFT(SUMPRODUCT(MID(0&amp;feed!T707,LARGE(INDEX(ISNUMBER(--MID(feed!T707,ROW($1:$25),1))*
ROW($1:$25),0),ROW($1:$25))+1,1)*10^ROW($1:$25)/10), LEN(SUMPRODUCT(MID(0&amp;feed!T707,LARGE(INDEX(ISNUMBER(--MID(feed!T707,ROW($1:$25),1))*
ROW($1:$25),0),ROW($1:$25))+1,1)*10^ROW($1:$25)/10))-1)))</f>
        <v>23665</v>
      </c>
      <c r="Q521" t="str">
        <f>feed!U707</f>
        <v>http://blocgame.com/stats.php?id=58615</v>
      </c>
    </row>
    <row r="522" spans="1:17" x14ac:dyDescent="0.25">
      <c r="A522" t="str">
        <f>feed!A319</f>
        <v>Utopiastan</v>
      </c>
      <c r="B522" t="str">
        <f>feed!B319</f>
        <v>SilmAlpha</v>
      </c>
      <c r="C522" t="str">
        <f>feed!K319</f>
        <v>BAMF</v>
      </c>
      <c r="D522">
        <f>SUMPRODUCT(MID(0&amp;feed!D319,LARGE(INDEX(ISNUMBER(--MID(feed!D319,ROW($1:$25),1))*
ROW($1:$25),0),ROW($1:$25))+1,1)*10^ROW($1:$25)/10)</f>
        <v>12</v>
      </c>
      <c r="E522">
        <f>SUMPRODUCT(MID(0&amp;feed!E319,LARGE(INDEX(ISNUMBER(--MID(feed!E319,ROW($1:$25),1))*
ROW($1:$25),0),ROW($1:$25))+1,1)*10^ROW($1:$25)/10)</f>
        <v>3</v>
      </c>
      <c r="F522" t="str">
        <f>feed!F319</f>
        <v>Korean War surplus</v>
      </c>
      <c r="G522">
        <f>SUMPRODUCT(MID(0&amp;feed!G319,LARGE(INDEX(ISNUMBER(--MID(feed!G319,ROW($1:$25),1))*
ROW($1:$25),0),ROW($1:$25))+1,1)*10^ROW($1:$25)/10)</f>
        <v>4</v>
      </c>
      <c r="H522" t="str">
        <f>feed!H319</f>
        <v>Good</v>
      </c>
      <c r="I522">
        <f>SUMPRODUCT(MID(0&amp;feed!I319,LARGE(INDEX(ISNUMBER(--MID(feed!I319,ROW($1:$25),1))*
ROW($1:$25),0),ROW($1:$25))+1,1)*10^ROW($1:$25)/10)</f>
        <v>0</v>
      </c>
      <c r="J522">
        <f>SUMPRODUCT(MID(0&amp;feed!L319,LARGE(INDEX(ISNUMBER(--MID(feed!L319,ROW($1:$25),1))*
ROW($1:$25),0),ROW($1:$25))+1,1)*10^ROW($1:$25)/10)</f>
        <v>3665</v>
      </c>
      <c r="K522">
        <f>SUMPRODUCT(MID(0&amp;feed!N319,LARGE(INDEX(ISNUMBER(--MID(feed!N319,ROW($1:$25),1))*
ROW($1:$25),0),ROW($1:$25))+1,1)*10^ROW($1:$25)/10)</f>
        <v>0</v>
      </c>
      <c r="L522" t="str">
        <f>feed!O319</f>
        <v>Guinea</v>
      </c>
      <c r="M522">
        <f>SUMPRODUCT(MID(0&amp;feed!P319,LARGE(INDEX(ISNUMBER(--MID(feed!P319,ROW($1:$25),1))*
ROW($1:$25),0),ROW($1:$25))+1,1)*10^ROW($1:$25)/10)</f>
        <v>0</v>
      </c>
      <c r="N522" t="str">
        <f>feed!Q319</f>
        <v>Untapped</v>
      </c>
      <c r="O522" t="str">
        <f>feed!R319</f>
        <v>Powerful</v>
      </c>
      <c r="P522" s="4">
        <f>IFERROR(LEFT(SUMPRODUCT(MID(0&amp;feed!T319,LARGE(INDEX(ISNUMBER(--MID(feed!T319,ROW($1:$25),1))*
ROW($1:$25),0),ROW($1:$25))+1,1)*10^ROW($1:$25)/10), LEN(SUMPRODUCT(MID(0&amp;feed!T319,LARGE(INDEX(ISNUMBER(--MID(feed!T319,ROW($1:$25),1))*
ROW($1:$25),0),ROW($1:$25))+1,1)*10^ROW($1:$25)/10))-1)*1,TRIM(LEFT(SUMPRODUCT(MID(0&amp;feed!T319,LARGE(INDEX(ISNUMBER(--MID(feed!T319,ROW($1:$25),1))*
ROW($1:$25),0),ROW($1:$25))+1,1)*10^ROW($1:$25)/10), LEN(SUMPRODUCT(MID(0&amp;feed!T319,LARGE(INDEX(ISNUMBER(--MID(feed!T319,ROW($1:$25),1))*
ROW($1:$25),0),ROW($1:$25))+1,1)*10^ROW($1:$25)/10))-1)))</f>
        <v>27621</v>
      </c>
      <c r="Q522" t="str">
        <f>feed!U319</f>
        <v>http://blocgame.com/stats.php?id=56876</v>
      </c>
    </row>
    <row r="523" spans="1:17" hidden="1" x14ac:dyDescent="0.25">
      <c r="A523" t="str">
        <f>feed!A805</f>
        <v>DeathMetalLand</v>
      </c>
      <c r="B523" t="str">
        <f>feed!B805</f>
        <v>ShiaSurprise!</v>
      </c>
      <c r="C523" t="str">
        <f>feed!K805</f>
        <v>The High Council</v>
      </c>
      <c r="D523">
        <f>SUMPRODUCT(MID(0&amp;feed!D805,LARGE(INDEX(ISNUMBER(--MID(feed!D805,ROW($1:$25),1))*
ROW($1:$25),0),ROW($1:$25))+1,1)*10^ROW($1:$25)/10)</f>
        <v>12</v>
      </c>
      <c r="E523">
        <f>SUMPRODUCT(MID(0&amp;feed!E805,LARGE(INDEX(ISNUMBER(--MID(feed!E805,ROW($1:$25),1))*
ROW($1:$25),0),ROW($1:$25))+1,1)*10^ROW($1:$25)/10)</f>
        <v>0</v>
      </c>
      <c r="F523" t="str">
        <f>feed!F805</f>
        <v>First World War surplus</v>
      </c>
      <c r="G523">
        <f>SUMPRODUCT(MID(0&amp;feed!G805,LARGE(INDEX(ISNUMBER(--MID(feed!G805,ROW($1:$25),1))*
ROW($1:$25),0),ROW($1:$25))+1,1)*10^ROW($1:$25)/10)</f>
        <v>1</v>
      </c>
      <c r="H523" t="str">
        <f>feed!H805</f>
        <v>Undisciplined Rabble</v>
      </c>
      <c r="I523">
        <f>SUMPRODUCT(MID(0&amp;feed!I805,LARGE(INDEX(ISNUMBER(--MID(feed!I805,ROW($1:$25),1))*
ROW($1:$25),0),ROW($1:$25))+1,1)*10^ROW($1:$25)/10)</f>
        <v>17</v>
      </c>
      <c r="J523">
        <f>SUMPRODUCT(MID(0&amp;feed!L805,LARGE(INDEX(ISNUMBER(--MID(feed!L805,ROW($1:$25),1))*
ROW($1:$25),0),ROW($1:$25))+1,1)*10^ROW($1:$25)/10)</f>
        <v>301</v>
      </c>
      <c r="K523">
        <f>SUMPRODUCT(MID(0&amp;feed!N805,LARGE(INDEX(ISNUMBER(--MID(feed!N805,ROW($1:$25),1))*
ROW($1:$25),0),ROW($1:$25))+1,1)*10^ROW($1:$25)/10)</f>
        <v>393</v>
      </c>
      <c r="L523" t="str">
        <f>feed!O805</f>
        <v>Mesoamerica</v>
      </c>
      <c r="M523">
        <f>SUMPRODUCT(MID(0&amp;feed!P805,LARGE(INDEX(ISNUMBER(--MID(feed!P805,ROW($1:$25),1))*
ROW($1:$25),0),ROW($1:$25))+1,1)*10^ROW($1:$25)/10)</f>
        <v>0</v>
      </c>
      <c r="N523" t="str">
        <f>feed!Q805</f>
        <v>Near Depletion</v>
      </c>
      <c r="O523" t="str">
        <f>feed!R805</f>
        <v>Meagre</v>
      </c>
      <c r="P523" s="4">
        <f>IFERROR(LEFT(SUMPRODUCT(MID(0&amp;feed!T805,LARGE(INDEX(ISNUMBER(--MID(feed!T805,ROW($1:$25),1))*
ROW($1:$25),0),ROW($1:$25))+1,1)*10^ROW($1:$25)/10), LEN(SUMPRODUCT(MID(0&amp;feed!T805,LARGE(INDEX(ISNUMBER(--MID(feed!T805,ROW($1:$25),1))*
ROW($1:$25),0),ROW($1:$25))+1,1)*10^ROW($1:$25)/10))-1)*1,TRIM(LEFT(SUMPRODUCT(MID(0&amp;feed!T805,LARGE(INDEX(ISNUMBER(--MID(feed!T805,ROW($1:$25),1))*
ROW($1:$25),0),ROW($1:$25))+1,1)*10^ROW($1:$25)/10), LEN(SUMPRODUCT(MID(0&amp;feed!T805,LARGE(INDEX(ISNUMBER(--MID(feed!T805,ROW($1:$25),1))*
ROW($1:$25),0),ROW($1:$25))+1,1)*10^ROW($1:$25)/10))-1)))</f>
        <v>13875</v>
      </c>
      <c r="Q523" t="str">
        <f>feed!U805</f>
        <v>http://blocgame.com/stats.php?id=58576</v>
      </c>
    </row>
    <row r="524" spans="1:17" hidden="1" x14ac:dyDescent="0.25">
      <c r="A524" t="str">
        <f>feed!A524</f>
        <v>Shagtropolis</v>
      </c>
      <c r="B524" t="str">
        <f>feed!B524</f>
        <v>BloodSon14</v>
      </c>
      <c r="C524" t="str">
        <f>feed!K524</f>
        <v>IDA</v>
      </c>
      <c r="D524">
        <f>SUMPRODUCT(MID(0&amp;feed!D524,LARGE(INDEX(ISNUMBER(--MID(feed!D524,ROW($1:$25),1))*
ROW($1:$25),0),ROW($1:$25))+1,1)*10^ROW($1:$25)/10)</f>
        <v>40</v>
      </c>
      <c r="E524">
        <f>SUMPRODUCT(MID(0&amp;feed!E524,LARGE(INDEX(ISNUMBER(--MID(feed!E524,ROW($1:$25),1))*
ROW($1:$25),0),ROW($1:$25))+1,1)*10^ROW($1:$25)/10)</f>
        <v>0</v>
      </c>
      <c r="F524" t="str">
        <f>feed!F524</f>
        <v>First World War surplus</v>
      </c>
      <c r="G524">
        <f>SUMPRODUCT(MID(0&amp;feed!G524,LARGE(INDEX(ISNUMBER(--MID(feed!G524,ROW($1:$25),1))*
ROW($1:$25),0),ROW($1:$25))+1,1)*10^ROW($1:$25)/10)</f>
        <v>1</v>
      </c>
      <c r="H524" t="str">
        <f>feed!H524</f>
        <v>Standard</v>
      </c>
      <c r="I524">
        <f>SUMPRODUCT(MID(0&amp;feed!I524,LARGE(INDEX(ISNUMBER(--MID(feed!I524,ROW($1:$25),1))*
ROW($1:$25),0),ROW($1:$25))+1,1)*10^ROW($1:$25)/10)</f>
        <v>35</v>
      </c>
      <c r="J524">
        <f>SUMPRODUCT(MID(0&amp;feed!L524,LARGE(INDEX(ISNUMBER(--MID(feed!L524,ROW($1:$25),1))*
ROW($1:$25),0),ROW($1:$25))+1,1)*10^ROW($1:$25)/10)</f>
        <v>1240</v>
      </c>
      <c r="K524">
        <f>SUMPRODUCT(MID(0&amp;feed!N524,LARGE(INDEX(ISNUMBER(--MID(feed!N524,ROW($1:$25),1))*
ROW($1:$25),0),ROW($1:$25))+1,1)*10^ROW($1:$25)/10)</f>
        <v>140</v>
      </c>
      <c r="L524" t="str">
        <f>feed!O524</f>
        <v>China</v>
      </c>
      <c r="M524">
        <f>SUMPRODUCT(MID(0&amp;feed!P524,LARGE(INDEX(ISNUMBER(--MID(feed!P524,ROW($1:$25),1))*
ROW($1:$25),0),ROW($1:$25))+1,1)*10^ROW($1:$25)/10)</f>
        <v>0</v>
      </c>
      <c r="N524" t="str">
        <f>feed!Q524</f>
        <v>Untapped</v>
      </c>
      <c r="O524" t="str">
        <f>feed!R524</f>
        <v>Small</v>
      </c>
      <c r="P524" s="4">
        <f>IFERROR(LEFT(SUMPRODUCT(MID(0&amp;feed!T524,LARGE(INDEX(ISNUMBER(--MID(feed!T524,ROW($1:$25),1))*
ROW($1:$25),0),ROW($1:$25))+1,1)*10^ROW($1:$25)/10), LEN(SUMPRODUCT(MID(0&amp;feed!T524,LARGE(INDEX(ISNUMBER(--MID(feed!T524,ROW($1:$25),1))*
ROW($1:$25),0),ROW($1:$25))+1,1)*10^ROW($1:$25)/10))-1)*1,TRIM(LEFT(SUMPRODUCT(MID(0&amp;feed!T524,LARGE(INDEX(ISNUMBER(--MID(feed!T524,ROW($1:$25),1))*
ROW($1:$25),0),ROW($1:$25))+1,1)*10^ROW($1:$25)/10), LEN(SUMPRODUCT(MID(0&amp;feed!T524,LARGE(INDEX(ISNUMBER(--MID(feed!T524,ROW($1:$25),1))*
ROW($1:$25),0),ROW($1:$25))+1,1)*10^ROW($1:$25)/10))-1)))</f>
        <v>16335</v>
      </c>
      <c r="Q524" t="str">
        <f>feed!U524</f>
        <v>http://blocgame.com/stats.php?id=58401</v>
      </c>
    </row>
    <row r="525" spans="1:17" hidden="1" x14ac:dyDescent="0.25">
      <c r="A525" t="str">
        <f>feed!A525</f>
        <v>Schutzstaffel</v>
      </c>
      <c r="B525" t="str">
        <f>feed!B525</f>
        <v>seigE</v>
      </c>
      <c r="C525">
        <f>feed!K525</f>
        <v>0</v>
      </c>
      <c r="D525">
        <f>SUMPRODUCT(MID(0&amp;feed!D525,LARGE(INDEX(ISNUMBER(--MID(feed!D525,ROW($1:$25),1))*
ROW($1:$25),0),ROW($1:$25))+1,1)*10^ROW($1:$25)/10)</f>
        <v>5</v>
      </c>
      <c r="E525">
        <f>SUMPRODUCT(MID(0&amp;feed!E525,LARGE(INDEX(ISNUMBER(--MID(feed!E525,ROW($1:$25),1))*
ROW($1:$25),0),ROW($1:$25))+1,1)*10^ROW($1:$25)/10)</f>
        <v>1</v>
      </c>
      <c r="F525" t="str">
        <f>feed!F525</f>
        <v>First World War surplus</v>
      </c>
      <c r="G525">
        <f>SUMPRODUCT(MID(0&amp;feed!G525,LARGE(INDEX(ISNUMBER(--MID(feed!G525,ROW($1:$25),1))*
ROW($1:$25),0),ROW($1:$25))+1,1)*10^ROW($1:$25)/10)</f>
        <v>2</v>
      </c>
      <c r="H525" t="str">
        <f>feed!H525</f>
        <v>Elite</v>
      </c>
      <c r="I525">
        <f>SUMPRODUCT(MID(0&amp;feed!I525,LARGE(INDEX(ISNUMBER(--MID(feed!I525,ROW($1:$25),1))*
ROW($1:$25),0),ROW($1:$25))+1,1)*10^ROW($1:$25)/10)</f>
        <v>7</v>
      </c>
      <c r="J525">
        <f>SUMPRODUCT(MID(0&amp;feed!L525,LARGE(INDEX(ISNUMBER(--MID(feed!L525,ROW($1:$25),1))*
ROW($1:$25),0),ROW($1:$25))+1,1)*10^ROW($1:$25)/10)</f>
        <v>1296</v>
      </c>
      <c r="K525">
        <f>SUMPRODUCT(MID(0&amp;feed!N525,LARGE(INDEX(ISNUMBER(--MID(feed!N525,ROW($1:$25),1))*
ROW($1:$25),0),ROW($1:$25))+1,1)*10^ROW($1:$25)/10)</f>
        <v>0</v>
      </c>
      <c r="L525" t="str">
        <f>feed!O525</f>
        <v>Guinea</v>
      </c>
      <c r="M525">
        <f>SUMPRODUCT(MID(0&amp;feed!P525,LARGE(INDEX(ISNUMBER(--MID(feed!P525,ROW($1:$25),1))*
ROW($1:$25),0),ROW($1:$25))+1,1)*10^ROW($1:$25)/10)</f>
        <v>0</v>
      </c>
      <c r="N525" t="str">
        <f>feed!Q525</f>
        <v>Untapped</v>
      </c>
      <c r="O525" t="str">
        <f>feed!R525</f>
        <v>Meagre</v>
      </c>
      <c r="P525" s="4">
        <f>IFERROR(LEFT(SUMPRODUCT(MID(0&amp;feed!T525,LARGE(INDEX(ISNUMBER(--MID(feed!T525,ROW($1:$25),1))*
ROW($1:$25),0),ROW($1:$25))+1,1)*10^ROW($1:$25)/10), LEN(SUMPRODUCT(MID(0&amp;feed!T525,LARGE(INDEX(ISNUMBER(--MID(feed!T525,ROW($1:$25),1))*
ROW($1:$25),0),ROW($1:$25))+1,1)*10^ROW($1:$25)/10))-1)*1,TRIM(LEFT(SUMPRODUCT(MID(0&amp;feed!T525,LARGE(INDEX(ISNUMBER(--MID(feed!T525,ROW($1:$25),1))*
ROW($1:$25),0),ROW($1:$25))+1,1)*10^ROW($1:$25)/10), LEN(SUMPRODUCT(MID(0&amp;feed!T525,LARGE(INDEX(ISNUMBER(--MID(feed!T525,ROW($1:$25),1))*
ROW($1:$25),0),ROW($1:$25))+1,1)*10^ROW($1:$25)/10))-1)))</f>
        <v>16594</v>
      </c>
      <c r="Q525" t="str">
        <f>feed!U525</f>
        <v>http://blocgame.com/stats.php?id=57681</v>
      </c>
    </row>
    <row r="526" spans="1:17" x14ac:dyDescent="0.25">
      <c r="A526" t="str">
        <f>feed!A426</f>
        <v>Pegasus</v>
      </c>
      <c r="B526" t="str">
        <f>feed!B426</f>
        <v>hoy18883</v>
      </c>
      <c r="C526" t="str">
        <f>feed!K426</f>
        <v>Wreckage brothers</v>
      </c>
      <c r="D526">
        <f>SUMPRODUCT(MID(0&amp;feed!D426,LARGE(INDEX(ISNUMBER(--MID(feed!D426,ROW($1:$25),1))*
ROW($1:$25),0),ROW($1:$25))+1,1)*10^ROW($1:$25)/10)</f>
        <v>11</v>
      </c>
      <c r="E526">
        <f>SUMPRODUCT(MID(0&amp;feed!E426,LARGE(INDEX(ISNUMBER(--MID(feed!E426,ROW($1:$25),1))*
ROW($1:$25),0),ROW($1:$25))+1,1)*10^ROW($1:$25)/10)</f>
        <v>0</v>
      </c>
      <c r="F526" t="str">
        <f>feed!F426</f>
        <v>Korean War surplus</v>
      </c>
      <c r="G526">
        <f>SUMPRODUCT(MID(0&amp;feed!G426,LARGE(INDEX(ISNUMBER(--MID(feed!G426,ROW($1:$25),1))*
ROW($1:$25),0),ROW($1:$25))+1,1)*10^ROW($1:$25)/10)</f>
        <v>2</v>
      </c>
      <c r="H526" t="str">
        <f>feed!H426</f>
        <v>Elite</v>
      </c>
      <c r="I526">
        <f>SUMPRODUCT(MID(0&amp;feed!I426,LARGE(INDEX(ISNUMBER(--MID(feed!I426,ROW($1:$25),1))*
ROW($1:$25),0),ROW($1:$25))+1,1)*10^ROW($1:$25)/10)</f>
        <v>64</v>
      </c>
      <c r="J526">
        <f>SUMPRODUCT(MID(0&amp;feed!L426,LARGE(INDEX(ISNUMBER(--MID(feed!L426,ROW($1:$25),1))*
ROW($1:$25),0),ROW($1:$25))+1,1)*10^ROW($1:$25)/10)</f>
        <v>2530</v>
      </c>
      <c r="K526">
        <f>SUMPRODUCT(MID(0&amp;feed!N426,LARGE(INDEX(ISNUMBER(--MID(feed!N426,ROW($1:$25),1))*
ROW($1:$25),0),ROW($1:$25))+1,1)*10^ROW($1:$25)/10)</f>
        <v>0</v>
      </c>
      <c r="L526" t="str">
        <f>feed!O426</f>
        <v>Arabia</v>
      </c>
      <c r="M526">
        <f>SUMPRODUCT(MID(0&amp;feed!P426,LARGE(INDEX(ISNUMBER(--MID(feed!P426,ROW($1:$25),1))*
ROW($1:$25),0),ROW($1:$25))+1,1)*10^ROW($1:$25)/10)</f>
        <v>0</v>
      </c>
      <c r="N526">
        <f>feed!Q426</f>
        <v>0</v>
      </c>
      <c r="O526" t="str">
        <f>feed!R426</f>
        <v>Mediocre</v>
      </c>
      <c r="P526" s="4">
        <f>IFERROR(LEFT(SUMPRODUCT(MID(0&amp;feed!T426,LARGE(INDEX(ISNUMBER(--MID(feed!T426,ROW($1:$25),1))*
ROW($1:$25),0),ROW($1:$25))+1,1)*10^ROW($1:$25)/10), LEN(SUMPRODUCT(MID(0&amp;feed!T426,LARGE(INDEX(ISNUMBER(--MID(feed!T426,ROW($1:$25),1))*
ROW($1:$25),0),ROW($1:$25))+1,1)*10^ROW($1:$25)/10))-1)*1,TRIM(LEFT(SUMPRODUCT(MID(0&amp;feed!T426,LARGE(INDEX(ISNUMBER(--MID(feed!T426,ROW($1:$25),1))*
ROW($1:$25),0),ROW($1:$25))+1,1)*10^ROW($1:$25)/10), LEN(SUMPRODUCT(MID(0&amp;feed!T426,LARGE(INDEX(ISNUMBER(--MID(feed!T426,ROW($1:$25),1))*
ROW($1:$25),0),ROW($1:$25))+1,1)*10^ROW($1:$25)/10))-1)))</f>
        <v>8923</v>
      </c>
      <c r="Q526" t="str">
        <f>feed!U426</f>
        <v>http://blocgame.com/stats.php?id=57829</v>
      </c>
    </row>
    <row r="527" spans="1:17" x14ac:dyDescent="0.25">
      <c r="A527" t="str">
        <f>feed!A244</f>
        <v>South yemen</v>
      </c>
      <c r="B527" t="str">
        <f>feed!B244</f>
        <v>wessam</v>
      </c>
      <c r="C527" t="str">
        <f>feed!K244</f>
        <v>Brotherhood of Nod</v>
      </c>
      <c r="D527">
        <f>SUMPRODUCT(MID(0&amp;feed!D244,LARGE(INDEX(ISNUMBER(--MID(feed!D244,ROW($1:$25),1))*
ROW($1:$25),0),ROW($1:$25))+1,1)*10^ROW($1:$25)/10)</f>
        <v>10</v>
      </c>
      <c r="E527">
        <f>SUMPRODUCT(MID(0&amp;feed!E244,LARGE(INDEX(ISNUMBER(--MID(feed!E244,ROW($1:$25),1))*
ROW($1:$25),0),ROW($1:$25))+1,1)*10^ROW($1:$25)/10)</f>
        <v>7</v>
      </c>
      <c r="F527" t="str">
        <f>feed!F244</f>
        <v>Vietnam War surplus</v>
      </c>
      <c r="G527">
        <f>SUMPRODUCT(MID(0&amp;feed!G244,LARGE(INDEX(ISNUMBER(--MID(feed!G244,ROW($1:$25),1))*
ROW($1:$25),0),ROW($1:$25))+1,1)*10^ROW($1:$25)/10)</f>
        <v>6</v>
      </c>
      <c r="H527" t="str">
        <f>feed!H244</f>
        <v>Elite</v>
      </c>
      <c r="I527">
        <f>SUMPRODUCT(MID(0&amp;feed!I244,LARGE(INDEX(ISNUMBER(--MID(feed!I244,ROW($1:$25),1))*
ROW($1:$25),0),ROW($1:$25))+1,1)*10^ROW($1:$25)/10)</f>
        <v>153</v>
      </c>
      <c r="J527">
        <f>SUMPRODUCT(MID(0&amp;feed!L244,LARGE(INDEX(ISNUMBER(--MID(feed!L244,ROW($1:$25),1))*
ROW($1:$25),0),ROW($1:$25))+1,1)*10^ROW($1:$25)/10)</f>
        <v>5059</v>
      </c>
      <c r="K527">
        <f>SUMPRODUCT(MID(0&amp;feed!N244,LARGE(INDEX(ISNUMBER(--MID(feed!N244,ROW($1:$25),1))*
ROW($1:$25),0),ROW($1:$25))+1,1)*10^ROW($1:$25)/10)</f>
        <v>1267</v>
      </c>
      <c r="L527" t="str">
        <f>feed!O244</f>
        <v>Arabia</v>
      </c>
      <c r="M527">
        <f>SUMPRODUCT(MID(0&amp;feed!P244,LARGE(INDEX(ISNUMBER(--MID(feed!P244,ROW($1:$25),1))*
ROW($1:$25),0),ROW($1:$25))+1,1)*10^ROW($1:$25)/10)</f>
        <v>0</v>
      </c>
      <c r="N527" t="str">
        <f>feed!Q244</f>
        <v>Untapped</v>
      </c>
      <c r="O527" t="str">
        <f>feed!R244</f>
        <v>Very Powerful</v>
      </c>
      <c r="P527" s="4">
        <f>IFERROR(LEFT(SUMPRODUCT(MID(0&amp;feed!T244,LARGE(INDEX(ISNUMBER(--MID(feed!T244,ROW($1:$25),1))*
ROW($1:$25),0),ROW($1:$25))+1,1)*10^ROW($1:$25)/10), LEN(SUMPRODUCT(MID(0&amp;feed!T244,LARGE(INDEX(ISNUMBER(--MID(feed!T244,ROW($1:$25),1))*
ROW($1:$25),0),ROW($1:$25))+1,1)*10^ROW($1:$25)/10))-1)*1,TRIM(LEFT(SUMPRODUCT(MID(0&amp;feed!T244,LARGE(INDEX(ISNUMBER(--MID(feed!T244,ROW($1:$25),1))*
ROW($1:$25),0),ROW($1:$25))+1,1)*10^ROW($1:$25)/10), LEN(SUMPRODUCT(MID(0&amp;feed!T244,LARGE(INDEX(ISNUMBER(--MID(feed!T244,ROW($1:$25),1))*
ROW($1:$25),0),ROW($1:$25))+1,1)*10^ROW($1:$25)/10))-1)))</f>
        <v>24547</v>
      </c>
      <c r="Q527" t="str">
        <f>feed!U244</f>
        <v>http://blocgame.com/stats.php?id=50446</v>
      </c>
    </row>
    <row r="528" spans="1:17" x14ac:dyDescent="0.25">
      <c r="A528" t="str">
        <f>feed!A248</f>
        <v>Texastan</v>
      </c>
      <c r="B528" t="str">
        <f>feed!B248</f>
        <v>Rebel Lord</v>
      </c>
      <c r="C528" t="str">
        <f>feed!K248</f>
        <v>Inter/pol/</v>
      </c>
      <c r="D528">
        <f>SUMPRODUCT(MID(0&amp;feed!D248,LARGE(INDEX(ISNUMBER(--MID(feed!D248,ROW($1:$25),1))*
ROW($1:$25),0),ROW($1:$25))+1,1)*10^ROW($1:$25)/10)</f>
        <v>10</v>
      </c>
      <c r="E528">
        <f>SUMPRODUCT(MID(0&amp;feed!E248,LARGE(INDEX(ISNUMBER(--MID(feed!E248,ROW($1:$25),1))*
ROW($1:$25),0),ROW($1:$25))+1,1)*10^ROW($1:$25)/10)</f>
        <v>6</v>
      </c>
      <c r="F528" t="str">
        <f>feed!F248</f>
        <v>Korean War surplus</v>
      </c>
      <c r="G528">
        <f>SUMPRODUCT(MID(0&amp;feed!G248,LARGE(INDEX(ISNUMBER(--MID(feed!G248,ROW($1:$25),1))*
ROW($1:$25),0),ROW($1:$25))+1,1)*10^ROW($1:$25)/10)</f>
        <v>3</v>
      </c>
      <c r="H528" t="str">
        <f>feed!H248</f>
        <v>Good</v>
      </c>
      <c r="I528">
        <f>SUMPRODUCT(MID(0&amp;feed!I248,LARGE(INDEX(ISNUMBER(--MID(feed!I248,ROW($1:$25),1))*
ROW($1:$25),0),ROW($1:$25))+1,1)*10^ROW($1:$25)/10)</f>
        <v>4</v>
      </c>
      <c r="J528">
        <f>SUMPRODUCT(MID(0&amp;feed!L248,LARGE(INDEX(ISNUMBER(--MID(feed!L248,ROW($1:$25),1))*
ROW($1:$25),0),ROW($1:$25))+1,1)*10^ROW($1:$25)/10)</f>
        <v>3452</v>
      </c>
      <c r="K528">
        <f>SUMPRODUCT(MID(0&amp;feed!N248,LARGE(INDEX(ISNUMBER(--MID(feed!N248,ROW($1:$25),1))*
ROW($1:$25),0),ROW($1:$25))+1,1)*10^ROW($1:$25)/10)</f>
        <v>0</v>
      </c>
      <c r="L528" t="str">
        <f>feed!O248</f>
        <v>Mesopotamia</v>
      </c>
      <c r="M528">
        <f>SUMPRODUCT(MID(0&amp;feed!P248,LARGE(INDEX(ISNUMBER(--MID(feed!P248,ROW($1:$25),1))*
ROW($1:$25),0),ROW($1:$25))+1,1)*10^ROW($1:$25)/10)</f>
        <v>0</v>
      </c>
      <c r="N528">
        <f>feed!Q248</f>
        <v>0</v>
      </c>
      <c r="O528" t="str">
        <f>feed!R248</f>
        <v>Mediocre</v>
      </c>
      <c r="P528" s="4">
        <f>IFERROR(LEFT(SUMPRODUCT(MID(0&amp;feed!T248,LARGE(INDEX(ISNUMBER(--MID(feed!T248,ROW($1:$25),1))*
ROW($1:$25),0),ROW($1:$25))+1,1)*10^ROW($1:$25)/10), LEN(SUMPRODUCT(MID(0&amp;feed!T248,LARGE(INDEX(ISNUMBER(--MID(feed!T248,ROW($1:$25),1))*
ROW($1:$25),0),ROW($1:$25))+1,1)*10^ROW($1:$25)/10))-1)*1,TRIM(LEFT(SUMPRODUCT(MID(0&amp;feed!T248,LARGE(INDEX(ISNUMBER(--MID(feed!T248,ROW($1:$25),1))*
ROW($1:$25),0),ROW($1:$25))+1,1)*10^ROW($1:$25)/10), LEN(SUMPRODUCT(MID(0&amp;feed!T248,LARGE(INDEX(ISNUMBER(--MID(feed!T248,ROW($1:$25),1))*
ROW($1:$25),0),ROW($1:$25))+1,1)*10^ROW($1:$25)/10))-1)))</f>
        <v>25316</v>
      </c>
      <c r="Q528" t="str">
        <f>feed!U248</f>
        <v>http://blocgame.com/stats.php?id=58149</v>
      </c>
    </row>
    <row r="529" spans="1:17" hidden="1" x14ac:dyDescent="0.25">
      <c r="A529" t="str">
        <f>feed!A529</f>
        <v>Albanai</v>
      </c>
      <c r="B529" t="str">
        <f>feed!B529</f>
        <v>ttomvogel</v>
      </c>
      <c r="C529">
        <f>feed!K529</f>
        <v>0</v>
      </c>
      <c r="D529">
        <f>SUMPRODUCT(MID(0&amp;feed!D529,LARGE(INDEX(ISNUMBER(--MID(feed!D529,ROW($1:$25),1))*
ROW($1:$25),0),ROW($1:$25))+1,1)*10^ROW($1:$25)/10)</f>
        <v>8</v>
      </c>
      <c r="E529">
        <f>SUMPRODUCT(MID(0&amp;feed!E529,LARGE(INDEX(ISNUMBER(--MID(feed!E529,ROW($1:$25),1))*
ROW($1:$25),0),ROW($1:$25))+1,1)*10^ROW($1:$25)/10)</f>
        <v>0</v>
      </c>
      <c r="F529" t="str">
        <f>feed!F529</f>
        <v>First World War surplus</v>
      </c>
      <c r="G529">
        <f>SUMPRODUCT(MID(0&amp;feed!G529,LARGE(INDEX(ISNUMBER(--MID(feed!G529,ROW($1:$25),1))*
ROW($1:$25),0),ROW($1:$25))+1,1)*10^ROW($1:$25)/10)</f>
        <v>0</v>
      </c>
      <c r="H529" t="str">
        <f>feed!H529</f>
        <v>Poor</v>
      </c>
      <c r="I529">
        <f>SUMPRODUCT(MID(0&amp;feed!I529,LARGE(INDEX(ISNUMBER(--MID(feed!I529,ROW($1:$25),1))*
ROW($1:$25),0),ROW($1:$25))+1,1)*10^ROW($1:$25)/10)</f>
        <v>179</v>
      </c>
      <c r="J529">
        <f>SUMPRODUCT(MID(0&amp;feed!L529,LARGE(INDEX(ISNUMBER(--MID(feed!L529,ROW($1:$25),1))*
ROW($1:$25),0),ROW($1:$25))+1,1)*10^ROW($1:$25)/10)</f>
        <v>1183</v>
      </c>
      <c r="K529">
        <f>SUMPRODUCT(MID(0&amp;feed!N529,LARGE(INDEX(ISNUMBER(--MID(feed!N529,ROW($1:$25),1))*
ROW($1:$25),0),ROW($1:$25))+1,1)*10^ROW($1:$25)/10)</f>
        <v>0</v>
      </c>
      <c r="L529" t="str">
        <f>feed!O529</f>
        <v>East Africa</v>
      </c>
      <c r="M529">
        <f>SUMPRODUCT(MID(0&amp;feed!P529,LARGE(INDEX(ISNUMBER(--MID(feed!P529,ROW($1:$25),1))*
ROW($1:$25),0),ROW($1:$25))+1,1)*10^ROW($1:$25)/10)</f>
        <v>0</v>
      </c>
      <c r="N529" t="str">
        <f>feed!Q529</f>
        <v>Untapped</v>
      </c>
      <c r="O529" t="str">
        <f>feed!R529</f>
        <v>None</v>
      </c>
      <c r="P529" s="4">
        <f>IFERROR(LEFT(SUMPRODUCT(MID(0&amp;feed!T529,LARGE(INDEX(ISNUMBER(--MID(feed!T529,ROW($1:$25),1))*
ROW($1:$25),0),ROW($1:$25))+1,1)*10^ROW($1:$25)/10), LEN(SUMPRODUCT(MID(0&amp;feed!T529,LARGE(INDEX(ISNUMBER(--MID(feed!T529,ROW($1:$25),1))*
ROW($1:$25),0),ROW($1:$25))+1,1)*10^ROW($1:$25)/10))-1)*1,TRIM(LEFT(SUMPRODUCT(MID(0&amp;feed!T529,LARGE(INDEX(ISNUMBER(--MID(feed!T529,ROW($1:$25),1))*
ROW($1:$25),0),ROW($1:$25))+1,1)*10^ROW($1:$25)/10), LEN(SUMPRODUCT(MID(0&amp;feed!T529,LARGE(INDEX(ISNUMBER(--MID(feed!T529,ROW($1:$25),1))*
ROW($1:$25),0),ROW($1:$25))+1,1)*10^ROW($1:$25)/10))-1)))</f>
        <v>13477</v>
      </c>
      <c r="Q529" t="str">
        <f>feed!U529</f>
        <v>http://blocgame.com/stats.php?id=58884</v>
      </c>
    </row>
    <row r="530" spans="1:17" x14ac:dyDescent="0.25">
      <c r="A530" t="str">
        <f>feed!A283</f>
        <v>BlvckJvcobin</v>
      </c>
      <c r="B530" t="str">
        <f>feed!B283</f>
        <v>BlvckJvcobin</v>
      </c>
      <c r="C530" t="str">
        <f>feed!K283</f>
        <v>Brotherhood of Nod</v>
      </c>
      <c r="D530">
        <f>SUMPRODUCT(MID(0&amp;feed!D283,LARGE(INDEX(ISNUMBER(--MID(feed!D283,ROW($1:$25),1))*
ROW($1:$25),0),ROW($1:$25))+1,1)*10^ROW($1:$25)/10)</f>
        <v>10</v>
      </c>
      <c r="E530">
        <f>SUMPRODUCT(MID(0&amp;feed!E283,LARGE(INDEX(ISNUMBER(--MID(feed!E283,ROW($1:$25),1))*
ROW($1:$25),0),ROW($1:$25))+1,1)*10^ROW($1:$25)/10)</f>
        <v>1</v>
      </c>
      <c r="F530" t="str">
        <f>feed!F283</f>
        <v>Vietnam War surplus</v>
      </c>
      <c r="G530">
        <f>SUMPRODUCT(MID(0&amp;feed!G283,LARGE(INDEX(ISNUMBER(--MID(feed!G283,ROW($1:$25),1))*
ROW($1:$25),0),ROW($1:$25))+1,1)*10^ROW($1:$25)/10)</f>
        <v>3</v>
      </c>
      <c r="H530" t="str">
        <f>feed!H283</f>
        <v>Elite</v>
      </c>
      <c r="I530">
        <f>SUMPRODUCT(MID(0&amp;feed!I283,LARGE(INDEX(ISNUMBER(--MID(feed!I283,ROW($1:$25),1))*
ROW($1:$25),0),ROW($1:$25))+1,1)*10^ROW($1:$25)/10)</f>
        <v>15</v>
      </c>
      <c r="J530">
        <f>SUMPRODUCT(MID(0&amp;feed!L283,LARGE(INDEX(ISNUMBER(--MID(feed!L283,ROW($1:$25),1))*
ROW($1:$25),0),ROW($1:$25))+1,1)*10^ROW($1:$25)/10)</f>
        <v>4084</v>
      </c>
      <c r="K530">
        <f>SUMPRODUCT(MID(0&amp;feed!N283,LARGE(INDEX(ISNUMBER(--MID(feed!N283,ROW($1:$25),1))*
ROW($1:$25),0),ROW($1:$25))+1,1)*10^ROW($1:$25)/10)</f>
        <v>0</v>
      </c>
      <c r="L530" t="str">
        <f>feed!O283</f>
        <v>Mesopotamia</v>
      </c>
      <c r="M530">
        <f>SUMPRODUCT(MID(0&amp;feed!P283,LARGE(INDEX(ISNUMBER(--MID(feed!P283,ROW($1:$25),1))*
ROW($1:$25),0),ROW($1:$25))+1,1)*10^ROW($1:$25)/10)</f>
        <v>0</v>
      </c>
      <c r="N530" t="str">
        <f>feed!Q283</f>
        <v>Plentiful</v>
      </c>
      <c r="O530" t="str">
        <f>feed!R283</f>
        <v>Mediocre</v>
      </c>
      <c r="P530" s="4">
        <f>IFERROR(LEFT(SUMPRODUCT(MID(0&amp;feed!T283,LARGE(INDEX(ISNUMBER(--MID(feed!T283,ROW($1:$25),1))*
ROW($1:$25),0),ROW($1:$25))+1,1)*10^ROW($1:$25)/10), LEN(SUMPRODUCT(MID(0&amp;feed!T283,LARGE(INDEX(ISNUMBER(--MID(feed!T283,ROW($1:$25),1))*
ROW($1:$25),0),ROW($1:$25))+1,1)*10^ROW($1:$25)/10))-1)*1,TRIM(LEFT(SUMPRODUCT(MID(0&amp;feed!T283,LARGE(INDEX(ISNUMBER(--MID(feed!T283,ROW($1:$25),1))*
ROW($1:$25),0),ROW($1:$25))+1,1)*10^ROW($1:$25)/10), LEN(SUMPRODUCT(MID(0&amp;feed!T283,LARGE(INDEX(ISNUMBER(--MID(feed!T283,ROW($1:$25),1))*
ROW($1:$25),0),ROW($1:$25))+1,1)*10^ROW($1:$25)/10))-1)))</f>
        <v>16698</v>
      </c>
      <c r="Q530" t="str">
        <f>feed!U283</f>
        <v>http://blocgame.com/stats.php?id=57136</v>
      </c>
    </row>
    <row r="531" spans="1:17" hidden="1" x14ac:dyDescent="0.25">
      <c r="A531" t="str">
        <f>feed!A531</f>
        <v>Super Albania</v>
      </c>
      <c r="B531" t="str">
        <f>feed!B531</f>
        <v>Enver Hoxha II</v>
      </c>
      <c r="C531" t="str">
        <f>feed!K531</f>
        <v>Corn Fuckers</v>
      </c>
      <c r="D531">
        <f>SUMPRODUCT(MID(0&amp;feed!D531,LARGE(INDEX(ISNUMBER(--MID(feed!D531,ROW($1:$25),1))*
ROW($1:$25),0),ROW($1:$25))+1,1)*10^ROW($1:$25)/10)</f>
        <v>56</v>
      </c>
      <c r="E531">
        <f>SUMPRODUCT(MID(0&amp;feed!E531,LARGE(INDEX(ISNUMBER(--MID(feed!E531,ROW($1:$25),1))*
ROW($1:$25),0),ROW($1:$25))+1,1)*10^ROW($1:$25)/10)</f>
        <v>1</v>
      </c>
      <c r="F531" t="str">
        <f>feed!F531</f>
        <v>First World War surplus</v>
      </c>
      <c r="G531">
        <f>SUMPRODUCT(MID(0&amp;feed!G531,LARGE(INDEX(ISNUMBER(--MID(feed!G531,ROW($1:$25),1))*
ROW($1:$25),0),ROW($1:$25))+1,1)*10^ROW($1:$25)/10)</f>
        <v>2</v>
      </c>
      <c r="H531" t="str">
        <f>feed!H531</f>
        <v>Good</v>
      </c>
      <c r="I531">
        <f>SUMPRODUCT(MID(0&amp;feed!I531,LARGE(INDEX(ISNUMBER(--MID(feed!I531,ROW($1:$25),1))*
ROW($1:$25),0),ROW($1:$25))+1,1)*10^ROW($1:$25)/10)</f>
        <v>3</v>
      </c>
      <c r="J531">
        <f>SUMPRODUCT(MID(0&amp;feed!L531,LARGE(INDEX(ISNUMBER(--MID(feed!L531,ROW($1:$25),1))*
ROW($1:$25),0),ROW($1:$25))+1,1)*10^ROW($1:$25)/10)</f>
        <v>1216</v>
      </c>
      <c r="K531">
        <f>SUMPRODUCT(MID(0&amp;feed!N531,LARGE(INDEX(ISNUMBER(--MID(feed!N531,ROW($1:$25),1))*
ROW($1:$25),0),ROW($1:$25))+1,1)*10^ROW($1:$25)/10)</f>
        <v>94</v>
      </c>
      <c r="L531" t="str">
        <f>feed!O531</f>
        <v>East Africa</v>
      </c>
      <c r="M531">
        <f>SUMPRODUCT(MID(0&amp;feed!P531,LARGE(INDEX(ISNUMBER(--MID(feed!P531,ROW($1:$25),1))*
ROW($1:$25),0),ROW($1:$25))+1,1)*10^ROW($1:$25)/10)</f>
        <v>0</v>
      </c>
      <c r="N531">
        <f>feed!Q531</f>
        <v>0</v>
      </c>
      <c r="O531" t="str">
        <f>feed!R531</f>
        <v>Somewhat Large</v>
      </c>
      <c r="P531" s="4">
        <f>IFERROR(LEFT(SUMPRODUCT(MID(0&amp;feed!T531,LARGE(INDEX(ISNUMBER(--MID(feed!T531,ROW($1:$25),1))*
ROW($1:$25),0),ROW($1:$25))+1,1)*10^ROW($1:$25)/10), LEN(SUMPRODUCT(MID(0&amp;feed!T531,LARGE(INDEX(ISNUMBER(--MID(feed!T531,ROW($1:$25),1))*
ROW($1:$25),0),ROW($1:$25))+1,1)*10^ROW($1:$25)/10))-1)*1,TRIM(LEFT(SUMPRODUCT(MID(0&amp;feed!T531,LARGE(INDEX(ISNUMBER(--MID(feed!T531,ROW($1:$25),1))*
ROW($1:$25),0),ROW($1:$25))+1,1)*10^ROW($1:$25)/10), LEN(SUMPRODUCT(MID(0&amp;feed!T531,LARGE(INDEX(ISNUMBER(--MID(feed!T531,ROW($1:$25),1))*
ROW($1:$25),0),ROW($1:$25))+1,1)*10^ROW($1:$25)/10))-1)))</f>
        <v>27748</v>
      </c>
      <c r="Q531" t="str">
        <f>feed!U531</f>
        <v>http://blocgame.com/stats.php?id=58969</v>
      </c>
    </row>
    <row r="532" spans="1:17" x14ac:dyDescent="0.25">
      <c r="A532" t="str">
        <f>feed!A390</f>
        <v>Kathar</v>
      </c>
      <c r="B532" t="str">
        <f>feed!B390</f>
        <v>Nariva</v>
      </c>
      <c r="C532" t="str">
        <f>feed!K390</f>
        <v>Inter/pol/</v>
      </c>
      <c r="D532">
        <f>SUMPRODUCT(MID(0&amp;feed!D390,LARGE(INDEX(ISNUMBER(--MID(feed!D390,ROW($1:$25),1))*
ROW($1:$25),0),ROW($1:$25))+1,1)*10^ROW($1:$25)/10)</f>
        <v>10</v>
      </c>
      <c r="E532">
        <f>SUMPRODUCT(MID(0&amp;feed!E390,LARGE(INDEX(ISNUMBER(--MID(feed!E390,ROW($1:$25),1))*
ROW($1:$25),0),ROW($1:$25))+1,1)*10^ROW($1:$25)/10)</f>
        <v>0</v>
      </c>
      <c r="F532" t="str">
        <f>feed!F390</f>
        <v>Korean War surplus</v>
      </c>
      <c r="G532">
        <f>SUMPRODUCT(MID(0&amp;feed!G390,LARGE(INDEX(ISNUMBER(--MID(feed!G390,ROW($1:$25),1))*
ROW($1:$25),0),ROW($1:$25))+1,1)*10^ROW($1:$25)/10)</f>
        <v>1</v>
      </c>
      <c r="H532" t="str">
        <f>feed!H390</f>
        <v>Standard</v>
      </c>
      <c r="I532">
        <f>SUMPRODUCT(MID(0&amp;feed!I390,LARGE(INDEX(ISNUMBER(--MID(feed!I390,ROW($1:$25),1))*
ROW($1:$25),0),ROW($1:$25))+1,1)*10^ROW($1:$25)/10)</f>
        <v>78</v>
      </c>
      <c r="J532">
        <f>SUMPRODUCT(MID(0&amp;feed!L390,LARGE(INDEX(ISNUMBER(--MID(feed!L390,ROW($1:$25),1))*
ROW($1:$25),0),ROW($1:$25))+1,1)*10^ROW($1:$25)/10)</f>
        <v>2376</v>
      </c>
      <c r="K532">
        <f>SUMPRODUCT(MID(0&amp;feed!N390,LARGE(INDEX(ISNUMBER(--MID(feed!N390,ROW($1:$25),1))*
ROW($1:$25),0),ROW($1:$25))+1,1)*10^ROW($1:$25)/10)</f>
        <v>112</v>
      </c>
      <c r="L532" t="str">
        <f>feed!O390</f>
        <v>Mesoamerica</v>
      </c>
      <c r="M532">
        <f>SUMPRODUCT(MID(0&amp;feed!P390,LARGE(INDEX(ISNUMBER(--MID(feed!P390,ROW($1:$25),1))*
ROW($1:$25),0),ROW($1:$25))+1,1)*10^ROW($1:$25)/10)</f>
        <v>0</v>
      </c>
      <c r="N532" t="str">
        <f>feed!Q390</f>
        <v>Untapped</v>
      </c>
      <c r="O532" t="str">
        <f>feed!R390</f>
        <v>Small</v>
      </c>
      <c r="P532" s="4">
        <f>IFERROR(LEFT(SUMPRODUCT(MID(0&amp;feed!T390,LARGE(INDEX(ISNUMBER(--MID(feed!T390,ROW($1:$25),1))*
ROW($1:$25),0),ROW($1:$25))+1,1)*10^ROW($1:$25)/10), LEN(SUMPRODUCT(MID(0&amp;feed!T390,LARGE(INDEX(ISNUMBER(--MID(feed!T390,ROW($1:$25),1))*
ROW($1:$25),0),ROW($1:$25))+1,1)*10^ROW($1:$25)/10))-1)*1,TRIM(LEFT(SUMPRODUCT(MID(0&amp;feed!T390,LARGE(INDEX(ISNUMBER(--MID(feed!T390,ROW($1:$25),1))*
ROW($1:$25),0),ROW($1:$25))+1,1)*10^ROW($1:$25)/10), LEN(SUMPRODUCT(MID(0&amp;feed!T390,LARGE(INDEX(ISNUMBER(--MID(feed!T390,ROW($1:$25),1))*
ROW($1:$25),0),ROW($1:$25))+1,1)*10^ROW($1:$25)/10))-1)))</f>
        <v>13477</v>
      </c>
      <c r="Q532" t="str">
        <f>feed!U390</f>
        <v>http://blocgame.com/stats.php?id=58426</v>
      </c>
    </row>
    <row r="533" spans="1:17" x14ac:dyDescent="0.25">
      <c r="A533" t="str">
        <f>feed!A415</f>
        <v>Markovia</v>
      </c>
      <c r="B533" t="str">
        <f>feed!B415</f>
        <v>RDM HC</v>
      </c>
      <c r="C533" t="str">
        <f>feed!K415</f>
        <v>The Federal Colonies</v>
      </c>
      <c r="D533">
        <f>SUMPRODUCT(MID(0&amp;feed!D415,LARGE(INDEX(ISNUMBER(--MID(feed!D415,ROW($1:$25),1))*
ROW($1:$25),0),ROW($1:$25))+1,1)*10^ROW($1:$25)/10)</f>
        <v>10</v>
      </c>
      <c r="E533">
        <f>SUMPRODUCT(MID(0&amp;feed!E415,LARGE(INDEX(ISNUMBER(--MID(feed!E415,ROW($1:$25),1))*
ROW($1:$25),0),ROW($1:$25))+1,1)*10^ROW($1:$25)/10)</f>
        <v>7</v>
      </c>
      <c r="F533" t="str">
        <f>feed!F415</f>
        <v>Second World War surplus</v>
      </c>
      <c r="G533">
        <f>SUMPRODUCT(MID(0&amp;feed!G415,LARGE(INDEX(ISNUMBER(--MID(feed!G415,ROW($1:$25),1))*
ROW($1:$25),0),ROW($1:$25))+1,1)*10^ROW($1:$25)/10)</f>
        <v>3</v>
      </c>
      <c r="H533" t="str">
        <f>feed!H415</f>
        <v>Undisciplined Rabble</v>
      </c>
      <c r="I533">
        <f>SUMPRODUCT(MID(0&amp;feed!I415,LARGE(INDEX(ISNUMBER(--MID(feed!I415,ROW($1:$25),1))*
ROW($1:$25),0),ROW($1:$25))+1,1)*10^ROW($1:$25)/10)</f>
        <v>127</v>
      </c>
      <c r="J533">
        <f>SUMPRODUCT(MID(0&amp;feed!L415,LARGE(INDEX(ISNUMBER(--MID(feed!L415,ROW($1:$25),1))*
ROW($1:$25),0),ROW($1:$25))+1,1)*10^ROW($1:$25)/10)</f>
        <v>2638</v>
      </c>
      <c r="K533">
        <f>SUMPRODUCT(MID(0&amp;feed!N415,LARGE(INDEX(ISNUMBER(--MID(feed!N415,ROW($1:$25),1))*
ROW($1:$25),0),ROW($1:$25))+1,1)*10^ROW($1:$25)/10)</f>
        <v>0</v>
      </c>
      <c r="L533" t="str">
        <f>feed!O415</f>
        <v>Caribbean</v>
      </c>
      <c r="M533">
        <f>SUMPRODUCT(MID(0&amp;feed!P415,LARGE(INDEX(ISNUMBER(--MID(feed!P415,ROW($1:$25),1))*
ROW($1:$25),0),ROW($1:$25))+1,1)*10^ROW($1:$25)/10)</f>
        <v>0</v>
      </c>
      <c r="N533" t="str">
        <f>feed!Q415</f>
        <v>Untapped</v>
      </c>
      <c r="O533" t="str">
        <f>feed!R415</f>
        <v>Meagre</v>
      </c>
      <c r="P533" s="4">
        <f>IFERROR(LEFT(SUMPRODUCT(MID(0&amp;feed!T415,LARGE(INDEX(ISNUMBER(--MID(feed!T415,ROW($1:$25),1))*
ROW($1:$25),0),ROW($1:$25))+1,1)*10^ROW($1:$25)/10), LEN(SUMPRODUCT(MID(0&amp;feed!T415,LARGE(INDEX(ISNUMBER(--MID(feed!T415,ROW($1:$25),1))*
ROW($1:$25),0),ROW($1:$25))+1,1)*10^ROW($1:$25)/10))-1)*1,TRIM(LEFT(SUMPRODUCT(MID(0&amp;feed!T415,LARGE(INDEX(ISNUMBER(--MID(feed!T415,ROW($1:$25),1))*
ROW($1:$25),0),ROW($1:$25))+1,1)*10^ROW($1:$25)/10), LEN(SUMPRODUCT(MID(0&amp;feed!T415,LARGE(INDEX(ISNUMBER(--MID(feed!T415,ROW($1:$25),1))*
ROW($1:$25),0),ROW($1:$25))+1,1)*10^ROW($1:$25)/10))-1)))</f>
        <v>23801</v>
      </c>
      <c r="Q533" t="str">
        <f>feed!U415</f>
        <v>http://blocgame.com/stats.php?id=58369</v>
      </c>
    </row>
    <row r="534" spans="1:17" x14ac:dyDescent="0.25">
      <c r="A534" t="str">
        <f>feed!A507</f>
        <v>The Rhine</v>
      </c>
      <c r="B534" t="str">
        <f>feed!B507</f>
        <v>StanleyGuacamole</v>
      </c>
      <c r="C534" t="str">
        <f>feed!K507</f>
        <v>The Golden Company</v>
      </c>
      <c r="D534">
        <f>SUMPRODUCT(MID(0&amp;feed!D507,LARGE(INDEX(ISNUMBER(--MID(feed!D507,ROW($1:$25),1))*
ROW($1:$25),0),ROW($1:$25))+1,1)*10^ROW($1:$25)/10)</f>
        <v>10</v>
      </c>
      <c r="E534">
        <f>SUMPRODUCT(MID(0&amp;feed!E507,LARGE(INDEX(ISNUMBER(--MID(feed!E507,ROW($1:$25),1))*
ROW($1:$25),0),ROW($1:$25))+1,1)*10^ROW($1:$25)/10)</f>
        <v>0</v>
      </c>
      <c r="F534" t="str">
        <f>feed!F507</f>
        <v>Second World War surplus</v>
      </c>
      <c r="G534">
        <f>SUMPRODUCT(MID(0&amp;feed!G507,LARGE(INDEX(ISNUMBER(--MID(feed!G507,ROW($1:$25),1))*
ROW($1:$25),0),ROW($1:$25))+1,1)*10^ROW($1:$25)/10)</f>
        <v>2</v>
      </c>
      <c r="H534" t="str">
        <f>feed!H507</f>
        <v>Undisciplined Rabble</v>
      </c>
      <c r="I534">
        <f>SUMPRODUCT(MID(0&amp;feed!I507,LARGE(INDEX(ISNUMBER(--MID(feed!I507,ROW($1:$25),1))*
ROW($1:$25),0),ROW($1:$25))+1,1)*10^ROW($1:$25)/10)</f>
        <v>20</v>
      </c>
      <c r="J534">
        <f>SUMPRODUCT(MID(0&amp;feed!L507,LARGE(INDEX(ISNUMBER(--MID(feed!L507,ROW($1:$25),1))*
ROW($1:$25),0),ROW($1:$25))+1,1)*10^ROW($1:$25)/10)</f>
        <v>1493</v>
      </c>
      <c r="K534">
        <f>SUMPRODUCT(MID(0&amp;feed!N507,LARGE(INDEX(ISNUMBER(--MID(feed!N507,ROW($1:$25),1))*
ROW($1:$25),0),ROW($1:$25))+1,1)*10^ROW($1:$25)/10)</f>
        <v>302</v>
      </c>
      <c r="L534" t="str">
        <f>feed!O507</f>
        <v>Guinea</v>
      </c>
      <c r="M534">
        <f>SUMPRODUCT(MID(0&amp;feed!P507,LARGE(INDEX(ISNUMBER(--MID(feed!P507,ROW($1:$25),1))*
ROW($1:$25),0),ROW($1:$25))+1,1)*10^ROW($1:$25)/10)</f>
        <v>0</v>
      </c>
      <c r="N534" t="str">
        <f>feed!Q507</f>
        <v>Untapped</v>
      </c>
      <c r="O534" t="str">
        <f>feed!R507</f>
        <v>None</v>
      </c>
      <c r="P534" s="4">
        <f>IFERROR(LEFT(SUMPRODUCT(MID(0&amp;feed!T507,LARGE(INDEX(ISNUMBER(--MID(feed!T507,ROW($1:$25),1))*
ROW($1:$25),0),ROW($1:$25))+1,1)*10^ROW($1:$25)/10), LEN(SUMPRODUCT(MID(0&amp;feed!T507,LARGE(INDEX(ISNUMBER(--MID(feed!T507,ROW($1:$25),1))*
ROW($1:$25),0),ROW($1:$25))+1,1)*10^ROW($1:$25)/10))-1)*1,TRIM(LEFT(SUMPRODUCT(MID(0&amp;feed!T507,LARGE(INDEX(ISNUMBER(--MID(feed!T507,ROW($1:$25),1))*
ROW($1:$25),0),ROW($1:$25))+1,1)*10^ROW($1:$25)/10), LEN(SUMPRODUCT(MID(0&amp;feed!T507,LARGE(INDEX(ISNUMBER(--MID(feed!T507,ROW($1:$25),1))*
ROW($1:$25),0),ROW($1:$25))+1,1)*10^ROW($1:$25)/10))-1)))</f>
        <v>19096</v>
      </c>
      <c r="Q534" t="str">
        <f>feed!U507</f>
        <v>http://blocgame.com/stats.php?id=58747</v>
      </c>
    </row>
    <row r="535" spans="1:17" hidden="1" x14ac:dyDescent="0.25">
      <c r="A535" t="str">
        <f>feed!A535</f>
        <v>N'vear</v>
      </c>
      <c r="B535" t="str">
        <f>feed!B535</f>
        <v>Czar Jakola</v>
      </c>
      <c r="C535">
        <f>feed!K535</f>
        <v>0</v>
      </c>
      <c r="D535">
        <f>SUMPRODUCT(MID(0&amp;feed!D535,LARGE(INDEX(ISNUMBER(--MID(feed!D535,ROW($1:$25),1))*
ROW($1:$25),0),ROW($1:$25))+1,1)*10^ROW($1:$25)/10)</f>
        <v>3</v>
      </c>
      <c r="E535">
        <f>SUMPRODUCT(MID(0&amp;feed!E535,LARGE(INDEX(ISNUMBER(--MID(feed!E535,ROW($1:$25),1))*
ROW($1:$25),0),ROW($1:$25))+1,1)*10^ROW($1:$25)/10)</f>
        <v>0</v>
      </c>
      <c r="F535" t="str">
        <f>feed!F535</f>
        <v>Second World War surplus</v>
      </c>
      <c r="G535">
        <f>SUMPRODUCT(MID(0&amp;feed!G535,LARGE(INDEX(ISNUMBER(--MID(feed!G535,ROW($1:$25),1))*
ROW($1:$25),0),ROW($1:$25))+1,1)*10^ROW($1:$25)/10)</f>
        <v>1</v>
      </c>
      <c r="H535" t="str">
        <f>feed!H535</f>
        <v>Elite</v>
      </c>
      <c r="I535">
        <f>SUMPRODUCT(MID(0&amp;feed!I535,LARGE(INDEX(ISNUMBER(--MID(feed!I535,ROW($1:$25),1))*
ROW($1:$25),0),ROW($1:$25))+1,1)*10^ROW($1:$25)/10)</f>
        <v>157</v>
      </c>
      <c r="J535">
        <f>SUMPRODUCT(MID(0&amp;feed!L535,LARGE(INDEX(ISNUMBER(--MID(feed!L535,ROW($1:$25),1))*
ROW($1:$25),0),ROW($1:$25))+1,1)*10^ROW($1:$25)/10)</f>
        <v>1167</v>
      </c>
      <c r="K535">
        <f>SUMPRODUCT(MID(0&amp;feed!N535,LARGE(INDEX(ISNUMBER(--MID(feed!N535,ROW($1:$25),1))*
ROW($1:$25),0),ROW($1:$25))+1,1)*10^ROW($1:$25)/10)</f>
        <v>0</v>
      </c>
      <c r="L535" t="str">
        <f>feed!O535</f>
        <v>Caribbean</v>
      </c>
      <c r="M535">
        <f>SUMPRODUCT(MID(0&amp;feed!P535,LARGE(INDEX(ISNUMBER(--MID(feed!P535,ROW($1:$25),1))*
ROW($1:$25),0),ROW($1:$25))+1,1)*10^ROW($1:$25)/10)</f>
        <v>0</v>
      </c>
      <c r="N535" t="str">
        <f>feed!Q535</f>
        <v>Untapped</v>
      </c>
      <c r="O535" t="str">
        <f>feed!R535</f>
        <v>None</v>
      </c>
      <c r="P535" s="4">
        <f>IFERROR(LEFT(SUMPRODUCT(MID(0&amp;feed!T535,LARGE(INDEX(ISNUMBER(--MID(feed!T535,ROW($1:$25),1))*
ROW($1:$25),0),ROW($1:$25))+1,1)*10^ROW($1:$25)/10), LEN(SUMPRODUCT(MID(0&amp;feed!T535,LARGE(INDEX(ISNUMBER(--MID(feed!T535,ROW($1:$25),1))*
ROW($1:$25),0),ROW($1:$25))+1,1)*10^ROW($1:$25)/10))-1)*1,TRIM(LEFT(SUMPRODUCT(MID(0&amp;feed!T535,LARGE(INDEX(ISNUMBER(--MID(feed!T535,ROW($1:$25),1))*
ROW($1:$25),0),ROW($1:$25))+1,1)*10^ROW($1:$25)/10), LEN(SUMPRODUCT(MID(0&amp;feed!T535,LARGE(INDEX(ISNUMBER(--MID(feed!T535,ROW($1:$25),1))*
ROW($1:$25),0),ROW($1:$25))+1,1)*10^ROW($1:$25)/10))-1)))</f>
        <v>16500</v>
      </c>
      <c r="Q535" t="str">
        <f>feed!U535</f>
        <v>http://blocgame.com/stats.php?id=51690</v>
      </c>
    </row>
    <row r="536" spans="1:17" hidden="1" x14ac:dyDescent="0.25">
      <c r="A536" t="str">
        <f>feed!A528</f>
        <v>Yoland</v>
      </c>
      <c r="B536" t="str">
        <f>feed!B528</f>
        <v>aqsafattie</v>
      </c>
      <c r="C536" t="str">
        <f>feed!K528</f>
        <v>Brotherhood of Nod</v>
      </c>
      <c r="D536">
        <f>SUMPRODUCT(MID(0&amp;feed!D528,LARGE(INDEX(ISNUMBER(--MID(feed!D528,ROW($1:$25),1))*
ROW($1:$25),0),ROW($1:$25))+1,1)*10^ROW($1:$25)/10)</f>
        <v>10</v>
      </c>
      <c r="E536">
        <f>SUMPRODUCT(MID(0&amp;feed!E528,LARGE(INDEX(ISNUMBER(--MID(feed!E528,ROW($1:$25),1))*
ROW($1:$25),0),ROW($1:$25))+1,1)*10^ROW($1:$25)/10)</f>
        <v>0</v>
      </c>
      <c r="F536" t="str">
        <f>feed!F528</f>
        <v>First World War surplus</v>
      </c>
      <c r="G536">
        <f>SUMPRODUCT(MID(0&amp;feed!G528,LARGE(INDEX(ISNUMBER(--MID(feed!G528,ROW($1:$25),1))*
ROW($1:$25),0),ROW($1:$25))+1,1)*10^ROW($1:$25)/10)</f>
        <v>0</v>
      </c>
      <c r="H536" t="str">
        <f>feed!H528</f>
        <v>Undisciplined Rabble</v>
      </c>
      <c r="I536">
        <f>SUMPRODUCT(MID(0&amp;feed!I528,LARGE(INDEX(ISNUMBER(--MID(feed!I528,ROW($1:$25),1))*
ROW($1:$25),0),ROW($1:$25))+1,1)*10^ROW($1:$25)/10)</f>
        <v>193</v>
      </c>
      <c r="J536">
        <f>SUMPRODUCT(MID(0&amp;feed!L528,LARGE(INDEX(ISNUMBER(--MID(feed!L528,ROW($1:$25),1))*
ROW($1:$25),0),ROW($1:$25))+1,1)*10^ROW($1:$25)/10)</f>
        <v>1182</v>
      </c>
      <c r="K536">
        <f>SUMPRODUCT(MID(0&amp;feed!N528,LARGE(INDEX(ISNUMBER(--MID(feed!N528,ROW($1:$25),1))*
ROW($1:$25),0),ROW($1:$25))+1,1)*10^ROW($1:$25)/10)</f>
        <v>0</v>
      </c>
      <c r="L536" t="str">
        <f>feed!O528</f>
        <v>Arabia</v>
      </c>
      <c r="M536">
        <f>SUMPRODUCT(MID(0&amp;feed!P528,LARGE(INDEX(ISNUMBER(--MID(feed!P528,ROW($1:$25),1))*
ROW($1:$25),0),ROW($1:$25))+1,1)*10^ROW($1:$25)/10)</f>
        <v>0</v>
      </c>
      <c r="N536" t="str">
        <f>feed!Q528</f>
        <v>Untapped</v>
      </c>
      <c r="O536" t="str">
        <f>feed!R528</f>
        <v>Meagre</v>
      </c>
      <c r="P536" s="4">
        <f>IFERROR(LEFT(SUMPRODUCT(MID(0&amp;feed!T528,LARGE(INDEX(ISNUMBER(--MID(feed!T528,ROW($1:$25),1))*
ROW($1:$25),0),ROW($1:$25))+1,1)*10^ROW($1:$25)/10), LEN(SUMPRODUCT(MID(0&amp;feed!T528,LARGE(INDEX(ISNUMBER(--MID(feed!T528,ROW($1:$25),1))*
ROW($1:$25),0),ROW($1:$25))+1,1)*10^ROW($1:$25)/10))-1)*1,TRIM(LEFT(SUMPRODUCT(MID(0&amp;feed!T528,LARGE(INDEX(ISNUMBER(--MID(feed!T528,ROW($1:$25),1))*
ROW($1:$25),0),ROW($1:$25))+1,1)*10^ROW($1:$25)/10), LEN(SUMPRODUCT(MID(0&amp;feed!T528,LARGE(INDEX(ISNUMBER(--MID(feed!T528,ROW($1:$25),1))*
ROW($1:$25),0),ROW($1:$25))+1,1)*10^ROW($1:$25)/10))-1)))</f>
        <v>20000</v>
      </c>
      <c r="Q536" t="str">
        <f>feed!U528</f>
        <v>http://blocgame.com/stats.php?id=58831</v>
      </c>
    </row>
    <row r="537" spans="1:17" hidden="1" x14ac:dyDescent="0.25">
      <c r="A537" t="str">
        <f>feed!A536</f>
        <v>mafrika</v>
      </c>
      <c r="B537" t="str">
        <f>feed!B536</f>
        <v>Emmanuel</v>
      </c>
      <c r="C537" t="str">
        <f>feed!K536</f>
        <v>The High Council</v>
      </c>
      <c r="D537">
        <f>SUMPRODUCT(MID(0&amp;feed!D536,LARGE(INDEX(ISNUMBER(--MID(feed!D536,ROW($1:$25),1))*
ROW($1:$25),0),ROW($1:$25))+1,1)*10^ROW($1:$25)/10)</f>
        <v>10</v>
      </c>
      <c r="E537">
        <f>SUMPRODUCT(MID(0&amp;feed!E536,LARGE(INDEX(ISNUMBER(--MID(feed!E536,ROW($1:$25),1))*
ROW($1:$25),0),ROW($1:$25))+1,1)*10^ROW($1:$25)/10)</f>
        <v>1</v>
      </c>
      <c r="F537" t="str">
        <f>feed!F536</f>
        <v>First World War surplus</v>
      </c>
      <c r="G537">
        <f>SUMPRODUCT(MID(0&amp;feed!G536,LARGE(INDEX(ISNUMBER(--MID(feed!G536,ROW($1:$25),1))*
ROW($1:$25),0),ROW($1:$25))+1,1)*10^ROW($1:$25)/10)</f>
        <v>3</v>
      </c>
      <c r="H537" t="str">
        <f>feed!H536</f>
        <v>Undisciplined Rabble</v>
      </c>
      <c r="I537">
        <f>SUMPRODUCT(MID(0&amp;feed!I536,LARGE(INDEX(ISNUMBER(--MID(feed!I536,ROW($1:$25),1))*
ROW($1:$25),0),ROW($1:$25))+1,1)*10^ROW($1:$25)/10)</f>
        <v>13</v>
      </c>
      <c r="J537">
        <f>SUMPRODUCT(MID(0&amp;feed!L536,LARGE(INDEX(ISNUMBER(--MID(feed!L536,ROW($1:$25),1))*
ROW($1:$25),0),ROW($1:$25))+1,1)*10^ROW($1:$25)/10)</f>
        <v>1076</v>
      </c>
      <c r="K537">
        <f>SUMPRODUCT(MID(0&amp;feed!N536,LARGE(INDEX(ISNUMBER(--MID(feed!N536,ROW($1:$25),1))*
ROW($1:$25),0),ROW($1:$25))+1,1)*10^ROW($1:$25)/10)</f>
        <v>0</v>
      </c>
      <c r="L537" t="str">
        <f>feed!O536</f>
        <v>Mesoamerica</v>
      </c>
      <c r="M537">
        <f>SUMPRODUCT(MID(0&amp;feed!P536,LARGE(INDEX(ISNUMBER(--MID(feed!P536,ROW($1:$25),1))*
ROW($1:$25),0),ROW($1:$25))+1,1)*10^ROW($1:$25)/10)</f>
        <v>0</v>
      </c>
      <c r="N537" t="str">
        <f>feed!Q536</f>
        <v>Untapped</v>
      </c>
      <c r="O537" t="str">
        <f>feed!R536</f>
        <v>None</v>
      </c>
      <c r="P537" s="4">
        <f>IFERROR(LEFT(SUMPRODUCT(MID(0&amp;feed!T536,LARGE(INDEX(ISNUMBER(--MID(feed!T536,ROW($1:$25),1))*
ROW($1:$25),0),ROW($1:$25))+1,1)*10^ROW($1:$25)/10), LEN(SUMPRODUCT(MID(0&amp;feed!T536,LARGE(INDEX(ISNUMBER(--MID(feed!T536,ROW($1:$25),1))*
ROW($1:$25),0),ROW($1:$25))+1,1)*10^ROW($1:$25)/10))-1)*1,TRIM(LEFT(SUMPRODUCT(MID(0&amp;feed!T536,LARGE(INDEX(ISNUMBER(--MID(feed!T536,ROW($1:$25),1))*
ROW($1:$25),0),ROW($1:$25))+1,1)*10^ROW($1:$25)/10), LEN(SUMPRODUCT(MID(0&amp;feed!T536,LARGE(INDEX(ISNUMBER(--MID(feed!T536,ROW($1:$25),1))*
ROW($1:$25),0),ROW($1:$25))+1,1)*10^ROW($1:$25)/10))-1)))</f>
        <v>19211</v>
      </c>
      <c r="Q537" t="str">
        <f>feed!U536</f>
        <v>http://blocgame.com/stats.php?id=58476</v>
      </c>
    </row>
    <row r="538" spans="1:17" x14ac:dyDescent="0.25">
      <c r="A538" t="str">
        <f>feed!A48</f>
        <v>The Hegemony</v>
      </c>
      <c r="B538" t="str">
        <f>feed!B48</f>
        <v>Peter Wiggin</v>
      </c>
      <c r="C538" t="str">
        <f>feed!K48</f>
        <v>Inter/pol/</v>
      </c>
      <c r="D538">
        <f>SUMPRODUCT(MID(0&amp;feed!D48,LARGE(INDEX(ISNUMBER(--MID(feed!D48,ROW($1:$25),1))*
ROW($1:$25),0),ROW($1:$25))+1,1)*10^ROW($1:$25)/10)</f>
        <v>9</v>
      </c>
      <c r="E538">
        <f>SUMPRODUCT(MID(0&amp;feed!E48,LARGE(INDEX(ISNUMBER(--MID(feed!E48,ROW($1:$25),1))*
ROW($1:$25),0),ROW($1:$25))+1,1)*10^ROW($1:$25)/10)</f>
        <v>28</v>
      </c>
      <c r="F538" t="str">
        <f>feed!F48</f>
        <v>Almost Modern</v>
      </c>
      <c r="G538">
        <f>SUMPRODUCT(MID(0&amp;feed!G48,LARGE(INDEX(ISNUMBER(--MID(feed!G48,ROW($1:$25),1))*
ROW($1:$25),0),ROW($1:$25))+1,1)*10^ROW($1:$25)/10)</f>
        <v>7</v>
      </c>
      <c r="H538" t="str">
        <f>feed!H48</f>
        <v>Good</v>
      </c>
      <c r="I538">
        <f>SUMPRODUCT(MID(0&amp;feed!I48,LARGE(INDEX(ISNUMBER(--MID(feed!I48,ROW($1:$25),1))*
ROW($1:$25),0),ROW($1:$25))+1,1)*10^ROW($1:$25)/10)</f>
        <v>5</v>
      </c>
      <c r="J538">
        <f>SUMPRODUCT(MID(0&amp;feed!L48,LARGE(INDEX(ISNUMBER(--MID(feed!L48,ROW($1:$25),1))*
ROW($1:$25),0),ROW($1:$25))+1,1)*10^ROW($1:$25)/10)</f>
        <v>11155</v>
      </c>
      <c r="K538">
        <f>SUMPRODUCT(MID(0&amp;feed!N48,LARGE(INDEX(ISNUMBER(--MID(feed!N48,ROW($1:$25),1))*
ROW($1:$25),0),ROW($1:$25))+1,1)*10^ROW($1:$25)/10)</f>
        <v>0</v>
      </c>
      <c r="L538" t="str">
        <f>feed!O48</f>
        <v>Gran Colombia</v>
      </c>
      <c r="M538">
        <f>SUMPRODUCT(MID(0&amp;feed!P48,LARGE(INDEX(ISNUMBER(--MID(feed!P48,ROW($1:$25),1))*
ROW($1:$25),0),ROW($1:$25))+1,1)*10^ROW($1:$25)/10)</f>
        <v>0</v>
      </c>
      <c r="N538">
        <f>feed!Q48</f>
        <v>0</v>
      </c>
      <c r="O538" t="str">
        <f>feed!R48</f>
        <v>Powerful</v>
      </c>
      <c r="P538" s="4">
        <f>IFERROR(LEFT(SUMPRODUCT(MID(0&amp;feed!T48,LARGE(INDEX(ISNUMBER(--MID(feed!T48,ROW($1:$25),1))*
ROW($1:$25),0),ROW($1:$25))+1,1)*10^ROW($1:$25)/10), LEN(SUMPRODUCT(MID(0&amp;feed!T48,LARGE(INDEX(ISNUMBER(--MID(feed!T48,ROW($1:$25),1))*
ROW($1:$25),0),ROW($1:$25))+1,1)*10^ROW($1:$25)/10))-1)*1,TRIM(LEFT(SUMPRODUCT(MID(0&amp;feed!T48,LARGE(INDEX(ISNUMBER(--MID(feed!T48,ROW($1:$25),1))*
ROW($1:$25),0),ROW($1:$25))+1,1)*10^ROW($1:$25)/10), LEN(SUMPRODUCT(MID(0&amp;feed!T48,LARGE(INDEX(ISNUMBER(--MID(feed!T48,ROW($1:$25),1))*
ROW($1:$25),0),ROW($1:$25))+1,1)*10^ROW($1:$25)/10))-1)))</f>
        <v>38475</v>
      </c>
      <c r="Q538" t="str">
        <f>feed!U48</f>
        <v>http://blocgame.com/stats.php?id=40840</v>
      </c>
    </row>
    <row r="539" spans="1:17" hidden="1" x14ac:dyDescent="0.25">
      <c r="A539" t="str">
        <f>feed!A539</f>
        <v>Being Amazing</v>
      </c>
      <c r="B539" t="str">
        <f>feed!B539</f>
        <v>BackUp</v>
      </c>
      <c r="C539">
        <f>feed!K539</f>
        <v>0</v>
      </c>
      <c r="D539">
        <f>SUMPRODUCT(MID(0&amp;feed!D539,LARGE(INDEX(ISNUMBER(--MID(feed!D539,ROW($1:$25),1))*
ROW($1:$25),0),ROW($1:$25))+1,1)*10^ROW($1:$25)/10)</f>
        <v>6</v>
      </c>
      <c r="E539">
        <f>SUMPRODUCT(MID(0&amp;feed!E539,LARGE(INDEX(ISNUMBER(--MID(feed!E539,ROW($1:$25),1))*
ROW($1:$25),0),ROW($1:$25))+1,1)*10^ROW($1:$25)/10)</f>
        <v>0</v>
      </c>
      <c r="F539" t="str">
        <f>feed!F539</f>
        <v>First World War surplus</v>
      </c>
      <c r="G539">
        <f>SUMPRODUCT(MID(0&amp;feed!G539,LARGE(INDEX(ISNUMBER(--MID(feed!G539,ROW($1:$25),1))*
ROW($1:$25),0),ROW($1:$25))+1,1)*10^ROW($1:$25)/10)</f>
        <v>1</v>
      </c>
      <c r="H539" t="str">
        <f>feed!H539</f>
        <v>Good</v>
      </c>
      <c r="I539">
        <f>SUMPRODUCT(MID(0&amp;feed!I539,LARGE(INDEX(ISNUMBER(--MID(feed!I539,ROW($1:$25),1))*
ROW($1:$25),0),ROW($1:$25))+1,1)*10^ROW($1:$25)/10)</f>
        <v>40</v>
      </c>
      <c r="J539">
        <f>SUMPRODUCT(MID(0&amp;feed!L539,LARGE(INDEX(ISNUMBER(--MID(feed!L539,ROW($1:$25),1))*
ROW($1:$25),0),ROW($1:$25))+1,1)*10^ROW($1:$25)/10)</f>
        <v>947</v>
      </c>
      <c r="K539">
        <f>SUMPRODUCT(MID(0&amp;feed!N539,LARGE(INDEX(ISNUMBER(--MID(feed!N539,ROW($1:$25),1))*
ROW($1:$25),0),ROW($1:$25))+1,1)*10^ROW($1:$25)/10)</f>
        <v>191</v>
      </c>
      <c r="L539" t="str">
        <f>feed!O539</f>
        <v>China</v>
      </c>
      <c r="M539">
        <f>SUMPRODUCT(MID(0&amp;feed!P539,LARGE(INDEX(ISNUMBER(--MID(feed!P539,ROW($1:$25),1))*
ROW($1:$25),0),ROW($1:$25))+1,1)*10^ROW($1:$25)/10)</f>
        <v>0</v>
      </c>
      <c r="N539" t="str">
        <f>feed!Q539</f>
        <v>Untapped</v>
      </c>
      <c r="O539" t="str">
        <f>feed!R539</f>
        <v>Meagre</v>
      </c>
      <c r="P539" s="4">
        <f>IFERROR(LEFT(SUMPRODUCT(MID(0&amp;feed!T539,LARGE(INDEX(ISNUMBER(--MID(feed!T539,ROW($1:$25),1))*
ROW($1:$25),0),ROW($1:$25))+1,1)*10^ROW($1:$25)/10), LEN(SUMPRODUCT(MID(0&amp;feed!T539,LARGE(INDEX(ISNUMBER(--MID(feed!T539,ROW($1:$25),1))*
ROW($1:$25),0),ROW($1:$25))+1,1)*10^ROW($1:$25)/10))-1)*1,TRIM(LEFT(SUMPRODUCT(MID(0&amp;feed!T539,LARGE(INDEX(ISNUMBER(--MID(feed!T539,ROW($1:$25),1))*
ROW($1:$25),0),ROW($1:$25))+1,1)*10^ROW($1:$25)/10), LEN(SUMPRODUCT(MID(0&amp;feed!T539,LARGE(INDEX(ISNUMBER(--MID(feed!T539,ROW($1:$25),1))*
ROW($1:$25),0),ROW($1:$25))+1,1)*10^ROW($1:$25)/10))-1)))</f>
        <v>12538</v>
      </c>
      <c r="Q539" t="str">
        <f>feed!U539</f>
        <v>http://blocgame.com/stats.php?id=58937</v>
      </c>
    </row>
    <row r="540" spans="1:17" x14ac:dyDescent="0.25">
      <c r="A540" t="str">
        <f>feed!A152</f>
        <v>Gruys</v>
      </c>
      <c r="B540" t="str">
        <f>feed!B152</f>
        <v>Urak Harban</v>
      </c>
      <c r="C540" t="str">
        <f>feed!K152</f>
        <v>Brotherhood of Zion</v>
      </c>
      <c r="D540">
        <f>SUMPRODUCT(MID(0&amp;feed!D152,LARGE(INDEX(ISNUMBER(--MID(feed!D152,ROW($1:$25),1))*
ROW($1:$25),0),ROW($1:$25))+1,1)*10^ROW($1:$25)/10)</f>
        <v>9</v>
      </c>
      <c r="E540">
        <f>SUMPRODUCT(MID(0&amp;feed!E152,LARGE(INDEX(ISNUMBER(--MID(feed!E152,ROW($1:$25),1))*
ROW($1:$25),0),ROW($1:$25))+1,1)*10^ROW($1:$25)/10)</f>
        <v>6</v>
      </c>
      <c r="F540" t="str">
        <f>feed!F152</f>
        <v>Almost Modern</v>
      </c>
      <c r="G540">
        <f>SUMPRODUCT(MID(0&amp;feed!G152,LARGE(INDEX(ISNUMBER(--MID(feed!G152,ROW($1:$25),1))*
ROW($1:$25),0),ROW($1:$25))+1,1)*10^ROW($1:$25)/10)</f>
        <v>6</v>
      </c>
      <c r="H540" t="str">
        <f>feed!H152</f>
        <v>Standard</v>
      </c>
      <c r="I540">
        <f>SUMPRODUCT(MID(0&amp;feed!I152,LARGE(INDEX(ISNUMBER(--MID(feed!I152,ROW($1:$25),1))*
ROW($1:$25),0),ROW($1:$25))+1,1)*10^ROW($1:$25)/10)</f>
        <v>36</v>
      </c>
      <c r="J540">
        <f>SUMPRODUCT(MID(0&amp;feed!L152,LARGE(INDEX(ISNUMBER(--MID(feed!L152,ROW($1:$25),1))*
ROW($1:$25),0),ROW($1:$25))+1,1)*10^ROW($1:$25)/10)</f>
        <v>7599</v>
      </c>
      <c r="K540">
        <f>SUMPRODUCT(MID(0&amp;feed!N152,LARGE(INDEX(ISNUMBER(--MID(feed!N152,ROW($1:$25),1))*
ROW($1:$25),0),ROW($1:$25))+1,1)*10^ROW($1:$25)/10)</f>
        <v>0</v>
      </c>
      <c r="L540" t="str">
        <f>feed!O152</f>
        <v>Southern Africa</v>
      </c>
      <c r="M540">
        <f>SUMPRODUCT(MID(0&amp;feed!P152,LARGE(INDEX(ISNUMBER(--MID(feed!P152,ROW($1:$25),1))*
ROW($1:$25),0),ROW($1:$25))+1,1)*10^ROW($1:$25)/10)</f>
        <v>1</v>
      </c>
      <c r="N540" t="str">
        <f>feed!Q152</f>
        <v>Near Depletion</v>
      </c>
      <c r="O540" t="str">
        <f>feed!R152</f>
        <v>Mediocre</v>
      </c>
      <c r="P540" s="4">
        <f>IFERROR(LEFT(SUMPRODUCT(MID(0&amp;feed!T152,LARGE(INDEX(ISNUMBER(--MID(feed!T152,ROW($1:$25),1))*
ROW($1:$25),0),ROW($1:$25))+1,1)*10^ROW($1:$25)/10), LEN(SUMPRODUCT(MID(0&amp;feed!T152,LARGE(INDEX(ISNUMBER(--MID(feed!T152,ROW($1:$25),1))*
ROW($1:$25),0),ROW($1:$25))+1,1)*10^ROW($1:$25)/10))-1)*1,TRIM(LEFT(SUMPRODUCT(MID(0&amp;feed!T152,LARGE(INDEX(ISNUMBER(--MID(feed!T152,ROW($1:$25),1))*
ROW($1:$25),0),ROW($1:$25))+1,1)*10^ROW($1:$25)/10), LEN(SUMPRODUCT(MID(0&amp;feed!T152,LARGE(INDEX(ISNUMBER(--MID(feed!T152,ROW($1:$25),1))*
ROW($1:$25),0),ROW($1:$25))+1,1)*10^ROW($1:$25)/10))-1)))</f>
        <v>45973</v>
      </c>
      <c r="Q540" t="str">
        <f>feed!U152</f>
        <v>http://blocgame.com/stats.php?id=54913</v>
      </c>
    </row>
    <row r="541" spans="1:17" hidden="1" x14ac:dyDescent="0.25">
      <c r="A541" t="str">
        <f>feed!A541</f>
        <v>Apokalyptom</v>
      </c>
      <c r="B541" t="str">
        <f>feed!B541</f>
        <v>Luakoo</v>
      </c>
      <c r="C541">
        <f>feed!K541</f>
        <v>0</v>
      </c>
      <c r="D541">
        <f>SUMPRODUCT(MID(0&amp;feed!D541,LARGE(INDEX(ISNUMBER(--MID(feed!D541,ROW($1:$25),1))*
ROW($1:$25),0),ROW($1:$25))+1,1)*10^ROW($1:$25)/10)</f>
        <v>0</v>
      </c>
      <c r="E541">
        <f>SUMPRODUCT(MID(0&amp;feed!E541,LARGE(INDEX(ISNUMBER(--MID(feed!E541,ROW($1:$25),1))*
ROW($1:$25),0),ROW($1:$25))+1,1)*10^ROW($1:$25)/10)</f>
        <v>0</v>
      </c>
      <c r="F541" t="str">
        <f>feed!F541</f>
        <v>Second World War surplus</v>
      </c>
      <c r="G541">
        <f>SUMPRODUCT(MID(0&amp;feed!G541,LARGE(INDEX(ISNUMBER(--MID(feed!G541,ROW($1:$25),1))*
ROW($1:$25),0),ROW($1:$25))+1,1)*10^ROW($1:$25)/10)</f>
        <v>1</v>
      </c>
      <c r="H541" t="str">
        <f>feed!H541</f>
        <v>Undisciplined Rabble</v>
      </c>
      <c r="I541">
        <f>SUMPRODUCT(MID(0&amp;feed!I541,LARGE(INDEX(ISNUMBER(--MID(feed!I541,ROW($1:$25),1))*
ROW($1:$25),0),ROW($1:$25))+1,1)*10^ROW($1:$25)/10)</f>
        <v>13</v>
      </c>
      <c r="J541">
        <f>SUMPRODUCT(MID(0&amp;feed!L541,LARGE(INDEX(ISNUMBER(--MID(feed!L541,ROW($1:$25),1))*
ROW($1:$25),0),ROW($1:$25))+1,1)*10^ROW($1:$25)/10)</f>
        <v>1017</v>
      </c>
      <c r="K541">
        <f>SUMPRODUCT(MID(0&amp;feed!N541,LARGE(INDEX(ISNUMBER(--MID(feed!N541,ROW($1:$25),1))*
ROW($1:$25),0),ROW($1:$25))+1,1)*10^ROW($1:$25)/10)</f>
        <v>0</v>
      </c>
      <c r="L541" t="str">
        <f>feed!O541</f>
        <v>Pacific Rim</v>
      </c>
      <c r="M541">
        <f>SUMPRODUCT(MID(0&amp;feed!P541,LARGE(INDEX(ISNUMBER(--MID(feed!P541,ROW($1:$25),1))*
ROW($1:$25),0),ROW($1:$25))+1,1)*10^ROW($1:$25)/10)</f>
        <v>0</v>
      </c>
      <c r="N541" t="str">
        <f>feed!Q541</f>
        <v>Untapped</v>
      </c>
      <c r="O541" t="str">
        <f>feed!R541</f>
        <v>None</v>
      </c>
      <c r="P541" s="4">
        <f>IFERROR(LEFT(SUMPRODUCT(MID(0&amp;feed!T541,LARGE(INDEX(ISNUMBER(--MID(feed!T541,ROW($1:$25),1))*
ROW($1:$25),0),ROW($1:$25))+1,1)*10^ROW($1:$25)/10), LEN(SUMPRODUCT(MID(0&amp;feed!T541,LARGE(INDEX(ISNUMBER(--MID(feed!T541,ROW($1:$25),1))*
ROW($1:$25),0),ROW($1:$25))+1,1)*10^ROW($1:$25)/10))-1)*1,TRIM(LEFT(SUMPRODUCT(MID(0&amp;feed!T541,LARGE(INDEX(ISNUMBER(--MID(feed!T541,ROW($1:$25),1))*
ROW($1:$25),0),ROW($1:$25))+1,1)*10^ROW($1:$25)/10), LEN(SUMPRODUCT(MID(0&amp;feed!T541,LARGE(INDEX(ISNUMBER(--MID(feed!T541,ROW($1:$25),1))*
ROW($1:$25),0),ROW($1:$25))+1,1)*10^ROW($1:$25)/10))-1)))</f>
        <v>4654</v>
      </c>
      <c r="Q541" t="str">
        <f>feed!U541</f>
        <v>http://blocgame.com/stats.php?id=58585</v>
      </c>
    </row>
    <row r="542" spans="1:17" x14ac:dyDescent="0.25">
      <c r="A542" t="str">
        <f>feed!A202</f>
        <v>PMAOA</v>
      </c>
      <c r="B542" t="str">
        <f>feed!B202</f>
        <v>Mbatume II</v>
      </c>
      <c r="C542" t="str">
        <f>feed!K202</f>
        <v>The High Council</v>
      </c>
      <c r="D542">
        <f>SUMPRODUCT(MID(0&amp;feed!D202,LARGE(INDEX(ISNUMBER(--MID(feed!D202,ROW($1:$25),1))*
ROW($1:$25),0),ROW($1:$25))+1,1)*10^ROW($1:$25)/10)</f>
        <v>9</v>
      </c>
      <c r="E542">
        <f>SUMPRODUCT(MID(0&amp;feed!E202,LARGE(INDEX(ISNUMBER(--MID(feed!E202,ROW($1:$25),1))*
ROW($1:$25),0),ROW($1:$25))+1,1)*10^ROW($1:$25)/10)</f>
        <v>20</v>
      </c>
      <c r="F542" t="str">
        <f>feed!F202</f>
        <v>Korean War surplus</v>
      </c>
      <c r="G542">
        <f>SUMPRODUCT(MID(0&amp;feed!G202,LARGE(INDEX(ISNUMBER(--MID(feed!G202,ROW($1:$25),1))*
ROW($1:$25),0),ROW($1:$25))+1,1)*10^ROW($1:$25)/10)</f>
        <v>3</v>
      </c>
      <c r="H542" t="str">
        <f>feed!H202</f>
        <v>Good</v>
      </c>
      <c r="I542">
        <f>SUMPRODUCT(MID(0&amp;feed!I202,LARGE(INDEX(ISNUMBER(--MID(feed!I202,ROW($1:$25),1))*
ROW($1:$25),0),ROW($1:$25))+1,1)*10^ROW($1:$25)/10)</f>
        <v>2</v>
      </c>
      <c r="J542">
        <f>SUMPRODUCT(MID(0&amp;feed!L202,LARGE(INDEX(ISNUMBER(--MID(feed!L202,ROW($1:$25),1))*
ROW($1:$25),0),ROW($1:$25))+1,1)*10^ROW($1:$25)/10)</f>
        <v>5920</v>
      </c>
      <c r="K542">
        <f>SUMPRODUCT(MID(0&amp;feed!N202,LARGE(INDEX(ISNUMBER(--MID(feed!N202,ROW($1:$25),1))*
ROW($1:$25),0),ROW($1:$25))+1,1)*10^ROW($1:$25)/10)</f>
        <v>0</v>
      </c>
      <c r="L542" t="str">
        <f>feed!O202</f>
        <v>Guinea</v>
      </c>
      <c r="M542">
        <f>SUMPRODUCT(MID(0&amp;feed!P202,LARGE(INDEX(ISNUMBER(--MID(feed!P202,ROW($1:$25),1))*
ROW($1:$25),0),ROW($1:$25))+1,1)*10^ROW($1:$25)/10)</f>
        <v>0</v>
      </c>
      <c r="N542" t="str">
        <f>feed!Q202</f>
        <v>Untapped</v>
      </c>
      <c r="O542" t="str">
        <f>feed!R202</f>
        <v>Powerful</v>
      </c>
      <c r="P542" s="4">
        <f>IFERROR(LEFT(SUMPRODUCT(MID(0&amp;feed!T202,LARGE(INDEX(ISNUMBER(--MID(feed!T202,ROW($1:$25),1))*
ROW($1:$25),0),ROW($1:$25))+1,1)*10^ROW($1:$25)/10), LEN(SUMPRODUCT(MID(0&amp;feed!T202,LARGE(INDEX(ISNUMBER(--MID(feed!T202,ROW($1:$25),1))*
ROW($1:$25),0),ROW($1:$25))+1,1)*10^ROW($1:$25)/10))-1)*1,TRIM(LEFT(SUMPRODUCT(MID(0&amp;feed!T202,LARGE(INDEX(ISNUMBER(--MID(feed!T202,ROW($1:$25),1))*
ROW($1:$25),0),ROW($1:$25))+1,1)*10^ROW($1:$25)/10), LEN(SUMPRODUCT(MID(0&amp;feed!T202,LARGE(INDEX(ISNUMBER(--MID(feed!T202,ROW($1:$25),1))*
ROW($1:$25),0),ROW($1:$25))+1,1)*10^ROW($1:$25)/10))-1)))</f>
        <v>8887</v>
      </c>
      <c r="Q542" t="str">
        <f>feed!U202</f>
        <v>http://blocgame.com/stats.php?id=54574</v>
      </c>
    </row>
    <row r="543" spans="1:17" hidden="1" x14ac:dyDescent="0.25">
      <c r="A543" t="str">
        <f>feed!A543</f>
        <v>Cangaï¿½o</v>
      </c>
      <c r="B543" t="str">
        <f>feed!B543</f>
        <v>Hgomes</v>
      </c>
      <c r="C543">
        <f>feed!K543</f>
        <v>0</v>
      </c>
      <c r="D543">
        <f>SUMPRODUCT(MID(0&amp;feed!D543,LARGE(INDEX(ISNUMBER(--MID(feed!D543,ROW($1:$25),1))*
ROW($1:$25),0),ROW($1:$25))+1,1)*10^ROW($1:$25)/10)</f>
        <v>39</v>
      </c>
      <c r="E543">
        <f>SUMPRODUCT(MID(0&amp;feed!E543,LARGE(INDEX(ISNUMBER(--MID(feed!E543,ROW($1:$25),1))*
ROW($1:$25),0),ROW($1:$25))+1,1)*10^ROW($1:$25)/10)</f>
        <v>0</v>
      </c>
      <c r="F543" t="str">
        <f>feed!F543</f>
        <v>Korean War surplus</v>
      </c>
      <c r="G543">
        <f>SUMPRODUCT(MID(0&amp;feed!G543,LARGE(INDEX(ISNUMBER(--MID(feed!G543,ROW($1:$25),1))*
ROW($1:$25),0),ROW($1:$25))+1,1)*10^ROW($1:$25)/10)</f>
        <v>1</v>
      </c>
      <c r="H543" t="str">
        <f>feed!H543</f>
        <v>Standard</v>
      </c>
      <c r="I543">
        <f>SUMPRODUCT(MID(0&amp;feed!I543,LARGE(INDEX(ISNUMBER(--MID(feed!I543,ROW($1:$25),1))*
ROW($1:$25),0),ROW($1:$25))+1,1)*10^ROW($1:$25)/10)</f>
        <v>21</v>
      </c>
      <c r="J543">
        <f>SUMPRODUCT(MID(0&amp;feed!L543,LARGE(INDEX(ISNUMBER(--MID(feed!L543,ROW($1:$25),1))*
ROW($1:$25),0),ROW($1:$25))+1,1)*10^ROW($1:$25)/10)</f>
        <v>1087</v>
      </c>
      <c r="K543">
        <f>SUMPRODUCT(MID(0&amp;feed!N543,LARGE(INDEX(ISNUMBER(--MID(feed!N543,ROW($1:$25),1))*
ROW($1:$25),0),ROW($1:$25))+1,1)*10^ROW($1:$25)/10)</f>
        <v>32</v>
      </c>
      <c r="L543" t="str">
        <f>feed!O543</f>
        <v>Amazonia</v>
      </c>
      <c r="M543">
        <f>SUMPRODUCT(MID(0&amp;feed!P543,LARGE(INDEX(ISNUMBER(--MID(feed!P543,ROW($1:$25),1))*
ROW($1:$25),0),ROW($1:$25))+1,1)*10^ROW($1:$25)/10)</f>
        <v>0</v>
      </c>
      <c r="N543" t="str">
        <f>feed!Q543</f>
        <v>Untapped</v>
      </c>
      <c r="O543" t="str">
        <f>feed!R543</f>
        <v>Mediocre</v>
      </c>
      <c r="P543" s="4">
        <f>IFERROR(LEFT(SUMPRODUCT(MID(0&amp;feed!T543,LARGE(INDEX(ISNUMBER(--MID(feed!T543,ROW($1:$25),1))*
ROW($1:$25),0),ROW($1:$25))+1,1)*10^ROW($1:$25)/10), LEN(SUMPRODUCT(MID(0&amp;feed!T543,LARGE(INDEX(ISNUMBER(--MID(feed!T543,ROW($1:$25),1))*
ROW($1:$25),0),ROW($1:$25))+1,1)*10^ROW($1:$25)/10))-1)*1,TRIM(LEFT(SUMPRODUCT(MID(0&amp;feed!T543,LARGE(INDEX(ISNUMBER(--MID(feed!T543,ROW($1:$25),1))*
ROW($1:$25),0),ROW($1:$25))+1,1)*10^ROW($1:$25)/10), LEN(SUMPRODUCT(MID(0&amp;feed!T543,LARGE(INDEX(ISNUMBER(--MID(feed!T543,ROW($1:$25),1))*
ROW($1:$25),0),ROW($1:$25))+1,1)*10^ROW($1:$25)/10))-1)))</f>
        <v>16047</v>
      </c>
      <c r="Q543" t="str">
        <f>feed!U543</f>
        <v>http://blocgame.com/stats.php?id=58519</v>
      </c>
    </row>
    <row r="544" spans="1:17" hidden="1" x14ac:dyDescent="0.25">
      <c r="A544" t="str">
        <f>feed!A544</f>
        <v>New Iran</v>
      </c>
      <c r="B544" t="str">
        <f>feed!B544</f>
        <v>Khamenei</v>
      </c>
      <c r="C544">
        <f>feed!K544</f>
        <v>0</v>
      </c>
      <c r="D544">
        <f>SUMPRODUCT(MID(0&amp;feed!D544,LARGE(INDEX(ISNUMBER(--MID(feed!D544,ROW($1:$25),1))*
ROW($1:$25),0),ROW($1:$25))+1,1)*10^ROW($1:$25)/10)</f>
        <v>9</v>
      </c>
      <c r="E544">
        <f>SUMPRODUCT(MID(0&amp;feed!E544,LARGE(INDEX(ISNUMBER(--MID(feed!E544,ROW($1:$25),1))*
ROW($1:$25),0),ROW($1:$25))+1,1)*10^ROW($1:$25)/10)</f>
        <v>0</v>
      </c>
      <c r="F544" t="str">
        <f>feed!F544</f>
        <v>First World War surplus</v>
      </c>
      <c r="G544">
        <f>SUMPRODUCT(MID(0&amp;feed!G544,LARGE(INDEX(ISNUMBER(--MID(feed!G544,ROW($1:$25),1))*
ROW($1:$25),0),ROW($1:$25))+1,1)*10^ROW($1:$25)/10)</f>
        <v>1</v>
      </c>
      <c r="H544" t="str">
        <f>feed!H544</f>
        <v>Undisciplined Rabble</v>
      </c>
      <c r="I544">
        <f>SUMPRODUCT(MID(0&amp;feed!I544,LARGE(INDEX(ISNUMBER(--MID(feed!I544,ROW($1:$25),1))*
ROW($1:$25),0),ROW($1:$25))+1,1)*10^ROW($1:$25)/10)</f>
        <v>1</v>
      </c>
      <c r="J544">
        <f>SUMPRODUCT(MID(0&amp;feed!L544,LARGE(INDEX(ISNUMBER(--MID(feed!L544,ROW($1:$25),1))*
ROW($1:$25),0),ROW($1:$25))+1,1)*10^ROW($1:$25)/10)</f>
        <v>868</v>
      </c>
      <c r="K544">
        <f>SUMPRODUCT(MID(0&amp;feed!N544,LARGE(INDEX(ISNUMBER(--MID(feed!N544,ROW($1:$25),1))*
ROW($1:$25),0),ROW($1:$25))+1,1)*10^ROW($1:$25)/10)</f>
        <v>4908</v>
      </c>
      <c r="L544" t="str">
        <f>feed!O544</f>
        <v>Persia</v>
      </c>
      <c r="M544">
        <f>SUMPRODUCT(MID(0&amp;feed!P544,LARGE(INDEX(ISNUMBER(--MID(feed!P544,ROW($1:$25),1))*
ROW($1:$25),0),ROW($1:$25))+1,1)*10^ROW($1:$25)/10)</f>
        <v>0</v>
      </c>
      <c r="N544">
        <f>feed!Q544</f>
        <v>0</v>
      </c>
      <c r="O544" t="str">
        <f>feed!R544</f>
        <v>Mediocre</v>
      </c>
      <c r="P544" s="4">
        <f>IFERROR(LEFT(SUMPRODUCT(MID(0&amp;feed!T544,LARGE(INDEX(ISNUMBER(--MID(feed!T544,ROW($1:$25),1))*
ROW($1:$25),0),ROW($1:$25))+1,1)*10^ROW($1:$25)/10), LEN(SUMPRODUCT(MID(0&amp;feed!T544,LARGE(INDEX(ISNUMBER(--MID(feed!T544,ROW($1:$25),1))*
ROW($1:$25),0),ROW($1:$25))+1,1)*10^ROW($1:$25)/10))-1)*1,TRIM(LEFT(SUMPRODUCT(MID(0&amp;feed!T544,LARGE(INDEX(ISNUMBER(--MID(feed!T544,ROW($1:$25),1))*
ROW($1:$25),0),ROW($1:$25))+1,1)*10^ROW($1:$25)/10), LEN(SUMPRODUCT(MID(0&amp;feed!T544,LARGE(INDEX(ISNUMBER(--MID(feed!T544,ROW($1:$25),1))*
ROW($1:$25),0),ROW($1:$25))+1,1)*10^ROW($1:$25)/10))-1)))</f>
        <v>16536</v>
      </c>
      <c r="Q544" t="str">
        <f>feed!U544</f>
        <v>http://blocgame.com/stats.php?id=55651</v>
      </c>
    </row>
    <row r="545" spans="1:17" hidden="1" x14ac:dyDescent="0.25">
      <c r="A545" t="str">
        <f>feed!A545</f>
        <v>Empersand</v>
      </c>
      <c r="B545" t="str">
        <f>feed!B545</f>
        <v>Prophet Muhammad</v>
      </c>
      <c r="C545" t="str">
        <f>feed!K545</f>
        <v>Socialist Arab Union</v>
      </c>
      <c r="D545">
        <f>SUMPRODUCT(MID(0&amp;feed!D545,LARGE(INDEX(ISNUMBER(--MID(feed!D545,ROW($1:$25),1))*
ROW($1:$25),0),ROW($1:$25))+1,1)*10^ROW($1:$25)/10)</f>
        <v>58</v>
      </c>
      <c r="E545">
        <f>SUMPRODUCT(MID(0&amp;feed!E545,LARGE(INDEX(ISNUMBER(--MID(feed!E545,ROW($1:$25),1))*
ROW($1:$25),0),ROW($1:$25))+1,1)*10^ROW($1:$25)/10)</f>
        <v>3</v>
      </c>
      <c r="F545" t="str">
        <f>feed!F545</f>
        <v>First World War surplus</v>
      </c>
      <c r="G545">
        <f>SUMPRODUCT(MID(0&amp;feed!G545,LARGE(INDEX(ISNUMBER(--MID(feed!G545,ROW($1:$25),1))*
ROW($1:$25),0),ROW($1:$25))+1,1)*10^ROW($1:$25)/10)</f>
        <v>2</v>
      </c>
      <c r="H545" t="str">
        <f>feed!H545</f>
        <v>Standard</v>
      </c>
      <c r="I545">
        <f>SUMPRODUCT(MID(0&amp;feed!I545,LARGE(INDEX(ISNUMBER(--MID(feed!I545,ROW($1:$25),1))*
ROW($1:$25),0),ROW($1:$25))+1,1)*10^ROW($1:$25)/10)</f>
        <v>12</v>
      </c>
      <c r="J545">
        <f>SUMPRODUCT(MID(0&amp;feed!L545,LARGE(INDEX(ISNUMBER(--MID(feed!L545,ROW($1:$25),1))*
ROW($1:$25),0),ROW($1:$25))+1,1)*10^ROW($1:$25)/10)</f>
        <v>1049</v>
      </c>
      <c r="K545">
        <f>SUMPRODUCT(MID(0&amp;feed!N545,LARGE(INDEX(ISNUMBER(--MID(feed!N545,ROW($1:$25),1))*
ROW($1:$25),0),ROW($1:$25))+1,1)*10^ROW($1:$25)/10)</f>
        <v>3262</v>
      </c>
      <c r="L545" t="str">
        <f>feed!O545</f>
        <v>Arabia</v>
      </c>
      <c r="M545">
        <f>SUMPRODUCT(MID(0&amp;feed!P545,LARGE(INDEX(ISNUMBER(--MID(feed!P545,ROW($1:$25),1))*
ROW($1:$25),0),ROW($1:$25))+1,1)*10^ROW($1:$25)/10)</f>
        <v>0</v>
      </c>
      <c r="N545">
        <f>feed!Q545</f>
        <v>0</v>
      </c>
      <c r="O545" t="str">
        <f>feed!R545</f>
        <v>Small</v>
      </c>
      <c r="P545" s="4">
        <f>IFERROR(LEFT(SUMPRODUCT(MID(0&amp;feed!T545,LARGE(INDEX(ISNUMBER(--MID(feed!T545,ROW($1:$25),1))*
ROW($1:$25),0),ROW($1:$25))+1,1)*10^ROW($1:$25)/10), LEN(SUMPRODUCT(MID(0&amp;feed!T545,LARGE(INDEX(ISNUMBER(--MID(feed!T545,ROW($1:$25),1))*
ROW($1:$25),0),ROW($1:$25))+1,1)*10^ROW($1:$25)/10))-1)*1,TRIM(LEFT(SUMPRODUCT(MID(0&amp;feed!T545,LARGE(INDEX(ISNUMBER(--MID(feed!T545,ROW($1:$25),1))*
ROW($1:$25),0),ROW($1:$25))+1,1)*10^ROW($1:$25)/10), LEN(SUMPRODUCT(MID(0&amp;feed!T545,LARGE(INDEX(ISNUMBER(--MID(feed!T545,ROW($1:$25),1))*
ROW($1:$25),0),ROW($1:$25))+1,1)*10^ROW($1:$25)/10))-1)))</f>
        <v>34179</v>
      </c>
      <c r="Q545" t="str">
        <f>feed!U545</f>
        <v>http://blocgame.com/stats.php?id=59059</v>
      </c>
    </row>
    <row r="546" spans="1:17" hidden="1" x14ac:dyDescent="0.25">
      <c r="A546" t="str">
        <f>feed!A546</f>
        <v>Baris</v>
      </c>
      <c r="B546" t="str">
        <f>feed!B546</f>
        <v>Apollo</v>
      </c>
      <c r="C546">
        <f>feed!K546</f>
        <v>0</v>
      </c>
      <c r="D546">
        <f>SUMPRODUCT(MID(0&amp;feed!D546,LARGE(INDEX(ISNUMBER(--MID(feed!D546,ROW($1:$25),1))*
ROW($1:$25),0),ROW($1:$25))+1,1)*10^ROW($1:$25)/10)</f>
        <v>5</v>
      </c>
      <c r="E546">
        <f>SUMPRODUCT(MID(0&amp;feed!E546,LARGE(INDEX(ISNUMBER(--MID(feed!E546,ROW($1:$25),1))*
ROW($1:$25),0),ROW($1:$25))+1,1)*10^ROW($1:$25)/10)</f>
        <v>0</v>
      </c>
      <c r="F546" t="str">
        <f>feed!F546</f>
        <v>Second World War surplus</v>
      </c>
      <c r="G546">
        <f>SUMPRODUCT(MID(0&amp;feed!G546,LARGE(INDEX(ISNUMBER(--MID(feed!G546,ROW($1:$25),1))*
ROW($1:$25),0),ROW($1:$25))+1,1)*10^ROW($1:$25)/10)</f>
        <v>0</v>
      </c>
      <c r="H546" t="str">
        <f>feed!H546</f>
        <v>Undisciplined Rabble</v>
      </c>
      <c r="I546">
        <f>SUMPRODUCT(MID(0&amp;feed!I546,LARGE(INDEX(ISNUMBER(--MID(feed!I546,ROW($1:$25),1))*
ROW($1:$25),0),ROW($1:$25))+1,1)*10^ROW($1:$25)/10)</f>
        <v>107</v>
      </c>
      <c r="J546">
        <f>SUMPRODUCT(MID(0&amp;feed!L546,LARGE(INDEX(ISNUMBER(--MID(feed!L546,ROW($1:$25),1))*
ROW($1:$25),0),ROW($1:$25))+1,1)*10^ROW($1:$25)/10)</f>
        <v>987</v>
      </c>
      <c r="K546">
        <f>SUMPRODUCT(MID(0&amp;feed!N546,LARGE(INDEX(ISNUMBER(--MID(feed!N546,ROW($1:$25),1))*
ROW($1:$25),0),ROW($1:$25))+1,1)*10^ROW($1:$25)/10)</f>
        <v>5466</v>
      </c>
      <c r="L546" t="str">
        <f>feed!O546</f>
        <v>Atlas</v>
      </c>
      <c r="M546">
        <f>SUMPRODUCT(MID(0&amp;feed!P546,LARGE(INDEX(ISNUMBER(--MID(feed!P546,ROW($1:$25),1))*
ROW($1:$25),0),ROW($1:$25))+1,1)*10^ROW($1:$25)/10)</f>
        <v>0</v>
      </c>
      <c r="N546" t="str">
        <f>feed!Q546</f>
        <v>Untapped</v>
      </c>
      <c r="O546" t="str">
        <f>feed!R546</f>
        <v>Meagre</v>
      </c>
      <c r="P546" s="4">
        <f>IFERROR(LEFT(SUMPRODUCT(MID(0&amp;feed!T546,LARGE(INDEX(ISNUMBER(--MID(feed!T546,ROW($1:$25),1))*
ROW($1:$25),0),ROW($1:$25))+1,1)*10^ROW($1:$25)/10), LEN(SUMPRODUCT(MID(0&amp;feed!T546,LARGE(INDEX(ISNUMBER(--MID(feed!T546,ROW($1:$25),1))*
ROW($1:$25),0),ROW($1:$25))+1,1)*10^ROW($1:$25)/10))-1)*1,TRIM(LEFT(SUMPRODUCT(MID(0&amp;feed!T546,LARGE(INDEX(ISNUMBER(--MID(feed!T546,ROW($1:$25),1))*
ROW($1:$25),0),ROW($1:$25))+1,1)*10^ROW($1:$25)/10), LEN(SUMPRODUCT(MID(0&amp;feed!T546,LARGE(INDEX(ISNUMBER(--MID(feed!T546,ROW($1:$25),1))*
ROW($1:$25),0),ROW($1:$25))+1,1)*10^ROW($1:$25)/10))-1)))</f>
        <v>4999</v>
      </c>
      <c r="Q546" t="str">
        <f>feed!U546</f>
        <v>http://blocgame.com/stats.php?id=50487</v>
      </c>
    </row>
    <row r="547" spans="1:17" hidden="1" x14ac:dyDescent="0.25">
      <c r="A547" t="str">
        <f>feed!A547</f>
        <v>killthetraitor</v>
      </c>
      <c r="B547" t="str">
        <f>feed!B547</f>
        <v>Kill</v>
      </c>
      <c r="C547">
        <f>feed!K547</f>
        <v>0</v>
      </c>
      <c r="D547">
        <f>SUMPRODUCT(MID(0&amp;feed!D547,LARGE(INDEX(ISNUMBER(--MID(feed!D547,ROW($1:$25),1))*
ROW($1:$25),0),ROW($1:$25))+1,1)*10^ROW($1:$25)/10)</f>
        <v>32</v>
      </c>
      <c r="E547">
        <f>SUMPRODUCT(MID(0&amp;feed!E547,LARGE(INDEX(ISNUMBER(--MID(feed!E547,ROW($1:$25),1))*
ROW($1:$25),0),ROW($1:$25))+1,1)*10^ROW($1:$25)/10)</f>
        <v>0</v>
      </c>
      <c r="F547" t="str">
        <f>feed!F547</f>
        <v>First World War surplus</v>
      </c>
      <c r="G547">
        <f>SUMPRODUCT(MID(0&amp;feed!G547,LARGE(INDEX(ISNUMBER(--MID(feed!G547,ROW($1:$25),1))*
ROW($1:$25),0),ROW($1:$25))+1,1)*10^ROW($1:$25)/10)</f>
        <v>1</v>
      </c>
      <c r="H547" t="str">
        <f>feed!H547</f>
        <v>Good</v>
      </c>
      <c r="I547">
        <f>SUMPRODUCT(MID(0&amp;feed!I547,LARGE(INDEX(ISNUMBER(--MID(feed!I547,ROW($1:$25),1))*
ROW($1:$25),0),ROW($1:$25))+1,1)*10^ROW($1:$25)/10)</f>
        <v>40</v>
      </c>
      <c r="J547">
        <f>SUMPRODUCT(MID(0&amp;feed!L547,LARGE(INDEX(ISNUMBER(--MID(feed!L547,ROW($1:$25),1))*
ROW($1:$25),0),ROW($1:$25))+1,1)*10^ROW($1:$25)/10)</f>
        <v>1066</v>
      </c>
      <c r="K547">
        <f>SUMPRODUCT(MID(0&amp;feed!N547,LARGE(INDEX(ISNUMBER(--MID(feed!N547,ROW($1:$25),1))*
ROW($1:$25),0),ROW($1:$25))+1,1)*10^ROW($1:$25)/10)</f>
        <v>3223</v>
      </c>
      <c r="L547" t="str">
        <f>feed!O547</f>
        <v>Arabia</v>
      </c>
      <c r="M547">
        <f>SUMPRODUCT(MID(0&amp;feed!P547,LARGE(INDEX(ISNUMBER(--MID(feed!P547,ROW($1:$25),1))*
ROW($1:$25),0),ROW($1:$25))+1,1)*10^ROW($1:$25)/10)</f>
        <v>0</v>
      </c>
      <c r="N547" t="str">
        <f>feed!Q547</f>
        <v>Untapped</v>
      </c>
      <c r="O547" t="str">
        <f>feed!R547</f>
        <v>None</v>
      </c>
      <c r="P547" s="4">
        <f>IFERROR(LEFT(SUMPRODUCT(MID(0&amp;feed!T547,LARGE(INDEX(ISNUMBER(--MID(feed!T547,ROW($1:$25),1))*
ROW($1:$25),0),ROW($1:$25))+1,1)*10^ROW($1:$25)/10), LEN(SUMPRODUCT(MID(0&amp;feed!T547,LARGE(INDEX(ISNUMBER(--MID(feed!T547,ROW($1:$25),1))*
ROW($1:$25),0),ROW($1:$25))+1,1)*10^ROW($1:$25)/10))-1)*1,TRIM(LEFT(SUMPRODUCT(MID(0&amp;feed!T547,LARGE(INDEX(ISNUMBER(--MID(feed!T547,ROW($1:$25),1))*
ROW($1:$25),0),ROW($1:$25))+1,1)*10^ROW($1:$25)/10), LEN(SUMPRODUCT(MID(0&amp;feed!T547,LARGE(INDEX(ISNUMBER(--MID(feed!T547,ROW($1:$25),1))*
ROW($1:$25),0),ROW($1:$25))+1,1)*10^ROW($1:$25)/10))-1)))</f>
        <v>20000</v>
      </c>
      <c r="Q547" t="str">
        <f>feed!U547</f>
        <v>http://blocgame.com/stats.php?id=58938</v>
      </c>
    </row>
    <row r="548" spans="1:17" hidden="1" x14ac:dyDescent="0.25">
      <c r="A548" t="str">
        <f>feed!A548</f>
        <v>Tendo</v>
      </c>
      <c r="B548" t="str">
        <f>feed!B548</f>
        <v>Takehiro</v>
      </c>
      <c r="C548">
        <f>feed!K548</f>
        <v>0</v>
      </c>
      <c r="D548">
        <f>SUMPRODUCT(MID(0&amp;feed!D548,LARGE(INDEX(ISNUMBER(--MID(feed!D548,ROW($1:$25),1))*
ROW($1:$25),0),ROW($1:$25))+1,1)*10^ROW($1:$25)/10)</f>
        <v>67</v>
      </c>
      <c r="E548">
        <f>SUMPRODUCT(MID(0&amp;feed!E548,LARGE(INDEX(ISNUMBER(--MID(feed!E548,ROW($1:$25),1))*
ROW($1:$25),0),ROW($1:$25))+1,1)*10^ROW($1:$25)/10)</f>
        <v>10</v>
      </c>
      <c r="F548" t="str">
        <f>feed!F548</f>
        <v>Second World War surplus</v>
      </c>
      <c r="G548">
        <f>SUMPRODUCT(MID(0&amp;feed!G548,LARGE(INDEX(ISNUMBER(--MID(feed!G548,ROW($1:$25),1))*
ROW($1:$25),0),ROW($1:$25))+1,1)*10^ROW($1:$25)/10)</f>
        <v>1</v>
      </c>
      <c r="H548" t="str">
        <f>feed!H548</f>
        <v>Elite</v>
      </c>
      <c r="I548">
        <f>SUMPRODUCT(MID(0&amp;feed!I548,LARGE(INDEX(ISNUMBER(--MID(feed!I548,ROW($1:$25),1))*
ROW($1:$25),0),ROW($1:$25))+1,1)*10^ROW($1:$25)/10)</f>
        <v>4</v>
      </c>
      <c r="J548">
        <f>SUMPRODUCT(MID(0&amp;feed!L548,LARGE(INDEX(ISNUMBER(--MID(feed!L548,ROW($1:$25),1))*
ROW($1:$25),0),ROW($1:$25))+1,1)*10^ROW($1:$25)/10)</f>
        <v>1019</v>
      </c>
      <c r="K548">
        <f>SUMPRODUCT(MID(0&amp;feed!N548,LARGE(INDEX(ISNUMBER(--MID(feed!N548,ROW($1:$25),1))*
ROW($1:$25),0),ROW($1:$25))+1,1)*10^ROW($1:$25)/10)</f>
        <v>0</v>
      </c>
      <c r="L548" t="str">
        <f>feed!O548</f>
        <v>Indochina</v>
      </c>
      <c r="M548">
        <f>SUMPRODUCT(MID(0&amp;feed!P548,LARGE(INDEX(ISNUMBER(--MID(feed!P548,ROW($1:$25),1))*
ROW($1:$25),0),ROW($1:$25))+1,1)*10^ROW($1:$25)/10)</f>
        <v>0</v>
      </c>
      <c r="N548">
        <f>feed!Q548</f>
        <v>0</v>
      </c>
      <c r="O548" t="str">
        <f>feed!R548</f>
        <v>None</v>
      </c>
      <c r="P548" s="4">
        <f>IFERROR(LEFT(SUMPRODUCT(MID(0&amp;feed!T548,LARGE(INDEX(ISNUMBER(--MID(feed!T548,ROW($1:$25),1))*
ROW($1:$25),0),ROW($1:$25))+1,1)*10^ROW($1:$25)/10), LEN(SUMPRODUCT(MID(0&amp;feed!T548,LARGE(INDEX(ISNUMBER(--MID(feed!T548,ROW($1:$25),1))*
ROW($1:$25),0),ROW($1:$25))+1,1)*10^ROW($1:$25)/10))-1)*1,TRIM(LEFT(SUMPRODUCT(MID(0&amp;feed!T548,LARGE(INDEX(ISNUMBER(--MID(feed!T548,ROW($1:$25),1))*
ROW($1:$25),0),ROW($1:$25))+1,1)*10^ROW($1:$25)/10), LEN(SUMPRODUCT(MID(0&amp;feed!T548,LARGE(INDEX(ISNUMBER(--MID(feed!T548,ROW($1:$25),1))*
ROW($1:$25),0),ROW($1:$25))+1,1)*10^ROW($1:$25)/10))-1)))</f>
        <v>20762</v>
      </c>
      <c r="Q548" t="str">
        <f>feed!U548</f>
        <v>http://blocgame.com/stats.php?id=58802</v>
      </c>
    </row>
    <row r="549" spans="1:17" x14ac:dyDescent="0.25">
      <c r="A549" t="str">
        <f>feed!A213</f>
        <v>Aztlan</v>
      </c>
      <c r="B549" t="str">
        <f>feed!B213</f>
        <v>Spic</v>
      </c>
      <c r="C549" t="str">
        <f>feed!K213</f>
        <v>BAMF</v>
      </c>
      <c r="D549">
        <f>SUMPRODUCT(MID(0&amp;feed!D213,LARGE(INDEX(ISNUMBER(--MID(feed!D213,ROW($1:$25),1))*
ROW($1:$25),0),ROW($1:$25))+1,1)*10^ROW($1:$25)/10)</f>
        <v>9</v>
      </c>
      <c r="E549">
        <f>SUMPRODUCT(MID(0&amp;feed!E213,LARGE(INDEX(ISNUMBER(--MID(feed!E213,ROW($1:$25),1))*
ROW($1:$25),0),ROW($1:$25))+1,1)*10^ROW($1:$25)/10)</f>
        <v>0</v>
      </c>
      <c r="F549" t="str">
        <f>feed!F213</f>
        <v>Vietnam War surplus</v>
      </c>
      <c r="G549">
        <f>SUMPRODUCT(MID(0&amp;feed!G213,LARGE(INDEX(ISNUMBER(--MID(feed!G213,ROW($1:$25),1))*
ROW($1:$25),0),ROW($1:$25))+1,1)*10^ROW($1:$25)/10)</f>
        <v>3</v>
      </c>
      <c r="H549" t="str">
        <f>feed!H213</f>
        <v>Good</v>
      </c>
      <c r="I549">
        <f>SUMPRODUCT(MID(0&amp;feed!I213,LARGE(INDEX(ISNUMBER(--MID(feed!I213,ROW($1:$25),1))*
ROW($1:$25),0),ROW($1:$25))+1,1)*10^ROW($1:$25)/10)</f>
        <v>26</v>
      </c>
      <c r="J549">
        <f>SUMPRODUCT(MID(0&amp;feed!L213,LARGE(INDEX(ISNUMBER(--MID(feed!L213,ROW($1:$25),1))*
ROW($1:$25),0),ROW($1:$25))+1,1)*10^ROW($1:$25)/10)</f>
        <v>5780</v>
      </c>
      <c r="K549">
        <f>SUMPRODUCT(MID(0&amp;feed!N213,LARGE(INDEX(ISNUMBER(--MID(feed!N213,ROW($1:$25),1))*
ROW($1:$25),0),ROW($1:$25))+1,1)*10^ROW($1:$25)/10)</f>
        <v>10952</v>
      </c>
      <c r="L549" t="str">
        <f>feed!O213</f>
        <v>Arabia</v>
      </c>
      <c r="M549">
        <f>SUMPRODUCT(MID(0&amp;feed!P213,LARGE(INDEX(ISNUMBER(--MID(feed!P213,ROW($1:$25),1))*
ROW($1:$25),0),ROW($1:$25))+1,1)*10^ROW($1:$25)/10)</f>
        <v>0</v>
      </c>
      <c r="N549" t="str">
        <f>feed!Q213</f>
        <v>Untapped</v>
      </c>
      <c r="O549" t="str">
        <f>feed!R213</f>
        <v>Powerful</v>
      </c>
      <c r="P549" s="4">
        <f>IFERROR(LEFT(SUMPRODUCT(MID(0&amp;feed!T213,LARGE(INDEX(ISNUMBER(--MID(feed!T213,ROW($1:$25),1))*
ROW($1:$25),0),ROW($1:$25))+1,1)*10^ROW($1:$25)/10), LEN(SUMPRODUCT(MID(0&amp;feed!T213,LARGE(INDEX(ISNUMBER(--MID(feed!T213,ROW($1:$25),1))*
ROW($1:$25),0),ROW($1:$25))+1,1)*10^ROW($1:$25)/10))-1)*1,TRIM(LEFT(SUMPRODUCT(MID(0&amp;feed!T213,LARGE(INDEX(ISNUMBER(--MID(feed!T213,ROW($1:$25),1))*
ROW($1:$25),0),ROW($1:$25))+1,1)*10^ROW($1:$25)/10), LEN(SUMPRODUCT(MID(0&amp;feed!T213,LARGE(INDEX(ISNUMBER(--MID(feed!T213,ROW($1:$25),1))*
ROW($1:$25),0),ROW($1:$25))+1,1)*10^ROW($1:$25)/10))-1)))</f>
        <v>10536</v>
      </c>
      <c r="Q549" t="str">
        <f>feed!U213</f>
        <v>http://blocgame.com/stats.php?id=40023</v>
      </c>
    </row>
    <row r="550" spans="1:17" hidden="1" x14ac:dyDescent="0.25">
      <c r="A550" t="str">
        <f>feed!A550</f>
        <v>New Knoxville</v>
      </c>
      <c r="B550" t="str">
        <f>feed!B550</f>
        <v>Wh1teL1ghtn1ng</v>
      </c>
      <c r="C550">
        <f>feed!K550</f>
        <v>0</v>
      </c>
      <c r="D550">
        <f>SUMPRODUCT(MID(0&amp;feed!D550,LARGE(INDEX(ISNUMBER(--MID(feed!D550,ROW($1:$25),1))*
ROW($1:$25),0),ROW($1:$25))+1,1)*10^ROW($1:$25)/10)</f>
        <v>7</v>
      </c>
      <c r="E550">
        <f>SUMPRODUCT(MID(0&amp;feed!E550,LARGE(INDEX(ISNUMBER(--MID(feed!E550,ROW($1:$25),1))*
ROW($1:$25),0),ROW($1:$25))+1,1)*10^ROW($1:$25)/10)</f>
        <v>0</v>
      </c>
      <c r="F550" t="str">
        <f>feed!F550</f>
        <v>First World War surplus</v>
      </c>
      <c r="G550">
        <f>SUMPRODUCT(MID(0&amp;feed!G550,LARGE(INDEX(ISNUMBER(--MID(feed!G550,ROW($1:$25),1))*
ROW($1:$25),0),ROW($1:$25))+1,1)*10^ROW($1:$25)/10)</f>
        <v>1</v>
      </c>
      <c r="H550" t="str">
        <f>feed!H550</f>
        <v>Good</v>
      </c>
      <c r="I550">
        <f>SUMPRODUCT(MID(0&amp;feed!I550,LARGE(INDEX(ISNUMBER(--MID(feed!I550,ROW($1:$25),1))*
ROW($1:$25),0),ROW($1:$25))+1,1)*10^ROW($1:$25)/10)</f>
        <v>66</v>
      </c>
      <c r="J550">
        <f>SUMPRODUCT(MID(0&amp;feed!L550,LARGE(INDEX(ISNUMBER(--MID(feed!L550,ROW($1:$25),1))*
ROW($1:$25),0),ROW($1:$25))+1,1)*10^ROW($1:$25)/10)</f>
        <v>1058</v>
      </c>
      <c r="K550">
        <f>SUMPRODUCT(MID(0&amp;feed!N550,LARGE(INDEX(ISNUMBER(--MID(feed!N550,ROW($1:$25),1))*
ROW($1:$25),0),ROW($1:$25))+1,1)*10^ROW($1:$25)/10)</f>
        <v>0</v>
      </c>
      <c r="L550" t="str">
        <f>feed!O550</f>
        <v>Gran Colombia</v>
      </c>
      <c r="M550">
        <f>SUMPRODUCT(MID(0&amp;feed!P550,LARGE(INDEX(ISNUMBER(--MID(feed!P550,ROW($1:$25),1))*
ROW($1:$25),0),ROW($1:$25))+1,1)*10^ROW($1:$25)/10)</f>
        <v>0</v>
      </c>
      <c r="N550" t="str">
        <f>feed!Q550</f>
        <v>Untapped</v>
      </c>
      <c r="O550" t="str">
        <f>feed!R550</f>
        <v>Small</v>
      </c>
      <c r="P550" s="4">
        <f>IFERROR(LEFT(SUMPRODUCT(MID(0&amp;feed!T550,LARGE(INDEX(ISNUMBER(--MID(feed!T550,ROW($1:$25),1))*
ROW($1:$25),0),ROW($1:$25))+1,1)*10^ROW($1:$25)/10), LEN(SUMPRODUCT(MID(0&amp;feed!T550,LARGE(INDEX(ISNUMBER(--MID(feed!T550,ROW($1:$25),1))*
ROW($1:$25),0),ROW($1:$25))+1,1)*10^ROW($1:$25)/10))-1)*1,TRIM(LEFT(SUMPRODUCT(MID(0&amp;feed!T550,LARGE(INDEX(ISNUMBER(--MID(feed!T550,ROW($1:$25),1))*
ROW($1:$25),0),ROW($1:$25))+1,1)*10^ROW($1:$25)/10), LEN(SUMPRODUCT(MID(0&amp;feed!T550,LARGE(INDEX(ISNUMBER(--MID(feed!T550,ROW($1:$25),1))*
ROW($1:$25),0),ROW($1:$25))+1,1)*10^ROW($1:$25)/10))-1)))</f>
        <v>19602</v>
      </c>
      <c r="Q550" t="str">
        <f>feed!U550</f>
        <v>http://blocgame.com/stats.php?id=58860</v>
      </c>
    </row>
    <row r="551" spans="1:17" hidden="1" x14ac:dyDescent="0.25">
      <c r="A551" t="str">
        <f>feed!A551</f>
        <v>Trump Arabia</v>
      </c>
      <c r="B551" t="str">
        <f>feed!B551</f>
        <v>Donald J. Trump</v>
      </c>
      <c r="C551">
        <f>feed!K551</f>
        <v>0</v>
      </c>
      <c r="D551">
        <f>SUMPRODUCT(MID(0&amp;feed!D551,LARGE(INDEX(ISNUMBER(--MID(feed!D551,ROW($1:$25),1))*
ROW($1:$25),0),ROW($1:$25))+1,1)*10^ROW($1:$25)/10)</f>
        <v>10</v>
      </c>
      <c r="E551">
        <f>SUMPRODUCT(MID(0&amp;feed!E551,LARGE(INDEX(ISNUMBER(--MID(feed!E551,ROW($1:$25),1))*
ROW($1:$25),0),ROW($1:$25))+1,1)*10^ROW($1:$25)/10)</f>
        <v>18</v>
      </c>
      <c r="F551" t="str">
        <f>feed!F551</f>
        <v>Vietnam War surplus</v>
      </c>
      <c r="G551">
        <f>SUMPRODUCT(MID(0&amp;feed!G551,LARGE(INDEX(ISNUMBER(--MID(feed!G551,ROW($1:$25),1))*
ROW($1:$25),0),ROW($1:$25))+1,1)*10^ROW($1:$25)/10)</f>
        <v>4</v>
      </c>
      <c r="H551" t="str">
        <f>feed!H551</f>
        <v>Good</v>
      </c>
      <c r="I551">
        <f>SUMPRODUCT(MID(0&amp;feed!I551,LARGE(INDEX(ISNUMBER(--MID(feed!I551,ROW($1:$25),1))*
ROW($1:$25),0),ROW($1:$25))+1,1)*10^ROW($1:$25)/10)</f>
        <v>69</v>
      </c>
      <c r="J551">
        <f>SUMPRODUCT(MID(0&amp;feed!L551,LARGE(INDEX(ISNUMBER(--MID(feed!L551,ROW($1:$25),1))*
ROW($1:$25),0),ROW($1:$25))+1,1)*10^ROW($1:$25)/10)</f>
        <v>1038</v>
      </c>
      <c r="K551">
        <f>SUMPRODUCT(MID(0&amp;feed!N551,LARGE(INDEX(ISNUMBER(--MID(feed!N551,ROW($1:$25),1))*
ROW($1:$25),0),ROW($1:$25))+1,1)*10^ROW($1:$25)/10)</f>
        <v>0</v>
      </c>
      <c r="L551" t="str">
        <f>feed!O551</f>
        <v>Arabia</v>
      </c>
      <c r="M551">
        <f>SUMPRODUCT(MID(0&amp;feed!P551,LARGE(INDEX(ISNUMBER(--MID(feed!P551,ROW($1:$25),1))*
ROW($1:$25),0),ROW($1:$25))+1,1)*10^ROW($1:$25)/10)</f>
        <v>0</v>
      </c>
      <c r="N551">
        <f>feed!Q551</f>
        <v>0</v>
      </c>
      <c r="O551" t="str">
        <f>feed!R551</f>
        <v>None</v>
      </c>
      <c r="P551" s="4">
        <f>IFERROR(LEFT(SUMPRODUCT(MID(0&amp;feed!T551,LARGE(INDEX(ISNUMBER(--MID(feed!T551,ROW($1:$25),1))*
ROW($1:$25),0),ROW($1:$25))+1,1)*10^ROW($1:$25)/10), LEN(SUMPRODUCT(MID(0&amp;feed!T551,LARGE(INDEX(ISNUMBER(--MID(feed!T551,ROW($1:$25),1))*
ROW($1:$25),0),ROW($1:$25))+1,1)*10^ROW($1:$25)/10))-1)*1,TRIM(LEFT(SUMPRODUCT(MID(0&amp;feed!T551,LARGE(INDEX(ISNUMBER(--MID(feed!T551,ROW($1:$25),1))*
ROW($1:$25),0),ROW($1:$25))+1,1)*10^ROW($1:$25)/10), LEN(SUMPRODUCT(MID(0&amp;feed!T551,LARGE(INDEX(ISNUMBER(--MID(feed!T551,ROW($1:$25),1))*
ROW($1:$25),0),ROW($1:$25))+1,1)*10^ROW($1:$25)/10))-1)))</f>
        <v>17826</v>
      </c>
      <c r="Q551" t="str">
        <f>feed!U551</f>
        <v>http://blocgame.com/stats.php?id=56137</v>
      </c>
    </row>
    <row r="552" spans="1:17" x14ac:dyDescent="0.25">
      <c r="A552" t="str">
        <f>feed!A347</f>
        <v>Kalashnicovia</v>
      </c>
      <c r="B552" t="str">
        <f>feed!B347</f>
        <v>Big Richard</v>
      </c>
      <c r="C552" t="str">
        <f>feed!K347</f>
        <v>S.T.A.L.K.E.R.</v>
      </c>
      <c r="D552">
        <f>SUMPRODUCT(MID(0&amp;feed!D347,LARGE(INDEX(ISNUMBER(--MID(feed!D347,ROW($1:$25),1))*
ROW($1:$25),0),ROW($1:$25))+1,1)*10^ROW($1:$25)/10)</f>
        <v>9</v>
      </c>
      <c r="E552">
        <f>SUMPRODUCT(MID(0&amp;feed!E347,LARGE(INDEX(ISNUMBER(--MID(feed!E347,ROW($1:$25),1))*
ROW($1:$25),0),ROW($1:$25))+1,1)*10^ROW($1:$25)/10)</f>
        <v>5</v>
      </c>
      <c r="F552" t="str">
        <f>feed!F347</f>
        <v>Second World War surplus</v>
      </c>
      <c r="G552">
        <f>SUMPRODUCT(MID(0&amp;feed!G347,LARGE(INDEX(ISNUMBER(--MID(feed!G347,ROW($1:$25),1))*
ROW($1:$25),0),ROW($1:$25))+1,1)*10^ROW($1:$25)/10)</f>
        <v>3</v>
      </c>
      <c r="H552" t="str">
        <f>feed!H347</f>
        <v>Elite</v>
      </c>
      <c r="I552">
        <f>SUMPRODUCT(MID(0&amp;feed!I347,LARGE(INDEX(ISNUMBER(--MID(feed!I347,ROW($1:$25),1))*
ROW($1:$25),0),ROW($1:$25))+1,1)*10^ROW($1:$25)/10)</f>
        <v>32</v>
      </c>
      <c r="J552">
        <f>SUMPRODUCT(MID(0&amp;feed!L347,LARGE(INDEX(ISNUMBER(--MID(feed!L347,ROW($1:$25),1))*
ROW($1:$25),0),ROW($1:$25))+1,1)*10^ROW($1:$25)/10)</f>
        <v>3468</v>
      </c>
      <c r="K552">
        <f>SUMPRODUCT(MID(0&amp;feed!N347,LARGE(INDEX(ISNUMBER(--MID(feed!N347,ROW($1:$25),1))*
ROW($1:$25),0),ROW($1:$25))+1,1)*10^ROW($1:$25)/10)</f>
        <v>5939</v>
      </c>
      <c r="L552" t="str">
        <f>feed!O347</f>
        <v>Atlas</v>
      </c>
      <c r="M552">
        <f>SUMPRODUCT(MID(0&amp;feed!P347,LARGE(INDEX(ISNUMBER(--MID(feed!P347,ROW($1:$25),1))*
ROW($1:$25),0),ROW($1:$25))+1,1)*10^ROW($1:$25)/10)</f>
        <v>0</v>
      </c>
      <c r="N552" t="str">
        <f>feed!Q347</f>
        <v>Untapped</v>
      </c>
      <c r="O552" t="str">
        <f>feed!R347</f>
        <v>Large</v>
      </c>
      <c r="P552" s="4">
        <f>IFERROR(LEFT(SUMPRODUCT(MID(0&amp;feed!T347,LARGE(INDEX(ISNUMBER(--MID(feed!T347,ROW($1:$25),1))*
ROW($1:$25),0),ROW($1:$25))+1,1)*10^ROW($1:$25)/10), LEN(SUMPRODUCT(MID(0&amp;feed!T347,LARGE(INDEX(ISNUMBER(--MID(feed!T347,ROW($1:$25),1))*
ROW($1:$25),0),ROW($1:$25))+1,1)*10^ROW($1:$25)/10))-1)*1,TRIM(LEFT(SUMPRODUCT(MID(0&amp;feed!T347,LARGE(INDEX(ISNUMBER(--MID(feed!T347,ROW($1:$25),1))*
ROW($1:$25),0),ROW($1:$25))+1,1)*10^ROW($1:$25)/10), LEN(SUMPRODUCT(MID(0&amp;feed!T347,LARGE(INDEX(ISNUMBER(--MID(feed!T347,ROW($1:$25),1))*
ROW($1:$25),0),ROW($1:$25))+1,1)*10^ROW($1:$25)/10))-1)))</f>
        <v>21606</v>
      </c>
      <c r="Q552" t="str">
        <f>feed!U347</f>
        <v>http://blocgame.com/stats.php?id=57728</v>
      </c>
    </row>
    <row r="553" spans="1:17" x14ac:dyDescent="0.25">
      <c r="A553" t="str">
        <f>feed!A479</f>
        <v>Deutsches Reich</v>
      </c>
      <c r="B553" t="str">
        <f>feed!B479</f>
        <v>Kaiser Wilhelm II</v>
      </c>
      <c r="C553" t="str">
        <f>feed!K479</f>
        <v>Inter/pol/</v>
      </c>
      <c r="D553">
        <f>SUMPRODUCT(MID(0&amp;feed!D479,LARGE(INDEX(ISNUMBER(--MID(feed!D479,ROW($1:$25),1))*
ROW($1:$25),0),ROW($1:$25))+1,1)*10^ROW($1:$25)/10)</f>
        <v>9</v>
      </c>
      <c r="E553">
        <f>SUMPRODUCT(MID(0&amp;feed!E479,LARGE(INDEX(ISNUMBER(--MID(feed!E479,ROW($1:$25),1))*
ROW($1:$25),0),ROW($1:$25))+1,1)*10^ROW($1:$25)/10)</f>
        <v>10</v>
      </c>
      <c r="F553" t="str">
        <f>feed!F479</f>
        <v>Second World War surplus</v>
      </c>
      <c r="G553">
        <f>SUMPRODUCT(MID(0&amp;feed!G479,LARGE(INDEX(ISNUMBER(--MID(feed!G479,ROW($1:$25),1))*
ROW($1:$25),0),ROW($1:$25))+1,1)*10^ROW($1:$25)/10)</f>
        <v>4</v>
      </c>
      <c r="H553" t="str">
        <f>feed!H479</f>
        <v>Elite</v>
      </c>
      <c r="I553">
        <f>SUMPRODUCT(MID(0&amp;feed!I479,LARGE(INDEX(ISNUMBER(--MID(feed!I479,ROW($1:$25),1))*
ROW($1:$25),0),ROW($1:$25))+1,1)*10^ROW($1:$25)/10)</f>
        <v>3</v>
      </c>
      <c r="J553">
        <f>SUMPRODUCT(MID(0&amp;feed!L479,LARGE(INDEX(ISNUMBER(--MID(feed!L479,ROW($1:$25),1))*
ROW($1:$25),0),ROW($1:$25))+1,1)*10^ROW($1:$25)/10)</f>
        <v>1831</v>
      </c>
      <c r="K553">
        <f>SUMPRODUCT(MID(0&amp;feed!N479,LARGE(INDEX(ISNUMBER(--MID(feed!N479,ROW($1:$25),1))*
ROW($1:$25),0),ROW($1:$25))+1,1)*10^ROW($1:$25)/10)</f>
        <v>0</v>
      </c>
      <c r="L553" t="str">
        <f>feed!O479</f>
        <v>China</v>
      </c>
      <c r="M553">
        <f>SUMPRODUCT(MID(0&amp;feed!P479,LARGE(INDEX(ISNUMBER(--MID(feed!P479,ROW($1:$25),1))*
ROW($1:$25),0),ROW($1:$25))+1,1)*10^ROW($1:$25)/10)</f>
        <v>0</v>
      </c>
      <c r="N553" t="str">
        <f>feed!Q479</f>
        <v>Plentiful</v>
      </c>
      <c r="O553" t="str">
        <f>feed!R479</f>
        <v>Very Powerful</v>
      </c>
      <c r="P553" s="4">
        <f>IFERROR(LEFT(SUMPRODUCT(MID(0&amp;feed!T479,LARGE(INDEX(ISNUMBER(--MID(feed!T479,ROW($1:$25),1))*
ROW($1:$25),0),ROW($1:$25))+1,1)*10^ROW($1:$25)/10), LEN(SUMPRODUCT(MID(0&amp;feed!T479,LARGE(INDEX(ISNUMBER(--MID(feed!T479,ROW($1:$25),1))*
ROW($1:$25),0),ROW($1:$25))+1,1)*10^ROW($1:$25)/10))-1)*1,TRIM(LEFT(SUMPRODUCT(MID(0&amp;feed!T479,LARGE(INDEX(ISNUMBER(--MID(feed!T479,ROW($1:$25),1))*
ROW($1:$25),0),ROW($1:$25))+1,1)*10^ROW($1:$25)/10), LEN(SUMPRODUCT(MID(0&amp;feed!T479,LARGE(INDEX(ISNUMBER(--MID(feed!T479,ROW($1:$25),1))*
ROW($1:$25),0),ROW($1:$25))+1,1)*10^ROW($1:$25)/10))-1)))</f>
        <v>32411</v>
      </c>
      <c r="Q553" t="str">
        <f>feed!U479</f>
        <v>http://blocgame.com/stats.php?id=56104</v>
      </c>
    </row>
    <row r="554" spans="1:17" hidden="1" x14ac:dyDescent="0.25">
      <c r="A554" t="str">
        <f>feed!A554</f>
        <v>Alien Ant Farm</v>
      </c>
      <c r="B554" t="str">
        <f>feed!B554</f>
        <v>Smooth Criminal</v>
      </c>
      <c r="C554">
        <f>feed!K554</f>
        <v>0</v>
      </c>
      <c r="D554">
        <f>SUMPRODUCT(MID(0&amp;feed!D554,LARGE(INDEX(ISNUMBER(--MID(feed!D554,ROW($1:$25),1))*
ROW($1:$25),0),ROW($1:$25))+1,1)*10^ROW($1:$25)/10)</f>
        <v>10</v>
      </c>
      <c r="E554">
        <f>SUMPRODUCT(MID(0&amp;feed!E554,LARGE(INDEX(ISNUMBER(--MID(feed!E554,ROW($1:$25),1))*
ROW($1:$25),0),ROW($1:$25))+1,1)*10^ROW($1:$25)/10)</f>
        <v>1</v>
      </c>
      <c r="F554" t="str">
        <f>feed!F554</f>
        <v>Second World War surplus</v>
      </c>
      <c r="G554">
        <f>SUMPRODUCT(MID(0&amp;feed!G554,LARGE(INDEX(ISNUMBER(--MID(feed!G554,ROW($1:$25),1))*
ROW($1:$25),0),ROW($1:$25))+1,1)*10^ROW($1:$25)/10)</f>
        <v>1</v>
      </c>
      <c r="H554" t="str">
        <f>feed!H554</f>
        <v>Poor</v>
      </c>
      <c r="I554">
        <f>SUMPRODUCT(MID(0&amp;feed!I554,LARGE(INDEX(ISNUMBER(--MID(feed!I554,ROW($1:$25),1))*
ROW($1:$25),0),ROW($1:$25))+1,1)*10^ROW($1:$25)/10)</f>
        <v>55</v>
      </c>
      <c r="J554">
        <f>SUMPRODUCT(MID(0&amp;feed!L554,LARGE(INDEX(ISNUMBER(--MID(feed!L554,ROW($1:$25),1))*
ROW($1:$25),0),ROW($1:$25))+1,1)*10^ROW($1:$25)/10)</f>
        <v>1000</v>
      </c>
      <c r="K554">
        <f>SUMPRODUCT(MID(0&amp;feed!N554,LARGE(INDEX(ISNUMBER(--MID(feed!N554,ROW($1:$25),1))*
ROW($1:$25),0),ROW($1:$25))+1,1)*10^ROW($1:$25)/10)</f>
        <v>306</v>
      </c>
      <c r="L554" t="str">
        <f>feed!O554</f>
        <v>East Indies</v>
      </c>
      <c r="M554">
        <f>SUMPRODUCT(MID(0&amp;feed!P554,LARGE(INDEX(ISNUMBER(--MID(feed!P554,ROW($1:$25),1))*
ROW($1:$25),0),ROW($1:$25))+1,1)*10^ROW($1:$25)/10)</f>
        <v>0</v>
      </c>
      <c r="N554" t="str">
        <f>feed!Q554</f>
        <v>Untapped</v>
      </c>
      <c r="O554" t="str">
        <f>feed!R554</f>
        <v>Meagre</v>
      </c>
      <c r="P554" s="4">
        <f>IFERROR(LEFT(SUMPRODUCT(MID(0&amp;feed!T554,LARGE(INDEX(ISNUMBER(--MID(feed!T554,ROW($1:$25),1))*
ROW($1:$25),0),ROW($1:$25))+1,1)*10^ROW($1:$25)/10), LEN(SUMPRODUCT(MID(0&amp;feed!T554,LARGE(INDEX(ISNUMBER(--MID(feed!T554,ROW($1:$25),1))*
ROW($1:$25),0),ROW($1:$25))+1,1)*10^ROW($1:$25)/10))-1)*1,TRIM(LEFT(SUMPRODUCT(MID(0&amp;feed!T554,LARGE(INDEX(ISNUMBER(--MID(feed!T554,ROW($1:$25),1))*
ROW($1:$25),0),ROW($1:$25))+1,1)*10^ROW($1:$25)/10), LEN(SUMPRODUCT(MID(0&amp;feed!T554,LARGE(INDEX(ISNUMBER(--MID(feed!T554,ROW($1:$25),1))*
ROW($1:$25),0),ROW($1:$25))+1,1)*10^ROW($1:$25)/10))-1)))</f>
        <v>18284</v>
      </c>
      <c r="Q554" t="str">
        <f>feed!U554</f>
        <v>http://blocgame.com/stats.php?id=58135</v>
      </c>
    </row>
    <row r="555" spans="1:17" x14ac:dyDescent="0.25">
      <c r="A555" t="str">
        <f>feed!A483</f>
        <v>Mohammed IV</v>
      </c>
      <c r="B555" t="str">
        <f>feed!B483</f>
        <v>Marbles_001</v>
      </c>
      <c r="C555" t="str">
        <f>feed!K483</f>
        <v>The Golden Company</v>
      </c>
      <c r="D555">
        <f>SUMPRODUCT(MID(0&amp;feed!D483,LARGE(INDEX(ISNUMBER(--MID(feed!D483,ROW($1:$25),1))*
ROW($1:$25),0),ROW($1:$25))+1,1)*10^ROW($1:$25)/10)</f>
        <v>9</v>
      </c>
      <c r="E555">
        <f>SUMPRODUCT(MID(0&amp;feed!E483,LARGE(INDEX(ISNUMBER(--MID(feed!E483,ROW($1:$25),1))*
ROW($1:$25),0),ROW($1:$25))+1,1)*10^ROW($1:$25)/10)</f>
        <v>1</v>
      </c>
      <c r="F555" t="str">
        <f>feed!F483</f>
        <v>Second World War surplus</v>
      </c>
      <c r="G555">
        <f>SUMPRODUCT(MID(0&amp;feed!G483,LARGE(INDEX(ISNUMBER(--MID(feed!G483,ROW($1:$25),1))*
ROW($1:$25),0),ROW($1:$25))+1,1)*10^ROW($1:$25)/10)</f>
        <v>3</v>
      </c>
      <c r="H555" t="str">
        <f>feed!H483</f>
        <v>Elite</v>
      </c>
      <c r="I555">
        <f>SUMPRODUCT(MID(0&amp;feed!I483,LARGE(INDEX(ISNUMBER(--MID(feed!I483,ROW($1:$25),1))*
ROW($1:$25),0),ROW($1:$25))+1,1)*10^ROW($1:$25)/10)</f>
        <v>130</v>
      </c>
      <c r="J555">
        <f>SUMPRODUCT(MID(0&amp;feed!L483,LARGE(INDEX(ISNUMBER(--MID(feed!L483,ROW($1:$25),1))*
ROW($1:$25),0),ROW($1:$25))+1,1)*10^ROW($1:$25)/10)</f>
        <v>1751</v>
      </c>
      <c r="K555">
        <f>SUMPRODUCT(MID(0&amp;feed!N483,LARGE(INDEX(ISNUMBER(--MID(feed!N483,ROW($1:$25),1))*
ROW($1:$25),0),ROW($1:$25))+1,1)*10^ROW($1:$25)/10)</f>
        <v>342</v>
      </c>
      <c r="L555" t="str">
        <f>feed!O483</f>
        <v>Guinea</v>
      </c>
      <c r="M555">
        <f>SUMPRODUCT(MID(0&amp;feed!P483,LARGE(INDEX(ISNUMBER(--MID(feed!P483,ROW($1:$25),1))*
ROW($1:$25),0),ROW($1:$25))+1,1)*10^ROW($1:$25)/10)</f>
        <v>0</v>
      </c>
      <c r="N555" t="str">
        <f>feed!Q483</f>
        <v>Untapped</v>
      </c>
      <c r="O555" t="str">
        <f>feed!R483</f>
        <v>Small</v>
      </c>
      <c r="P555" s="4">
        <f>IFERROR(LEFT(SUMPRODUCT(MID(0&amp;feed!T483,LARGE(INDEX(ISNUMBER(--MID(feed!T483,ROW($1:$25),1))*
ROW($1:$25),0),ROW($1:$25))+1,1)*10^ROW($1:$25)/10), LEN(SUMPRODUCT(MID(0&amp;feed!T483,LARGE(INDEX(ISNUMBER(--MID(feed!T483,ROW($1:$25),1))*
ROW($1:$25),0),ROW($1:$25))+1,1)*10^ROW($1:$25)/10))-1)*1,TRIM(LEFT(SUMPRODUCT(MID(0&amp;feed!T483,LARGE(INDEX(ISNUMBER(--MID(feed!T483,ROW($1:$25),1))*
ROW($1:$25),0),ROW($1:$25))+1,1)*10^ROW($1:$25)/10), LEN(SUMPRODUCT(MID(0&amp;feed!T483,LARGE(INDEX(ISNUMBER(--MID(feed!T483,ROW($1:$25),1))*
ROW($1:$25),0),ROW($1:$25))+1,1)*10^ROW($1:$25)/10))-1)))</f>
        <v>16783</v>
      </c>
      <c r="Q555" t="str">
        <f>feed!U483</f>
        <v>http://blocgame.com/stats.php?id=58722</v>
      </c>
    </row>
    <row r="556" spans="1:17" x14ac:dyDescent="0.25">
      <c r="A556" t="str">
        <f>feed!A515</f>
        <v>Garblania</v>
      </c>
      <c r="B556" t="str">
        <f>feed!B515</f>
        <v>Richard Von Garbleton</v>
      </c>
      <c r="C556" t="str">
        <f>feed!K515</f>
        <v>Carpe Diem</v>
      </c>
      <c r="D556">
        <f>SUMPRODUCT(MID(0&amp;feed!D515,LARGE(INDEX(ISNUMBER(--MID(feed!D515,ROW($1:$25),1))*
ROW($1:$25),0),ROW($1:$25))+1,1)*10^ROW($1:$25)/10)</f>
        <v>9</v>
      </c>
      <c r="E556">
        <f>SUMPRODUCT(MID(0&amp;feed!E515,LARGE(INDEX(ISNUMBER(--MID(feed!E515,ROW($1:$25),1))*
ROW($1:$25),0),ROW($1:$25))+1,1)*10^ROW($1:$25)/10)</f>
        <v>4</v>
      </c>
      <c r="F556" t="str">
        <f>feed!F515</f>
        <v>Korean War surplus</v>
      </c>
      <c r="G556">
        <f>SUMPRODUCT(MID(0&amp;feed!G515,LARGE(INDEX(ISNUMBER(--MID(feed!G515,ROW($1:$25),1))*
ROW($1:$25),0),ROW($1:$25))+1,1)*10^ROW($1:$25)/10)</f>
        <v>2</v>
      </c>
      <c r="H556" t="str">
        <f>feed!H515</f>
        <v>Elite</v>
      </c>
      <c r="I556">
        <f>SUMPRODUCT(MID(0&amp;feed!I515,LARGE(INDEX(ISNUMBER(--MID(feed!I515,ROW($1:$25),1))*
ROW($1:$25),0),ROW($1:$25))+1,1)*10^ROW($1:$25)/10)</f>
        <v>60</v>
      </c>
      <c r="J556">
        <f>SUMPRODUCT(MID(0&amp;feed!L515,LARGE(INDEX(ISNUMBER(--MID(feed!L515,ROW($1:$25),1))*
ROW($1:$25),0),ROW($1:$25))+1,1)*10^ROW($1:$25)/10)</f>
        <v>1313</v>
      </c>
      <c r="K556">
        <f>SUMPRODUCT(MID(0&amp;feed!N515,LARGE(INDEX(ISNUMBER(--MID(feed!N515,ROW($1:$25),1))*
ROW($1:$25),0),ROW($1:$25))+1,1)*10^ROW($1:$25)/10)</f>
        <v>0</v>
      </c>
      <c r="L556" t="str">
        <f>feed!O515</f>
        <v>The Subcontinent</v>
      </c>
      <c r="M556">
        <f>SUMPRODUCT(MID(0&amp;feed!P515,LARGE(INDEX(ISNUMBER(--MID(feed!P515,ROW($1:$25),1))*
ROW($1:$25),0),ROW($1:$25))+1,1)*10^ROW($1:$25)/10)</f>
        <v>0</v>
      </c>
      <c r="N556">
        <f>feed!Q515</f>
        <v>0</v>
      </c>
      <c r="O556" t="str">
        <f>feed!R515</f>
        <v>None</v>
      </c>
      <c r="P556" s="4">
        <f>IFERROR(LEFT(SUMPRODUCT(MID(0&amp;feed!T515,LARGE(INDEX(ISNUMBER(--MID(feed!T515,ROW($1:$25),1))*
ROW($1:$25),0),ROW($1:$25))+1,1)*10^ROW($1:$25)/10), LEN(SUMPRODUCT(MID(0&amp;feed!T515,LARGE(INDEX(ISNUMBER(--MID(feed!T515,ROW($1:$25),1))*
ROW($1:$25),0),ROW($1:$25))+1,1)*10^ROW($1:$25)/10))-1)*1,TRIM(LEFT(SUMPRODUCT(MID(0&amp;feed!T515,LARGE(INDEX(ISNUMBER(--MID(feed!T515,ROW($1:$25),1))*
ROW($1:$25),0),ROW($1:$25))+1,1)*10^ROW($1:$25)/10), LEN(SUMPRODUCT(MID(0&amp;feed!T515,LARGE(INDEX(ISNUMBER(--MID(feed!T515,ROW($1:$25),1))*
ROW($1:$25),0),ROW($1:$25))+1,1)*10^ROW($1:$25)/10))-1)))</f>
        <v>10899</v>
      </c>
      <c r="Q556" t="str">
        <f>feed!U515</f>
        <v>http://blocgame.com/stats.php?id=55736</v>
      </c>
    </row>
    <row r="557" spans="1:17" hidden="1" x14ac:dyDescent="0.25">
      <c r="A557" t="str">
        <f>feed!A565</f>
        <v>Hebrew Hammwe</v>
      </c>
      <c r="B557" t="str">
        <f>feed!B565</f>
        <v>The Hebrew Jew</v>
      </c>
      <c r="C557" t="str">
        <f>feed!K565</f>
        <v>Brotherhood of Nod</v>
      </c>
      <c r="D557">
        <f>SUMPRODUCT(MID(0&amp;feed!D565,LARGE(INDEX(ISNUMBER(--MID(feed!D565,ROW($1:$25),1))*
ROW($1:$25),0),ROW($1:$25))+1,1)*10^ROW($1:$25)/10)</f>
        <v>9</v>
      </c>
      <c r="E557">
        <f>SUMPRODUCT(MID(0&amp;feed!E565,LARGE(INDEX(ISNUMBER(--MID(feed!E565,ROW($1:$25),1))*
ROW($1:$25),0),ROW($1:$25))+1,1)*10^ROW($1:$25)/10)</f>
        <v>0</v>
      </c>
      <c r="F557" t="str">
        <f>feed!F565</f>
        <v>First World War surplus</v>
      </c>
      <c r="G557">
        <f>SUMPRODUCT(MID(0&amp;feed!G565,LARGE(INDEX(ISNUMBER(--MID(feed!G565,ROW($1:$25),1))*
ROW($1:$25),0),ROW($1:$25))+1,1)*10^ROW($1:$25)/10)</f>
        <v>1</v>
      </c>
      <c r="H557" t="str">
        <f>feed!H565</f>
        <v>Undisciplined Rabble</v>
      </c>
      <c r="I557">
        <f>SUMPRODUCT(MID(0&amp;feed!I565,LARGE(INDEX(ISNUMBER(--MID(feed!I565,ROW($1:$25),1))*
ROW($1:$25),0),ROW($1:$25))+1,1)*10^ROW($1:$25)/10)</f>
        <v>139</v>
      </c>
      <c r="J557">
        <f>SUMPRODUCT(MID(0&amp;feed!L565,LARGE(INDEX(ISNUMBER(--MID(feed!L565,ROW($1:$25),1))*
ROW($1:$25),0),ROW($1:$25))+1,1)*10^ROW($1:$25)/10)</f>
        <v>830</v>
      </c>
      <c r="K557">
        <f>SUMPRODUCT(MID(0&amp;feed!N565,LARGE(INDEX(ISNUMBER(--MID(feed!N565,ROW($1:$25),1))*
ROW($1:$25),0),ROW($1:$25))+1,1)*10^ROW($1:$25)/10)</f>
        <v>0</v>
      </c>
      <c r="L557" t="str">
        <f>feed!O565</f>
        <v>Congo</v>
      </c>
      <c r="M557">
        <f>SUMPRODUCT(MID(0&amp;feed!P565,LARGE(INDEX(ISNUMBER(--MID(feed!P565,ROW($1:$25),1))*
ROW($1:$25),0),ROW($1:$25))+1,1)*10^ROW($1:$25)/10)</f>
        <v>0</v>
      </c>
      <c r="N557" t="str">
        <f>feed!Q565</f>
        <v>Untapped</v>
      </c>
      <c r="O557" t="str">
        <f>feed!R565</f>
        <v>Small</v>
      </c>
      <c r="P557" s="4">
        <f>IFERROR(LEFT(SUMPRODUCT(MID(0&amp;feed!T565,LARGE(INDEX(ISNUMBER(--MID(feed!T565,ROW($1:$25),1))*
ROW($1:$25),0),ROW($1:$25))+1,1)*10^ROW($1:$25)/10), LEN(SUMPRODUCT(MID(0&amp;feed!T565,LARGE(INDEX(ISNUMBER(--MID(feed!T565,ROW($1:$25),1))*
ROW($1:$25),0),ROW($1:$25))+1,1)*10^ROW($1:$25)/10))-1)*1,TRIM(LEFT(SUMPRODUCT(MID(0&amp;feed!T565,LARGE(INDEX(ISNUMBER(--MID(feed!T565,ROW($1:$25),1))*
ROW($1:$25),0),ROW($1:$25))+1,1)*10^ROW($1:$25)/10), LEN(SUMPRODUCT(MID(0&amp;feed!T565,LARGE(INDEX(ISNUMBER(--MID(feed!T565,ROW($1:$25),1))*
ROW($1:$25),0),ROW($1:$25))+1,1)*10^ROW($1:$25)/10))-1)))</f>
        <v>15850</v>
      </c>
      <c r="Q557" t="str">
        <f>feed!U565</f>
        <v>http://blocgame.com/stats.php?id=58592</v>
      </c>
    </row>
    <row r="558" spans="1:17" hidden="1" x14ac:dyDescent="0.25">
      <c r="A558" t="str">
        <f>feed!A594</f>
        <v>Kanto</v>
      </c>
      <c r="B558" t="str">
        <f>feed!B594</f>
        <v>savage</v>
      </c>
      <c r="C558" t="str">
        <f>feed!K594</f>
        <v>BAMF</v>
      </c>
      <c r="D558">
        <f>SUMPRODUCT(MID(0&amp;feed!D594,LARGE(INDEX(ISNUMBER(--MID(feed!D594,ROW($1:$25),1))*
ROW($1:$25),0),ROW($1:$25))+1,1)*10^ROW($1:$25)/10)</f>
        <v>9</v>
      </c>
      <c r="E558">
        <f>SUMPRODUCT(MID(0&amp;feed!E594,LARGE(INDEX(ISNUMBER(--MID(feed!E594,ROW($1:$25),1))*
ROW($1:$25),0),ROW($1:$25))+1,1)*10^ROW($1:$25)/10)</f>
        <v>0</v>
      </c>
      <c r="F558" t="str">
        <f>feed!F594</f>
        <v>First World War surplus</v>
      </c>
      <c r="G558">
        <f>SUMPRODUCT(MID(0&amp;feed!G594,LARGE(INDEX(ISNUMBER(--MID(feed!G594,ROW($1:$25),1))*
ROW($1:$25),0),ROW($1:$25))+1,1)*10^ROW($1:$25)/10)</f>
        <v>1</v>
      </c>
      <c r="H558" t="str">
        <f>feed!H594</f>
        <v>Elite</v>
      </c>
      <c r="I558">
        <f>SUMPRODUCT(MID(0&amp;feed!I594,LARGE(INDEX(ISNUMBER(--MID(feed!I594,ROW($1:$25),1))*
ROW($1:$25),0),ROW($1:$25))+1,1)*10^ROW($1:$25)/10)</f>
        <v>15</v>
      </c>
      <c r="J558">
        <f>SUMPRODUCT(MID(0&amp;feed!L594,LARGE(INDEX(ISNUMBER(--MID(feed!L594,ROW($1:$25),1))*
ROW($1:$25),0),ROW($1:$25))+1,1)*10^ROW($1:$25)/10)</f>
        <v>546</v>
      </c>
      <c r="K558">
        <f>SUMPRODUCT(MID(0&amp;feed!N594,LARGE(INDEX(ISNUMBER(--MID(feed!N594,ROW($1:$25),1))*
ROW($1:$25),0),ROW($1:$25))+1,1)*10^ROW($1:$25)/10)</f>
        <v>0</v>
      </c>
      <c r="L558" t="str">
        <f>feed!O594</f>
        <v>Indochina</v>
      </c>
      <c r="M558">
        <f>SUMPRODUCT(MID(0&amp;feed!P594,LARGE(INDEX(ISNUMBER(--MID(feed!P594,ROW($1:$25),1))*
ROW($1:$25),0),ROW($1:$25))+1,1)*10^ROW($1:$25)/10)</f>
        <v>0</v>
      </c>
      <c r="N558" t="str">
        <f>feed!Q594</f>
        <v>Untapped</v>
      </c>
      <c r="O558" t="str">
        <f>feed!R594</f>
        <v>None</v>
      </c>
      <c r="P558" s="4">
        <f>IFERROR(LEFT(SUMPRODUCT(MID(0&amp;feed!T594,LARGE(INDEX(ISNUMBER(--MID(feed!T594,ROW($1:$25),1))*
ROW($1:$25),0),ROW($1:$25))+1,1)*10^ROW($1:$25)/10), LEN(SUMPRODUCT(MID(0&amp;feed!T594,LARGE(INDEX(ISNUMBER(--MID(feed!T594,ROW($1:$25),1))*
ROW($1:$25),0),ROW($1:$25))+1,1)*10^ROW($1:$25)/10))-1)*1,TRIM(LEFT(SUMPRODUCT(MID(0&amp;feed!T594,LARGE(INDEX(ISNUMBER(--MID(feed!T594,ROW($1:$25),1))*
ROW($1:$25),0),ROW($1:$25))+1,1)*10^ROW($1:$25)/10), LEN(SUMPRODUCT(MID(0&amp;feed!T594,LARGE(INDEX(ISNUMBER(--MID(feed!T594,ROW($1:$25),1))*
ROW($1:$25),0),ROW($1:$25))+1,1)*10^ROW($1:$25)/10))-1)))</f>
        <v>19093</v>
      </c>
      <c r="Q558" t="str">
        <f>feed!U594</f>
        <v>http://blocgame.com/stats.php?id=46050</v>
      </c>
    </row>
    <row r="559" spans="1:17" hidden="1" x14ac:dyDescent="0.25">
      <c r="A559" t="str">
        <f>feed!A597</f>
        <v>Boner Condoner</v>
      </c>
      <c r="B559" t="str">
        <f>feed!B597</f>
        <v>Lightforce</v>
      </c>
      <c r="C559" t="str">
        <f>feed!K597</f>
        <v>Brotherhood of Nod</v>
      </c>
      <c r="D559">
        <f>SUMPRODUCT(MID(0&amp;feed!D597,LARGE(INDEX(ISNUMBER(--MID(feed!D597,ROW($1:$25),1))*
ROW($1:$25),0),ROW($1:$25))+1,1)*10^ROW($1:$25)/10)</f>
        <v>9</v>
      </c>
      <c r="E559">
        <f>SUMPRODUCT(MID(0&amp;feed!E597,LARGE(INDEX(ISNUMBER(--MID(feed!E597,ROW($1:$25),1))*
ROW($1:$25),0),ROW($1:$25))+1,1)*10^ROW($1:$25)/10)</f>
        <v>0</v>
      </c>
      <c r="F559" t="str">
        <f>feed!F597</f>
        <v>First World War surplus</v>
      </c>
      <c r="G559">
        <f>SUMPRODUCT(MID(0&amp;feed!G597,LARGE(INDEX(ISNUMBER(--MID(feed!G597,ROW($1:$25),1))*
ROW($1:$25),0),ROW($1:$25))+1,1)*10^ROW($1:$25)/10)</f>
        <v>0</v>
      </c>
      <c r="H559" t="str">
        <f>feed!H597</f>
        <v>Undisciplined Rabble</v>
      </c>
      <c r="I559">
        <f>SUMPRODUCT(MID(0&amp;feed!I597,LARGE(INDEX(ISNUMBER(--MID(feed!I597,ROW($1:$25),1))*
ROW($1:$25),0),ROW($1:$25))+1,1)*10^ROW($1:$25)/10)</f>
        <v>8</v>
      </c>
      <c r="J559">
        <f>SUMPRODUCT(MID(0&amp;feed!L597,LARGE(INDEX(ISNUMBER(--MID(feed!L597,ROW($1:$25),1))*
ROW($1:$25),0),ROW($1:$25))+1,1)*10^ROW($1:$25)/10)</f>
        <v>498</v>
      </c>
      <c r="K559">
        <f>SUMPRODUCT(MID(0&amp;feed!N597,LARGE(INDEX(ISNUMBER(--MID(feed!N597,ROW($1:$25),1))*
ROW($1:$25),0),ROW($1:$25))+1,1)*10^ROW($1:$25)/10)</f>
        <v>0</v>
      </c>
      <c r="L559" t="str">
        <f>feed!O597</f>
        <v>Pacific Rim</v>
      </c>
      <c r="M559">
        <f>SUMPRODUCT(MID(0&amp;feed!P597,LARGE(INDEX(ISNUMBER(--MID(feed!P597,ROW($1:$25),1))*
ROW($1:$25),0),ROW($1:$25))+1,1)*10^ROW($1:$25)/10)</f>
        <v>0</v>
      </c>
      <c r="N559" t="str">
        <f>feed!Q597</f>
        <v>Untapped</v>
      </c>
      <c r="O559" t="str">
        <f>feed!R597</f>
        <v>None</v>
      </c>
      <c r="P559" s="4">
        <f>IFERROR(LEFT(SUMPRODUCT(MID(0&amp;feed!T597,LARGE(INDEX(ISNUMBER(--MID(feed!T597,ROW($1:$25),1))*
ROW($1:$25),0),ROW($1:$25))+1,1)*10^ROW($1:$25)/10), LEN(SUMPRODUCT(MID(0&amp;feed!T597,LARGE(INDEX(ISNUMBER(--MID(feed!T597,ROW($1:$25),1))*
ROW($1:$25),0),ROW($1:$25))+1,1)*10^ROW($1:$25)/10))-1)*1,TRIM(LEFT(SUMPRODUCT(MID(0&amp;feed!T597,LARGE(INDEX(ISNUMBER(--MID(feed!T597,ROW($1:$25),1))*
ROW($1:$25),0),ROW($1:$25))+1,1)*10^ROW($1:$25)/10), LEN(SUMPRODUCT(MID(0&amp;feed!T597,LARGE(INDEX(ISNUMBER(--MID(feed!T597,ROW($1:$25),1))*
ROW($1:$25),0),ROW($1:$25))+1,1)*10^ROW($1:$25)/10))-1)))</f>
        <v>13640</v>
      </c>
      <c r="Q559" t="str">
        <f>feed!U597</f>
        <v>http://blocgame.com/stats.php?id=58661</v>
      </c>
    </row>
    <row r="560" spans="1:17" hidden="1" x14ac:dyDescent="0.25">
      <c r="A560" t="str">
        <f>feed!A560</f>
        <v>Imaginary Land</v>
      </c>
      <c r="B560" t="str">
        <f>feed!B560</f>
        <v>Chet Manly</v>
      </c>
      <c r="C560">
        <f>feed!K560</f>
        <v>0</v>
      </c>
      <c r="D560">
        <f>SUMPRODUCT(MID(0&amp;feed!D560,LARGE(INDEX(ISNUMBER(--MID(feed!D560,ROW($1:$25),1))*
ROW($1:$25),0),ROW($1:$25))+1,1)*10^ROW($1:$25)/10)</f>
        <v>62</v>
      </c>
      <c r="E560">
        <f>SUMPRODUCT(MID(0&amp;feed!E560,LARGE(INDEX(ISNUMBER(--MID(feed!E560,ROW($1:$25),1))*
ROW($1:$25),0),ROW($1:$25))+1,1)*10^ROW($1:$25)/10)</f>
        <v>0</v>
      </c>
      <c r="F560" t="str">
        <f>feed!F560</f>
        <v>Second World War surplus</v>
      </c>
      <c r="G560">
        <f>SUMPRODUCT(MID(0&amp;feed!G560,LARGE(INDEX(ISNUMBER(--MID(feed!G560,ROW($1:$25),1))*
ROW($1:$25),0),ROW($1:$25))+1,1)*10^ROW($1:$25)/10)</f>
        <v>2</v>
      </c>
      <c r="H560" t="str">
        <f>feed!H560</f>
        <v>Elite</v>
      </c>
      <c r="I560">
        <f>SUMPRODUCT(MID(0&amp;feed!I560,LARGE(INDEX(ISNUMBER(--MID(feed!I560,ROW($1:$25),1))*
ROW($1:$25),0),ROW($1:$25))+1,1)*10^ROW($1:$25)/10)</f>
        <v>1</v>
      </c>
      <c r="J560">
        <f>SUMPRODUCT(MID(0&amp;feed!L560,LARGE(INDEX(ISNUMBER(--MID(feed!L560,ROW($1:$25),1))*
ROW($1:$25),0),ROW($1:$25))+1,1)*10^ROW($1:$25)/10)</f>
        <v>933</v>
      </c>
      <c r="K560">
        <f>SUMPRODUCT(MID(0&amp;feed!N560,LARGE(INDEX(ISNUMBER(--MID(feed!N560,ROW($1:$25),1))*
ROW($1:$25),0),ROW($1:$25))+1,1)*10^ROW($1:$25)/10)</f>
        <v>0</v>
      </c>
      <c r="L560" t="str">
        <f>feed!O560</f>
        <v>Pacific Rim</v>
      </c>
      <c r="M560">
        <f>SUMPRODUCT(MID(0&amp;feed!P560,LARGE(INDEX(ISNUMBER(--MID(feed!P560,ROW($1:$25),1))*
ROW($1:$25),0),ROW($1:$25))+1,1)*10^ROW($1:$25)/10)</f>
        <v>0</v>
      </c>
      <c r="N560" t="str">
        <f>feed!Q560</f>
        <v>Plentiful</v>
      </c>
      <c r="O560" t="str">
        <f>feed!R560</f>
        <v>Somewhat Large</v>
      </c>
      <c r="P560" s="4">
        <f>IFERROR(LEFT(SUMPRODUCT(MID(0&amp;feed!T560,LARGE(INDEX(ISNUMBER(--MID(feed!T560,ROW($1:$25),1))*
ROW($1:$25),0),ROW($1:$25))+1,1)*10^ROW($1:$25)/10), LEN(SUMPRODUCT(MID(0&amp;feed!T560,LARGE(INDEX(ISNUMBER(--MID(feed!T560,ROW($1:$25),1))*
ROW($1:$25),0),ROW($1:$25))+1,1)*10^ROW($1:$25)/10))-1)*1,TRIM(LEFT(SUMPRODUCT(MID(0&amp;feed!T560,LARGE(INDEX(ISNUMBER(--MID(feed!T560,ROW($1:$25),1))*
ROW($1:$25),0),ROW($1:$25))+1,1)*10^ROW($1:$25)/10), LEN(SUMPRODUCT(MID(0&amp;feed!T560,LARGE(INDEX(ISNUMBER(--MID(feed!T560,ROW($1:$25),1))*
ROW($1:$25),0),ROW($1:$25))+1,1)*10^ROW($1:$25)/10))-1)))</f>
        <v>20457</v>
      </c>
      <c r="Q560" t="str">
        <f>feed!U560</f>
        <v>http://blocgame.com/stats.php?id=58961</v>
      </c>
    </row>
    <row r="561" spans="1:17" hidden="1" x14ac:dyDescent="0.25">
      <c r="A561" t="str">
        <f>feed!A561</f>
        <v>Agair</v>
      </c>
      <c r="B561" t="str">
        <f>feed!B561</f>
        <v>miguel angel</v>
      </c>
      <c r="C561">
        <f>feed!K561</f>
        <v>0</v>
      </c>
      <c r="D561">
        <f>SUMPRODUCT(MID(0&amp;feed!D561,LARGE(INDEX(ISNUMBER(--MID(feed!D561,ROW($1:$25),1))*
ROW($1:$25),0),ROW($1:$25))+1,1)*10^ROW($1:$25)/10)</f>
        <v>25</v>
      </c>
      <c r="E561">
        <f>SUMPRODUCT(MID(0&amp;feed!E561,LARGE(INDEX(ISNUMBER(--MID(feed!E561,ROW($1:$25),1))*
ROW($1:$25),0),ROW($1:$25))+1,1)*10^ROW($1:$25)/10)</f>
        <v>0</v>
      </c>
      <c r="F561" t="str">
        <f>feed!F561</f>
        <v>Second World War surplus</v>
      </c>
      <c r="G561">
        <f>SUMPRODUCT(MID(0&amp;feed!G561,LARGE(INDEX(ISNUMBER(--MID(feed!G561,ROW($1:$25),1))*
ROW($1:$25),0),ROW($1:$25))+1,1)*10^ROW($1:$25)/10)</f>
        <v>1</v>
      </c>
      <c r="H561" t="str">
        <f>feed!H561</f>
        <v>Good</v>
      </c>
      <c r="I561">
        <f>SUMPRODUCT(MID(0&amp;feed!I561,LARGE(INDEX(ISNUMBER(--MID(feed!I561,ROW($1:$25),1))*
ROW($1:$25),0),ROW($1:$25))+1,1)*10^ROW($1:$25)/10)</f>
        <v>3</v>
      </c>
      <c r="J561">
        <f>SUMPRODUCT(MID(0&amp;feed!L561,LARGE(INDEX(ISNUMBER(--MID(feed!L561,ROW($1:$25),1))*
ROW($1:$25),0),ROW($1:$25))+1,1)*10^ROW($1:$25)/10)</f>
        <v>948</v>
      </c>
      <c r="K561">
        <f>SUMPRODUCT(MID(0&amp;feed!N561,LARGE(INDEX(ISNUMBER(--MID(feed!N561,ROW($1:$25),1))*
ROW($1:$25),0),ROW($1:$25))+1,1)*10^ROW($1:$25)/10)</f>
        <v>34</v>
      </c>
      <c r="L561" t="str">
        <f>feed!O561</f>
        <v>Gran Colombia</v>
      </c>
      <c r="M561">
        <f>SUMPRODUCT(MID(0&amp;feed!P561,LARGE(INDEX(ISNUMBER(--MID(feed!P561,ROW($1:$25),1))*
ROW($1:$25),0),ROW($1:$25))+1,1)*10^ROW($1:$25)/10)</f>
        <v>0</v>
      </c>
      <c r="N561" t="str">
        <f>feed!Q561</f>
        <v>Untapped</v>
      </c>
      <c r="O561" t="str">
        <f>feed!R561</f>
        <v>Meagre</v>
      </c>
      <c r="P561" s="4">
        <f>IFERROR(LEFT(SUMPRODUCT(MID(0&amp;feed!T561,LARGE(INDEX(ISNUMBER(--MID(feed!T561,ROW($1:$25),1))*
ROW($1:$25),0),ROW($1:$25))+1,1)*10^ROW($1:$25)/10), LEN(SUMPRODUCT(MID(0&amp;feed!T561,LARGE(INDEX(ISNUMBER(--MID(feed!T561,ROW($1:$25),1))*
ROW($1:$25),0),ROW($1:$25))+1,1)*10^ROW($1:$25)/10))-1)*1,TRIM(LEFT(SUMPRODUCT(MID(0&amp;feed!T561,LARGE(INDEX(ISNUMBER(--MID(feed!T561,ROW($1:$25),1))*
ROW($1:$25),0),ROW($1:$25))+1,1)*10^ROW($1:$25)/10), LEN(SUMPRODUCT(MID(0&amp;feed!T561,LARGE(INDEX(ISNUMBER(--MID(feed!T561,ROW($1:$25),1))*
ROW($1:$25),0),ROW($1:$25))+1,1)*10^ROW($1:$25)/10))-1)))</f>
        <v>20398</v>
      </c>
      <c r="Q561" t="str">
        <f>feed!U561</f>
        <v>http://blocgame.com/stats.php?id=46015</v>
      </c>
    </row>
    <row r="562" spans="1:17" hidden="1" x14ac:dyDescent="0.25">
      <c r="A562" t="str">
        <f>feed!A562</f>
        <v>Rica Puerto</v>
      </c>
      <c r="B562" t="str">
        <f>feed!B562</f>
        <v>Juan James Carter</v>
      </c>
      <c r="C562">
        <f>feed!K562</f>
        <v>0</v>
      </c>
      <c r="D562">
        <f>SUMPRODUCT(MID(0&amp;feed!D562,LARGE(INDEX(ISNUMBER(--MID(feed!D562,ROW($1:$25),1))*
ROW($1:$25),0),ROW($1:$25))+1,1)*10^ROW($1:$25)/10)</f>
        <v>24</v>
      </c>
      <c r="E562">
        <f>SUMPRODUCT(MID(0&amp;feed!E562,LARGE(INDEX(ISNUMBER(--MID(feed!E562,ROW($1:$25),1))*
ROW($1:$25),0),ROW($1:$25))+1,1)*10^ROW($1:$25)/10)</f>
        <v>2</v>
      </c>
      <c r="F562" t="str">
        <f>feed!F562</f>
        <v>Second World War surplus</v>
      </c>
      <c r="G562">
        <f>SUMPRODUCT(MID(0&amp;feed!G562,LARGE(INDEX(ISNUMBER(--MID(feed!G562,ROW($1:$25),1))*
ROW($1:$25),0),ROW($1:$25))+1,1)*10^ROW($1:$25)/10)</f>
        <v>2</v>
      </c>
      <c r="H562" t="str">
        <f>feed!H562</f>
        <v>Elite</v>
      </c>
      <c r="I562">
        <f>SUMPRODUCT(MID(0&amp;feed!I562,LARGE(INDEX(ISNUMBER(--MID(feed!I562,ROW($1:$25),1))*
ROW($1:$25),0),ROW($1:$25))+1,1)*10^ROW($1:$25)/10)</f>
        <v>1</v>
      </c>
      <c r="J562">
        <f>SUMPRODUCT(MID(0&amp;feed!L562,LARGE(INDEX(ISNUMBER(--MID(feed!L562,ROW($1:$25),1))*
ROW($1:$25),0),ROW($1:$25))+1,1)*10^ROW($1:$25)/10)</f>
        <v>962</v>
      </c>
      <c r="K562">
        <f>SUMPRODUCT(MID(0&amp;feed!N562,LARGE(INDEX(ISNUMBER(--MID(feed!N562,ROW($1:$25),1))*
ROW($1:$25),0),ROW($1:$25))+1,1)*10^ROW($1:$25)/10)</f>
        <v>0</v>
      </c>
      <c r="L562" t="str">
        <f>feed!O562</f>
        <v>Caribbean</v>
      </c>
      <c r="M562">
        <f>SUMPRODUCT(MID(0&amp;feed!P562,LARGE(INDEX(ISNUMBER(--MID(feed!P562,ROW($1:$25),1))*
ROW($1:$25),0),ROW($1:$25))+1,1)*10^ROW($1:$25)/10)</f>
        <v>0</v>
      </c>
      <c r="N562" t="str">
        <f>feed!Q562</f>
        <v>Near Depletion</v>
      </c>
      <c r="O562" t="str">
        <f>feed!R562</f>
        <v>Somewhat Large</v>
      </c>
      <c r="P562" s="4">
        <f>IFERROR(LEFT(SUMPRODUCT(MID(0&amp;feed!T562,LARGE(INDEX(ISNUMBER(--MID(feed!T562,ROW($1:$25),1))*
ROW($1:$25),0),ROW($1:$25))+1,1)*10^ROW($1:$25)/10), LEN(SUMPRODUCT(MID(0&amp;feed!T562,LARGE(INDEX(ISNUMBER(--MID(feed!T562,ROW($1:$25),1))*
ROW($1:$25),0),ROW($1:$25))+1,1)*10^ROW($1:$25)/10))-1)*1,TRIM(LEFT(SUMPRODUCT(MID(0&amp;feed!T562,LARGE(INDEX(ISNUMBER(--MID(feed!T562,ROW($1:$25),1))*
ROW($1:$25),0),ROW($1:$25))+1,1)*10^ROW($1:$25)/10), LEN(SUMPRODUCT(MID(0&amp;feed!T562,LARGE(INDEX(ISNUMBER(--MID(feed!T562,ROW($1:$25),1))*
ROW($1:$25),0),ROW($1:$25))+1,1)*10^ROW($1:$25)/10))-1)))</f>
        <v>23665</v>
      </c>
      <c r="Q562" t="str">
        <f>feed!U562</f>
        <v>http://blocgame.com/stats.php?id=58990</v>
      </c>
    </row>
    <row r="563" spans="1:17" x14ac:dyDescent="0.25">
      <c r="A563" t="str">
        <f>feed!A118</f>
        <v>Best Istan</v>
      </c>
      <c r="B563" t="str">
        <f>feed!B118</f>
        <v>Glorious Leader</v>
      </c>
      <c r="C563" t="str">
        <f>feed!K118</f>
        <v>Brotherhood of Zion</v>
      </c>
      <c r="D563">
        <f>SUMPRODUCT(MID(0&amp;feed!D118,LARGE(INDEX(ISNUMBER(--MID(feed!D118,ROW($1:$25),1))*
ROW($1:$25),0),ROW($1:$25))+1,1)*10^ROW($1:$25)/10)</f>
        <v>8</v>
      </c>
      <c r="E563">
        <f>SUMPRODUCT(MID(0&amp;feed!E118,LARGE(INDEX(ISNUMBER(--MID(feed!E118,ROW($1:$25),1))*
ROW($1:$25),0),ROW($1:$25))+1,1)*10^ROW($1:$25)/10)</f>
        <v>1</v>
      </c>
      <c r="F563" t="str">
        <f>feed!F118</f>
        <v>Vietnam War surplus</v>
      </c>
      <c r="G563">
        <f>SUMPRODUCT(MID(0&amp;feed!G118,LARGE(INDEX(ISNUMBER(--MID(feed!G118,ROW($1:$25),1))*
ROW($1:$25),0),ROW($1:$25))+1,1)*10^ROW($1:$25)/10)</f>
        <v>3</v>
      </c>
      <c r="H563" t="str">
        <f>feed!H118</f>
        <v>Elite</v>
      </c>
      <c r="I563">
        <f>SUMPRODUCT(MID(0&amp;feed!I118,LARGE(INDEX(ISNUMBER(--MID(feed!I118,ROW($1:$25),1))*
ROW($1:$25),0),ROW($1:$25))+1,1)*10^ROW($1:$25)/10)</f>
        <v>173</v>
      </c>
      <c r="J563">
        <f>SUMPRODUCT(MID(0&amp;feed!L118,LARGE(INDEX(ISNUMBER(--MID(feed!L118,ROW($1:$25),1))*
ROW($1:$25),0),ROW($1:$25))+1,1)*10^ROW($1:$25)/10)</f>
        <v>9416</v>
      </c>
      <c r="K563">
        <f>SUMPRODUCT(MID(0&amp;feed!N118,LARGE(INDEX(ISNUMBER(--MID(feed!N118,ROW($1:$25),1))*
ROW($1:$25),0),ROW($1:$25))+1,1)*10^ROW($1:$25)/10)</f>
        <v>0</v>
      </c>
      <c r="L563" t="str">
        <f>feed!O118</f>
        <v>China</v>
      </c>
      <c r="M563">
        <f>SUMPRODUCT(MID(0&amp;feed!P118,LARGE(INDEX(ISNUMBER(--MID(feed!P118,ROW($1:$25),1))*
ROW($1:$25),0),ROW($1:$25))+1,1)*10^ROW($1:$25)/10)</f>
        <v>0</v>
      </c>
      <c r="N563" t="str">
        <f>feed!Q118</f>
        <v>Untapped</v>
      </c>
      <c r="O563" t="str">
        <f>feed!R118</f>
        <v>Large</v>
      </c>
      <c r="P563" s="4">
        <f>IFERROR(LEFT(SUMPRODUCT(MID(0&amp;feed!T118,LARGE(INDEX(ISNUMBER(--MID(feed!T118,ROW($1:$25),1))*
ROW($1:$25),0),ROW($1:$25))+1,1)*10^ROW($1:$25)/10), LEN(SUMPRODUCT(MID(0&amp;feed!T118,LARGE(INDEX(ISNUMBER(--MID(feed!T118,ROW($1:$25),1))*
ROW($1:$25),0),ROW($1:$25))+1,1)*10^ROW($1:$25)/10))-1)*1,TRIM(LEFT(SUMPRODUCT(MID(0&amp;feed!T118,LARGE(INDEX(ISNUMBER(--MID(feed!T118,ROW($1:$25),1))*
ROW($1:$25),0),ROW($1:$25))+1,1)*10^ROW($1:$25)/10), LEN(SUMPRODUCT(MID(0&amp;feed!T118,LARGE(INDEX(ISNUMBER(--MID(feed!T118,ROW($1:$25),1))*
ROW($1:$25),0),ROW($1:$25))+1,1)*10^ROW($1:$25)/10))-1)))</f>
        <v>11128</v>
      </c>
      <c r="Q563" t="str">
        <f>feed!U118</f>
        <v>http://blocgame.com/stats.php?id=40577</v>
      </c>
    </row>
    <row r="564" spans="1:17" x14ac:dyDescent="0.25">
      <c r="A564" t="str">
        <f>feed!A214</f>
        <v>Yudai</v>
      </c>
      <c r="B564" t="str">
        <f>feed!B214</f>
        <v>Der Fuhrer</v>
      </c>
      <c r="C564" t="str">
        <f>feed!K214</f>
        <v>Non-Aligned Movement</v>
      </c>
      <c r="D564">
        <f>SUMPRODUCT(MID(0&amp;feed!D214,LARGE(INDEX(ISNUMBER(--MID(feed!D214,ROW($1:$25),1))*
ROW($1:$25),0),ROW($1:$25))+1,1)*10^ROW($1:$25)/10)</f>
        <v>8</v>
      </c>
      <c r="E564">
        <f>SUMPRODUCT(MID(0&amp;feed!E214,LARGE(INDEX(ISNUMBER(--MID(feed!E214,ROW($1:$25),1))*
ROW($1:$25),0),ROW($1:$25))+1,1)*10^ROW($1:$25)/10)</f>
        <v>17</v>
      </c>
      <c r="F564" t="str">
        <f>feed!F214</f>
        <v>Almost Modern</v>
      </c>
      <c r="G564">
        <f>SUMPRODUCT(MID(0&amp;feed!G214,LARGE(INDEX(ISNUMBER(--MID(feed!G214,ROW($1:$25),1))*
ROW($1:$25),0),ROW($1:$25))+1,1)*10^ROW($1:$25)/10)</f>
        <v>3</v>
      </c>
      <c r="H564" t="str">
        <f>feed!H214</f>
        <v>Standard</v>
      </c>
      <c r="I564">
        <f>SUMPRODUCT(MID(0&amp;feed!I214,LARGE(INDEX(ISNUMBER(--MID(feed!I214,ROW($1:$25),1))*
ROW($1:$25),0),ROW($1:$25))+1,1)*10^ROW($1:$25)/10)</f>
        <v>185</v>
      </c>
      <c r="J564">
        <f>SUMPRODUCT(MID(0&amp;feed!L214,LARGE(INDEX(ISNUMBER(--MID(feed!L214,ROW($1:$25),1))*
ROW($1:$25),0),ROW($1:$25))+1,1)*10^ROW($1:$25)/10)</f>
        <v>5745</v>
      </c>
      <c r="K564">
        <f>SUMPRODUCT(MID(0&amp;feed!N214,LARGE(INDEX(ISNUMBER(--MID(feed!N214,ROW($1:$25),1))*
ROW($1:$25),0),ROW($1:$25))+1,1)*10^ROW($1:$25)/10)</f>
        <v>1504</v>
      </c>
      <c r="L564" t="str">
        <f>feed!O214</f>
        <v>Persia</v>
      </c>
      <c r="M564">
        <f>SUMPRODUCT(MID(0&amp;feed!P214,LARGE(INDEX(ISNUMBER(--MID(feed!P214,ROW($1:$25),1))*
ROW($1:$25),0),ROW($1:$25))+1,1)*10^ROW($1:$25)/10)</f>
        <v>0</v>
      </c>
      <c r="N564">
        <f>feed!Q214</f>
        <v>0</v>
      </c>
      <c r="O564" t="str">
        <f>feed!R214</f>
        <v>Large</v>
      </c>
      <c r="P564" s="4">
        <f>IFERROR(LEFT(SUMPRODUCT(MID(0&amp;feed!T214,LARGE(INDEX(ISNUMBER(--MID(feed!T214,ROW($1:$25),1))*
ROW($1:$25),0),ROW($1:$25))+1,1)*10^ROW($1:$25)/10), LEN(SUMPRODUCT(MID(0&amp;feed!T214,LARGE(INDEX(ISNUMBER(--MID(feed!T214,ROW($1:$25),1))*
ROW($1:$25),0),ROW($1:$25))+1,1)*10^ROW($1:$25)/10))-1)*1,TRIM(LEFT(SUMPRODUCT(MID(0&amp;feed!T214,LARGE(INDEX(ISNUMBER(--MID(feed!T214,ROW($1:$25),1))*
ROW($1:$25),0),ROW($1:$25))+1,1)*10^ROW($1:$25)/10), LEN(SUMPRODUCT(MID(0&amp;feed!T214,LARGE(INDEX(ISNUMBER(--MID(feed!T214,ROW($1:$25),1))*
ROW($1:$25),0),ROW($1:$25))+1,1)*10^ROW($1:$25)/10))-1)))</f>
        <v>13265</v>
      </c>
      <c r="Q564" t="str">
        <f>feed!U214</f>
        <v>http://blocgame.com/stats.php?id=50302</v>
      </c>
    </row>
    <row r="565" spans="1:17" x14ac:dyDescent="0.25">
      <c r="A565" t="str">
        <f>feed!A392</f>
        <v>Gringolandia</v>
      </c>
      <c r="B565" t="str">
        <f>feed!B392</f>
        <v>The Morally Superior: II</v>
      </c>
      <c r="C565" t="str">
        <f>feed!K392</f>
        <v>BAMF</v>
      </c>
      <c r="D565">
        <f>SUMPRODUCT(MID(0&amp;feed!D392,LARGE(INDEX(ISNUMBER(--MID(feed!D392,ROW($1:$25),1))*
ROW($1:$25),0),ROW($1:$25))+1,1)*10^ROW($1:$25)/10)</f>
        <v>8</v>
      </c>
      <c r="E565">
        <f>SUMPRODUCT(MID(0&amp;feed!E392,LARGE(INDEX(ISNUMBER(--MID(feed!E392,ROW($1:$25),1))*
ROW($1:$25),0),ROW($1:$25))+1,1)*10^ROW($1:$25)/10)</f>
        <v>0</v>
      </c>
      <c r="F565" t="str">
        <f>feed!F392</f>
        <v>Finest of the 19th century</v>
      </c>
      <c r="G565">
        <f>SUMPRODUCT(MID(0&amp;feed!G392,LARGE(INDEX(ISNUMBER(--MID(feed!G392,ROW($1:$25),1))*
ROW($1:$25),0),ROW($1:$25))+1,1)*10^ROW($1:$25)/10)</f>
        <v>3</v>
      </c>
      <c r="H565" t="str">
        <f>feed!H392</f>
        <v>Undisciplined Rabble</v>
      </c>
      <c r="I565">
        <f>SUMPRODUCT(MID(0&amp;feed!I392,LARGE(INDEX(ISNUMBER(--MID(feed!I392,ROW($1:$25),1))*
ROW($1:$25),0),ROW($1:$25))+1,1)*10^ROW($1:$25)/10)</f>
        <v>1</v>
      </c>
      <c r="J565">
        <f>SUMPRODUCT(MID(0&amp;feed!L392,LARGE(INDEX(ISNUMBER(--MID(feed!L392,ROW($1:$25),1))*
ROW($1:$25),0),ROW($1:$25))+1,1)*10^ROW($1:$25)/10)</f>
        <v>2751</v>
      </c>
      <c r="K565">
        <f>SUMPRODUCT(MID(0&amp;feed!N392,LARGE(INDEX(ISNUMBER(--MID(feed!N392,ROW($1:$25),1))*
ROW($1:$25),0),ROW($1:$25))+1,1)*10^ROW($1:$25)/10)</f>
        <v>0</v>
      </c>
      <c r="L565" t="str">
        <f>feed!O392</f>
        <v>Gran Colombia</v>
      </c>
      <c r="M565">
        <f>SUMPRODUCT(MID(0&amp;feed!P392,LARGE(INDEX(ISNUMBER(--MID(feed!P392,ROW($1:$25),1))*
ROW($1:$25),0),ROW($1:$25))+1,1)*10^ROW($1:$25)/10)</f>
        <v>0</v>
      </c>
      <c r="N565" t="str">
        <f>feed!Q392</f>
        <v>Near Depletion</v>
      </c>
      <c r="O565" t="str">
        <f>feed!R392</f>
        <v>None</v>
      </c>
      <c r="P565" s="4">
        <f>IFERROR(LEFT(SUMPRODUCT(MID(0&amp;feed!T392,LARGE(INDEX(ISNUMBER(--MID(feed!T392,ROW($1:$25),1))*
ROW($1:$25),0),ROW($1:$25))+1,1)*10^ROW($1:$25)/10), LEN(SUMPRODUCT(MID(0&amp;feed!T392,LARGE(INDEX(ISNUMBER(--MID(feed!T392,ROW($1:$25),1))*
ROW($1:$25),0),ROW($1:$25))+1,1)*10^ROW($1:$25)/10))-1)*1,TRIM(LEFT(SUMPRODUCT(MID(0&amp;feed!T392,LARGE(INDEX(ISNUMBER(--MID(feed!T392,ROW($1:$25),1))*
ROW($1:$25),0),ROW($1:$25))+1,1)*10^ROW($1:$25)/10), LEN(SUMPRODUCT(MID(0&amp;feed!T392,LARGE(INDEX(ISNUMBER(--MID(feed!T392,ROW($1:$25),1))*
ROW($1:$25),0),ROW($1:$25))+1,1)*10^ROW($1:$25)/10))-1)))</f>
        <v>31204</v>
      </c>
      <c r="Q565" t="str">
        <f>feed!U392</f>
        <v>http://blocgame.com/stats.php?id=57106</v>
      </c>
    </row>
    <row r="566" spans="1:17" hidden="1" x14ac:dyDescent="0.25">
      <c r="A566" t="str">
        <f>feed!A566</f>
        <v>Phatass VI</v>
      </c>
      <c r="B566" t="str">
        <f>feed!B566</f>
        <v>Shitdick1</v>
      </c>
      <c r="C566" t="str">
        <f>feed!K566</f>
        <v>Phatass Legion</v>
      </c>
      <c r="D566">
        <f>SUMPRODUCT(MID(0&amp;feed!D566,LARGE(INDEX(ISNUMBER(--MID(feed!D566,ROW($1:$25),1))*
ROW($1:$25),0),ROW($1:$25))+1,1)*10^ROW($1:$25)/10)</f>
        <v>46</v>
      </c>
      <c r="E566">
        <f>SUMPRODUCT(MID(0&amp;feed!E566,LARGE(INDEX(ISNUMBER(--MID(feed!E566,ROW($1:$25),1))*
ROW($1:$25),0),ROW($1:$25))+1,1)*10^ROW($1:$25)/10)</f>
        <v>0</v>
      </c>
      <c r="F566" t="str">
        <f>feed!F566</f>
        <v>Second World War surplus</v>
      </c>
      <c r="G566">
        <f>SUMPRODUCT(MID(0&amp;feed!G566,LARGE(INDEX(ISNUMBER(--MID(feed!G566,ROW($1:$25),1))*
ROW($1:$25),0),ROW($1:$25))+1,1)*10^ROW($1:$25)/10)</f>
        <v>1</v>
      </c>
      <c r="H566" t="str">
        <f>feed!H566</f>
        <v>Good</v>
      </c>
      <c r="I566">
        <f>SUMPRODUCT(MID(0&amp;feed!I566,LARGE(INDEX(ISNUMBER(--MID(feed!I566,ROW($1:$25),1))*
ROW($1:$25),0),ROW($1:$25))+1,1)*10^ROW($1:$25)/10)</f>
        <v>143</v>
      </c>
      <c r="J566">
        <f>SUMPRODUCT(MID(0&amp;feed!L566,LARGE(INDEX(ISNUMBER(--MID(feed!L566,ROW($1:$25),1))*
ROW($1:$25),0),ROW($1:$25))+1,1)*10^ROW($1:$25)/10)</f>
        <v>882</v>
      </c>
      <c r="K566">
        <f>SUMPRODUCT(MID(0&amp;feed!N566,LARGE(INDEX(ISNUMBER(--MID(feed!N566,ROW($1:$25),1))*
ROW($1:$25),0),ROW($1:$25))+1,1)*10^ROW($1:$25)/10)</f>
        <v>3128</v>
      </c>
      <c r="L566" t="str">
        <f>feed!O566</f>
        <v>Mesopotamia</v>
      </c>
      <c r="M566">
        <f>SUMPRODUCT(MID(0&amp;feed!P566,LARGE(INDEX(ISNUMBER(--MID(feed!P566,ROW($1:$25),1))*
ROW($1:$25),0),ROW($1:$25))+1,1)*10^ROW($1:$25)/10)</f>
        <v>0</v>
      </c>
      <c r="N566" t="str">
        <f>feed!Q566</f>
        <v>Untapped</v>
      </c>
      <c r="O566" t="str">
        <f>feed!R566</f>
        <v>Small</v>
      </c>
      <c r="P566" s="4">
        <f>IFERROR(LEFT(SUMPRODUCT(MID(0&amp;feed!T566,LARGE(INDEX(ISNUMBER(--MID(feed!T566,ROW($1:$25),1))*
ROW($1:$25),0),ROW($1:$25))+1,1)*10^ROW($1:$25)/10), LEN(SUMPRODUCT(MID(0&amp;feed!T566,LARGE(INDEX(ISNUMBER(--MID(feed!T566,ROW($1:$25),1))*
ROW($1:$25),0),ROW($1:$25))+1,1)*10^ROW($1:$25)/10))-1)*1,TRIM(LEFT(SUMPRODUCT(MID(0&amp;feed!T566,LARGE(INDEX(ISNUMBER(--MID(feed!T566,ROW($1:$25),1))*
ROW($1:$25),0),ROW($1:$25))+1,1)*10^ROW($1:$25)/10), LEN(SUMPRODUCT(MID(0&amp;feed!T566,LARGE(INDEX(ISNUMBER(--MID(feed!T566,ROW($1:$25),1))*
ROW($1:$25),0),ROW($1:$25))+1,1)*10^ROW($1:$25)/10))-1)))</f>
        <v>20840</v>
      </c>
      <c r="Q566" t="str">
        <f>feed!U566</f>
        <v>http://blocgame.com/stats.php?id=58869</v>
      </c>
    </row>
    <row r="567" spans="1:17" hidden="1" x14ac:dyDescent="0.25">
      <c r="A567" t="str">
        <f>feed!A567</f>
        <v>Amertheria</v>
      </c>
      <c r="B567" t="str">
        <f>feed!B567</f>
        <v>Abrams</v>
      </c>
      <c r="C567">
        <f>feed!K567</f>
        <v>0</v>
      </c>
      <c r="D567">
        <f>SUMPRODUCT(MID(0&amp;feed!D567,LARGE(INDEX(ISNUMBER(--MID(feed!D567,ROW($1:$25),1))*
ROW($1:$25),0),ROW($1:$25))+1,1)*10^ROW($1:$25)/10)</f>
        <v>7</v>
      </c>
      <c r="E567">
        <f>SUMPRODUCT(MID(0&amp;feed!E567,LARGE(INDEX(ISNUMBER(--MID(feed!E567,ROW($1:$25),1))*
ROW($1:$25),0),ROW($1:$25))+1,1)*10^ROW($1:$25)/10)</f>
        <v>0</v>
      </c>
      <c r="F567" t="str">
        <f>feed!F567</f>
        <v>First World War surplus</v>
      </c>
      <c r="G567">
        <f>SUMPRODUCT(MID(0&amp;feed!G567,LARGE(INDEX(ISNUMBER(--MID(feed!G567,ROW($1:$25),1))*
ROW($1:$25),0),ROW($1:$25))+1,1)*10^ROW($1:$25)/10)</f>
        <v>1</v>
      </c>
      <c r="H567" t="str">
        <f>feed!H567</f>
        <v>Good</v>
      </c>
      <c r="I567">
        <f>SUMPRODUCT(MID(0&amp;feed!I567,LARGE(INDEX(ISNUMBER(--MID(feed!I567,ROW($1:$25),1))*
ROW($1:$25),0),ROW($1:$25))+1,1)*10^ROW($1:$25)/10)</f>
        <v>129</v>
      </c>
      <c r="J567">
        <f>SUMPRODUCT(MID(0&amp;feed!L567,LARGE(INDEX(ISNUMBER(--MID(feed!L567,ROW($1:$25),1))*
ROW($1:$25),0),ROW($1:$25))+1,1)*10^ROW($1:$25)/10)</f>
        <v>907</v>
      </c>
      <c r="K567">
        <f>SUMPRODUCT(MID(0&amp;feed!N567,LARGE(INDEX(ISNUMBER(--MID(feed!N567,ROW($1:$25),1))*
ROW($1:$25),0),ROW($1:$25))+1,1)*10^ROW($1:$25)/10)</f>
        <v>105</v>
      </c>
      <c r="L567" t="str">
        <f>feed!O567</f>
        <v>Caribbean</v>
      </c>
      <c r="M567">
        <f>SUMPRODUCT(MID(0&amp;feed!P567,LARGE(INDEX(ISNUMBER(--MID(feed!P567,ROW($1:$25),1))*
ROW($1:$25),0),ROW($1:$25))+1,1)*10^ROW($1:$25)/10)</f>
        <v>0</v>
      </c>
      <c r="N567" t="str">
        <f>feed!Q567</f>
        <v>Untapped</v>
      </c>
      <c r="O567" t="str">
        <f>feed!R567</f>
        <v>None</v>
      </c>
      <c r="P567" s="4">
        <f>IFERROR(LEFT(SUMPRODUCT(MID(0&amp;feed!T567,LARGE(INDEX(ISNUMBER(--MID(feed!T567,ROW($1:$25),1))*
ROW($1:$25),0),ROW($1:$25))+1,1)*10^ROW($1:$25)/10), LEN(SUMPRODUCT(MID(0&amp;feed!T567,LARGE(INDEX(ISNUMBER(--MID(feed!T567,ROW($1:$25),1))*
ROW($1:$25),0),ROW($1:$25))+1,1)*10^ROW($1:$25)/10))-1)*1,TRIM(LEFT(SUMPRODUCT(MID(0&amp;feed!T567,LARGE(INDEX(ISNUMBER(--MID(feed!T567,ROW($1:$25),1))*
ROW($1:$25),0),ROW($1:$25))+1,1)*10^ROW($1:$25)/10), LEN(SUMPRODUCT(MID(0&amp;feed!T567,LARGE(INDEX(ISNUMBER(--MID(feed!T567,ROW($1:$25),1))*
ROW($1:$25),0),ROW($1:$25))+1,1)*10^ROW($1:$25)/10))-1)))</f>
        <v>16335</v>
      </c>
      <c r="Q567" t="str">
        <f>feed!U567</f>
        <v>http://blocgame.com/stats.php?id=59022</v>
      </c>
    </row>
    <row r="568" spans="1:17" hidden="1" x14ac:dyDescent="0.25">
      <c r="A568" t="str">
        <f>feed!A568</f>
        <v>Nerptunia</v>
      </c>
      <c r="B568" t="str">
        <f>feed!B568</f>
        <v>Nerp-Nerp</v>
      </c>
      <c r="C568">
        <f>feed!K568</f>
        <v>0</v>
      </c>
      <c r="D568">
        <f>SUMPRODUCT(MID(0&amp;feed!D568,LARGE(INDEX(ISNUMBER(--MID(feed!D568,ROW($1:$25),1))*
ROW($1:$25),0),ROW($1:$25))+1,1)*10^ROW($1:$25)/10)</f>
        <v>30</v>
      </c>
      <c r="E568">
        <f>SUMPRODUCT(MID(0&amp;feed!E568,LARGE(INDEX(ISNUMBER(--MID(feed!E568,ROW($1:$25),1))*
ROW($1:$25),0),ROW($1:$25))+1,1)*10^ROW($1:$25)/10)</f>
        <v>0</v>
      </c>
      <c r="F568" t="str">
        <f>feed!F568</f>
        <v>Second World War surplus</v>
      </c>
      <c r="G568">
        <f>SUMPRODUCT(MID(0&amp;feed!G568,LARGE(INDEX(ISNUMBER(--MID(feed!G568,ROW($1:$25),1))*
ROW($1:$25),0),ROW($1:$25))+1,1)*10^ROW($1:$25)/10)</f>
        <v>2</v>
      </c>
      <c r="H568" t="str">
        <f>feed!H568</f>
        <v>Poor</v>
      </c>
      <c r="I568">
        <f>SUMPRODUCT(MID(0&amp;feed!I568,LARGE(INDEX(ISNUMBER(--MID(feed!I568,ROW($1:$25),1))*
ROW($1:$25),0),ROW($1:$25))+1,1)*10^ROW($1:$25)/10)</f>
        <v>102</v>
      </c>
      <c r="J568">
        <f>SUMPRODUCT(MID(0&amp;feed!L568,LARGE(INDEX(ISNUMBER(--MID(feed!L568,ROW($1:$25),1))*
ROW($1:$25),0),ROW($1:$25))+1,1)*10^ROW($1:$25)/10)</f>
        <v>808</v>
      </c>
      <c r="K568">
        <f>SUMPRODUCT(MID(0&amp;feed!N568,LARGE(INDEX(ISNUMBER(--MID(feed!N568,ROW($1:$25),1))*
ROW($1:$25),0),ROW($1:$25))+1,1)*10^ROW($1:$25)/10)</f>
        <v>0</v>
      </c>
      <c r="L568" t="str">
        <f>feed!O568</f>
        <v>Mesopotamia</v>
      </c>
      <c r="M568">
        <f>SUMPRODUCT(MID(0&amp;feed!P568,LARGE(INDEX(ISNUMBER(--MID(feed!P568,ROW($1:$25),1))*
ROW($1:$25),0),ROW($1:$25))+1,1)*10^ROW($1:$25)/10)</f>
        <v>0</v>
      </c>
      <c r="N568" t="str">
        <f>feed!Q568</f>
        <v>Near Depletion</v>
      </c>
      <c r="O568" t="str">
        <f>feed!R568</f>
        <v>Mediocre</v>
      </c>
      <c r="P568" s="4">
        <f>IFERROR(LEFT(SUMPRODUCT(MID(0&amp;feed!T568,LARGE(INDEX(ISNUMBER(--MID(feed!T568,ROW($1:$25),1))*
ROW($1:$25),0),ROW($1:$25))+1,1)*10^ROW($1:$25)/10), LEN(SUMPRODUCT(MID(0&amp;feed!T568,LARGE(INDEX(ISNUMBER(--MID(feed!T568,ROW($1:$25),1))*
ROW($1:$25),0),ROW($1:$25))+1,1)*10^ROW($1:$25)/10))-1)*1,TRIM(LEFT(SUMPRODUCT(MID(0&amp;feed!T568,LARGE(INDEX(ISNUMBER(--MID(feed!T568,ROW($1:$25),1))*
ROW($1:$25),0),ROW($1:$25))+1,1)*10^ROW($1:$25)/10), LEN(SUMPRODUCT(MID(0&amp;feed!T568,LARGE(INDEX(ISNUMBER(--MID(feed!T568,ROW($1:$25),1))*
ROW($1:$25),0),ROW($1:$25))+1,1)*10^ROW($1:$25)/10))-1)))</f>
        <v>10973</v>
      </c>
      <c r="Q568" t="str">
        <f>feed!U568</f>
        <v>http://blocgame.com/stats.php?id=57040</v>
      </c>
    </row>
    <row r="569" spans="1:17" hidden="1" x14ac:dyDescent="0.25">
      <c r="A569" t="str">
        <f>feed!A569</f>
        <v>Alt</v>
      </c>
      <c r="B569" t="str">
        <f>feed!B569</f>
        <v>SincereMage</v>
      </c>
      <c r="C569">
        <f>feed!K569</f>
        <v>0</v>
      </c>
      <c r="D569">
        <f>SUMPRODUCT(MID(0&amp;feed!D569,LARGE(INDEX(ISNUMBER(--MID(feed!D569,ROW($1:$25),1))*
ROW($1:$25),0),ROW($1:$25))+1,1)*10^ROW($1:$25)/10)</f>
        <v>10</v>
      </c>
      <c r="E569">
        <f>SUMPRODUCT(MID(0&amp;feed!E569,LARGE(INDEX(ISNUMBER(--MID(feed!E569,ROW($1:$25),1))*
ROW($1:$25),0),ROW($1:$25))+1,1)*10^ROW($1:$25)/10)</f>
        <v>0</v>
      </c>
      <c r="F569" t="str">
        <f>feed!F569</f>
        <v>Second World War surplus</v>
      </c>
      <c r="G569">
        <f>SUMPRODUCT(MID(0&amp;feed!G569,LARGE(INDEX(ISNUMBER(--MID(feed!G569,ROW($1:$25),1))*
ROW($1:$25),0),ROW($1:$25))+1,1)*10^ROW($1:$25)/10)</f>
        <v>1</v>
      </c>
      <c r="H569" t="str">
        <f>feed!H569</f>
        <v>Undisciplined Rabble</v>
      </c>
      <c r="I569">
        <f>SUMPRODUCT(MID(0&amp;feed!I569,LARGE(INDEX(ISNUMBER(--MID(feed!I569,ROW($1:$25),1))*
ROW($1:$25),0),ROW($1:$25))+1,1)*10^ROW($1:$25)/10)</f>
        <v>5</v>
      </c>
      <c r="J569">
        <f>SUMPRODUCT(MID(0&amp;feed!L569,LARGE(INDEX(ISNUMBER(--MID(feed!L569,ROW($1:$25),1))*
ROW($1:$25),0),ROW($1:$25))+1,1)*10^ROW($1:$25)/10)</f>
        <v>788</v>
      </c>
      <c r="K569">
        <f>SUMPRODUCT(MID(0&amp;feed!N569,LARGE(INDEX(ISNUMBER(--MID(feed!N569,ROW($1:$25),1))*
ROW($1:$25),0),ROW($1:$25))+1,1)*10^ROW($1:$25)/10)</f>
        <v>0</v>
      </c>
      <c r="L569" t="str">
        <f>feed!O569</f>
        <v>Guinea</v>
      </c>
      <c r="M569">
        <f>SUMPRODUCT(MID(0&amp;feed!P569,LARGE(INDEX(ISNUMBER(--MID(feed!P569,ROW($1:$25),1))*
ROW($1:$25),0),ROW($1:$25))+1,1)*10^ROW($1:$25)/10)</f>
        <v>0</v>
      </c>
      <c r="N569" t="str">
        <f>feed!Q569</f>
        <v>Untapped</v>
      </c>
      <c r="O569" t="str">
        <f>feed!R569</f>
        <v>None</v>
      </c>
      <c r="P569" s="4">
        <f>IFERROR(LEFT(SUMPRODUCT(MID(0&amp;feed!T569,LARGE(INDEX(ISNUMBER(--MID(feed!T569,ROW($1:$25),1))*
ROW($1:$25),0),ROW($1:$25))+1,1)*10^ROW($1:$25)/10), LEN(SUMPRODUCT(MID(0&amp;feed!T569,LARGE(INDEX(ISNUMBER(--MID(feed!T569,ROW($1:$25),1))*
ROW($1:$25),0),ROW($1:$25))+1,1)*10^ROW($1:$25)/10))-1)*1,TRIM(LEFT(SUMPRODUCT(MID(0&amp;feed!T569,LARGE(INDEX(ISNUMBER(--MID(feed!T569,ROW($1:$25),1))*
ROW($1:$25),0),ROW($1:$25))+1,1)*10^ROW($1:$25)/10), LEN(SUMPRODUCT(MID(0&amp;feed!T569,LARGE(INDEX(ISNUMBER(--MID(feed!T569,ROW($1:$25),1))*
ROW($1:$25),0),ROW($1:$25))+1,1)*10^ROW($1:$25)/10))-1)))</f>
        <v>4142</v>
      </c>
      <c r="Q569" t="str">
        <f>feed!U569</f>
        <v>http://blocgame.com/stats.php?id=57692</v>
      </c>
    </row>
    <row r="570" spans="1:17" hidden="1" x14ac:dyDescent="0.25">
      <c r="A570" t="str">
        <f>feed!A570</f>
        <v>Freemates</v>
      </c>
      <c r="B570" t="str">
        <f>feed!B570</f>
        <v>Imperiah</v>
      </c>
      <c r="C570">
        <f>feed!K570</f>
        <v>0</v>
      </c>
      <c r="D570">
        <f>SUMPRODUCT(MID(0&amp;feed!D570,LARGE(INDEX(ISNUMBER(--MID(feed!D570,ROW($1:$25),1))*
ROW($1:$25),0),ROW($1:$25))+1,1)*10^ROW($1:$25)/10)</f>
        <v>60</v>
      </c>
      <c r="E570">
        <f>SUMPRODUCT(MID(0&amp;feed!E570,LARGE(INDEX(ISNUMBER(--MID(feed!E570,ROW($1:$25),1))*
ROW($1:$25),0),ROW($1:$25))+1,1)*10^ROW($1:$25)/10)</f>
        <v>2</v>
      </c>
      <c r="F570" t="str">
        <f>feed!F570</f>
        <v>Second World War surplus</v>
      </c>
      <c r="G570">
        <f>SUMPRODUCT(MID(0&amp;feed!G570,LARGE(INDEX(ISNUMBER(--MID(feed!G570,ROW($1:$25),1))*
ROW($1:$25),0),ROW($1:$25))+1,1)*10^ROW($1:$25)/10)</f>
        <v>2</v>
      </c>
      <c r="H570" t="str">
        <f>feed!H570</f>
        <v>Elite</v>
      </c>
      <c r="I570">
        <f>SUMPRODUCT(MID(0&amp;feed!I570,LARGE(INDEX(ISNUMBER(--MID(feed!I570,ROW($1:$25),1))*
ROW($1:$25),0),ROW($1:$25))+1,1)*10^ROW($1:$25)/10)</f>
        <v>9</v>
      </c>
      <c r="J570">
        <f>SUMPRODUCT(MID(0&amp;feed!L570,LARGE(INDEX(ISNUMBER(--MID(feed!L570,ROW($1:$25),1))*
ROW($1:$25),0),ROW($1:$25))+1,1)*10^ROW($1:$25)/10)</f>
        <v>1004</v>
      </c>
      <c r="K570">
        <f>SUMPRODUCT(MID(0&amp;feed!N570,LARGE(INDEX(ISNUMBER(--MID(feed!N570,ROW($1:$25),1))*
ROW($1:$25),0),ROW($1:$25))+1,1)*10^ROW($1:$25)/10)</f>
        <v>4263</v>
      </c>
      <c r="L570" t="str">
        <f>feed!O570</f>
        <v>Persia</v>
      </c>
      <c r="M570">
        <f>SUMPRODUCT(MID(0&amp;feed!P570,LARGE(INDEX(ISNUMBER(--MID(feed!P570,ROW($1:$25),1))*
ROW($1:$25),0),ROW($1:$25))+1,1)*10^ROW($1:$25)/10)</f>
        <v>0</v>
      </c>
      <c r="N570" t="str">
        <f>feed!Q570</f>
        <v>Untapped</v>
      </c>
      <c r="O570" t="str">
        <f>feed!R570</f>
        <v>Large</v>
      </c>
      <c r="P570" s="4">
        <f>IFERROR(LEFT(SUMPRODUCT(MID(0&amp;feed!T570,LARGE(INDEX(ISNUMBER(--MID(feed!T570,ROW($1:$25),1))*
ROW($1:$25),0),ROW($1:$25))+1,1)*10^ROW($1:$25)/10), LEN(SUMPRODUCT(MID(0&amp;feed!T570,LARGE(INDEX(ISNUMBER(--MID(feed!T570,ROW($1:$25),1))*
ROW($1:$25),0),ROW($1:$25))+1,1)*10^ROW($1:$25)/10))-1)*1,TRIM(LEFT(SUMPRODUCT(MID(0&amp;feed!T570,LARGE(INDEX(ISNUMBER(--MID(feed!T570,ROW($1:$25),1))*
ROW($1:$25),0),ROW($1:$25))+1,1)*10^ROW($1:$25)/10), LEN(SUMPRODUCT(MID(0&amp;feed!T570,LARGE(INDEX(ISNUMBER(--MID(feed!T570,ROW($1:$25),1))*
ROW($1:$25),0),ROW($1:$25))+1,1)*10^ROW($1:$25)/10))-1)))</f>
        <v>33229</v>
      </c>
      <c r="Q570" t="str">
        <f>feed!U570</f>
        <v>http://blocgame.com/stats.php?id=59054</v>
      </c>
    </row>
    <row r="571" spans="1:17" hidden="1" x14ac:dyDescent="0.25">
      <c r="A571" t="str">
        <f>feed!A571</f>
        <v>Oro Negro</v>
      </c>
      <c r="B571" t="str">
        <f>feed!B571</f>
        <v>Baghdad Bob</v>
      </c>
      <c r="C571">
        <f>feed!K571</f>
        <v>0</v>
      </c>
      <c r="D571">
        <f>SUMPRODUCT(MID(0&amp;feed!D571,LARGE(INDEX(ISNUMBER(--MID(feed!D571,ROW($1:$25),1))*
ROW($1:$25),0),ROW($1:$25))+1,1)*10^ROW($1:$25)/10)</f>
        <v>26</v>
      </c>
      <c r="E571">
        <f>SUMPRODUCT(MID(0&amp;feed!E571,LARGE(INDEX(ISNUMBER(--MID(feed!E571,ROW($1:$25),1))*
ROW($1:$25),0),ROW($1:$25))+1,1)*10^ROW($1:$25)/10)</f>
        <v>0</v>
      </c>
      <c r="F571" t="str">
        <f>feed!F571</f>
        <v>Finest of the 19th century</v>
      </c>
      <c r="G571">
        <f>SUMPRODUCT(MID(0&amp;feed!G571,LARGE(INDEX(ISNUMBER(--MID(feed!G571,ROW($1:$25),1))*
ROW($1:$25),0),ROW($1:$25))+1,1)*10^ROW($1:$25)/10)</f>
        <v>1</v>
      </c>
      <c r="H571" t="str">
        <f>feed!H571</f>
        <v>Undisciplined Rabble</v>
      </c>
      <c r="I571">
        <f>SUMPRODUCT(MID(0&amp;feed!I571,LARGE(INDEX(ISNUMBER(--MID(feed!I571,ROW($1:$25),1))*
ROW($1:$25),0),ROW($1:$25))+1,1)*10^ROW($1:$25)/10)</f>
        <v>9</v>
      </c>
      <c r="J571">
        <f>SUMPRODUCT(MID(0&amp;feed!L571,LARGE(INDEX(ISNUMBER(--MID(feed!L571,ROW($1:$25),1))*
ROW($1:$25),0),ROW($1:$25))+1,1)*10^ROW($1:$25)/10)</f>
        <v>769</v>
      </c>
      <c r="K571">
        <f>SUMPRODUCT(MID(0&amp;feed!N571,LARGE(INDEX(ISNUMBER(--MID(feed!N571,ROW($1:$25),1))*
ROW($1:$25),0),ROW($1:$25))+1,1)*10^ROW($1:$25)/10)</f>
        <v>4144</v>
      </c>
      <c r="L571" t="str">
        <f>feed!O571</f>
        <v>Mesopotamia</v>
      </c>
      <c r="M571">
        <f>SUMPRODUCT(MID(0&amp;feed!P571,LARGE(INDEX(ISNUMBER(--MID(feed!P571,ROW($1:$25),1))*
ROW($1:$25),0),ROW($1:$25))+1,1)*10^ROW($1:$25)/10)</f>
        <v>0</v>
      </c>
      <c r="N571" t="str">
        <f>feed!Q571</f>
        <v>Near Depletion</v>
      </c>
      <c r="O571" t="str">
        <f>feed!R571</f>
        <v>None</v>
      </c>
      <c r="P571" s="4">
        <f>IFERROR(LEFT(SUMPRODUCT(MID(0&amp;feed!T571,LARGE(INDEX(ISNUMBER(--MID(feed!T571,ROW($1:$25),1))*
ROW($1:$25),0),ROW($1:$25))+1,1)*10^ROW($1:$25)/10), LEN(SUMPRODUCT(MID(0&amp;feed!T571,LARGE(INDEX(ISNUMBER(--MID(feed!T571,ROW($1:$25),1))*
ROW($1:$25),0),ROW($1:$25))+1,1)*10^ROW($1:$25)/10))-1)*1,TRIM(LEFT(SUMPRODUCT(MID(0&amp;feed!T571,LARGE(INDEX(ISNUMBER(--MID(feed!T571,ROW($1:$25),1))*
ROW($1:$25),0),ROW($1:$25))+1,1)*10^ROW($1:$25)/10), LEN(SUMPRODUCT(MID(0&amp;feed!T571,LARGE(INDEX(ISNUMBER(--MID(feed!T571,ROW($1:$25),1))*
ROW($1:$25),0),ROW($1:$25))+1,1)*10^ROW($1:$25)/10))-1)))</f>
        <v>19330</v>
      </c>
      <c r="Q571" t="str">
        <f>feed!U571</f>
        <v>http://blocgame.com/stats.php?id=46104</v>
      </c>
    </row>
    <row r="572" spans="1:17" hidden="1" x14ac:dyDescent="0.25">
      <c r="A572" t="str">
        <f>feed!A572</f>
        <v>ButzLand</v>
      </c>
      <c r="B572" t="str">
        <f>feed!B572</f>
        <v>Blaaaman5</v>
      </c>
      <c r="C572">
        <f>feed!K572</f>
        <v>0</v>
      </c>
      <c r="D572">
        <f>SUMPRODUCT(MID(0&amp;feed!D572,LARGE(INDEX(ISNUMBER(--MID(feed!D572,ROW($1:$25),1))*
ROW($1:$25),0),ROW($1:$25))+1,1)*10^ROW($1:$25)/10)</f>
        <v>77</v>
      </c>
      <c r="E572">
        <f>SUMPRODUCT(MID(0&amp;feed!E572,LARGE(INDEX(ISNUMBER(--MID(feed!E572,ROW($1:$25),1))*
ROW($1:$25),0),ROW($1:$25))+1,1)*10^ROW($1:$25)/10)</f>
        <v>1</v>
      </c>
      <c r="F572" t="str">
        <f>feed!F572</f>
        <v>Second World War surplus</v>
      </c>
      <c r="G572">
        <f>SUMPRODUCT(MID(0&amp;feed!G572,LARGE(INDEX(ISNUMBER(--MID(feed!G572,ROW($1:$25),1))*
ROW($1:$25),0),ROW($1:$25))+1,1)*10^ROW($1:$25)/10)</f>
        <v>2</v>
      </c>
      <c r="H572" t="str">
        <f>feed!H572</f>
        <v>Standard</v>
      </c>
      <c r="I572">
        <f>SUMPRODUCT(MID(0&amp;feed!I572,LARGE(INDEX(ISNUMBER(--MID(feed!I572,ROW($1:$25),1))*
ROW($1:$25),0),ROW($1:$25))+1,1)*10^ROW($1:$25)/10)</f>
        <v>11</v>
      </c>
      <c r="J572">
        <f>SUMPRODUCT(MID(0&amp;feed!L572,LARGE(INDEX(ISNUMBER(--MID(feed!L572,ROW($1:$25),1))*
ROW($1:$25),0),ROW($1:$25))+1,1)*10^ROW($1:$25)/10)</f>
        <v>798</v>
      </c>
      <c r="K572">
        <f>SUMPRODUCT(MID(0&amp;feed!N572,LARGE(INDEX(ISNUMBER(--MID(feed!N572,ROW($1:$25),1))*
ROW($1:$25),0),ROW($1:$25))+1,1)*10^ROW($1:$25)/10)</f>
        <v>3337</v>
      </c>
      <c r="L572" t="str">
        <f>feed!O572</f>
        <v>Persia</v>
      </c>
      <c r="M572">
        <f>SUMPRODUCT(MID(0&amp;feed!P572,LARGE(INDEX(ISNUMBER(--MID(feed!P572,ROW($1:$25),1))*
ROW($1:$25),0),ROW($1:$25))+1,1)*10^ROW($1:$25)/10)</f>
        <v>0</v>
      </c>
      <c r="N572">
        <f>feed!Q572</f>
        <v>0</v>
      </c>
      <c r="O572" t="str">
        <f>feed!R572</f>
        <v>Mediocre</v>
      </c>
      <c r="P572" s="4">
        <f>IFERROR(LEFT(SUMPRODUCT(MID(0&amp;feed!T572,LARGE(INDEX(ISNUMBER(--MID(feed!T572,ROW($1:$25),1))*
ROW($1:$25),0),ROW($1:$25))+1,1)*10^ROW($1:$25)/10), LEN(SUMPRODUCT(MID(0&amp;feed!T572,LARGE(INDEX(ISNUMBER(--MID(feed!T572,ROW($1:$25),1))*
ROW($1:$25),0),ROW($1:$25))+1,1)*10^ROW($1:$25)/10))-1)*1,TRIM(LEFT(SUMPRODUCT(MID(0&amp;feed!T572,LARGE(INDEX(ISNUMBER(--MID(feed!T572,ROW($1:$25),1))*
ROW($1:$25),0),ROW($1:$25))+1,1)*10^ROW($1:$25)/10), LEN(SUMPRODUCT(MID(0&amp;feed!T572,LARGE(INDEX(ISNUMBER(--MID(feed!T572,ROW($1:$25),1))*
ROW($1:$25),0),ROW($1:$25))+1,1)*10^ROW($1:$25)/10))-1)))</f>
        <v>19538</v>
      </c>
      <c r="Q572" t="str">
        <f>feed!U572</f>
        <v>http://blocgame.com/stats.php?id=58918</v>
      </c>
    </row>
    <row r="573" spans="1:17" hidden="1" x14ac:dyDescent="0.25">
      <c r="A573" t="str">
        <f>feed!A488</f>
        <v>Camcost</v>
      </c>
      <c r="B573" t="str">
        <f>feed!B488</f>
        <v>hunthalo</v>
      </c>
      <c r="C573" t="str">
        <f>feed!K488</f>
        <v>Brotherhood of Nod</v>
      </c>
      <c r="D573">
        <f>SUMPRODUCT(MID(0&amp;feed!D488,LARGE(INDEX(ISNUMBER(--MID(feed!D488,ROW($1:$25),1))*
ROW($1:$25),0),ROW($1:$25))+1,1)*10^ROW($1:$25)/10)</f>
        <v>8</v>
      </c>
      <c r="E573">
        <f>SUMPRODUCT(MID(0&amp;feed!E488,LARGE(INDEX(ISNUMBER(--MID(feed!E488,ROW($1:$25),1))*
ROW($1:$25),0),ROW($1:$25))+1,1)*10^ROW($1:$25)/10)</f>
        <v>4</v>
      </c>
      <c r="F573" t="str">
        <f>feed!F488</f>
        <v>First World War surplus</v>
      </c>
      <c r="G573">
        <f>SUMPRODUCT(MID(0&amp;feed!G488,LARGE(INDEX(ISNUMBER(--MID(feed!G488,ROW($1:$25),1))*
ROW($1:$25),0),ROW($1:$25))+1,1)*10^ROW($1:$25)/10)</f>
        <v>3</v>
      </c>
      <c r="H573" t="str">
        <f>feed!H488</f>
        <v>Undisciplined Rabble</v>
      </c>
      <c r="I573">
        <f>SUMPRODUCT(MID(0&amp;feed!I488,LARGE(INDEX(ISNUMBER(--MID(feed!I488,ROW($1:$25),1))*
ROW($1:$25),0),ROW($1:$25))+1,1)*10^ROW($1:$25)/10)</f>
        <v>81</v>
      </c>
      <c r="J573">
        <f>SUMPRODUCT(MID(0&amp;feed!L488,LARGE(INDEX(ISNUMBER(--MID(feed!L488,ROW($1:$25),1))*
ROW($1:$25),0),ROW($1:$25))+1,1)*10^ROW($1:$25)/10)</f>
        <v>1600</v>
      </c>
      <c r="K573">
        <f>SUMPRODUCT(MID(0&amp;feed!N488,LARGE(INDEX(ISNUMBER(--MID(feed!N488,ROW($1:$25),1))*
ROW($1:$25),0),ROW($1:$25))+1,1)*10^ROW($1:$25)/10)</f>
        <v>0</v>
      </c>
      <c r="L573" t="str">
        <f>feed!O488</f>
        <v>Egypt</v>
      </c>
      <c r="M573">
        <f>SUMPRODUCT(MID(0&amp;feed!P488,LARGE(INDEX(ISNUMBER(--MID(feed!P488,ROW($1:$25),1))*
ROW($1:$25),0),ROW($1:$25))+1,1)*10^ROW($1:$25)/10)</f>
        <v>0</v>
      </c>
      <c r="N573">
        <f>feed!Q488</f>
        <v>0</v>
      </c>
      <c r="O573" t="str">
        <f>feed!R488</f>
        <v>None</v>
      </c>
      <c r="P573" s="4">
        <f>IFERROR(LEFT(SUMPRODUCT(MID(0&amp;feed!T488,LARGE(INDEX(ISNUMBER(--MID(feed!T488,ROW($1:$25),1))*
ROW($1:$25),0),ROW($1:$25))+1,1)*10^ROW($1:$25)/10), LEN(SUMPRODUCT(MID(0&amp;feed!T488,LARGE(INDEX(ISNUMBER(--MID(feed!T488,ROW($1:$25),1))*
ROW($1:$25),0),ROW($1:$25))+1,1)*10^ROW($1:$25)/10))-1)*1,TRIM(LEFT(SUMPRODUCT(MID(0&amp;feed!T488,LARGE(INDEX(ISNUMBER(--MID(feed!T488,ROW($1:$25),1))*
ROW($1:$25),0),ROW($1:$25))+1,1)*10^ROW($1:$25)/10), LEN(SUMPRODUCT(MID(0&amp;feed!T488,LARGE(INDEX(ISNUMBER(--MID(feed!T488,ROW($1:$25),1))*
ROW($1:$25),0),ROW($1:$25))+1,1)*10^ROW($1:$25)/10))-1)))</f>
        <v>25206</v>
      </c>
      <c r="Q573" t="str">
        <f>feed!U488</f>
        <v>http://blocgame.com/stats.php?id=56890</v>
      </c>
    </row>
    <row r="574" spans="1:17" hidden="1" x14ac:dyDescent="0.25">
      <c r="A574" t="str">
        <f>feed!A574</f>
        <v>Mahabharat</v>
      </c>
      <c r="B574" t="str">
        <f>feed!B574</f>
        <v>SachinK</v>
      </c>
      <c r="C574">
        <f>feed!K574</f>
        <v>0</v>
      </c>
      <c r="D574">
        <f>SUMPRODUCT(MID(0&amp;feed!D574,LARGE(INDEX(ISNUMBER(--MID(feed!D574,ROW($1:$25),1))*
ROW($1:$25),0),ROW($1:$25))+1,1)*10^ROW($1:$25)/10)</f>
        <v>6</v>
      </c>
      <c r="E574">
        <f>SUMPRODUCT(MID(0&amp;feed!E574,LARGE(INDEX(ISNUMBER(--MID(feed!E574,ROW($1:$25),1))*
ROW($1:$25),0),ROW($1:$25))+1,1)*10^ROW($1:$25)/10)</f>
        <v>0</v>
      </c>
      <c r="F574" t="str">
        <f>feed!F574</f>
        <v>Finest of the 19th century</v>
      </c>
      <c r="G574">
        <f>SUMPRODUCT(MID(0&amp;feed!G574,LARGE(INDEX(ISNUMBER(--MID(feed!G574,ROW($1:$25),1))*
ROW($1:$25),0),ROW($1:$25))+1,1)*10^ROW($1:$25)/10)</f>
        <v>1</v>
      </c>
      <c r="H574" t="str">
        <f>feed!H574</f>
        <v>Undisciplined Rabble</v>
      </c>
      <c r="I574">
        <f>SUMPRODUCT(MID(0&amp;feed!I574,LARGE(INDEX(ISNUMBER(--MID(feed!I574,ROW($1:$25),1))*
ROW($1:$25),0),ROW($1:$25))+1,1)*10^ROW($1:$25)/10)</f>
        <v>93</v>
      </c>
      <c r="J574">
        <f>SUMPRODUCT(MID(0&amp;feed!L574,LARGE(INDEX(ISNUMBER(--MID(feed!L574,ROW($1:$25),1))*
ROW($1:$25),0),ROW($1:$25))+1,1)*10^ROW($1:$25)/10)</f>
        <v>836</v>
      </c>
      <c r="K574">
        <f>SUMPRODUCT(MID(0&amp;feed!N574,LARGE(INDEX(ISNUMBER(--MID(feed!N574,ROW($1:$25),1))*
ROW($1:$25),0),ROW($1:$25))+1,1)*10^ROW($1:$25)/10)</f>
        <v>3315</v>
      </c>
      <c r="L574" t="str">
        <f>feed!O574</f>
        <v>Arabia</v>
      </c>
      <c r="M574">
        <f>SUMPRODUCT(MID(0&amp;feed!P574,LARGE(INDEX(ISNUMBER(--MID(feed!P574,ROW($1:$25),1))*
ROW($1:$25),0),ROW($1:$25))+1,1)*10^ROW($1:$25)/10)</f>
        <v>0</v>
      </c>
      <c r="N574" t="str">
        <f>feed!Q574</f>
        <v>Untapped</v>
      </c>
      <c r="O574" t="str">
        <f>feed!R574</f>
        <v>Meagre</v>
      </c>
      <c r="P574" s="4">
        <f>IFERROR(LEFT(SUMPRODUCT(MID(0&amp;feed!T574,LARGE(INDEX(ISNUMBER(--MID(feed!T574,ROW($1:$25),1))*
ROW($1:$25),0),ROW($1:$25))+1,1)*10^ROW($1:$25)/10), LEN(SUMPRODUCT(MID(0&amp;feed!T574,LARGE(INDEX(ISNUMBER(--MID(feed!T574,ROW($1:$25),1))*
ROW($1:$25),0),ROW($1:$25))+1,1)*10^ROW($1:$25)/10))-1)*1,TRIM(LEFT(SUMPRODUCT(MID(0&amp;feed!T574,LARGE(INDEX(ISNUMBER(--MID(feed!T574,ROW($1:$25),1))*
ROW($1:$25),0),ROW($1:$25))+1,1)*10^ROW($1:$25)/10), LEN(SUMPRODUCT(MID(0&amp;feed!T574,LARGE(INDEX(ISNUMBER(--MID(feed!T574,ROW($1:$25),1))*
ROW($1:$25),0),ROW($1:$25))+1,1)*10^ROW($1:$25)/10))-1)))</f>
        <v>11460</v>
      </c>
      <c r="Q574" t="str">
        <f>feed!U574</f>
        <v>http://blocgame.com/stats.php?id=59018</v>
      </c>
    </row>
    <row r="575" spans="1:17" hidden="1" x14ac:dyDescent="0.25">
      <c r="A575" t="str">
        <f>feed!A575</f>
        <v>Lorenzo</v>
      </c>
      <c r="B575" t="str">
        <f>feed!B575</f>
        <v>Gherman Titov</v>
      </c>
      <c r="C575">
        <f>feed!K575</f>
        <v>0</v>
      </c>
      <c r="D575">
        <f>SUMPRODUCT(MID(0&amp;feed!D575,LARGE(INDEX(ISNUMBER(--MID(feed!D575,ROW($1:$25),1))*
ROW($1:$25),0),ROW($1:$25))+1,1)*10^ROW($1:$25)/10)</f>
        <v>6</v>
      </c>
      <c r="E575">
        <f>SUMPRODUCT(MID(0&amp;feed!E575,LARGE(INDEX(ISNUMBER(--MID(feed!E575,ROW($1:$25),1))*
ROW($1:$25),0),ROW($1:$25))+1,1)*10^ROW($1:$25)/10)</f>
        <v>0</v>
      </c>
      <c r="F575" t="str">
        <f>feed!F575</f>
        <v>First World War surplus</v>
      </c>
      <c r="G575">
        <f>SUMPRODUCT(MID(0&amp;feed!G575,LARGE(INDEX(ISNUMBER(--MID(feed!G575,ROW($1:$25),1))*
ROW($1:$25),0),ROW($1:$25))+1,1)*10^ROW($1:$25)/10)</f>
        <v>1</v>
      </c>
      <c r="H575" t="str">
        <f>feed!H575</f>
        <v>Poor</v>
      </c>
      <c r="I575">
        <f>SUMPRODUCT(MID(0&amp;feed!I575,LARGE(INDEX(ISNUMBER(--MID(feed!I575,ROW($1:$25),1))*
ROW($1:$25),0),ROW($1:$25))+1,1)*10^ROW($1:$25)/10)</f>
        <v>26</v>
      </c>
      <c r="J575">
        <f>SUMPRODUCT(MID(0&amp;feed!L575,LARGE(INDEX(ISNUMBER(--MID(feed!L575,ROW($1:$25),1))*
ROW($1:$25),0),ROW($1:$25))+1,1)*10^ROW($1:$25)/10)</f>
        <v>703</v>
      </c>
      <c r="K575">
        <f>SUMPRODUCT(MID(0&amp;feed!N575,LARGE(INDEX(ISNUMBER(--MID(feed!N575,ROW($1:$25),1))*
ROW($1:$25),0),ROW($1:$25))+1,1)*10^ROW($1:$25)/10)</f>
        <v>4133</v>
      </c>
      <c r="L575" t="str">
        <f>feed!O575</f>
        <v>Egypt</v>
      </c>
      <c r="M575">
        <f>SUMPRODUCT(MID(0&amp;feed!P575,LARGE(INDEX(ISNUMBER(--MID(feed!P575,ROW($1:$25),1))*
ROW($1:$25),0),ROW($1:$25))+1,1)*10^ROW($1:$25)/10)</f>
        <v>0</v>
      </c>
      <c r="N575" t="str">
        <f>feed!Q575</f>
        <v>Untapped</v>
      </c>
      <c r="O575" t="str">
        <f>feed!R575</f>
        <v>Meagre</v>
      </c>
      <c r="P575" s="4">
        <f>IFERROR(LEFT(SUMPRODUCT(MID(0&amp;feed!T575,LARGE(INDEX(ISNUMBER(--MID(feed!T575,ROW($1:$25),1))*
ROW($1:$25),0),ROW($1:$25))+1,1)*10^ROW($1:$25)/10), LEN(SUMPRODUCT(MID(0&amp;feed!T575,LARGE(INDEX(ISNUMBER(--MID(feed!T575,ROW($1:$25),1))*
ROW($1:$25),0),ROW($1:$25))+1,1)*10^ROW($1:$25)/10))-1)*1,TRIM(LEFT(SUMPRODUCT(MID(0&amp;feed!T575,LARGE(INDEX(ISNUMBER(--MID(feed!T575,ROW($1:$25),1))*
ROW($1:$25),0),ROW($1:$25))+1,1)*10^ROW($1:$25)/10), LEN(SUMPRODUCT(MID(0&amp;feed!T575,LARGE(INDEX(ISNUMBER(--MID(feed!T575,ROW($1:$25),1))*
ROW($1:$25),0),ROW($1:$25))+1,1)*10^ROW($1:$25)/10))-1)))</f>
        <v>16172</v>
      </c>
      <c r="Q575" t="str">
        <f>feed!U575</f>
        <v>http://blocgame.com/stats.php?id=59158</v>
      </c>
    </row>
    <row r="576" spans="1:17" x14ac:dyDescent="0.25">
      <c r="A576" t="str">
        <f>feed!A559</f>
        <v>NaVidia</v>
      </c>
      <c r="B576" t="str">
        <f>feed!B559</f>
        <v>StanleyCasseroll</v>
      </c>
      <c r="C576" t="str">
        <f>feed!K559</f>
        <v>The Golden Company</v>
      </c>
      <c r="D576">
        <f>SUMPRODUCT(MID(0&amp;feed!D559,LARGE(INDEX(ISNUMBER(--MID(feed!D559,ROW($1:$25),1))*
ROW($1:$25),0),ROW($1:$25))+1,1)*10^ROW($1:$25)/10)</f>
        <v>8</v>
      </c>
      <c r="E576">
        <f>SUMPRODUCT(MID(0&amp;feed!E559,LARGE(INDEX(ISNUMBER(--MID(feed!E559,ROW($1:$25),1))*
ROW($1:$25),0),ROW($1:$25))+1,1)*10^ROW($1:$25)/10)</f>
        <v>0</v>
      </c>
      <c r="F576" t="str">
        <f>feed!F559</f>
        <v>Second World War surplus</v>
      </c>
      <c r="G576">
        <f>SUMPRODUCT(MID(0&amp;feed!G559,LARGE(INDEX(ISNUMBER(--MID(feed!G559,ROW($1:$25),1))*
ROW($1:$25),0),ROW($1:$25))+1,1)*10^ROW($1:$25)/10)</f>
        <v>2</v>
      </c>
      <c r="H576" t="str">
        <f>feed!H559</f>
        <v>Undisciplined Rabble</v>
      </c>
      <c r="I576">
        <f>SUMPRODUCT(MID(0&amp;feed!I559,LARGE(INDEX(ISNUMBER(--MID(feed!I559,ROW($1:$25),1))*
ROW($1:$25),0),ROW($1:$25))+1,1)*10^ROW($1:$25)/10)</f>
        <v>4</v>
      </c>
      <c r="J576">
        <f>SUMPRODUCT(MID(0&amp;feed!L559,LARGE(INDEX(ISNUMBER(--MID(feed!L559,ROW($1:$25),1))*
ROW($1:$25),0),ROW($1:$25))+1,1)*10^ROW($1:$25)/10)</f>
        <v>881</v>
      </c>
      <c r="K576">
        <f>SUMPRODUCT(MID(0&amp;feed!N559,LARGE(INDEX(ISNUMBER(--MID(feed!N559,ROW($1:$25),1))*
ROW($1:$25),0),ROW($1:$25))+1,1)*10^ROW($1:$25)/10)</f>
        <v>8070</v>
      </c>
      <c r="L576" t="str">
        <f>feed!O559</f>
        <v>Arabia</v>
      </c>
      <c r="M576">
        <f>SUMPRODUCT(MID(0&amp;feed!P559,LARGE(INDEX(ISNUMBER(--MID(feed!P559,ROW($1:$25),1))*
ROW($1:$25),0),ROW($1:$25))+1,1)*10^ROW($1:$25)/10)</f>
        <v>0</v>
      </c>
      <c r="N576" t="str">
        <f>feed!Q559</f>
        <v>Near Depletion</v>
      </c>
      <c r="O576" t="str">
        <f>feed!R559</f>
        <v>Meagre</v>
      </c>
      <c r="P576" s="4">
        <f>IFERROR(LEFT(SUMPRODUCT(MID(0&amp;feed!T559,LARGE(INDEX(ISNUMBER(--MID(feed!T559,ROW($1:$25),1))*
ROW($1:$25),0),ROW($1:$25))+1,1)*10^ROW($1:$25)/10), LEN(SUMPRODUCT(MID(0&amp;feed!T559,LARGE(INDEX(ISNUMBER(--MID(feed!T559,ROW($1:$25),1))*
ROW($1:$25),0),ROW($1:$25))+1,1)*10^ROW($1:$25)/10))-1)*1,TRIM(LEFT(SUMPRODUCT(MID(0&amp;feed!T559,LARGE(INDEX(ISNUMBER(--MID(feed!T559,ROW($1:$25),1))*
ROW($1:$25),0),ROW($1:$25))+1,1)*10^ROW($1:$25)/10), LEN(SUMPRODUCT(MID(0&amp;feed!T559,LARGE(INDEX(ISNUMBER(--MID(feed!T559,ROW($1:$25),1))*
ROW($1:$25),0),ROW($1:$25))+1,1)*10^ROW($1:$25)/10))-1)))</f>
        <v>19085</v>
      </c>
      <c r="Q576" t="str">
        <f>feed!U559</f>
        <v>http://blocgame.com/stats.php?id=58746</v>
      </c>
    </row>
    <row r="577" spans="1:17" hidden="1" x14ac:dyDescent="0.25">
      <c r="A577" t="str">
        <f>feed!A577</f>
        <v>Butt Munch Land</v>
      </c>
      <c r="B577" t="str">
        <f>feed!B577</f>
        <v>Butt Munch</v>
      </c>
      <c r="C577">
        <f>feed!K577</f>
        <v>0</v>
      </c>
      <c r="D577">
        <f>SUMPRODUCT(MID(0&amp;feed!D577,LARGE(INDEX(ISNUMBER(--MID(feed!D577,ROW($1:$25),1))*
ROW($1:$25),0),ROW($1:$25))+1,1)*10^ROW($1:$25)/10)</f>
        <v>0</v>
      </c>
      <c r="E577">
        <f>SUMPRODUCT(MID(0&amp;feed!E577,LARGE(INDEX(ISNUMBER(--MID(feed!E577,ROW($1:$25),1))*
ROW($1:$25),0),ROW($1:$25))+1,1)*10^ROW($1:$25)/10)</f>
        <v>0</v>
      </c>
      <c r="F577" t="str">
        <f>feed!F577</f>
        <v>Second World War surplus</v>
      </c>
      <c r="G577">
        <f>SUMPRODUCT(MID(0&amp;feed!G577,LARGE(INDEX(ISNUMBER(--MID(feed!G577,ROW($1:$25),1))*
ROW($1:$25),0),ROW($1:$25))+1,1)*10^ROW($1:$25)/10)</f>
        <v>1</v>
      </c>
      <c r="H577" t="str">
        <f>feed!H577</f>
        <v>Poor</v>
      </c>
      <c r="I577">
        <f>SUMPRODUCT(MID(0&amp;feed!I577,LARGE(INDEX(ISNUMBER(--MID(feed!I577,ROW($1:$25),1))*
ROW($1:$25),0),ROW($1:$25))+1,1)*10^ROW($1:$25)/10)</f>
        <v>41</v>
      </c>
      <c r="J577">
        <f>SUMPRODUCT(MID(0&amp;feed!L577,LARGE(INDEX(ISNUMBER(--MID(feed!L577,ROW($1:$25),1))*
ROW($1:$25),0),ROW($1:$25))+1,1)*10^ROW($1:$25)/10)</f>
        <v>723</v>
      </c>
      <c r="K577">
        <f>SUMPRODUCT(MID(0&amp;feed!N577,LARGE(INDEX(ISNUMBER(--MID(feed!N577,ROW($1:$25),1))*
ROW($1:$25),0),ROW($1:$25))+1,1)*10^ROW($1:$25)/10)</f>
        <v>24</v>
      </c>
      <c r="L577" t="str">
        <f>feed!O577</f>
        <v>Mesoamerica</v>
      </c>
      <c r="M577">
        <f>SUMPRODUCT(MID(0&amp;feed!P577,LARGE(INDEX(ISNUMBER(--MID(feed!P577,ROW($1:$25),1))*
ROW($1:$25),0),ROW($1:$25))+1,1)*10^ROW($1:$25)/10)</f>
        <v>0</v>
      </c>
      <c r="N577" t="str">
        <f>feed!Q577</f>
        <v>Untapped</v>
      </c>
      <c r="O577" t="str">
        <f>feed!R577</f>
        <v>Meagre</v>
      </c>
      <c r="P577" s="4">
        <f>IFERROR(LEFT(SUMPRODUCT(MID(0&amp;feed!T577,LARGE(INDEX(ISNUMBER(--MID(feed!T577,ROW($1:$25),1))*
ROW($1:$25),0),ROW($1:$25))+1,1)*10^ROW($1:$25)/10), LEN(SUMPRODUCT(MID(0&amp;feed!T577,LARGE(INDEX(ISNUMBER(--MID(feed!T577,ROW($1:$25),1))*
ROW($1:$25),0),ROW($1:$25))+1,1)*10^ROW($1:$25)/10))-1)*1,TRIM(LEFT(SUMPRODUCT(MID(0&amp;feed!T577,LARGE(INDEX(ISNUMBER(--MID(feed!T577,ROW($1:$25),1))*
ROW($1:$25),0),ROW($1:$25))+1,1)*10^ROW($1:$25)/10), LEN(SUMPRODUCT(MID(0&amp;feed!T577,LARGE(INDEX(ISNUMBER(--MID(feed!T577,ROW($1:$25),1))*
ROW($1:$25),0),ROW($1:$25))+1,1)*10^ROW($1:$25)/10))-1)))</f>
        <v>15904</v>
      </c>
      <c r="Q577" t="str">
        <f>feed!U577</f>
        <v>http://blocgame.com/stats.php?id=58540</v>
      </c>
    </row>
    <row r="578" spans="1:17" hidden="1" x14ac:dyDescent="0.25">
      <c r="A578" t="str">
        <f>feed!A578</f>
        <v>Eteria</v>
      </c>
      <c r="B578" t="str">
        <f>feed!B578</f>
        <v>guillerub</v>
      </c>
      <c r="C578">
        <f>feed!K578</f>
        <v>0</v>
      </c>
      <c r="D578">
        <f>SUMPRODUCT(MID(0&amp;feed!D578,LARGE(INDEX(ISNUMBER(--MID(feed!D578,ROW($1:$25),1))*
ROW($1:$25),0),ROW($1:$25))+1,1)*10^ROW($1:$25)/10)</f>
        <v>22</v>
      </c>
      <c r="E578">
        <f>SUMPRODUCT(MID(0&amp;feed!E578,LARGE(INDEX(ISNUMBER(--MID(feed!E578,ROW($1:$25),1))*
ROW($1:$25),0),ROW($1:$25))+1,1)*10^ROW($1:$25)/10)</f>
        <v>0</v>
      </c>
      <c r="F578" t="str">
        <f>feed!F578</f>
        <v>First World War surplus</v>
      </c>
      <c r="G578">
        <f>SUMPRODUCT(MID(0&amp;feed!G578,LARGE(INDEX(ISNUMBER(--MID(feed!G578,ROW($1:$25),1))*
ROW($1:$25),0),ROW($1:$25))+1,1)*10^ROW($1:$25)/10)</f>
        <v>0</v>
      </c>
      <c r="H578" t="str">
        <f>feed!H578</f>
        <v>Standard</v>
      </c>
      <c r="I578">
        <f>SUMPRODUCT(MID(0&amp;feed!I578,LARGE(INDEX(ISNUMBER(--MID(feed!I578,ROW($1:$25),1))*
ROW($1:$25),0),ROW($1:$25))+1,1)*10^ROW($1:$25)/10)</f>
        <v>86</v>
      </c>
      <c r="J578">
        <f>SUMPRODUCT(MID(0&amp;feed!L578,LARGE(INDEX(ISNUMBER(--MID(feed!L578,ROW($1:$25),1))*
ROW($1:$25),0),ROW($1:$25))+1,1)*10^ROW($1:$25)/10)</f>
        <v>780</v>
      </c>
      <c r="K578">
        <f>SUMPRODUCT(MID(0&amp;feed!N578,LARGE(INDEX(ISNUMBER(--MID(feed!N578,ROW($1:$25),1))*
ROW($1:$25),0),ROW($1:$25))+1,1)*10^ROW($1:$25)/10)</f>
        <v>0</v>
      </c>
      <c r="L578" t="str">
        <f>feed!O578</f>
        <v>Amazonia</v>
      </c>
      <c r="M578">
        <f>SUMPRODUCT(MID(0&amp;feed!P578,LARGE(INDEX(ISNUMBER(--MID(feed!P578,ROW($1:$25),1))*
ROW($1:$25),0),ROW($1:$25))+1,1)*10^ROW($1:$25)/10)</f>
        <v>0</v>
      </c>
      <c r="N578" t="str">
        <f>feed!Q578</f>
        <v>Untapped</v>
      </c>
      <c r="O578" t="str">
        <f>feed!R578</f>
        <v>Small</v>
      </c>
      <c r="P578" s="4">
        <f>IFERROR(LEFT(SUMPRODUCT(MID(0&amp;feed!T578,LARGE(INDEX(ISNUMBER(--MID(feed!T578,ROW($1:$25),1))*
ROW($1:$25),0),ROW($1:$25))+1,1)*10^ROW($1:$25)/10), LEN(SUMPRODUCT(MID(0&amp;feed!T578,LARGE(INDEX(ISNUMBER(--MID(feed!T578,ROW($1:$25),1))*
ROW($1:$25),0),ROW($1:$25))+1,1)*10^ROW($1:$25)/10))-1)*1,TRIM(LEFT(SUMPRODUCT(MID(0&amp;feed!T578,LARGE(INDEX(ISNUMBER(--MID(feed!T578,ROW($1:$25),1))*
ROW($1:$25),0),ROW($1:$25))+1,1)*10^ROW($1:$25)/10), LEN(SUMPRODUCT(MID(0&amp;feed!T578,LARGE(INDEX(ISNUMBER(--MID(feed!T578,ROW($1:$25),1))*
ROW($1:$25),0),ROW($1:$25))+1,1)*10^ROW($1:$25)/10))-1)))</f>
        <v>20000</v>
      </c>
      <c r="Q578" t="str">
        <f>feed!U578</f>
        <v>http://blocgame.com/stats.php?id=58943</v>
      </c>
    </row>
    <row r="579" spans="1:17" hidden="1" x14ac:dyDescent="0.25">
      <c r="A579" t="str">
        <f>feed!A579</f>
        <v>Galifrey</v>
      </c>
      <c r="B579" t="str">
        <f>feed!B579</f>
        <v>Eduardo lomeli</v>
      </c>
      <c r="C579" t="str">
        <f>feed!K579</f>
        <v>Legends</v>
      </c>
      <c r="D579">
        <f>SUMPRODUCT(MID(0&amp;feed!D579,LARGE(INDEX(ISNUMBER(--MID(feed!D579,ROW($1:$25),1))*
ROW($1:$25),0),ROW($1:$25))+1,1)*10^ROW($1:$25)/10)</f>
        <v>87</v>
      </c>
      <c r="E579">
        <f>SUMPRODUCT(MID(0&amp;feed!E579,LARGE(INDEX(ISNUMBER(--MID(feed!E579,ROW($1:$25),1))*
ROW($1:$25),0),ROW($1:$25))+1,1)*10^ROW($1:$25)/10)</f>
        <v>4</v>
      </c>
      <c r="F579" t="str">
        <f>feed!F579</f>
        <v>Second World War surplus</v>
      </c>
      <c r="G579">
        <f>SUMPRODUCT(MID(0&amp;feed!G579,LARGE(INDEX(ISNUMBER(--MID(feed!G579,ROW($1:$25),1))*
ROW($1:$25),0),ROW($1:$25))+1,1)*10^ROW($1:$25)/10)</f>
        <v>2</v>
      </c>
      <c r="H579" t="str">
        <f>feed!H579</f>
        <v>Good</v>
      </c>
      <c r="I579">
        <f>SUMPRODUCT(MID(0&amp;feed!I579,LARGE(INDEX(ISNUMBER(--MID(feed!I579,ROW($1:$25),1))*
ROW($1:$25),0),ROW($1:$25))+1,1)*10^ROW($1:$25)/10)</f>
        <v>54</v>
      </c>
      <c r="J579">
        <f>SUMPRODUCT(MID(0&amp;feed!L579,LARGE(INDEX(ISNUMBER(--MID(feed!L579,ROW($1:$25),1))*
ROW($1:$25),0),ROW($1:$25))+1,1)*10^ROW($1:$25)/10)</f>
        <v>717</v>
      </c>
      <c r="K579">
        <f>SUMPRODUCT(MID(0&amp;feed!N579,LARGE(INDEX(ISNUMBER(--MID(feed!N579,ROW($1:$25),1))*
ROW($1:$25),0),ROW($1:$25))+1,1)*10^ROW($1:$25)/10)</f>
        <v>0</v>
      </c>
      <c r="L579" t="str">
        <f>feed!O579</f>
        <v>West Africa</v>
      </c>
      <c r="M579">
        <f>SUMPRODUCT(MID(0&amp;feed!P579,LARGE(INDEX(ISNUMBER(--MID(feed!P579,ROW($1:$25),1))*
ROW($1:$25),0),ROW($1:$25))+1,1)*10^ROW($1:$25)/10)</f>
        <v>0</v>
      </c>
      <c r="N579" t="str">
        <f>feed!Q579</f>
        <v>Untapped</v>
      </c>
      <c r="O579" t="str">
        <f>feed!R579</f>
        <v>Very Powerful</v>
      </c>
      <c r="P579" s="4">
        <f>IFERROR(LEFT(SUMPRODUCT(MID(0&amp;feed!T579,LARGE(INDEX(ISNUMBER(--MID(feed!T579,ROW($1:$25),1))*
ROW($1:$25),0),ROW($1:$25))+1,1)*10^ROW($1:$25)/10), LEN(SUMPRODUCT(MID(0&amp;feed!T579,LARGE(INDEX(ISNUMBER(--MID(feed!T579,ROW($1:$25),1))*
ROW($1:$25),0),ROW($1:$25))+1,1)*10^ROW($1:$25)/10))-1)*1,TRIM(LEFT(SUMPRODUCT(MID(0&amp;feed!T579,LARGE(INDEX(ISNUMBER(--MID(feed!T579,ROW($1:$25),1))*
ROW($1:$25),0),ROW($1:$25))+1,1)*10^ROW($1:$25)/10), LEN(SUMPRODUCT(MID(0&amp;feed!T579,LARGE(INDEX(ISNUMBER(--MID(feed!T579,ROW($1:$25),1))*
ROW($1:$25),0),ROW($1:$25))+1,1)*10^ROW($1:$25)/10))-1)))</f>
        <v>22072</v>
      </c>
      <c r="Q579" t="str">
        <f>feed!U579</f>
        <v>http://blocgame.com/stats.php?id=51939</v>
      </c>
    </row>
    <row r="580" spans="1:17" hidden="1" x14ac:dyDescent="0.25">
      <c r="A580" t="str">
        <f>feed!A580</f>
        <v>Scrubistan</v>
      </c>
      <c r="B580" t="str">
        <f>feed!B580</f>
        <v>Fernando_Shiros</v>
      </c>
      <c r="C580">
        <f>feed!K580</f>
        <v>0</v>
      </c>
      <c r="D580">
        <f>SUMPRODUCT(MID(0&amp;feed!D580,LARGE(INDEX(ISNUMBER(--MID(feed!D580,ROW($1:$25),1))*
ROW($1:$25),0),ROW($1:$25))+1,1)*10^ROW($1:$25)/10)</f>
        <v>50</v>
      </c>
      <c r="E580">
        <f>SUMPRODUCT(MID(0&amp;feed!E580,LARGE(INDEX(ISNUMBER(--MID(feed!E580,ROW($1:$25),1))*
ROW($1:$25),0),ROW($1:$25))+1,1)*10^ROW($1:$25)/10)</f>
        <v>0</v>
      </c>
      <c r="F580" t="str">
        <f>feed!F580</f>
        <v>First World War surplus</v>
      </c>
      <c r="G580">
        <f>SUMPRODUCT(MID(0&amp;feed!G580,LARGE(INDEX(ISNUMBER(--MID(feed!G580,ROW($1:$25),1))*
ROW($1:$25),0),ROW($1:$25))+1,1)*10^ROW($1:$25)/10)</f>
        <v>1</v>
      </c>
      <c r="H580" t="str">
        <f>feed!H580</f>
        <v>Standard</v>
      </c>
      <c r="I580">
        <f>SUMPRODUCT(MID(0&amp;feed!I580,LARGE(INDEX(ISNUMBER(--MID(feed!I580,ROW($1:$25),1))*
ROW($1:$25),0),ROW($1:$25))+1,1)*10^ROW($1:$25)/10)</f>
        <v>2</v>
      </c>
      <c r="J580">
        <f>SUMPRODUCT(MID(0&amp;feed!L580,LARGE(INDEX(ISNUMBER(--MID(feed!L580,ROW($1:$25),1))*
ROW($1:$25),0),ROW($1:$25))+1,1)*10^ROW($1:$25)/10)</f>
        <v>957</v>
      </c>
      <c r="K580">
        <f>SUMPRODUCT(MID(0&amp;feed!N580,LARGE(INDEX(ISNUMBER(--MID(feed!N580,ROW($1:$25),1))*
ROW($1:$25),0),ROW($1:$25))+1,1)*10^ROW($1:$25)/10)</f>
        <v>9297</v>
      </c>
      <c r="L580" t="str">
        <f>feed!O580</f>
        <v>Persia</v>
      </c>
      <c r="M580">
        <f>SUMPRODUCT(MID(0&amp;feed!P580,LARGE(INDEX(ISNUMBER(--MID(feed!P580,ROW($1:$25),1))*
ROW($1:$25),0),ROW($1:$25))+1,1)*10^ROW($1:$25)/10)</f>
        <v>0</v>
      </c>
      <c r="N580" t="str">
        <f>feed!Q580</f>
        <v>Plentiful</v>
      </c>
      <c r="O580" t="str">
        <f>feed!R580</f>
        <v>Meagre</v>
      </c>
      <c r="P580" s="4">
        <f>IFERROR(LEFT(SUMPRODUCT(MID(0&amp;feed!T580,LARGE(INDEX(ISNUMBER(--MID(feed!T580,ROW($1:$25),1))*
ROW($1:$25),0),ROW($1:$25))+1,1)*10^ROW($1:$25)/10), LEN(SUMPRODUCT(MID(0&amp;feed!T580,LARGE(INDEX(ISNUMBER(--MID(feed!T580,ROW($1:$25),1))*
ROW($1:$25),0),ROW($1:$25))+1,1)*10^ROW($1:$25)/10))-1)*1,TRIM(LEFT(SUMPRODUCT(MID(0&amp;feed!T580,LARGE(INDEX(ISNUMBER(--MID(feed!T580,ROW($1:$25),1))*
ROW($1:$25),0),ROW($1:$25))+1,1)*10^ROW($1:$25)/10), LEN(SUMPRODUCT(MID(0&amp;feed!T580,LARGE(INDEX(ISNUMBER(--MID(feed!T580,ROW($1:$25),1))*
ROW($1:$25),0),ROW($1:$25))+1,1)*10^ROW($1:$25)/10))-1)))</f>
        <v>23307</v>
      </c>
      <c r="Q580" t="str">
        <f>feed!U580</f>
        <v>http://blocgame.com/stats.php?id=59122</v>
      </c>
    </row>
    <row r="581" spans="1:17" x14ac:dyDescent="0.25">
      <c r="A581" t="str">
        <f>feed!A867</f>
        <v>Better Mexico</v>
      </c>
      <c r="B581" t="str">
        <f>feed!B867</f>
        <v>Natezi</v>
      </c>
      <c r="C581" t="str">
        <f>feed!K867</f>
        <v>Brotherhood of Nod</v>
      </c>
      <c r="D581">
        <f>SUMPRODUCT(MID(0&amp;feed!D867,LARGE(INDEX(ISNUMBER(--MID(feed!D867,ROW($1:$25),1))*
ROW($1:$25),0),ROW($1:$25))+1,1)*10^ROW($1:$25)/10)</f>
        <v>8</v>
      </c>
      <c r="E581">
        <f>SUMPRODUCT(MID(0&amp;feed!E867,LARGE(INDEX(ISNUMBER(--MID(feed!E867,ROW($1:$25),1))*
ROW($1:$25),0),ROW($1:$25))+1,1)*10^ROW($1:$25)/10)</f>
        <v>0</v>
      </c>
      <c r="F581" t="str">
        <f>feed!F867</f>
        <v>Finest of the 19th century</v>
      </c>
      <c r="G581">
        <f>SUMPRODUCT(MID(0&amp;feed!G867,LARGE(INDEX(ISNUMBER(--MID(feed!G867,ROW($1:$25),1))*
ROW($1:$25),0),ROW($1:$25))+1,1)*10^ROW($1:$25)/10)</f>
        <v>1</v>
      </c>
      <c r="H581" t="str">
        <f>feed!H867</f>
        <v>Elite</v>
      </c>
      <c r="I581">
        <f>SUMPRODUCT(MID(0&amp;feed!I867,LARGE(INDEX(ISNUMBER(--MID(feed!I867,ROW($1:$25),1))*
ROW($1:$25),0),ROW($1:$25))+1,1)*10^ROW($1:$25)/10)</f>
        <v>20</v>
      </c>
      <c r="J581">
        <f>SUMPRODUCT(MID(0&amp;feed!L867,LARGE(INDEX(ISNUMBER(--MID(feed!L867,ROW($1:$25),1))*
ROW($1:$25),0),ROW($1:$25))+1,1)*10^ROW($1:$25)/10)</f>
        <v>238</v>
      </c>
      <c r="K581">
        <f>SUMPRODUCT(MID(0&amp;feed!N867,LARGE(INDEX(ISNUMBER(--MID(feed!N867,ROW($1:$25),1))*
ROW($1:$25),0),ROW($1:$25))+1,1)*10^ROW($1:$25)/10)</f>
        <v>2814</v>
      </c>
      <c r="L581" t="str">
        <f>feed!O867</f>
        <v>Persia</v>
      </c>
      <c r="M581">
        <f>SUMPRODUCT(MID(0&amp;feed!P867,LARGE(INDEX(ISNUMBER(--MID(feed!P867,ROW($1:$25),1))*
ROW($1:$25),0),ROW($1:$25))+1,1)*10^ROW($1:$25)/10)</f>
        <v>0</v>
      </c>
      <c r="N581">
        <f>feed!Q867</f>
        <v>0</v>
      </c>
      <c r="O581" t="str">
        <f>feed!R867</f>
        <v>Mediocre</v>
      </c>
      <c r="P581" s="4">
        <f>IFERROR(LEFT(SUMPRODUCT(MID(0&amp;feed!T867,LARGE(INDEX(ISNUMBER(--MID(feed!T867,ROW($1:$25),1))*
ROW($1:$25),0),ROW($1:$25))+1,1)*10^ROW($1:$25)/10), LEN(SUMPRODUCT(MID(0&amp;feed!T867,LARGE(INDEX(ISNUMBER(--MID(feed!T867,ROW($1:$25),1))*
ROW($1:$25),0),ROW($1:$25))+1,1)*10^ROW($1:$25)/10))-1)*1,TRIM(LEFT(SUMPRODUCT(MID(0&amp;feed!T867,LARGE(INDEX(ISNUMBER(--MID(feed!T867,ROW($1:$25),1))*
ROW($1:$25),0),ROW($1:$25))+1,1)*10^ROW($1:$25)/10), LEN(SUMPRODUCT(MID(0&amp;feed!T867,LARGE(INDEX(ISNUMBER(--MID(feed!T867,ROW($1:$25),1))*
ROW($1:$25),0),ROW($1:$25))+1,1)*10^ROW($1:$25)/10))-1)))</f>
        <v>13037</v>
      </c>
      <c r="Q581" t="str">
        <f>feed!U867</f>
        <v>http://blocgame.com/stats.php?id=58923</v>
      </c>
    </row>
    <row r="582" spans="1:17" hidden="1" x14ac:dyDescent="0.25">
      <c r="A582" t="str">
        <f>feed!A582</f>
        <v>Svanbul</v>
      </c>
      <c r="B582" t="str">
        <f>feed!B582</f>
        <v>Heark</v>
      </c>
      <c r="C582" t="str">
        <f>feed!K582</f>
        <v>Cult of the DEADFISH</v>
      </c>
      <c r="D582">
        <f>SUMPRODUCT(MID(0&amp;feed!D582,LARGE(INDEX(ISNUMBER(--MID(feed!D582,ROW($1:$25),1))*
ROW($1:$25),0),ROW($1:$25))+1,1)*10^ROW($1:$25)/10)</f>
        <v>8</v>
      </c>
      <c r="E582">
        <f>SUMPRODUCT(MID(0&amp;feed!E582,LARGE(INDEX(ISNUMBER(--MID(feed!E582,ROW($1:$25),1))*
ROW($1:$25),0),ROW($1:$25))+1,1)*10^ROW($1:$25)/10)</f>
        <v>0</v>
      </c>
      <c r="F582" t="str">
        <f>feed!F582</f>
        <v>Finest of the 19th century</v>
      </c>
      <c r="G582">
        <f>SUMPRODUCT(MID(0&amp;feed!G582,LARGE(INDEX(ISNUMBER(--MID(feed!G582,ROW($1:$25),1))*
ROW($1:$25),0),ROW($1:$25))+1,1)*10^ROW($1:$25)/10)</f>
        <v>1</v>
      </c>
      <c r="H582" t="str">
        <f>feed!H582</f>
        <v>Standard</v>
      </c>
      <c r="I582">
        <f>SUMPRODUCT(MID(0&amp;feed!I582,LARGE(INDEX(ISNUMBER(--MID(feed!I582,ROW($1:$25),1))*
ROW($1:$25),0),ROW($1:$25))+1,1)*10^ROW($1:$25)/10)</f>
        <v>132</v>
      </c>
      <c r="J582">
        <f>SUMPRODUCT(MID(0&amp;feed!L582,LARGE(INDEX(ISNUMBER(--MID(feed!L582,ROW($1:$25),1))*
ROW($1:$25),0),ROW($1:$25))+1,1)*10^ROW($1:$25)/10)</f>
        <v>737</v>
      </c>
      <c r="K582">
        <f>SUMPRODUCT(MID(0&amp;feed!N582,LARGE(INDEX(ISNUMBER(--MID(feed!N582,ROW($1:$25),1))*
ROW($1:$25),0),ROW($1:$25))+1,1)*10^ROW($1:$25)/10)</f>
        <v>369</v>
      </c>
      <c r="L582" t="str">
        <f>feed!O582</f>
        <v>East Indies</v>
      </c>
      <c r="M582">
        <f>SUMPRODUCT(MID(0&amp;feed!P582,LARGE(INDEX(ISNUMBER(--MID(feed!P582,ROW($1:$25),1))*
ROW($1:$25),0),ROW($1:$25))+1,1)*10^ROW($1:$25)/10)</f>
        <v>0</v>
      </c>
      <c r="N582" t="str">
        <f>feed!Q582</f>
        <v>Untapped</v>
      </c>
      <c r="O582" t="str">
        <f>feed!R582</f>
        <v>Small</v>
      </c>
      <c r="P582" s="4">
        <f>IFERROR(LEFT(SUMPRODUCT(MID(0&amp;feed!T582,LARGE(INDEX(ISNUMBER(--MID(feed!T582,ROW($1:$25),1))*
ROW($1:$25),0),ROW($1:$25))+1,1)*10^ROW($1:$25)/10), LEN(SUMPRODUCT(MID(0&amp;feed!T582,LARGE(INDEX(ISNUMBER(--MID(feed!T582,ROW($1:$25),1))*
ROW($1:$25),0),ROW($1:$25))+1,1)*10^ROW($1:$25)/10))-1)*1,TRIM(LEFT(SUMPRODUCT(MID(0&amp;feed!T582,LARGE(INDEX(ISNUMBER(--MID(feed!T582,ROW($1:$25),1))*
ROW($1:$25),0),ROW($1:$25))+1,1)*10^ROW($1:$25)/10), LEN(SUMPRODUCT(MID(0&amp;feed!T582,LARGE(INDEX(ISNUMBER(--MID(feed!T582,ROW($1:$25),1))*
ROW($1:$25),0),ROW($1:$25))+1,1)*10^ROW($1:$25)/10))-1)))</f>
        <v>14960</v>
      </c>
      <c r="Q582" t="str">
        <f>feed!U582</f>
        <v>http://blocgame.com/stats.php?id=57650</v>
      </c>
    </row>
    <row r="583" spans="1:17" hidden="1" x14ac:dyDescent="0.25">
      <c r="A583" t="str">
        <f>feed!A583</f>
        <v>Reim</v>
      </c>
      <c r="B583" t="str">
        <f>feed!B583</f>
        <v>Azrael</v>
      </c>
      <c r="C583">
        <f>feed!K583</f>
        <v>0</v>
      </c>
      <c r="D583">
        <f>SUMPRODUCT(MID(0&amp;feed!D583,LARGE(INDEX(ISNUMBER(--MID(feed!D583,ROW($1:$25),1))*
ROW($1:$25),0),ROW($1:$25))+1,1)*10^ROW($1:$25)/10)</f>
        <v>24</v>
      </c>
      <c r="E583">
        <f>SUMPRODUCT(MID(0&amp;feed!E583,LARGE(INDEX(ISNUMBER(--MID(feed!E583,ROW($1:$25),1))*
ROW($1:$25),0),ROW($1:$25))+1,1)*10^ROW($1:$25)/10)</f>
        <v>2</v>
      </c>
      <c r="F583" t="str">
        <f>feed!F583</f>
        <v>Second World War surplus</v>
      </c>
      <c r="G583">
        <f>SUMPRODUCT(MID(0&amp;feed!G583,LARGE(INDEX(ISNUMBER(--MID(feed!G583,ROW($1:$25),1))*
ROW($1:$25),0),ROW($1:$25))+1,1)*10^ROW($1:$25)/10)</f>
        <v>3</v>
      </c>
      <c r="H583" t="str">
        <f>feed!H583</f>
        <v>Elite</v>
      </c>
      <c r="I583">
        <f>SUMPRODUCT(MID(0&amp;feed!I583,LARGE(INDEX(ISNUMBER(--MID(feed!I583,ROW($1:$25),1))*
ROW($1:$25),0),ROW($1:$25))+1,1)*10^ROW($1:$25)/10)</f>
        <v>0</v>
      </c>
      <c r="J583">
        <f>SUMPRODUCT(MID(0&amp;feed!L583,LARGE(INDEX(ISNUMBER(--MID(feed!L583,ROW($1:$25),1))*
ROW($1:$25),0),ROW($1:$25))+1,1)*10^ROW($1:$25)/10)</f>
        <v>850</v>
      </c>
      <c r="K583">
        <f>SUMPRODUCT(MID(0&amp;feed!N583,LARGE(INDEX(ISNUMBER(--MID(feed!N583,ROW($1:$25),1))*
ROW($1:$25),0),ROW($1:$25))+1,1)*10^ROW($1:$25)/10)</f>
        <v>742</v>
      </c>
      <c r="L583" t="str">
        <f>feed!O583</f>
        <v>Pacific Rim</v>
      </c>
      <c r="M583">
        <f>SUMPRODUCT(MID(0&amp;feed!P583,LARGE(INDEX(ISNUMBER(--MID(feed!P583,ROW($1:$25),1))*
ROW($1:$25),0),ROW($1:$25))+1,1)*10^ROW($1:$25)/10)</f>
        <v>0</v>
      </c>
      <c r="N583" t="str">
        <f>feed!Q583</f>
        <v>Plentiful</v>
      </c>
      <c r="O583" t="str">
        <f>feed!R583</f>
        <v>Somewhat Large</v>
      </c>
      <c r="P583" s="4">
        <f>IFERROR(LEFT(SUMPRODUCT(MID(0&amp;feed!T583,LARGE(INDEX(ISNUMBER(--MID(feed!T583,ROW($1:$25),1))*
ROW($1:$25),0),ROW($1:$25))+1,1)*10^ROW($1:$25)/10), LEN(SUMPRODUCT(MID(0&amp;feed!T583,LARGE(INDEX(ISNUMBER(--MID(feed!T583,ROW($1:$25),1))*
ROW($1:$25),0),ROW($1:$25))+1,1)*10^ROW($1:$25)/10))-1)*1,TRIM(LEFT(SUMPRODUCT(MID(0&amp;feed!T583,LARGE(INDEX(ISNUMBER(--MID(feed!T583,ROW($1:$25),1))*
ROW($1:$25),0),ROW($1:$25))+1,1)*10^ROW($1:$25)/10), LEN(SUMPRODUCT(MID(0&amp;feed!T583,LARGE(INDEX(ISNUMBER(--MID(feed!T583,ROW($1:$25),1))*
ROW($1:$25),0),ROW($1:$25))+1,1)*10^ROW($1:$25)/10))-1)))</f>
        <v>32257</v>
      </c>
      <c r="Q583" t="str">
        <f>feed!U583</f>
        <v>http://blocgame.com/stats.php?id=41073</v>
      </c>
    </row>
    <row r="584" spans="1:17" hidden="1" x14ac:dyDescent="0.25">
      <c r="A584" t="str">
        <f>feed!A584</f>
        <v>El Salvador</v>
      </c>
      <c r="B584" t="str">
        <f>feed!B584</f>
        <v>Bolivar</v>
      </c>
      <c r="C584" t="str">
        <f>feed!K584</f>
        <v>Che Guevara League</v>
      </c>
      <c r="D584">
        <f>SUMPRODUCT(MID(0&amp;feed!D584,LARGE(INDEX(ISNUMBER(--MID(feed!D584,ROW($1:$25),1))*
ROW($1:$25),0),ROW($1:$25))+1,1)*10^ROW($1:$25)/10)</f>
        <v>45</v>
      </c>
      <c r="E584">
        <f>SUMPRODUCT(MID(0&amp;feed!E584,LARGE(INDEX(ISNUMBER(--MID(feed!E584,ROW($1:$25),1))*
ROW($1:$25),0),ROW($1:$25))+1,1)*10^ROW($1:$25)/10)</f>
        <v>1</v>
      </c>
      <c r="F584" t="str">
        <f>feed!F584</f>
        <v>Second World War surplus</v>
      </c>
      <c r="G584">
        <f>SUMPRODUCT(MID(0&amp;feed!G584,LARGE(INDEX(ISNUMBER(--MID(feed!G584,ROW($1:$25),1))*
ROW($1:$25),0),ROW($1:$25))+1,1)*10^ROW($1:$25)/10)</f>
        <v>2</v>
      </c>
      <c r="H584" t="str">
        <f>feed!H584</f>
        <v>Undisciplined Rabble</v>
      </c>
      <c r="I584">
        <f>SUMPRODUCT(MID(0&amp;feed!I584,LARGE(INDEX(ISNUMBER(--MID(feed!I584,ROW($1:$25),1))*
ROW($1:$25),0),ROW($1:$25))+1,1)*10^ROW($1:$25)/10)</f>
        <v>51</v>
      </c>
      <c r="J584">
        <f>SUMPRODUCT(MID(0&amp;feed!L584,LARGE(INDEX(ISNUMBER(--MID(feed!L584,ROW($1:$25),1))*
ROW($1:$25),0),ROW($1:$25))+1,1)*10^ROW($1:$25)/10)</f>
        <v>789</v>
      </c>
      <c r="K584">
        <f>SUMPRODUCT(MID(0&amp;feed!N584,LARGE(INDEX(ISNUMBER(--MID(feed!N584,ROW($1:$25),1))*
ROW($1:$25),0),ROW($1:$25))+1,1)*10^ROW($1:$25)/10)</f>
        <v>969</v>
      </c>
      <c r="L584" t="str">
        <f>feed!O584</f>
        <v>Caribbean</v>
      </c>
      <c r="M584">
        <f>SUMPRODUCT(MID(0&amp;feed!P584,LARGE(INDEX(ISNUMBER(--MID(feed!P584,ROW($1:$25),1))*
ROW($1:$25),0),ROW($1:$25))+1,1)*10^ROW($1:$25)/10)</f>
        <v>0</v>
      </c>
      <c r="N584" t="str">
        <f>feed!Q584</f>
        <v>Untapped</v>
      </c>
      <c r="O584" t="str">
        <f>feed!R584</f>
        <v>Small</v>
      </c>
      <c r="P584" s="4">
        <f>IFERROR(LEFT(SUMPRODUCT(MID(0&amp;feed!T584,LARGE(INDEX(ISNUMBER(--MID(feed!T584,ROW($1:$25),1))*
ROW($1:$25),0),ROW($1:$25))+1,1)*10^ROW($1:$25)/10), LEN(SUMPRODUCT(MID(0&amp;feed!T584,LARGE(INDEX(ISNUMBER(--MID(feed!T584,ROW($1:$25),1))*
ROW($1:$25),0),ROW($1:$25))+1,1)*10^ROW($1:$25)/10))-1)*1,TRIM(LEFT(SUMPRODUCT(MID(0&amp;feed!T584,LARGE(INDEX(ISNUMBER(--MID(feed!T584,ROW($1:$25),1))*
ROW($1:$25),0),ROW($1:$25))+1,1)*10^ROW($1:$25)/10), LEN(SUMPRODUCT(MID(0&amp;feed!T584,LARGE(INDEX(ISNUMBER(--MID(feed!T584,ROW($1:$25),1))*
ROW($1:$25),0),ROW($1:$25))+1,1)*10^ROW($1:$25)/10))-1)))</f>
        <v>20027</v>
      </c>
      <c r="Q584" t="str">
        <f>feed!U584</f>
        <v>http://blocgame.com/stats.php?id=46988</v>
      </c>
    </row>
    <row r="585" spans="1:17" hidden="1" x14ac:dyDescent="0.25">
      <c r="A585" t="str">
        <f>feed!A585</f>
        <v>Tunisia(tunis)</v>
      </c>
      <c r="B585" t="str">
        <f>feed!B585</f>
        <v>RayanToumi</v>
      </c>
      <c r="C585">
        <f>feed!K585</f>
        <v>0</v>
      </c>
      <c r="D585">
        <f>SUMPRODUCT(MID(0&amp;feed!D585,LARGE(INDEX(ISNUMBER(--MID(feed!D585,ROW($1:$25),1))*
ROW($1:$25),0),ROW($1:$25))+1,1)*10^ROW($1:$25)/10)</f>
        <v>42</v>
      </c>
      <c r="E585">
        <f>SUMPRODUCT(MID(0&amp;feed!E585,LARGE(INDEX(ISNUMBER(--MID(feed!E585,ROW($1:$25),1))*
ROW($1:$25),0),ROW($1:$25))+1,1)*10^ROW($1:$25)/10)</f>
        <v>0</v>
      </c>
      <c r="F585" t="str">
        <f>feed!F585</f>
        <v>Second World War surplus</v>
      </c>
      <c r="G585">
        <f>SUMPRODUCT(MID(0&amp;feed!G585,LARGE(INDEX(ISNUMBER(--MID(feed!G585,ROW($1:$25),1))*
ROW($1:$25),0),ROW($1:$25))+1,1)*10^ROW($1:$25)/10)</f>
        <v>1</v>
      </c>
      <c r="H585" t="str">
        <f>feed!H585</f>
        <v>Undisciplined Rabble</v>
      </c>
      <c r="I585">
        <f>SUMPRODUCT(MID(0&amp;feed!I585,LARGE(INDEX(ISNUMBER(--MID(feed!I585,ROW($1:$25),1))*
ROW($1:$25),0),ROW($1:$25))+1,1)*10^ROW($1:$25)/10)</f>
        <v>2</v>
      </c>
      <c r="J585">
        <f>SUMPRODUCT(MID(0&amp;feed!L585,LARGE(INDEX(ISNUMBER(--MID(feed!L585,ROW($1:$25),1))*
ROW($1:$25),0),ROW($1:$25))+1,1)*10^ROW($1:$25)/10)</f>
        <v>757</v>
      </c>
      <c r="K585">
        <f>SUMPRODUCT(MID(0&amp;feed!N585,LARGE(INDEX(ISNUMBER(--MID(feed!N585,ROW($1:$25),1))*
ROW($1:$25),0),ROW($1:$25))+1,1)*10^ROW($1:$25)/10)</f>
        <v>0</v>
      </c>
      <c r="L585" t="str">
        <f>feed!O585</f>
        <v>Atlas</v>
      </c>
      <c r="M585">
        <f>SUMPRODUCT(MID(0&amp;feed!P585,LARGE(INDEX(ISNUMBER(--MID(feed!P585,ROW($1:$25),1))*
ROW($1:$25),0),ROW($1:$25))+1,1)*10^ROW($1:$25)/10)</f>
        <v>0</v>
      </c>
      <c r="N585" t="str">
        <f>feed!Q585</f>
        <v>Plentiful</v>
      </c>
      <c r="O585" t="str">
        <f>feed!R585</f>
        <v>Small</v>
      </c>
      <c r="P585" s="4">
        <f>IFERROR(LEFT(SUMPRODUCT(MID(0&amp;feed!T585,LARGE(INDEX(ISNUMBER(--MID(feed!T585,ROW($1:$25),1))*
ROW($1:$25),0),ROW($1:$25))+1,1)*10^ROW($1:$25)/10), LEN(SUMPRODUCT(MID(0&amp;feed!T585,LARGE(INDEX(ISNUMBER(--MID(feed!T585,ROW($1:$25),1))*
ROW($1:$25),0),ROW($1:$25))+1,1)*10^ROW($1:$25)/10))-1)*1,TRIM(LEFT(SUMPRODUCT(MID(0&amp;feed!T585,LARGE(INDEX(ISNUMBER(--MID(feed!T585,ROW($1:$25),1))*
ROW($1:$25),0),ROW($1:$25))+1,1)*10^ROW($1:$25)/10), LEN(SUMPRODUCT(MID(0&amp;feed!T585,LARGE(INDEX(ISNUMBER(--MID(feed!T585,ROW($1:$25),1))*
ROW($1:$25),0),ROW($1:$25))+1,1)*10^ROW($1:$25)/10))-1)))</f>
        <v>20000</v>
      </c>
      <c r="Q585" t="str">
        <f>feed!U585</f>
        <v>http://blocgame.com/stats.php?id=59055</v>
      </c>
    </row>
    <row r="586" spans="1:17" hidden="1" x14ac:dyDescent="0.25">
      <c r="A586" t="str">
        <f>feed!A586</f>
        <v>Escratia</v>
      </c>
      <c r="B586" t="str">
        <f>feed!B586</f>
        <v>PaxEmporium</v>
      </c>
      <c r="C586">
        <f>feed!K586</f>
        <v>0</v>
      </c>
      <c r="D586">
        <f>SUMPRODUCT(MID(0&amp;feed!D586,LARGE(INDEX(ISNUMBER(--MID(feed!D586,ROW($1:$25),1))*
ROW($1:$25),0),ROW($1:$25))+1,1)*10^ROW($1:$25)/10)</f>
        <v>22</v>
      </c>
      <c r="E586">
        <f>SUMPRODUCT(MID(0&amp;feed!E586,LARGE(INDEX(ISNUMBER(--MID(feed!E586,ROW($1:$25),1))*
ROW($1:$25),0),ROW($1:$25))+1,1)*10^ROW($1:$25)/10)</f>
        <v>0</v>
      </c>
      <c r="F586" t="str">
        <f>feed!F586</f>
        <v>First World War surplus</v>
      </c>
      <c r="G586">
        <f>SUMPRODUCT(MID(0&amp;feed!G586,LARGE(INDEX(ISNUMBER(--MID(feed!G586,ROW($1:$25),1))*
ROW($1:$25),0),ROW($1:$25))+1,1)*10^ROW($1:$25)/10)</f>
        <v>1</v>
      </c>
      <c r="H586" t="str">
        <f>feed!H586</f>
        <v>Good</v>
      </c>
      <c r="I586">
        <f>SUMPRODUCT(MID(0&amp;feed!I586,LARGE(INDEX(ISNUMBER(--MID(feed!I586,ROW($1:$25),1))*
ROW($1:$25),0),ROW($1:$25))+1,1)*10^ROW($1:$25)/10)</f>
        <v>1</v>
      </c>
      <c r="J586">
        <f>SUMPRODUCT(MID(0&amp;feed!L586,LARGE(INDEX(ISNUMBER(--MID(feed!L586,ROW($1:$25),1))*
ROW($1:$25),0),ROW($1:$25))+1,1)*10^ROW($1:$25)/10)</f>
        <v>739</v>
      </c>
      <c r="K586">
        <f>SUMPRODUCT(MID(0&amp;feed!N586,LARGE(INDEX(ISNUMBER(--MID(feed!N586,ROW($1:$25),1))*
ROW($1:$25),0),ROW($1:$25))+1,1)*10^ROW($1:$25)/10)</f>
        <v>0</v>
      </c>
      <c r="L586" t="str">
        <f>feed!O586</f>
        <v>Mesoamerica</v>
      </c>
      <c r="M586">
        <f>SUMPRODUCT(MID(0&amp;feed!P586,LARGE(INDEX(ISNUMBER(--MID(feed!P586,ROW($1:$25),1))*
ROW($1:$25),0),ROW($1:$25))+1,1)*10^ROW($1:$25)/10)</f>
        <v>0</v>
      </c>
      <c r="N586" t="str">
        <f>feed!Q586</f>
        <v>Untapped</v>
      </c>
      <c r="O586" t="str">
        <f>feed!R586</f>
        <v>Meagre</v>
      </c>
      <c r="P586" s="4">
        <f>IFERROR(LEFT(SUMPRODUCT(MID(0&amp;feed!T586,LARGE(INDEX(ISNUMBER(--MID(feed!T586,ROW($1:$25),1))*
ROW($1:$25),0),ROW($1:$25))+1,1)*10^ROW($1:$25)/10), LEN(SUMPRODUCT(MID(0&amp;feed!T586,LARGE(INDEX(ISNUMBER(--MID(feed!T586,ROW($1:$25),1))*
ROW($1:$25),0),ROW($1:$25))+1,1)*10^ROW($1:$25)/10))-1)*1,TRIM(LEFT(SUMPRODUCT(MID(0&amp;feed!T586,LARGE(INDEX(ISNUMBER(--MID(feed!T586,ROW($1:$25),1))*
ROW($1:$25),0),ROW($1:$25))+1,1)*10^ROW($1:$25)/10), LEN(SUMPRODUCT(MID(0&amp;feed!T586,LARGE(INDEX(ISNUMBER(--MID(feed!T586,ROW($1:$25),1))*
ROW($1:$25),0),ROW($1:$25))+1,1)*10^ROW($1:$25)/10))-1)))</f>
        <v>20000</v>
      </c>
      <c r="Q586" t="str">
        <f>feed!U586</f>
        <v>http://blocgame.com/stats.php?id=59048</v>
      </c>
    </row>
    <row r="587" spans="1:17" hidden="1" x14ac:dyDescent="0.25">
      <c r="A587" t="str">
        <f>feed!A587</f>
        <v>Seattle</v>
      </c>
      <c r="B587" t="str">
        <f>feed!B587</f>
        <v>supercurt37</v>
      </c>
      <c r="C587" t="str">
        <f>feed!K587</f>
        <v>Mojave Wanderers</v>
      </c>
      <c r="D587">
        <f>SUMPRODUCT(MID(0&amp;feed!D587,LARGE(INDEX(ISNUMBER(--MID(feed!D587,ROW($1:$25),1))*
ROW($1:$25),0),ROW($1:$25))+1,1)*10^ROW($1:$25)/10)</f>
        <v>79</v>
      </c>
      <c r="E587">
        <f>SUMPRODUCT(MID(0&amp;feed!E587,LARGE(INDEX(ISNUMBER(--MID(feed!E587,ROW($1:$25),1))*
ROW($1:$25),0),ROW($1:$25))+1,1)*10^ROW($1:$25)/10)</f>
        <v>0</v>
      </c>
      <c r="F587" t="str">
        <f>feed!F587</f>
        <v>First World War surplus</v>
      </c>
      <c r="G587">
        <f>SUMPRODUCT(MID(0&amp;feed!G587,LARGE(INDEX(ISNUMBER(--MID(feed!G587,ROW($1:$25),1))*
ROW($1:$25),0),ROW($1:$25))+1,1)*10^ROW($1:$25)/10)</f>
        <v>1</v>
      </c>
      <c r="H587" t="str">
        <f>feed!H587</f>
        <v>Standard</v>
      </c>
      <c r="I587">
        <f>SUMPRODUCT(MID(0&amp;feed!I587,LARGE(INDEX(ISNUMBER(--MID(feed!I587,ROW($1:$25),1))*
ROW($1:$25),0),ROW($1:$25))+1,1)*10^ROW($1:$25)/10)</f>
        <v>3</v>
      </c>
      <c r="J587">
        <f>SUMPRODUCT(MID(0&amp;feed!L587,LARGE(INDEX(ISNUMBER(--MID(feed!L587,ROW($1:$25),1))*
ROW($1:$25),0),ROW($1:$25))+1,1)*10^ROW($1:$25)/10)</f>
        <v>813</v>
      </c>
      <c r="K587">
        <f>SUMPRODUCT(MID(0&amp;feed!N587,LARGE(INDEX(ISNUMBER(--MID(feed!N587,ROW($1:$25),1))*
ROW($1:$25),0),ROW($1:$25))+1,1)*10^ROW($1:$25)/10)</f>
        <v>309</v>
      </c>
      <c r="L587" t="str">
        <f>feed!O587</f>
        <v>China</v>
      </c>
      <c r="M587">
        <f>SUMPRODUCT(MID(0&amp;feed!P587,LARGE(INDEX(ISNUMBER(--MID(feed!P587,ROW($1:$25),1))*
ROW($1:$25),0),ROW($1:$25))+1,1)*10^ROW($1:$25)/10)</f>
        <v>0</v>
      </c>
      <c r="N587">
        <f>feed!Q587</f>
        <v>0</v>
      </c>
      <c r="O587" t="str">
        <f>feed!R587</f>
        <v>Meagre</v>
      </c>
      <c r="P587" s="4">
        <f>IFERROR(LEFT(SUMPRODUCT(MID(0&amp;feed!T587,LARGE(INDEX(ISNUMBER(--MID(feed!T587,ROW($1:$25),1))*
ROW($1:$25),0),ROW($1:$25))+1,1)*10^ROW($1:$25)/10), LEN(SUMPRODUCT(MID(0&amp;feed!T587,LARGE(INDEX(ISNUMBER(--MID(feed!T587,ROW($1:$25),1))*
ROW($1:$25),0),ROW($1:$25))+1,1)*10^ROW($1:$25)/10))-1)*1,TRIM(LEFT(SUMPRODUCT(MID(0&amp;feed!T587,LARGE(INDEX(ISNUMBER(--MID(feed!T587,ROW($1:$25),1))*
ROW($1:$25),0),ROW($1:$25))+1,1)*10^ROW($1:$25)/10), LEN(SUMPRODUCT(MID(0&amp;feed!T587,LARGE(INDEX(ISNUMBER(--MID(feed!T587,ROW($1:$25),1))*
ROW($1:$25),0),ROW($1:$25))+1,1)*10^ROW($1:$25)/10))-1)))</f>
        <v>20552</v>
      </c>
      <c r="Q587" t="str">
        <f>feed!U587</f>
        <v>http://blocgame.com/stats.php?id=57842</v>
      </c>
    </row>
    <row r="588" spans="1:17" x14ac:dyDescent="0.25">
      <c r="A588" t="str">
        <f>feed!A168</f>
        <v>Skirr</v>
      </c>
      <c r="B588" t="str">
        <f>feed!B168</f>
        <v>frap129</v>
      </c>
      <c r="C588" t="str">
        <f>feed!K168</f>
        <v>Brotherhood of Nod</v>
      </c>
      <c r="D588">
        <f>SUMPRODUCT(MID(0&amp;feed!D168,LARGE(INDEX(ISNUMBER(--MID(feed!D168,ROW($1:$25),1))*
ROW($1:$25),0),ROW($1:$25))+1,1)*10^ROW($1:$25)/10)</f>
        <v>7</v>
      </c>
      <c r="E588">
        <f>SUMPRODUCT(MID(0&amp;feed!E168,LARGE(INDEX(ISNUMBER(--MID(feed!E168,ROW($1:$25),1))*
ROW($1:$25),0),ROW($1:$25))+1,1)*10^ROW($1:$25)/10)</f>
        <v>17</v>
      </c>
      <c r="F588" t="str">
        <f>feed!F168</f>
        <v>Almost Modern</v>
      </c>
      <c r="G588">
        <f>SUMPRODUCT(MID(0&amp;feed!G168,LARGE(INDEX(ISNUMBER(--MID(feed!G168,ROW($1:$25),1))*
ROW($1:$25),0),ROW($1:$25))+1,1)*10^ROW($1:$25)/10)</f>
        <v>5</v>
      </c>
      <c r="H588" t="str">
        <f>feed!H168</f>
        <v>Standard</v>
      </c>
      <c r="I588">
        <f>SUMPRODUCT(MID(0&amp;feed!I168,LARGE(INDEX(ISNUMBER(--MID(feed!I168,ROW($1:$25),1))*
ROW($1:$25),0),ROW($1:$25))+1,1)*10^ROW($1:$25)/10)</f>
        <v>15</v>
      </c>
      <c r="J588">
        <f>SUMPRODUCT(MID(0&amp;feed!L168,LARGE(INDEX(ISNUMBER(--MID(feed!L168,ROW($1:$25),1))*
ROW($1:$25),0),ROW($1:$25))+1,1)*10^ROW($1:$25)/10)</f>
        <v>6082</v>
      </c>
      <c r="K588">
        <f>SUMPRODUCT(MID(0&amp;feed!N168,LARGE(INDEX(ISNUMBER(--MID(feed!N168,ROW($1:$25),1))*
ROW($1:$25),0),ROW($1:$25))+1,1)*10^ROW($1:$25)/10)</f>
        <v>0</v>
      </c>
      <c r="L588" t="str">
        <f>feed!O168</f>
        <v>Mesopotamia</v>
      </c>
      <c r="M588">
        <f>SUMPRODUCT(MID(0&amp;feed!P168,LARGE(INDEX(ISNUMBER(--MID(feed!P168,ROW($1:$25),1))*
ROW($1:$25),0),ROW($1:$25))+1,1)*10^ROW($1:$25)/10)</f>
        <v>0</v>
      </c>
      <c r="N588">
        <f>feed!Q168</f>
        <v>0</v>
      </c>
      <c r="O588" t="str">
        <f>feed!R168</f>
        <v>None</v>
      </c>
      <c r="P588" s="4">
        <f>IFERROR(LEFT(SUMPRODUCT(MID(0&amp;feed!T168,LARGE(INDEX(ISNUMBER(--MID(feed!T168,ROW($1:$25),1))*
ROW($1:$25),0),ROW($1:$25))+1,1)*10^ROW($1:$25)/10), LEN(SUMPRODUCT(MID(0&amp;feed!T168,LARGE(INDEX(ISNUMBER(--MID(feed!T168,ROW($1:$25),1))*
ROW($1:$25),0),ROW($1:$25))+1,1)*10^ROW($1:$25)/10))-1)*1,TRIM(LEFT(SUMPRODUCT(MID(0&amp;feed!T168,LARGE(INDEX(ISNUMBER(--MID(feed!T168,ROW($1:$25),1))*
ROW($1:$25),0),ROW($1:$25))+1,1)*10^ROW($1:$25)/10), LEN(SUMPRODUCT(MID(0&amp;feed!T168,LARGE(INDEX(ISNUMBER(--MID(feed!T168,ROW($1:$25),1))*
ROW($1:$25),0),ROW($1:$25))+1,1)*10^ROW($1:$25)/10))-1)))</f>
        <v>27546</v>
      </c>
      <c r="Q588" t="str">
        <f>feed!U168</f>
        <v>http://blocgame.com/stats.php?id=35744</v>
      </c>
    </row>
    <row r="589" spans="1:17" hidden="1" x14ac:dyDescent="0.25">
      <c r="A589" t="str">
        <f>feed!A589</f>
        <v>Cartenesia</v>
      </c>
      <c r="B589" t="str">
        <f>feed!B589</f>
        <v>hexagon</v>
      </c>
      <c r="C589">
        <f>feed!K589</f>
        <v>0</v>
      </c>
      <c r="D589">
        <f>SUMPRODUCT(MID(0&amp;feed!D589,LARGE(INDEX(ISNUMBER(--MID(feed!D589,ROW($1:$25),1))*
ROW($1:$25),0),ROW($1:$25))+1,1)*10^ROW($1:$25)/10)</f>
        <v>5</v>
      </c>
      <c r="E589">
        <f>SUMPRODUCT(MID(0&amp;feed!E589,LARGE(INDEX(ISNUMBER(--MID(feed!E589,ROW($1:$25),1))*
ROW($1:$25),0),ROW($1:$25))+1,1)*10^ROW($1:$25)/10)</f>
        <v>0</v>
      </c>
      <c r="F589" t="str">
        <f>feed!F589</f>
        <v>First World War surplus</v>
      </c>
      <c r="G589">
        <f>SUMPRODUCT(MID(0&amp;feed!G589,LARGE(INDEX(ISNUMBER(--MID(feed!G589,ROW($1:$25),1))*
ROW($1:$25),0),ROW($1:$25))+1,1)*10^ROW($1:$25)/10)</f>
        <v>1</v>
      </c>
      <c r="H589" t="str">
        <f>feed!H589</f>
        <v>Standard</v>
      </c>
      <c r="I589">
        <f>SUMPRODUCT(MID(0&amp;feed!I589,LARGE(INDEX(ISNUMBER(--MID(feed!I589,ROW($1:$25),1))*
ROW($1:$25),0),ROW($1:$25))+1,1)*10^ROW($1:$25)/10)</f>
        <v>8</v>
      </c>
      <c r="J589">
        <f>SUMPRODUCT(MID(0&amp;feed!L589,LARGE(INDEX(ISNUMBER(--MID(feed!L589,ROW($1:$25),1))*
ROW($1:$25),0),ROW($1:$25))+1,1)*10^ROW($1:$25)/10)</f>
        <v>683</v>
      </c>
      <c r="K589">
        <f>SUMPRODUCT(MID(0&amp;feed!N589,LARGE(INDEX(ISNUMBER(--MID(feed!N589,ROW($1:$25),1))*
ROW($1:$25),0),ROW($1:$25))+1,1)*10^ROW($1:$25)/10)</f>
        <v>0</v>
      </c>
      <c r="L589" t="str">
        <f>feed!O589</f>
        <v>Pacific Rim</v>
      </c>
      <c r="M589">
        <f>SUMPRODUCT(MID(0&amp;feed!P589,LARGE(INDEX(ISNUMBER(--MID(feed!P589,ROW($1:$25),1))*
ROW($1:$25),0),ROW($1:$25))+1,1)*10^ROW($1:$25)/10)</f>
        <v>0</v>
      </c>
      <c r="N589">
        <f>feed!Q589</f>
        <v>0</v>
      </c>
      <c r="O589" t="str">
        <f>feed!R589</f>
        <v>Meagre</v>
      </c>
      <c r="P589" s="4">
        <f>IFERROR(LEFT(SUMPRODUCT(MID(0&amp;feed!T589,LARGE(INDEX(ISNUMBER(--MID(feed!T589,ROW($1:$25),1))*
ROW($1:$25),0),ROW($1:$25))+1,1)*10^ROW($1:$25)/10), LEN(SUMPRODUCT(MID(0&amp;feed!T589,LARGE(INDEX(ISNUMBER(--MID(feed!T589,ROW($1:$25),1))*
ROW($1:$25),0),ROW($1:$25))+1,1)*10^ROW($1:$25)/10))-1)*1,TRIM(LEFT(SUMPRODUCT(MID(0&amp;feed!T589,LARGE(INDEX(ISNUMBER(--MID(feed!T589,ROW($1:$25),1))*
ROW($1:$25),0),ROW($1:$25))+1,1)*10^ROW($1:$25)/10), LEN(SUMPRODUCT(MID(0&amp;feed!T589,LARGE(INDEX(ISNUMBER(--MID(feed!T589,ROW($1:$25),1))*
ROW($1:$25),0),ROW($1:$25))+1,1)*10^ROW($1:$25)/10))-1)))</f>
        <v>14294</v>
      </c>
      <c r="Q589" t="str">
        <f>feed!U589</f>
        <v>http://blocgame.com/stats.php?id=58994</v>
      </c>
    </row>
    <row r="590" spans="1:17" x14ac:dyDescent="0.25">
      <c r="A590" t="str">
        <f>feed!A367</f>
        <v>Bubbians</v>
      </c>
      <c r="B590" t="str">
        <f>feed!B367</f>
        <v>Bubbanator</v>
      </c>
      <c r="C590" t="str">
        <f>feed!K367</f>
        <v>BAMF</v>
      </c>
      <c r="D590">
        <f>SUMPRODUCT(MID(0&amp;feed!D367,LARGE(INDEX(ISNUMBER(--MID(feed!D367,ROW($1:$25),1))*
ROW($1:$25),0),ROW($1:$25))+1,1)*10^ROW($1:$25)/10)</f>
        <v>7</v>
      </c>
      <c r="E590">
        <f>SUMPRODUCT(MID(0&amp;feed!E367,LARGE(INDEX(ISNUMBER(--MID(feed!E367,ROW($1:$25),1))*
ROW($1:$25),0),ROW($1:$25))+1,1)*10^ROW($1:$25)/10)</f>
        <v>2</v>
      </c>
      <c r="F590" t="str">
        <f>feed!F367</f>
        <v>Second World War surplus</v>
      </c>
      <c r="G590">
        <f>SUMPRODUCT(MID(0&amp;feed!G367,LARGE(INDEX(ISNUMBER(--MID(feed!G367,ROW($1:$25),1))*
ROW($1:$25),0),ROW($1:$25))+1,1)*10^ROW($1:$25)/10)</f>
        <v>2</v>
      </c>
      <c r="H590" t="str">
        <f>feed!H367</f>
        <v>Good</v>
      </c>
      <c r="I590">
        <f>SUMPRODUCT(MID(0&amp;feed!I367,LARGE(INDEX(ISNUMBER(--MID(feed!I367,ROW($1:$25),1))*
ROW($1:$25),0),ROW($1:$25))+1,1)*10^ROW($1:$25)/10)</f>
        <v>176</v>
      </c>
      <c r="J590">
        <f>SUMPRODUCT(MID(0&amp;feed!L367,LARGE(INDEX(ISNUMBER(--MID(feed!L367,ROW($1:$25),1))*
ROW($1:$25),0),ROW($1:$25))+1,1)*10^ROW($1:$25)/10)</f>
        <v>3078</v>
      </c>
      <c r="K590">
        <f>SUMPRODUCT(MID(0&amp;feed!N367,LARGE(INDEX(ISNUMBER(--MID(feed!N367,ROW($1:$25),1))*
ROW($1:$25),0),ROW($1:$25))+1,1)*10^ROW($1:$25)/10)</f>
        <v>0</v>
      </c>
      <c r="L590" t="str">
        <f>feed!O367</f>
        <v>Egypt</v>
      </c>
      <c r="M590">
        <f>SUMPRODUCT(MID(0&amp;feed!P367,LARGE(INDEX(ISNUMBER(--MID(feed!P367,ROW($1:$25),1))*
ROW($1:$25),0),ROW($1:$25))+1,1)*10^ROW($1:$25)/10)</f>
        <v>0</v>
      </c>
      <c r="N590" t="str">
        <f>feed!Q367</f>
        <v>Untapped</v>
      </c>
      <c r="O590" t="str">
        <f>feed!R367</f>
        <v>Meagre</v>
      </c>
      <c r="P590" s="4">
        <f>IFERROR(LEFT(SUMPRODUCT(MID(0&amp;feed!T367,LARGE(INDEX(ISNUMBER(--MID(feed!T367,ROW($1:$25),1))*
ROW($1:$25),0),ROW($1:$25))+1,1)*10^ROW($1:$25)/10), LEN(SUMPRODUCT(MID(0&amp;feed!T367,LARGE(INDEX(ISNUMBER(--MID(feed!T367,ROW($1:$25),1))*
ROW($1:$25),0),ROW($1:$25))+1,1)*10^ROW($1:$25)/10))-1)*1,TRIM(LEFT(SUMPRODUCT(MID(0&amp;feed!T367,LARGE(INDEX(ISNUMBER(--MID(feed!T367,ROW($1:$25),1))*
ROW($1:$25),0),ROW($1:$25))+1,1)*10^ROW($1:$25)/10), LEN(SUMPRODUCT(MID(0&amp;feed!T367,LARGE(INDEX(ISNUMBER(--MID(feed!T367,ROW($1:$25),1))*
ROW($1:$25),0),ROW($1:$25))+1,1)*10^ROW($1:$25)/10))-1)))</f>
        <v>9140</v>
      </c>
      <c r="Q590" t="str">
        <f>feed!U367</f>
        <v>http://blocgame.com/stats.php?id=58104</v>
      </c>
    </row>
    <row r="591" spans="1:17" x14ac:dyDescent="0.25">
      <c r="A591" t="str">
        <f>feed!A368</f>
        <v>Bloodied Stools</v>
      </c>
      <c r="B591" t="str">
        <f>feed!B368</f>
        <v>cowds</v>
      </c>
      <c r="C591" t="str">
        <f>feed!K368</f>
        <v>The High Council</v>
      </c>
      <c r="D591">
        <f>SUMPRODUCT(MID(0&amp;feed!D368,LARGE(INDEX(ISNUMBER(--MID(feed!D368,ROW($1:$25),1))*
ROW($1:$25),0),ROW($1:$25))+1,1)*10^ROW($1:$25)/10)</f>
        <v>7</v>
      </c>
      <c r="E591">
        <f>SUMPRODUCT(MID(0&amp;feed!E368,LARGE(INDEX(ISNUMBER(--MID(feed!E368,ROW($1:$25),1))*
ROW($1:$25),0),ROW($1:$25))+1,1)*10^ROW($1:$25)/10)</f>
        <v>0</v>
      </c>
      <c r="F591" t="str">
        <f>feed!F368</f>
        <v>Korean War surplus</v>
      </c>
      <c r="G591">
        <f>SUMPRODUCT(MID(0&amp;feed!G368,LARGE(INDEX(ISNUMBER(--MID(feed!G368,ROW($1:$25),1))*
ROW($1:$25),0),ROW($1:$25))+1,1)*10^ROW($1:$25)/10)</f>
        <v>2</v>
      </c>
      <c r="H591" t="str">
        <f>feed!H368</f>
        <v>Elite</v>
      </c>
      <c r="I591">
        <f>SUMPRODUCT(MID(0&amp;feed!I368,LARGE(INDEX(ISNUMBER(--MID(feed!I368,ROW($1:$25),1))*
ROW($1:$25),0),ROW($1:$25))+1,1)*10^ROW($1:$25)/10)</f>
        <v>2</v>
      </c>
      <c r="J591">
        <f>SUMPRODUCT(MID(0&amp;feed!L368,LARGE(INDEX(ISNUMBER(--MID(feed!L368,ROW($1:$25),1))*
ROW($1:$25),0),ROW($1:$25))+1,1)*10^ROW($1:$25)/10)</f>
        <v>3097</v>
      </c>
      <c r="K591">
        <f>SUMPRODUCT(MID(0&amp;feed!N368,LARGE(INDEX(ISNUMBER(--MID(feed!N368,ROW($1:$25),1))*
ROW($1:$25),0),ROW($1:$25))+1,1)*10^ROW($1:$25)/10)</f>
        <v>0</v>
      </c>
      <c r="L591" t="str">
        <f>feed!O368</f>
        <v>Gran Colombia</v>
      </c>
      <c r="M591">
        <f>SUMPRODUCT(MID(0&amp;feed!P368,LARGE(INDEX(ISNUMBER(--MID(feed!P368,ROW($1:$25),1))*
ROW($1:$25),0),ROW($1:$25))+1,1)*10^ROW($1:$25)/10)</f>
        <v>0</v>
      </c>
      <c r="N591">
        <f>feed!Q368</f>
        <v>0</v>
      </c>
      <c r="O591" t="str">
        <f>feed!R368</f>
        <v>Meagre</v>
      </c>
      <c r="P591" s="4">
        <f>IFERROR(LEFT(SUMPRODUCT(MID(0&amp;feed!T368,LARGE(INDEX(ISNUMBER(--MID(feed!T368,ROW($1:$25),1))*
ROW($1:$25),0),ROW($1:$25))+1,1)*10^ROW($1:$25)/10), LEN(SUMPRODUCT(MID(0&amp;feed!T368,LARGE(INDEX(ISNUMBER(--MID(feed!T368,ROW($1:$25),1))*
ROW($1:$25),0),ROW($1:$25))+1,1)*10^ROW($1:$25)/10))-1)*1,TRIM(LEFT(SUMPRODUCT(MID(0&amp;feed!T368,LARGE(INDEX(ISNUMBER(--MID(feed!T368,ROW($1:$25),1))*
ROW($1:$25),0),ROW($1:$25))+1,1)*10^ROW($1:$25)/10), LEN(SUMPRODUCT(MID(0&amp;feed!T368,LARGE(INDEX(ISNUMBER(--MID(feed!T368,ROW($1:$25),1))*
ROW($1:$25),0),ROW($1:$25))+1,1)*10^ROW($1:$25)/10))-1)))</f>
        <v>17450</v>
      </c>
      <c r="Q591" t="str">
        <f>feed!U368</f>
        <v>http://blocgame.com/stats.php?id=56997</v>
      </c>
    </row>
    <row r="592" spans="1:17" hidden="1" x14ac:dyDescent="0.25">
      <c r="A592" t="str">
        <f>feed!A592</f>
        <v>South Georgia</v>
      </c>
      <c r="B592" t="str">
        <f>feed!B592</f>
        <v>Bashar Al-Rammers</v>
      </c>
      <c r="C592">
        <f>feed!K592</f>
        <v>0</v>
      </c>
      <c r="D592">
        <f>SUMPRODUCT(MID(0&amp;feed!D592,LARGE(INDEX(ISNUMBER(--MID(feed!D592,ROW($1:$25),1))*
ROW($1:$25),0),ROW($1:$25))+1,1)*10^ROW($1:$25)/10)</f>
        <v>6</v>
      </c>
      <c r="E592">
        <f>SUMPRODUCT(MID(0&amp;feed!E592,LARGE(INDEX(ISNUMBER(--MID(feed!E592,ROW($1:$25),1))*
ROW($1:$25),0),ROW($1:$25))+1,1)*10^ROW($1:$25)/10)</f>
        <v>0</v>
      </c>
      <c r="F592" t="str">
        <f>feed!F592</f>
        <v>First World War surplus</v>
      </c>
      <c r="G592">
        <f>SUMPRODUCT(MID(0&amp;feed!G592,LARGE(INDEX(ISNUMBER(--MID(feed!G592,ROW($1:$25),1))*
ROW($1:$25),0),ROW($1:$25))+1,1)*10^ROW($1:$25)/10)</f>
        <v>0</v>
      </c>
      <c r="H592" t="str">
        <f>feed!H592</f>
        <v>Undisciplined Rabble</v>
      </c>
      <c r="I592">
        <f>SUMPRODUCT(MID(0&amp;feed!I592,LARGE(INDEX(ISNUMBER(--MID(feed!I592,ROW($1:$25),1))*
ROW($1:$25),0),ROW($1:$25))+1,1)*10^ROW($1:$25)/10)</f>
        <v>48</v>
      </c>
      <c r="J592">
        <f>SUMPRODUCT(MID(0&amp;feed!L592,LARGE(INDEX(ISNUMBER(--MID(feed!L592,ROW($1:$25),1))*
ROW($1:$25),0),ROW($1:$25))+1,1)*10^ROW($1:$25)/10)</f>
        <v>643</v>
      </c>
      <c r="K592">
        <f>SUMPRODUCT(MID(0&amp;feed!N592,LARGE(INDEX(ISNUMBER(--MID(feed!N592,ROW($1:$25),1))*
ROW($1:$25),0),ROW($1:$25))+1,1)*10^ROW($1:$25)/10)</f>
        <v>277</v>
      </c>
      <c r="L592" t="str">
        <f>feed!O592</f>
        <v>Southern Cone</v>
      </c>
      <c r="M592">
        <f>SUMPRODUCT(MID(0&amp;feed!P592,LARGE(INDEX(ISNUMBER(--MID(feed!P592,ROW($1:$25),1))*
ROW($1:$25),0),ROW($1:$25))+1,1)*10^ROW($1:$25)/10)</f>
        <v>0</v>
      </c>
      <c r="N592" t="str">
        <f>feed!Q592</f>
        <v>Untapped</v>
      </c>
      <c r="O592" t="str">
        <f>feed!R592</f>
        <v>None</v>
      </c>
      <c r="P592" s="4">
        <f>IFERROR(LEFT(SUMPRODUCT(MID(0&amp;feed!T592,LARGE(INDEX(ISNUMBER(--MID(feed!T592,ROW($1:$25),1))*
ROW($1:$25),0),ROW($1:$25))+1,1)*10^ROW($1:$25)/10), LEN(SUMPRODUCT(MID(0&amp;feed!T592,LARGE(INDEX(ISNUMBER(--MID(feed!T592,ROW($1:$25),1))*
ROW($1:$25),0),ROW($1:$25))+1,1)*10^ROW($1:$25)/10))-1)*1,TRIM(LEFT(SUMPRODUCT(MID(0&amp;feed!T592,LARGE(INDEX(ISNUMBER(--MID(feed!T592,ROW($1:$25),1))*
ROW($1:$25),0),ROW($1:$25))+1,1)*10^ROW($1:$25)/10), LEN(SUMPRODUCT(MID(0&amp;feed!T592,LARGE(INDEX(ISNUMBER(--MID(feed!T592,ROW($1:$25),1))*
ROW($1:$25),0),ROW($1:$25))+1,1)*10^ROW($1:$25)/10))-1)))</f>
        <v>19602</v>
      </c>
      <c r="Q592" t="str">
        <f>feed!U592</f>
        <v>http://blocgame.com/stats.php?id=56871</v>
      </c>
    </row>
    <row r="593" spans="1:17" hidden="1" x14ac:dyDescent="0.25">
      <c r="A593" t="str">
        <f>feed!A593</f>
        <v>Gorka</v>
      </c>
      <c r="B593" t="str">
        <f>feed!B593</f>
        <v>blump</v>
      </c>
      <c r="C593" t="str">
        <f>feed!K593</f>
        <v>the meepining</v>
      </c>
      <c r="D593">
        <f>SUMPRODUCT(MID(0&amp;feed!D593,LARGE(INDEX(ISNUMBER(--MID(feed!D593,ROW($1:$25),1))*
ROW($1:$25),0),ROW($1:$25))+1,1)*10^ROW($1:$25)/10)</f>
        <v>6</v>
      </c>
      <c r="E593">
        <f>SUMPRODUCT(MID(0&amp;feed!E593,LARGE(INDEX(ISNUMBER(--MID(feed!E593,ROW($1:$25),1))*
ROW($1:$25),0),ROW($1:$25))+1,1)*10^ROW($1:$25)/10)</f>
        <v>0</v>
      </c>
      <c r="F593" t="str">
        <f>feed!F593</f>
        <v>First World War surplus</v>
      </c>
      <c r="G593">
        <f>SUMPRODUCT(MID(0&amp;feed!G593,LARGE(INDEX(ISNUMBER(--MID(feed!G593,ROW($1:$25),1))*
ROW($1:$25),0),ROW($1:$25))+1,1)*10^ROW($1:$25)/10)</f>
        <v>1</v>
      </c>
      <c r="H593" t="str">
        <f>feed!H593</f>
        <v>Elite</v>
      </c>
      <c r="I593">
        <f>SUMPRODUCT(MID(0&amp;feed!I593,LARGE(INDEX(ISNUMBER(--MID(feed!I593,ROW($1:$25),1))*
ROW($1:$25),0),ROW($1:$25))+1,1)*10^ROW($1:$25)/10)</f>
        <v>27</v>
      </c>
      <c r="J593">
        <f>SUMPRODUCT(MID(0&amp;feed!L593,LARGE(INDEX(ISNUMBER(--MID(feed!L593,ROW($1:$25),1))*
ROW($1:$25),0),ROW($1:$25))+1,1)*10^ROW($1:$25)/10)</f>
        <v>637</v>
      </c>
      <c r="K593">
        <f>SUMPRODUCT(MID(0&amp;feed!N593,LARGE(INDEX(ISNUMBER(--MID(feed!N593,ROW($1:$25),1))*
ROW($1:$25),0),ROW($1:$25))+1,1)*10^ROW($1:$25)/10)</f>
        <v>414</v>
      </c>
      <c r="L593" t="str">
        <f>feed!O593</f>
        <v>The Subcontinent</v>
      </c>
      <c r="M593">
        <f>SUMPRODUCT(MID(0&amp;feed!P593,LARGE(INDEX(ISNUMBER(--MID(feed!P593,ROW($1:$25),1))*
ROW($1:$25),0),ROW($1:$25))+1,1)*10^ROW($1:$25)/10)</f>
        <v>0</v>
      </c>
      <c r="N593">
        <f>feed!Q593</f>
        <v>0</v>
      </c>
      <c r="O593" t="str">
        <f>feed!R593</f>
        <v>None</v>
      </c>
      <c r="P593" s="4">
        <f>IFERROR(LEFT(SUMPRODUCT(MID(0&amp;feed!T593,LARGE(INDEX(ISNUMBER(--MID(feed!T593,ROW($1:$25),1))*
ROW($1:$25),0),ROW($1:$25))+1,1)*10^ROW($1:$25)/10), LEN(SUMPRODUCT(MID(0&amp;feed!T593,LARGE(INDEX(ISNUMBER(--MID(feed!T593,ROW($1:$25),1))*
ROW($1:$25),0),ROW($1:$25))+1,1)*10^ROW($1:$25)/10))-1)*1,TRIM(LEFT(SUMPRODUCT(MID(0&amp;feed!T593,LARGE(INDEX(ISNUMBER(--MID(feed!T593,ROW($1:$25),1))*
ROW($1:$25),0),ROW($1:$25))+1,1)*10^ROW($1:$25)/10), LEN(SUMPRODUCT(MID(0&amp;feed!T593,LARGE(INDEX(ISNUMBER(--MID(feed!T593,ROW($1:$25),1))*
ROW($1:$25),0),ROW($1:$25))+1,1)*10^ROW($1:$25)/10))-1)))</f>
        <v>16500</v>
      </c>
      <c r="Q593" t="str">
        <f>feed!U593</f>
        <v>http://blocgame.com/stats.php?id=58854</v>
      </c>
    </row>
    <row r="594" spans="1:17" x14ac:dyDescent="0.25">
      <c r="A594" t="str">
        <f>feed!A381</f>
        <v>Confederates</v>
      </c>
      <c r="B594" t="str">
        <f>feed!B381</f>
        <v>Sinborn</v>
      </c>
      <c r="C594" t="str">
        <f>feed!K381</f>
        <v>Brotherhood of Nod</v>
      </c>
      <c r="D594">
        <f>SUMPRODUCT(MID(0&amp;feed!D381,LARGE(INDEX(ISNUMBER(--MID(feed!D381,ROW($1:$25),1))*
ROW($1:$25),0),ROW($1:$25))+1,1)*10^ROW($1:$25)/10)</f>
        <v>7</v>
      </c>
      <c r="E594">
        <f>SUMPRODUCT(MID(0&amp;feed!E381,LARGE(INDEX(ISNUMBER(--MID(feed!E381,ROW($1:$25),1))*
ROW($1:$25),0),ROW($1:$25))+1,1)*10^ROW($1:$25)/10)</f>
        <v>7</v>
      </c>
      <c r="F594" t="str">
        <f>feed!F381</f>
        <v>Second World War surplus</v>
      </c>
      <c r="G594">
        <f>SUMPRODUCT(MID(0&amp;feed!G381,LARGE(INDEX(ISNUMBER(--MID(feed!G381,ROW($1:$25),1))*
ROW($1:$25),0),ROW($1:$25))+1,1)*10^ROW($1:$25)/10)</f>
        <v>3</v>
      </c>
      <c r="H594" t="str">
        <f>feed!H381</f>
        <v>Elite</v>
      </c>
      <c r="I594">
        <f>SUMPRODUCT(MID(0&amp;feed!I381,LARGE(INDEX(ISNUMBER(--MID(feed!I381,ROW($1:$25),1))*
ROW($1:$25),0),ROW($1:$25))+1,1)*10^ROW($1:$25)/10)</f>
        <v>12</v>
      </c>
      <c r="J594">
        <f>SUMPRODUCT(MID(0&amp;feed!L381,LARGE(INDEX(ISNUMBER(--MID(feed!L381,ROW($1:$25),1))*
ROW($1:$25),0),ROW($1:$25))+1,1)*10^ROW($1:$25)/10)</f>
        <v>2508</v>
      </c>
      <c r="K594">
        <f>SUMPRODUCT(MID(0&amp;feed!N381,LARGE(INDEX(ISNUMBER(--MID(feed!N381,ROW($1:$25),1))*
ROW($1:$25),0),ROW($1:$25))+1,1)*10^ROW($1:$25)/10)</f>
        <v>0</v>
      </c>
      <c r="L594" t="str">
        <f>feed!O381</f>
        <v>Egypt</v>
      </c>
      <c r="M594">
        <f>SUMPRODUCT(MID(0&amp;feed!P381,LARGE(INDEX(ISNUMBER(--MID(feed!P381,ROW($1:$25),1))*
ROW($1:$25),0),ROW($1:$25))+1,1)*10^ROW($1:$25)/10)</f>
        <v>0</v>
      </c>
      <c r="N594">
        <f>feed!Q381</f>
        <v>0</v>
      </c>
      <c r="O594" t="str">
        <f>feed!R381</f>
        <v>Powerful</v>
      </c>
      <c r="P594" s="4">
        <f>IFERROR(LEFT(SUMPRODUCT(MID(0&amp;feed!T381,LARGE(INDEX(ISNUMBER(--MID(feed!T381,ROW($1:$25),1))*
ROW($1:$25),0),ROW($1:$25))+1,1)*10^ROW($1:$25)/10), LEN(SUMPRODUCT(MID(0&amp;feed!T381,LARGE(INDEX(ISNUMBER(--MID(feed!T381,ROW($1:$25),1))*
ROW($1:$25),0),ROW($1:$25))+1,1)*10^ROW($1:$25)/10))-1)*1,TRIM(LEFT(SUMPRODUCT(MID(0&amp;feed!T381,LARGE(INDEX(ISNUMBER(--MID(feed!T381,ROW($1:$25),1))*
ROW($1:$25),0),ROW($1:$25))+1,1)*10^ROW($1:$25)/10), LEN(SUMPRODUCT(MID(0&amp;feed!T381,LARGE(INDEX(ISNUMBER(--MID(feed!T381,ROW($1:$25),1))*
ROW($1:$25),0),ROW($1:$25))+1,1)*10^ROW($1:$25)/10))-1)))</f>
        <v>19406</v>
      </c>
      <c r="Q594" t="str">
        <f>feed!U381</f>
        <v>http://blocgame.com/stats.php?id=55297</v>
      </c>
    </row>
    <row r="595" spans="1:17" hidden="1" x14ac:dyDescent="0.25">
      <c r="A595" t="str">
        <f>feed!A595</f>
        <v>Black Niger</v>
      </c>
      <c r="B595" t="str">
        <f>feed!B595</f>
        <v>Niger Niggerly</v>
      </c>
      <c r="C595">
        <f>feed!K595</f>
        <v>0</v>
      </c>
      <c r="D595">
        <f>SUMPRODUCT(MID(0&amp;feed!D595,LARGE(INDEX(ISNUMBER(--MID(feed!D595,ROW($1:$25),1))*
ROW($1:$25),0),ROW($1:$25))+1,1)*10^ROW($1:$25)/10)</f>
        <v>69</v>
      </c>
      <c r="E595">
        <f>SUMPRODUCT(MID(0&amp;feed!E595,LARGE(INDEX(ISNUMBER(--MID(feed!E595,ROW($1:$25),1))*
ROW($1:$25),0),ROW($1:$25))+1,1)*10^ROW($1:$25)/10)</f>
        <v>0</v>
      </c>
      <c r="F595" t="str">
        <f>feed!F595</f>
        <v>Second World War surplus</v>
      </c>
      <c r="G595">
        <f>SUMPRODUCT(MID(0&amp;feed!G595,LARGE(INDEX(ISNUMBER(--MID(feed!G595,ROW($1:$25),1))*
ROW($1:$25),0),ROW($1:$25))+1,1)*10^ROW($1:$25)/10)</f>
        <v>2</v>
      </c>
      <c r="H595" t="str">
        <f>feed!H595</f>
        <v>Good</v>
      </c>
      <c r="I595">
        <f>SUMPRODUCT(MID(0&amp;feed!I595,LARGE(INDEX(ISNUMBER(--MID(feed!I595,ROW($1:$25),1))*
ROW($1:$25),0),ROW($1:$25))+1,1)*10^ROW($1:$25)/10)</f>
        <v>10</v>
      </c>
      <c r="J595">
        <f>SUMPRODUCT(MID(0&amp;feed!L595,LARGE(INDEX(ISNUMBER(--MID(feed!L595,ROW($1:$25),1))*
ROW($1:$25),0),ROW($1:$25))+1,1)*10^ROW($1:$25)/10)</f>
        <v>619</v>
      </c>
      <c r="K595">
        <f>SUMPRODUCT(MID(0&amp;feed!N595,LARGE(INDEX(ISNUMBER(--MID(feed!N595,ROW($1:$25),1))*
ROW($1:$25),0),ROW($1:$25))+1,1)*10^ROW($1:$25)/10)</f>
        <v>190</v>
      </c>
      <c r="L595" t="str">
        <f>feed!O595</f>
        <v>Pacific Rim</v>
      </c>
      <c r="M595">
        <f>SUMPRODUCT(MID(0&amp;feed!P595,LARGE(INDEX(ISNUMBER(--MID(feed!P595,ROW($1:$25),1))*
ROW($1:$25),0),ROW($1:$25))+1,1)*10^ROW($1:$25)/10)</f>
        <v>0</v>
      </c>
      <c r="N595" t="str">
        <f>feed!Q595</f>
        <v>Untapped</v>
      </c>
      <c r="O595" t="str">
        <f>feed!R595</f>
        <v>Mediocre</v>
      </c>
      <c r="P595" s="4">
        <f>IFERROR(LEFT(SUMPRODUCT(MID(0&amp;feed!T595,LARGE(INDEX(ISNUMBER(--MID(feed!T595,ROW($1:$25),1))*
ROW($1:$25),0),ROW($1:$25))+1,1)*10^ROW($1:$25)/10), LEN(SUMPRODUCT(MID(0&amp;feed!T595,LARGE(INDEX(ISNUMBER(--MID(feed!T595,ROW($1:$25),1))*
ROW($1:$25),0),ROW($1:$25))+1,1)*10^ROW($1:$25)/10))-1)*1,TRIM(LEFT(SUMPRODUCT(MID(0&amp;feed!T595,LARGE(INDEX(ISNUMBER(--MID(feed!T595,ROW($1:$25),1))*
ROW($1:$25),0),ROW($1:$25))+1,1)*10^ROW($1:$25)/10), LEN(SUMPRODUCT(MID(0&amp;feed!T595,LARGE(INDEX(ISNUMBER(--MID(feed!T595,ROW($1:$25),1))*
ROW($1:$25),0),ROW($1:$25))+1,1)*10^ROW($1:$25)/10))-1)))</f>
        <v>34157</v>
      </c>
      <c r="Q595" t="str">
        <f>feed!U595</f>
        <v>http://blocgame.com/stats.php?id=58699</v>
      </c>
    </row>
    <row r="596" spans="1:17" hidden="1" x14ac:dyDescent="0.25">
      <c r="A596" t="str">
        <f>feed!A497</f>
        <v>Skaro</v>
      </c>
      <c r="B596" t="str">
        <f>feed!B497</f>
        <v>The Master</v>
      </c>
      <c r="C596" t="str">
        <f>feed!K497</f>
        <v>Inter/pol/</v>
      </c>
      <c r="D596">
        <f>SUMPRODUCT(MID(0&amp;feed!D497,LARGE(INDEX(ISNUMBER(--MID(feed!D497,ROW($1:$25),1))*
ROW($1:$25),0),ROW($1:$25))+1,1)*10^ROW($1:$25)/10)</f>
        <v>7</v>
      </c>
      <c r="E596">
        <f>SUMPRODUCT(MID(0&amp;feed!E497,LARGE(INDEX(ISNUMBER(--MID(feed!E497,ROW($1:$25),1))*
ROW($1:$25),0),ROW($1:$25))+1,1)*10^ROW($1:$25)/10)</f>
        <v>0</v>
      </c>
      <c r="F596" t="str">
        <f>feed!F497</f>
        <v>First World War surplus</v>
      </c>
      <c r="G596">
        <f>SUMPRODUCT(MID(0&amp;feed!G497,LARGE(INDEX(ISNUMBER(--MID(feed!G497,ROW($1:$25),1))*
ROW($1:$25),0),ROW($1:$25))+1,1)*10^ROW($1:$25)/10)</f>
        <v>3</v>
      </c>
      <c r="H596" t="str">
        <f>feed!H497</f>
        <v>Elite</v>
      </c>
      <c r="I596">
        <f>SUMPRODUCT(MID(0&amp;feed!I497,LARGE(INDEX(ISNUMBER(--MID(feed!I497,ROW($1:$25),1))*
ROW($1:$25),0),ROW($1:$25))+1,1)*10^ROW($1:$25)/10)</f>
        <v>8</v>
      </c>
      <c r="J596">
        <f>SUMPRODUCT(MID(0&amp;feed!L497,LARGE(INDEX(ISNUMBER(--MID(feed!L497,ROW($1:$25),1))*
ROW($1:$25),0),ROW($1:$25))+1,1)*10^ROW($1:$25)/10)</f>
        <v>1578</v>
      </c>
      <c r="K596">
        <f>SUMPRODUCT(MID(0&amp;feed!N497,LARGE(INDEX(ISNUMBER(--MID(feed!N497,ROW($1:$25),1))*
ROW($1:$25),0),ROW($1:$25))+1,1)*10^ROW($1:$25)/10)</f>
        <v>0</v>
      </c>
      <c r="L596" t="str">
        <f>feed!O497</f>
        <v>Pacific Rim</v>
      </c>
      <c r="M596">
        <f>SUMPRODUCT(MID(0&amp;feed!P497,LARGE(INDEX(ISNUMBER(--MID(feed!P497,ROW($1:$25),1))*
ROW($1:$25),0),ROW($1:$25))+1,1)*10^ROW($1:$25)/10)</f>
        <v>0</v>
      </c>
      <c r="N596">
        <f>feed!Q497</f>
        <v>0</v>
      </c>
      <c r="O596" t="str">
        <f>feed!R497</f>
        <v>Small</v>
      </c>
      <c r="P596" s="4">
        <f>IFERROR(LEFT(SUMPRODUCT(MID(0&amp;feed!T497,LARGE(INDEX(ISNUMBER(--MID(feed!T497,ROW($1:$25),1))*
ROW($1:$25),0),ROW($1:$25))+1,1)*10^ROW($1:$25)/10), LEN(SUMPRODUCT(MID(0&amp;feed!T497,LARGE(INDEX(ISNUMBER(--MID(feed!T497,ROW($1:$25),1))*
ROW($1:$25),0),ROW($1:$25))+1,1)*10^ROW($1:$25)/10))-1)*1,TRIM(LEFT(SUMPRODUCT(MID(0&amp;feed!T497,LARGE(INDEX(ISNUMBER(--MID(feed!T497,ROW($1:$25),1))*
ROW($1:$25),0),ROW($1:$25))+1,1)*10^ROW($1:$25)/10), LEN(SUMPRODUCT(MID(0&amp;feed!T497,LARGE(INDEX(ISNUMBER(--MID(feed!T497,ROW($1:$25),1))*
ROW($1:$25),0),ROW($1:$25))+1,1)*10^ROW($1:$25)/10))-1)))</f>
        <v>11392</v>
      </c>
      <c r="Q596" t="str">
        <f>feed!U497</f>
        <v>http://blocgame.com/stats.php?id=58463</v>
      </c>
    </row>
    <row r="597" spans="1:17" hidden="1" x14ac:dyDescent="0.25">
      <c r="A597" t="str">
        <f>feed!A510</f>
        <v>New Freedom</v>
      </c>
      <c r="B597" t="str">
        <f>feed!B510</f>
        <v>Gorgon Freeman</v>
      </c>
      <c r="C597" t="str">
        <f>feed!K510</f>
        <v>S.T.A.L.K.E.R.</v>
      </c>
      <c r="D597">
        <f>SUMPRODUCT(MID(0&amp;feed!D510,LARGE(INDEX(ISNUMBER(--MID(feed!D510,ROW($1:$25),1))*
ROW($1:$25),0),ROW($1:$25))+1,1)*10^ROW($1:$25)/10)</f>
        <v>7</v>
      </c>
      <c r="E597">
        <f>SUMPRODUCT(MID(0&amp;feed!E510,LARGE(INDEX(ISNUMBER(--MID(feed!E510,ROW($1:$25),1))*
ROW($1:$25),0),ROW($1:$25))+1,1)*10^ROW($1:$25)/10)</f>
        <v>0</v>
      </c>
      <c r="F597" t="str">
        <f>feed!F510</f>
        <v>First World War surplus</v>
      </c>
      <c r="G597">
        <f>SUMPRODUCT(MID(0&amp;feed!G510,LARGE(INDEX(ISNUMBER(--MID(feed!G510,ROW($1:$25),1))*
ROW($1:$25),0),ROW($1:$25))+1,1)*10^ROW($1:$25)/10)</f>
        <v>1</v>
      </c>
      <c r="H597" t="str">
        <f>feed!H510</f>
        <v>Undisciplined Rabble</v>
      </c>
      <c r="I597">
        <f>SUMPRODUCT(MID(0&amp;feed!I510,LARGE(INDEX(ISNUMBER(--MID(feed!I510,ROW($1:$25),1))*
ROW($1:$25),0),ROW($1:$25))+1,1)*10^ROW($1:$25)/10)</f>
        <v>79</v>
      </c>
      <c r="J597">
        <f>SUMPRODUCT(MID(0&amp;feed!L510,LARGE(INDEX(ISNUMBER(--MID(feed!L510,ROW($1:$25),1))*
ROW($1:$25),0),ROW($1:$25))+1,1)*10^ROW($1:$25)/10)</f>
        <v>1169</v>
      </c>
      <c r="K597">
        <f>SUMPRODUCT(MID(0&amp;feed!N510,LARGE(INDEX(ISNUMBER(--MID(feed!N510,ROW($1:$25),1))*
ROW($1:$25),0),ROW($1:$25))+1,1)*10^ROW($1:$25)/10)</f>
        <v>203</v>
      </c>
      <c r="L597" t="str">
        <f>feed!O510</f>
        <v>China</v>
      </c>
      <c r="M597">
        <f>SUMPRODUCT(MID(0&amp;feed!P510,LARGE(INDEX(ISNUMBER(--MID(feed!P510,ROW($1:$25),1))*
ROW($1:$25),0),ROW($1:$25))+1,1)*10^ROW($1:$25)/10)</f>
        <v>0</v>
      </c>
      <c r="N597" t="str">
        <f>feed!Q510</f>
        <v>Untapped</v>
      </c>
      <c r="O597" t="str">
        <f>feed!R510</f>
        <v>Meagre</v>
      </c>
      <c r="P597" s="4">
        <f>IFERROR(LEFT(SUMPRODUCT(MID(0&amp;feed!T510,LARGE(INDEX(ISNUMBER(--MID(feed!T510,ROW($1:$25),1))*
ROW($1:$25),0),ROW($1:$25))+1,1)*10^ROW($1:$25)/10), LEN(SUMPRODUCT(MID(0&amp;feed!T510,LARGE(INDEX(ISNUMBER(--MID(feed!T510,ROW($1:$25),1))*
ROW($1:$25),0),ROW($1:$25))+1,1)*10^ROW($1:$25)/10))-1)*1,TRIM(LEFT(SUMPRODUCT(MID(0&amp;feed!T510,LARGE(INDEX(ISNUMBER(--MID(feed!T510,ROW($1:$25),1))*
ROW($1:$25),0),ROW($1:$25))+1,1)*10^ROW($1:$25)/10), LEN(SUMPRODUCT(MID(0&amp;feed!T510,LARGE(INDEX(ISNUMBER(--MID(feed!T510,ROW($1:$25),1))*
ROW($1:$25),0),ROW($1:$25))+1,1)*10^ROW($1:$25)/10))-1)))</f>
        <v>15201</v>
      </c>
      <c r="Q597" t="str">
        <f>feed!U510</f>
        <v>http://blocgame.com/stats.php?id=55516</v>
      </c>
    </row>
    <row r="598" spans="1:17" x14ac:dyDescent="0.25">
      <c r="A598" t="str">
        <f>feed!A516</f>
        <v>Redosia</v>
      </c>
      <c r="B598" t="str">
        <f>feed!B516</f>
        <v>Comrade-General Mbeke</v>
      </c>
      <c r="C598" t="str">
        <f>feed!K516</f>
        <v>Brotherhood of Nod</v>
      </c>
      <c r="D598">
        <f>SUMPRODUCT(MID(0&amp;feed!D516,LARGE(INDEX(ISNUMBER(--MID(feed!D516,ROW($1:$25),1))*
ROW($1:$25),0),ROW($1:$25))+1,1)*10^ROW($1:$25)/10)</f>
        <v>7</v>
      </c>
      <c r="E598">
        <f>SUMPRODUCT(MID(0&amp;feed!E516,LARGE(INDEX(ISNUMBER(--MID(feed!E516,ROW($1:$25),1))*
ROW($1:$25),0),ROW($1:$25))+1,1)*10^ROW($1:$25)/10)</f>
        <v>0</v>
      </c>
      <c r="F598" t="str">
        <f>feed!F516</f>
        <v>Second World War surplus</v>
      </c>
      <c r="G598">
        <f>SUMPRODUCT(MID(0&amp;feed!G516,LARGE(INDEX(ISNUMBER(--MID(feed!G516,ROW($1:$25),1))*
ROW($1:$25),0),ROW($1:$25))+1,1)*10^ROW($1:$25)/10)</f>
        <v>1</v>
      </c>
      <c r="H598" t="str">
        <f>feed!H516</f>
        <v>Good</v>
      </c>
      <c r="I598">
        <f>SUMPRODUCT(MID(0&amp;feed!I516,LARGE(INDEX(ISNUMBER(--MID(feed!I516,ROW($1:$25),1))*
ROW($1:$25),0),ROW($1:$25))+1,1)*10^ROW($1:$25)/10)</f>
        <v>65</v>
      </c>
      <c r="J598">
        <f>SUMPRODUCT(MID(0&amp;feed!L516,LARGE(INDEX(ISNUMBER(--MID(feed!L516,ROW($1:$25),1))*
ROW($1:$25),0),ROW($1:$25))+1,1)*10^ROW($1:$25)/10)</f>
        <v>1354</v>
      </c>
      <c r="K598">
        <f>SUMPRODUCT(MID(0&amp;feed!N516,LARGE(INDEX(ISNUMBER(--MID(feed!N516,ROW($1:$25),1))*
ROW($1:$25),0),ROW($1:$25))+1,1)*10^ROW($1:$25)/10)</f>
        <v>231</v>
      </c>
      <c r="L598" t="str">
        <f>feed!O516</f>
        <v>East Africa</v>
      </c>
      <c r="M598">
        <f>SUMPRODUCT(MID(0&amp;feed!P516,LARGE(INDEX(ISNUMBER(--MID(feed!P516,ROW($1:$25),1))*
ROW($1:$25),0),ROW($1:$25))+1,1)*10^ROW($1:$25)/10)</f>
        <v>0</v>
      </c>
      <c r="N598" t="str">
        <f>feed!Q516</f>
        <v>Untapped</v>
      </c>
      <c r="O598" t="str">
        <f>feed!R516</f>
        <v>Mediocre</v>
      </c>
      <c r="P598" s="4">
        <f>IFERROR(LEFT(SUMPRODUCT(MID(0&amp;feed!T516,LARGE(INDEX(ISNUMBER(--MID(feed!T516,ROW($1:$25),1))*
ROW($1:$25),0),ROW($1:$25))+1,1)*10^ROW($1:$25)/10), LEN(SUMPRODUCT(MID(0&amp;feed!T516,LARGE(INDEX(ISNUMBER(--MID(feed!T516,ROW($1:$25),1))*
ROW($1:$25),0),ROW($1:$25))+1,1)*10^ROW($1:$25)/10))-1)*1,TRIM(LEFT(SUMPRODUCT(MID(0&amp;feed!T516,LARGE(INDEX(ISNUMBER(--MID(feed!T516,ROW($1:$25),1))*
ROW($1:$25),0),ROW($1:$25))+1,1)*10^ROW($1:$25)/10), LEN(SUMPRODUCT(MID(0&amp;feed!T516,LARGE(INDEX(ISNUMBER(--MID(feed!T516,ROW($1:$25),1))*
ROW($1:$25),0),ROW($1:$25))+1,1)*10^ROW($1:$25)/10))-1)))</f>
        <v>16011</v>
      </c>
      <c r="Q598" t="str">
        <f>feed!U516</f>
        <v>http://blocgame.com/stats.php?id=58872</v>
      </c>
    </row>
    <row r="599" spans="1:17" hidden="1" x14ac:dyDescent="0.25">
      <c r="A599" t="str">
        <f>feed!A599</f>
        <v>Stuttgart</v>
      </c>
      <c r="B599" t="str">
        <f>feed!B599</f>
        <v>landontom</v>
      </c>
      <c r="C599">
        <f>feed!K599</f>
        <v>0</v>
      </c>
      <c r="D599">
        <f>SUMPRODUCT(MID(0&amp;feed!D599,LARGE(INDEX(ISNUMBER(--MID(feed!D599,ROW($1:$25),1))*
ROW($1:$25),0),ROW($1:$25))+1,1)*10^ROW($1:$25)/10)</f>
        <v>18</v>
      </c>
      <c r="E599">
        <f>SUMPRODUCT(MID(0&amp;feed!E599,LARGE(INDEX(ISNUMBER(--MID(feed!E599,ROW($1:$25),1))*
ROW($1:$25),0),ROW($1:$25))+1,1)*10^ROW($1:$25)/10)</f>
        <v>0</v>
      </c>
      <c r="F599" t="str">
        <f>feed!F599</f>
        <v>First World War surplus</v>
      </c>
      <c r="G599">
        <f>SUMPRODUCT(MID(0&amp;feed!G599,LARGE(INDEX(ISNUMBER(--MID(feed!G599,ROW($1:$25),1))*
ROW($1:$25),0),ROW($1:$25))+1,1)*10^ROW($1:$25)/10)</f>
        <v>0</v>
      </c>
      <c r="H599" t="str">
        <f>feed!H599</f>
        <v>Poor</v>
      </c>
      <c r="I599">
        <f>SUMPRODUCT(MID(0&amp;feed!I599,LARGE(INDEX(ISNUMBER(--MID(feed!I599,ROW($1:$25),1))*
ROW($1:$25),0),ROW($1:$25))+1,1)*10^ROW($1:$25)/10)</f>
        <v>8</v>
      </c>
      <c r="J599">
        <f>SUMPRODUCT(MID(0&amp;feed!L599,LARGE(INDEX(ISNUMBER(--MID(feed!L599,ROW($1:$25),1))*
ROW($1:$25),0),ROW($1:$25))+1,1)*10^ROW($1:$25)/10)</f>
        <v>675</v>
      </c>
      <c r="K599">
        <f>SUMPRODUCT(MID(0&amp;feed!N599,LARGE(INDEX(ISNUMBER(--MID(feed!N599,ROW($1:$25),1))*
ROW($1:$25),0),ROW($1:$25))+1,1)*10^ROW($1:$25)/10)</f>
        <v>0</v>
      </c>
      <c r="L599" t="str">
        <f>feed!O599</f>
        <v>East Africa</v>
      </c>
      <c r="M599">
        <f>SUMPRODUCT(MID(0&amp;feed!P599,LARGE(INDEX(ISNUMBER(--MID(feed!P599,ROW($1:$25),1))*
ROW($1:$25),0),ROW($1:$25))+1,1)*10^ROW($1:$25)/10)</f>
        <v>0</v>
      </c>
      <c r="N599" t="str">
        <f>feed!Q599</f>
        <v>Untapped</v>
      </c>
      <c r="O599" t="str">
        <f>feed!R599</f>
        <v>Small</v>
      </c>
      <c r="P599" s="4">
        <f>IFERROR(LEFT(SUMPRODUCT(MID(0&amp;feed!T599,LARGE(INDEX(ISNUMBER(--MID(feed!T599,ROW($1:$25),1))*
ROW($1:$25),0),ROW($1:$25))+1,1)*10^ROW($1:$25)/10), LEN(SUMPRODUCT(MID(0&amp;feed!T599,LARGE(INDEX(ISNUMBER(--MID(feed!T599,ROW($1:$25),1))*
ROW($1:$25),0),ROW($1:$25))+1,1)*10^ROW($1:$25)/10))-1)*1,TRIM(LEFT(SUMPRODUCT(MID(0&amp;feed!T599,LARGE(INDEX(ISNUMBER(--MID(feed!T599,ROW($1:$25),1))*
ROW($1:$25),0),ROW($1:$25))+1,1)*10^ROW($1:$25)/10), LEN(SUMPRODUCT(MID(0&amp;feed!T599,LARGE(INDEX(ISNUMBER(--MID(feed!T599,ROW($1:$25),1))*
ROW($1:$25),0),ROW($1:$25))+1,1)*10^ROW($1:$25)/10))-1)))</f>
        <v>20000</v>
      </c>
      <c r="Q599" t="str">
        <f>feed!U599</f>
        <v>http://blocgame.com/stats.php?id=58567</v>
      </c>
    </row>
    <row r="600" spans="1:17" hidden="1" x14ac:dyDescent="0.25">
      <c r="A600" t="str">
        <f>feed!A600</f>
        <v>the Holy Cross</v>
      </c>
      <c r="B600" t="str">
        <f>feed!B600</f>
        <v>president_snyder23</v>
      </c>
      <c r="C600" t="str">
        <f>feed!K600</f>
        <v>The New Nato</v>
      </c>
      <c r="D600">
        <f>SUMPRODUCT(MID(0&amp;feed!D600,LARGE(INDEX(ISNUMBER(--MID(feed!D600,ROW($1:$25),1))*
ROW($1:$25),0),ROW($1:$25))+1,1)*10^ROW($1:$25)/10)</f>
        <v>8</v>
      </c>
      <c r="E600">
        <f>SUMPRODUCT(MID(0&amp;feed!E600,LARGE(INDEX(ISNUMBER(--MID(feed!E600,ROW($1:$25),1))*
ROW($1:$25),0),ROW($1:$25))+1,1)*10^ROW($1:$25)/10)</f>
        <v>0</v>
      </c>
      <c r="F600" t="str">
        <f>feed!F600</f>
        <v>First World War surplus</v>
      </c>
      <c r="G600">
        <f>SUMPRODUCT(MID(0&amp;feed!G600,LARGE(INDEX(ISNUMBER(--MID(feed!G600,ROW($1:$25),1))*
ROW($1:$25),0),ROW($1:$25))+1,1)*10^ROW($1:$25)/10)</f>
        <v>0</v>
      </c>
      <c r="H600" t="str">
        <f>feed!H600</f>
        <v>Good</v>
      </c>
      <c r="I600">
        <f>SUMPRODUCT(MID(0&amp;feed!I600,LARGE(INDEX(ISNUMBER(--MID(feed!I600,ROW($1:$25),1))*
ROW($1:$25),0),ROW($1:$25))+1,1)*10^ROW($1:$25)/10)</f>
        <v>127</v>
      </c>
      <c r="J600">
        <f>SUMPRODUCT(MID(0&amp;feed!L600,LARGE(INDEX(ISNUMBER(--MID(feed!L600,ROW($1:$25),1))*
ROW($1:$25),0),ROW($1:$25))+1,1)*10^ROW($1:$25)/10)</f>
        <v>680</v>
      </c>
      <c r="K600">
        <f>SUMPRODUCT(MID(0&amp;feed!N600,LARGE(INDEX(ISNUMBER(--MID(feed!N600,ROW($1:$25),1))*
ROW($1:$25),0),ROW($1:$25))+1,1)*10^ROW($1:$25)/10)</f>
        <v>0</v>
      </c>
      <c r="L600" t="str">
        <f>feed!O600</f>
        <v>Caribbean</v>
      </c>
      <c r="M600">
        <f>SUMPRODUCT(MID(0&amp;feed!P600,LARGE(INDEX(ISNUMBER(--MID(feed!P600,ROW($1:$25),1))*
ROW($1:$25),0),ROW($1:$25))+1,1)*10^ROW($1:$25)/10)</f>
        <v>0</v>
      </c>
      <c r="N600" t="str">
        <f>feed!Q600</f>
        <v>Untapped</v>
      </c>
      <c r="O600" t="str">
        <f>feed!R600</f>
        <v>Meagre</v>
      </c>
      <c r="P600" s="4">
        <f>IFERROR(LEFT(SUMPRODUCT(MID(0&amp;feed!T600,LARGE(INDEX(ISNUMBER(--MID(feed!T600,ROW($1:$25),1))*
ROW($1:$25),0),ROW($1:$25))+1,1)*10^ROW($1:$25)/10), LEN(SUMPRODUCT(MID(0&amp;feed!T600,LARGE(INDEX(ISNUMBER(--MID(feed!T600,ROW($1:$25),1))*
ROW($1:$25),0),ROW($1:$25))+1,1)*10^ROW($1:$25)/10))-1)*1,TRIM(LEFT(SUMPRODUCT(MID(0&amp;feed!T600,LARGE(INDEX(ISNUMBER(--MID(feed!T600,ROW($1:$25),1))*
ROW($1:$25),0),ROW($1:$25))+1,1)*10^ROW($1:$25)/10), LEN(SUMPRODUCT(MID(0&amp;feed!T600,LARGE(INDEX(ISNUMBER(--MID(feed!T600,ROW($1:$25),1))*
ROW($1:$25),0),ROW($1:$25))+1,1)*10^ROW($1:$25)/10))-1)))</f>
        <v>16335</v>
      </c>
      <c r="Q600" t="str">
        <f>feed!U600</f>
        <v>http://blocgame.com/stats.php?id=59066</v>
      </c>
    </row>
    <row r="601" spans="1:17" hidden="1" x14ac:dyDescent="0.25">
      <c r="A601" t="str">
        <f>feed!A601</f>
        <v>Maalox</v>
      </c>
      <c r="B601" t="str">
        <f>feed!B601</f>
        <v>TORN</v>
      </c>
      <c r="C601">
        <f>feed!K601</f>
        <v>0</v>
      </c>
      <c r="D601">
        <f>SUMPRODUCT(MID(0&amp;feed!D601,LARGE(INDEX(ISNUMBER(--MID(feed!D601,ROW($1:$25),1))*
ROW($1:$25),0),ROW($1:$25))+1,1)*10^ROW($1:$25)/10)</f>
        <v>20</v>
      </c>
      <c r="E601">
        <f>SUMPRODUCT(MID(0&amp;feed!E601,LARGE(INDEX(ISNUMBER(--MID(feed!E601,ROW($1:$25),1))*
ROW($1:$25),0),ROW($1:$25))+1,1)*10^ROW($1:$25)/10)</f>
        <v>0</v>
      </c>
      <c r="F601" t="str">
        <f>feed!F601</f>
        <v>First World War surplus</v>
      </c>
      <c r="G601">
        <f>SUMPRODUCT(MID(0&amp;feed!G601,LARGE(INDEX(ISNUMBER(--MID(feed!G601,ROW($1:$25),1))*
ROW($1:$25),0),ROW($1:$25))+1,1)*10^ROW($1:$25)/10)</f>
        <v>1</v>
      </c>
      <c r="H601" t="str">
        <f>feed!H601</f>
        <v>Poor</v>
      </c>
      <c r="I601">
        <f>SUMPRODUCT(MID(0&amp;feed!I601,LARGE(INDEX(ISNUMBER(--MID(feed!I601,ROW($1:$25),1))*
ROW($1:$25),0),ROW($1:$25))+1,1)*10^ROW($1:$25)/10)</f>
        <v>70</v>
      </c>
      <c r="J601">
        <f>SUMPRODUCT(MID(0&amp;feed!L601,LARGE(INDEX(ISNUMBER(--MID(feed!L601,ROW($1:$25),1))*
ROW($1:$25),0),ROW($1:$25))+1,1)*10^ROW($1:$25)/10)</f>
        <v>673</v>
      </c>
      <c r="K601">
        <f>SUMPRODUCT(MID(0&amp;feed!N601,LARGE(INDEX(ISNUMBER(--MID(feed!N601,ROW($1:$25),1))*
ROW($1:$25),0),ROW($1:$25))+1,1)*10^ROW($1:$25)/10)</f>
        <v>2127</v>
      </c>
      <c r="L601" t="str">
        <f>feed!O601</f>
        <v>Mesopotamia</v>
      </c>
      <c r="M601">
        <f>SUMPRODUCT(MID(0&amp;feed!P601,LARGE(INDEX(ISNUMBER(--MID(feed!P601,ROW($1:$25),1))*
ROW($1:$25),0),ROW($1:$25))+1,1)*10^ROW($1:$25)/10)</f>
        <v>0</v>
      </c>
      <c r="N601" t="str">
        <f>feed!Q601</f>
        <v>Untapped</v>
      </c>
      <c r="O601" t="str">
        <f>feed!R601</f>
        <v>None</v>
      </c>
      <c r="P601" s="4">
        <f>IFERROR(LEFT(SUMPRODUCT(MID(0&amp;feed!T601,LARGE(INDEX(ISNUMBER(--MID(feed!T601,ROW($1:$25),1))*
ROW($1:$25),0),ROW($1:$25))+1,1)*10^ROW($1:$25)/10), LEN(SUMPRODUCT(MID(0&amp;feed!T601,LARGE(INDEX(ISNUMBER(--MID(feed!T601,ROW($1:$25),1))*
ROW($1:$25),0),ROW($1:$25))+1,1)*10^ROW($1:$25)/10))-1)*1,TRIM(LEFT(SUMPRODUCT(MID(0&amp;feed!T601,LARGE(INDEX(ISNUMBER(--MID(feed!T601,ROW($1:$25),1))*
ROW($1:$25),0),ROW($1:$25))+1,1)*10^ROW($1:$25)/10), LEN(SUMPRODUCT(MID(0&amp;feed!T601,LARGE(INDEX(ISNUMBER(--MID(feed!T601,ROW($1:$25),1))*
ROW($1:$25),0),ROW($1:$25))+1,1)*10^ROW($1:$25)/10))-1)))</f>
        <v>20000</v>
      </c>
      <c r="Q601" t="str">
        <f>feed!U601</f>
        <v>http://blocgame.com/stats.php?id=59062</v>
      </c>
    </row>
    <row r="602" spans="1:17" x14ac:dyDescent="0.25">
      <c r="A602" t="str">
        <f>feed!A607</f>
        <v>Mazdoora</v>
      </c>
      <c r="B602" t="str">
        <f>feed!B607</f>
        <v>GireeshS</v>
      </c>
      <c r="C602" t="str">
        <f>feed!K607</f>
        <v>Carpe Diem</v>
      </c>
      <c r="D602">
        <f>SUMPRODUCT(MID(0&amp;feed!D607,LARGE(INDEX(ISNUMBER(--MID(feed!D607,ROW($1:$25),1))*
ROW($1:$25),0),ROW($1:$25))+1,1)*10^ROW($1:$25)/10)</f>
        <v>7</v>
      </c>
      <c r="E602">
        <f>SUMPRODUCT(MID(0&amp;feed!E607,LARGE(INDEX(ISNUMBER(--MID(feed!E607,ROW($1:$25),1))*
ROW($1:$25),0),ROW($1:$25))+1,1)*10^ROW($1:$25)/10)</f>
        <v>0</v>
      </c>
      <c r="F602" t="str">
        <f>feed!F607</f>
        <v>Finest of the 19th century</v>
      </c>
      <c r="G602">
        <f>SUMPRODUCT(MID(0&amp;feed!G607,LARGE(INDEX(ISNUMBER(--MID(feed!G607,ROW($1:$25),1))*
ROW($1:$25),0),ROW($1:$25))+1,1)*10^ROW($1:$25)/10)</f>
        <v>1</v>
      </c>
      <c r="H602" t="str">
        <f>feed!H607</f>
        <v>Poor</v>
      </c>
      <c r="I602">
        <f>SUMPRODUCT(MID(0&amp;feed!I607,LARGE(INDEX(ISNUMBER(--MID(feed!I607,ROW($1:$25),1))*
ROW($1:$25),0),ROW($1:$25))+1,1)*10^ROW($1:$25)/10)</f>
        <v>47</v>
      </c>
      <c r="J602">
        <f>SUMPRODUCT(MID(0&amp;feed!L607,LARGE(INDEX(ISNUMBER(--MID(feed!L607,ROW($1:$25),1))*
ROW($1:$25),0),ROW($1:$25))+1,1)*10^ROW($1:$25)/10)</f>
        <v>593</v>
      </c>
      <c r="K602">
        <f>SUMPRODUCT(MID(0&amp;feed!N607,LARGE(INDEX(ISNUMBER(--MID(feed!N607,ROW($1:$25),1))*
ROW($1:$25),0),ROW($1:$25))+1,1)*10^ROW($1:$25)/10)</f>
        <v>0</v>
      </c>
      <c r="L602" t="str">
        <f>feed!O607</f>
        <v>East Indies</v>
      </c>
      <c r="M602">
        <f>SUMPRODUCT(MID(0&amp;feed!P607,LARGE(INDEX(ISNUMBER(--MID(feed!P607,ROW($1:$25),1))*
ROW($1:$25),0),ROW($1:$25))+1,1)*10^ROW($1:$25)/10)</f>
        <v>0</v>
      </c>
      <c r="N602" t="str">
        <f>feed!Q607</f>
        <v>Untapped</v>
      </c>
      <c r="O602" t="str">
        <f>feed!R607</f>
        <v>None</v>
      </c>
      <c r="P602" s="4">
        <f>IFERROR(LEFT(SUMPRODUCT(MID(0&amp;feed!T607,LARGE(INDEX(ISNUMBER(--MID(feed!T607,ROW($1:$25),1))*
ROW($1:$25),0),ROW($1:$25))+1,1)*10^ROW($1:$25)/10), LEN(SUMPRODUCT(MID(0&amp;feed!T607,LARGE(INDEX(ISNUMBER(--MID(feed!T607,ROW($1:$25),1))*
ROW($1:$25),0),ROW($1:$25))+1,1)*10^ROW($1:$25)/10))-1)*1,TRIM(LEFT(SUMPRODUCT(MID(0&amp;feed!T607,LARGE(INDEX(ISNUMBER(--MID(feed!T607,ROW($1:$25),1))*
ROW($1:$25),0),ROW($1:$25))+1,1)*10^ROW($1:$25)/10), LEN(SUMPRODUCT(MID(0&amp;feed!T607,LARGE(INDEX(ISNUMBER(--MID(feed!T607,ROW($1:$25),1))*
ROW($1:$25),0),ROW($1:$25))+1,1)*10^ROW($1:$25)/10))-1)))</f>
        <v>16335</v>
      </c>
      <c r="Q602" t="str">
        <f>feed!U607</f>
        <v>http://blocgame.com/stats.php?id=59093</v>
      </c>
    </row>
    <row r="603" spans="1:17" hidden="1" x14ac:dyDescent="0.25">
      <c r="A603" t="str">
        <f>feed!A603</f>
        <v>Anthrax v2</v>
      </c>
      <c r="B603" t="str">
        <f>feed!B603</f>
        <v>McVeigh</v>
      </c>
      <c r="C603">
        <f>feed!K603</f>
        <v>0</v>
      </c>
      <c r="D603">
        <f>SUMPRODUCT(MID(0&amp;feed!D603,LARGE(INDEX(ISNUMBER(--MID(feed!D603,ROW($1:$25),1))*
ROW($1:$25),0),ROW($1:$25))+1,1)*10^ROW($1:$25)/10)</f>
        <v>3</v>
      </c>
      <c r="E603">
        <f>SUMPRODUCT(MID(0&amp;feed!E603,LARGE(INDEX(ISNUMBER(--MID(feed!E603,ROW($1:$25),1))*
ROW($1:$25),0),ROW($1:$25))+1,1)*10^ROW($1:$25)/10)</f>
        <v>0</v>
      </c>
      <c r="F603" t="str">
        <f>feed!F603</f>
        <v>Finest of the 19th century</v>
      </c>
      <c r="G603">
        <f>SUMPRODUCT(MID(0&amp;feed!G603,LARGE(INDEX(ISNUMBER(--MID(feed!G603,ROW($1:$25),1))*
ROW($1:$25),0),ROW($1:$25))+1,1)*10^ROW($1:$25)/10)</f>
        <v>0</v>
      </c>
      <c r="H603" t="str">
        <f>feed!H603</f>
        <v>Undisciplined Rabble</v>
      </c>
      <c r="I603">
        <f>SUMPRODUCT(MID(0&amp;feed!I603,LARGE(INDEX(ISNUMBER(--MID(feed!I603,ROW($1:$25),1))*
ROW($1:$25),0),ROW($1:$25))+1,1)*10^ROW($1:$25)/10)</f>
        <v>0</v>
      </c>
      <c r="J603">
        <f>SUMPRODUCT(MID(0&amp;feed!L603,LARGE(INDEX(ISNUMBER(--MID(feed!L603,ROW($1:$25),1))*
ROW($1:$25),0),ROW($1:$25))+1,1)*10^ROW($1:$25)/10)</f>
        <v>460</v>
      </c>
      <c r="K603">
        <f>SUMPRODUCT(MID(0&amp;feed!N603,LARGE(INDEX(ISNUMBER(--MID(feed!N603,ROW($1:$25),1))*
ROW($1:$25),0),ROW($1:$25))+1,1)*10^ROW($1:$25)/10)</f>
        <v>409</v>
      </c>
      <c r="L603" t="str">
        <f>feed!O603</f>
        <v>Congo</v>
      </c>
      <c r="M603">
        <f>SUMPRODUCT(MID(0&amp;feed!P603,LARGE(INDEX(ISNUMBER(--MID(feed!P603,ROW($1:$25),1))*
ROW($1:$25),0),ROW($1:$25))+1,1)*10^ROW($1:$25)/10)</f>
        <v>0</v>
      </c>
      <c r="N603">
        <f>feed!Q603</f>
        <v>0</v>
      </c>
      <c r="O603" t="str">
        <f>feed!R603</f>
        <v>None</v>
      </c>
      <c r="P603" s="4">
        <f>IFERROR(LEFT(SUMPRODUCT(MID(0&amp;feed!T603,LARGE(INDEX(ISNUMBER(--MID(feed!T603,ROW($1:$25),1))*
ROW($1:$25),0),ROW($1:$25))+1,1)*10^ROW($1:$25)/10), LEN(SUMPRODUCT(MID(0&amp;feed!T603,LARGE(INDEX(ISNUMBER(--MID(feed!T603,ROW($1:$25),1))*
ROW($1:$25),0),ROW($1:$25))+1,1)*10^ROW($1:$25)/10))-1)*1,TRIM(LEFT(SUMPRODUCT(MID(0&amp;feed!T603,LARGE(INDEX(ISNUMBER(--MID(feed!T603,ROW($1:$25),1))*
ROW($1:$25),0),ROW($1:$25))+1,1)*10^ROW($1:$25)/10), LEN(SUMPRODUCT(MID(0&amp;feed!T603,LARGE(INDEX(ISNUMBER(--MID(feed!T603,ROW($1:$25),1))*
ROW($1:$25),0),ROW($1:$25))+1,1)*10^ROW($1:$25)/10))-1)))</f>
        <v>6957</v>
      </c>
      <c r="Q603" t="str">
        <f>feed!U603</f>
        <v>http://blocgame.com/stats.php?id=57297</v>
      </c>
    </row>
    <row r="604" spans="1:17" hidden="1" x14ac:dyDescent="0.25">
      <c r="A604" t="str">
        <f>feed!A604</f>
        <v>Pompeii</v>
      </c>
      <c r="B604" t="str">
        <f>feed!B604</f>
        <v>Lykos</v>
      </c>
      <c r="C604" t="str">
        <f>feed!K604</f>
        <v>Non Aligned Movement</v>
      </c>
      <c r="D604">
        <f>SUMPRODUCT(MID(0&amp;feed!D604,LARGE(INDEX(ISNUMBER(--MID(feed!D604,ROW($1:$25),1))*
ROW($1:$25),0),ROW($1:$25))+1,1)*10^ROW($1:$25)/10)</f>
        <v>57</v>
      </c>
      <c r="E604">
        <f>SUMPRODUCT(MID(0&amp;feed!E604,LARGE(INDEX(ISNUMBER(--MID(feed!E604,ROW($1:$25),1))*
ROW($1:$25),0),ROW($1:$25))+1,1)*10^ROW($1:$25)/10)</f>
        <v>1</v>
      </c>
      <c r="F604" t="str">
        <f>feed!F604</f>
        <v>Second World War surplus</v>
      </c>
      <c r="G604">
        <f>SUMPRODUCT(MID(0&amp;feed!G604,LARGE(INDEX(ISNUMBER(--MID(feed!G604,ROW($1:$25),1))*
ROW($1:$25),0),ROW($1:$25))+1,1)*10^ROW($1:$25)/10)</f>
        <v>6</v>
      </c>
      <c r="H604" t="str">
        <f>feed!H604</f>
        <v>Standard</v>
      </c>
      <c r="I604">
        <f>SUMPRODUCT(MID(0&amp;feed!I604,LARGE(INDEX(ISNUMBER(--MID(feed!I604,ROW($1:$25),1))*
ROW($1:$25),0),ROW($1:$25))+1,1)*10^ROW($1:$25)/10)</f>
        <v>0</v>
      </c>
      <c r="J604">
        <f>SUMPRODUCT(MID(0&amp;feed!L604,LARGE(INDEX(ISNUMBER(--MID(feed!L604,ROW($1:$25),1))*
ROW($1:$25),0),ROW($1:$25))+1,1)*10^ROW($1:$25)/10)</f>
        <v>669</v>
      </c>
      <c r="K604">
        <f>SUMPRODUCT(MID(0&amp;feed!N604,LARGE(INDEX(ISNUMBER(--MID(feed!N604,ROW($1:$25),1))*
ROW($1:$25),0),ROW($1:$25))+1,1)*10^ROW($1:$25)/10)</f>
        <v>1303</v>
      </c>
      <c r="L604" t="str">
        <f>feed!O604</f>
        <v>Persia</v>
      </c>
      <c r="M604">
        <f>SUMPRODUCT(MID(0&amp;feed!P604,LARGE(INDEX(ISNUMBER(--MID(feed!P604,ROW($1:$25),1))*
ROW($1:$25),0),ROW($1:$25))+1,1)*10^ROW($1:$25)/10)</f>
        <v>0</v>
      </c>
      <c r="N604" t="str">
        <f>feed!Q604</f>
        <v>Plentiful</v>
      </c>
      <c r="O604" t="str">
        <f>feed!R604</f>
        <v>Mediocre</v>
      </c>
      <c r="P604" s="4">
        <f>IFERROR(LEFT(SUMPRODUCT(MID(0&amp;feed!T604,LARGE(INDEX(ISNUMBER(--MID(feed!T604,ROW($1:$25),1))*
ROW($1:$25),0),ROW($1:$25))+1,1)*10^ROW($1:$25)/10), LEN(SUMPRODUCT(MID(0&amp;feed!T604,LARGE(INDEX(ISNUMBER(--MID(feed!T604,ROW($1:$25),1))*
ROW($1:$25),0),ROW($1:$25))+1,1)*10^ROW($1:$25)/10))-1)*1,TRIM(LEFT(SUMPRODUCT(MID(0&amp;feed!T604,LARGE(INDEX(ISNUMBER(--MID(feed!T604,ROW($1:$25),1))*
ROW($1:$25),0),ROW($1:$25))+1,1)*10^ROW($1:$25)/10), LEN(SUMPRODUCT(MID(0&amp;feed!T604,LARGE(INDEX(ISNUMBER(--MID(feed!T604,ROW($1:$25),1))*
ROW($1:$25),0),ROW($1:$25))+1,1)*10^ROW($1:$25)/10))-1)))</f>
        <v>27167</v>
      </c>
      <c r="Q604" t="str">
        <f>feed!U604</f>
        <v>http://blocgame.com/stats.php?id=39021</v>
      </c>
    </row>
    <row r="605" spans="1:17" hidden="1" x14ac:dyDescent="0.25">
      <c r="A605" t="str">
        <f>feed!A878</f>
        <v>Islamic Empire</v>
      </c>
      <c r="B605" t="str">
        <f>feed!B878</f>
        <v>wolfghostrecon</v>
      </c>
      <c r="C605" t="str">
        <f>feed!K878</f>
        <v>Brotherhood of Nod</v>
      </c>
      <c r="D605">
        <f>SUMPRODUCT(MID(0&amp;feed!D878,LARGE(INDEX(ISNUMBER(--MID(feed!D878,ROW($1:$25),1))*
ROW($1:$25),0),ROW($1:$25))+1,1)*10^ROW($1:$25)/10)</f>
        <v>7</v>
      </c>
      <c r="E605">
        <f>SUMPRODUCT(MID(0&amp;feed!E878,LARGE(INDEX(ISNUMBER(--MID(feed!E878,ROW($1:$25),1))*
ROW($1:$25),0),ROW($1:$25))+1,1)*10^ROW($1:$25)/10)</f>
        <v>0</v>
      </c>
      <c r="F605" t="str">
        <f>feed!F878</f>
        <v>First World War surplus</v>
      </c>
      <c r="G605">
        <f>SUMPRODUCT(MID(0&amp;feed!G878,LARGE(INDEX(ISNUMBER(--MID(feed!G878,ROW($1:$25),1))*
ROW($1:$25),0),ROW($1:$25))+1,1)*10^ROW($1:$25)/10)</f>
        <v>0</v>
      </c>
      <c r="H605" t="str">
        <f>feed!H878</f>
        <v>Standard</v>
      </c>
      <c r="I605">
        <f>SUMPRODUCT(MID(0&amp;feed!I878,LARGE(INDEX(ISNUMBER(--MID(feed!I878,ROW($1:$25),1))*
ROW($1:$25),0),ROW($1:$25))+1,1)*10^ROW($1:$25)/10)</f>
        <v>3</v>
      </c>
      <c r="J605">
        <f>SUMPRODUCT(MID(0&amp;feed!L878,LARGE(INDEX(ISNUMBER(--MID(feed!L878,ROW($1:$25),1))*
ROW($1:$25),0),ROW($1:$25))+1,1)*10^ROW($1:$25)/10)</f>
        <v>169</v>
      </c>
      <c r="K605">
        <f>SUMPRODUCT(MID(0&amp;feed!N878,LARGE(INDEX(ISNUMBER(--MID(feed!N878,ROW($1:$25),1))*
ROW($1:$25),0),ROW($1:$25))+1,1)*10^ROW($1:$25)/10)</f>
        <v>0</v>
      </c>
      <c r="L605" t="str">
        <f>feed!O878</f>
        <v>Arabia</v>
      </c>
      <c r="M605">
        <f>SUMPRODUCT(MID(0&amp;feed!P878,LARGE(INDEX(ISNUMBER(--MID(feed!P878,ROW($1:$25),1))*
ROW($1:$25),0),ROW($1:$25))+1,1)*10^ROW($1:$25)/10)</f>
        <v>0</v>
      </c>
      <c r="N605" t="str">
        <f>feed!Q878</f>
        <v>Untapped</v>
      </c>
      <c r="O605" t="str">
        <f>feed!R878</f>
        <v>None</v>
      </c>
      <c r="P605" s="4">
        <f>IFERROR(LEFT(SUMPRODUCT(MID(0&amp;feed!T878,LARGE(INDEX(ISNUMBER(--MID(feed!T878,ROW($1:$25),1))*
ROW($1:$25),0),ROW($1:$25))+1,1)*10^ROW($1:$25)/10), LEN(SUMPRODUCT(MID(0&amp;feed!T878,LARGE(INDEX(ISNUMBER(--MID(feed!T878,ROW($1:$25),1))*
ROW($1:$25),0),ROW($1:$25))+1,1)*10^ROW($1:$25)/10))-1)*1,TRIM(LEFT(SUMPRODUCT(MID(0&amp;feed!T878,LARGE(INDEX(ISNUMBER(--MID(feed!T878,ROW($1:$25),1))*
ROW($1:$25),0),ROW($1:$25))+1,1)*10^ROW($1:$25)/10), LEN(SUMPRODUCT(MID(0&amp;feed!T878,LARGE(INDEX(ISNUMBER(--MID(feed!T878,ROW($1:$25),1))*
ROW($1:$25),0),ROW($1:$25))+1,1)*10^ROW($1:$25)/10))-1)))</f>
        <v>16500</v>
      </c>
      <c r="Q605" t="str">
        <f>feed!U878</f>
        <v>http://blocgame.com/stats.php?id=58823</v>
      </c>
    </row>
    <row r="606" spans="1:17" x14ac:dyDescent="0.25">
      <c r="A606" t="str">
        <f>feed!A204</f>
        <v>jabbaflabba</v>
      </c>
      <c r="B606" t="str">
        <f>feed!B204</f>
        <v>fabba wabba jabba</v>
      </c>
      <c r="C606" t="str">
        <f>feed!K204</f>
        <v>Brotherhood of Zion</v>
      </c>
      <c r="D606">
        <f>SUMPRODUCT(MID(0&amp;feed!D204,LARGE(INDEX(ISNUMBER(--MID(feed!D204,ROW($1:$25),1))*
ROW($1:$25),0),ROW($1:$25))+1,1)*10^ROW($1:$25)/10)</f>
        <v>6</v>
      </c>
      <c r="E606">
        <f>SUMPRODUCT(MID(0&amp;feed!E204,LARGE(INDEX(ISNUMBER(--MID(feed!E204,ROW($1:$25),1))*
ROW($1:$25),0),ROW($1:$25))+1,1)*10^ROW($1:$25)/10)</f>
        <v>15</v>
      </c>
      <c r="F606" t="str">
        <f>feed!F204</f>
        <v>Vietnam War surplus</v>
      </c>
      <c r="G606">
        <f>SUMPRODUCT(MID(0&amp;feed!G204,LARGE(INDEX(ISNUMBER(--MID(feed!G204,ROW($1:$25),1))*
ROW($1:$25),0),ROW($1:$25))+1,1)*10^ROW($1:$25)/10)</f>
        <v>3</v>
      </c>
      <c r="H606" t="str">
        <f>feed!H204</f>
        <v>Undisciplined Rabble</v>
      </c>
      <c r="I606">
        <f>SUMPRODUCT(MID(0&amp;feed!I204,LARGE(INDEX(ISNUMBER(--MID(feed!I204,ROW($1:$25),1))*
ROW($1:$25),0),ROW($1:$25))+1,1)*10^ROW($1:$25)/10)</f>
        <v>126</v>
      </c>
      <c r="J606">
        <f>SUMPRODUCT(MID(0&amp;feed!L204,LARGE(INDEX(ISNUMBER(--MID(feed!L204,ROW($1:$25),1))*
ROW($1:$25),0),ROW($1:$25))+1,1)*10^ROW($1:$25)/10)</f>
        <v>5840</v>
      </c>
      <c r="K606">
        <f>SUMPRODUCT(MID(0&amp;feed!N204,LARGE(INDEX(ISNUMBER(--MID(feed!N204,ROW($1:$25),1))*
ROW($1:$25),0),ROW($1:$25))+1,1)*10^ROW($1:$25)/10)</f>
        <v>0</v>
      </c>
      <c r="L606" t="str">
        <f>feed!O204</f>
        <v>Congo</v>
      </c>
      <c r="M606">
        <f>SUMPRODUCT(MID(0&amp;feed!P204,LARGE(INDEX(ISNUMBER(--MID(feed!P204,ROW($1:$25),1))*
ROW($1:$25),0),ROW($1:$25))+1,1)*10^ROW($1:$25)/10)</f>
        <v>0</v>
      </c>
      <c r="N606" t="str">
        <f>feed!Q204</f>
        <v>Untapped</v>
      </c>
      <c r="O606" t="str">
        <f>feed!R204</f>
        <v>Very Powerful</v>
      </c>
      <c r="P606" s="4">
        <f>IFERROR(LEFT(SUMPRODUCT(MID(0&amp;feed!T204,LARGE(INDEX(ISNUMBER(--MID(feed!T204,ROW($1:$25),1))*
ROW($1:$25),0),ROW($1:$25))+1,1)*10^ROW($1:$25)/10), LEN(SUMPRODUCT(MID(0&amp;feed!T204,LARGE(INDEX(ISNUMBER(--MID(feed!T204,ROW($1:$25),1))*
ROW($1:$25),0),ROW($1:$25))+1,1)*10^ROW($1:$25)/10))-1)*1,TRIM(LEFT(SUMPRODUCT(MID(0&amp;feed!T204,LARGE(INDEX(ISNUMBER(--MID(feed!T204,ROW($1:$25),1))*
ROW($1:$25),0),ROW($1:$25))+1,1)*10^ROW($1:$25)/10), LEN(SUMPRODUCT(MID(0&amp;feed!T204,LARGE(INDEX(ISNUMBER(--MID(feed!T204,ROW($1:$25),1))*
ROW($1:$25),0),ROW($1:$25))+1,1)*10^ROW($1:$25)/10))-1)))</f>
        <v>25282</v>
      </c>
      <c r="Q606" t="str">
        <f>feed!U204</f>
        <v>http://blocgame.com/stats.php?id=55440</v>
      </c>
    </row>
    <row r="607" spans="1:17" x14ac:dyDescent="0.25">
      <c r="A607" t="str">
        <f>feed!A216</f>
        <v>Allwell</v>
      </c>
      <c r="B607" t="str">
        <f>feed!B216</f>
        <v>Whitjer</v>
      </c>
      <c r="C607" t="str">
        <f>feed!K216</f>
        <v>Wreckage brothers</v>
      </c>
      <c r="D607">
        <f>SUMPRODUCT(MID(0&amp;feed!D216,LARGE(INDEX(ISNUMBER(--MID(feed!D216,ROW($1:$25),1))*
ROW($1:$25),0),ROW($1:$25))+1,1)*10^ROW($1:$25)/10)</f>
        <v>6</v>
      </c>
      <c r="E607">
        <f>SUMPRODUCT(MID(0&amp;feed!E216,LARGE(INDEX(ISNUMBER(--MID(feed!E216,ROW($1:$25),1))*
ROW($1:$25),0),ROW($1:$25))+1,1)*10^ROW($1:$25)/10)</f>
        <v>16</v>
      </c>
      <c r="F607" t="str">
        <f>feed!F216</f>
        <v>Korean War surplus</v>
      </c>
      <c r="G607">
        <f>SUMPRODUCT(MID(0&amp;feed!G216,LARGE(INDEX(ISNUMBER(--MID(feed!G216,ROW($1:$25),1))*
ROW($1:$25),0),ROW($1:$25))+1,1)*10^ROW($1:$25)/10)</f>
        <v>4</v>
      </c>
      <c r="H607" t="str">
        <f>feed!H216</f>
        <v>Elite</v>
      </c>
      <c r="I607">
        <f>SUMPRODUCT(MID(0&amp;feed!I216,LARGE(INDEX(ISNUMBER(--MID(feed!I216,ROW($1:$25),1))*
ROW($1:$25),0),ROW($1:$25))+1,1)*10^ROW($1:$25)/10)</f>
        <v>12</v>
      </c>
      <c r="J607">
        <f>SUMPRODUCT(MID(0&amp;feed!L216,LARGE(INDEX(ISNUMBER(--MID(feed!L216,ROW($1:$25),1))*
ROW($1:$25),0),ROW($1:$25))+1,1)*10^ROW($1:$25)/10)</f>
        <v>5775</v>
      </c>
      <c r="K607">
        <f>SUMPRODUCT(MID(0&amp;feed!N216,LARGE(INDEX(ISNUMBER(--MID(feed!N216,ROW($1:$25),1))*
ROW($1:$25),0),ROW($1:$25))+1,1)*10^ROW($1:$25)/10)</f>
        <v>1149</v>
      </c>
      <c r="L607" t="str">
        <f>feed!O216</f>
        <v>Egypt</v>
      </c>
      <c r="M607">
        <f>SUMPRODUCT(MID(0&amp;feed!P216,LARGE(INDEX(ISNUMBER(--MID(feed!P216,ROW($1:$25),1))*
ROW($1:$25),0),ROW($1:$25))+1,1)*10^ROW($1:$25)/10)</f>
        <v>0</v>
      </c>
      <c r="N607" t="str">
        <f>feed!Q216</f>
        <v>Depleted</v>
      </c>
      <c r="O607" t="str">
        <f>feed!R216</f>
        <v>Very Powerful</v>
      </c>
      <c r="P607" s="4">
        <f>IFERROR(LEFT(SUMPRODUCT(MID(0&amp;feed!T216,LARGE(INDEX(ISNUMBER(--MID(feed!T216,ROW($1:$25),1))*
ROW($1:$25),0),ROW($1:$25))+1,1)*10^ROW($1:$25)/10), LEN(SUMPRODUCT(MID(0&amp;feed!T216,LARGE(INDEX(ISNUMBER(--MID(feed!T216,ROW($1:$25),1))*
ROW($1:$25),0),ROW($1:$25))+1,1)*10^ROW($1:$25)/10))-1)*1,TRIM(LEFT(SUMPRODUCT(MID(0&amp;feed!T216,LARGE(INDEX(ISNUMBER(--MID(feed!T216,ROW($1:$25),1))*
ROW($1:$25),0),ROW($1:$25))+1,1)*10^ROW($1:$25)/10), LEN(SUMPRODUCT(MID(0&amp;feed!T216,LARGE(INDEX(ISNUMBER(--MID(feed!T216,ROW($1:$25),1))*
ROW($1:$25),0),ROW($1:$25))+1,1)*10^ROW($1:$25)/10))-1)))</f>
        <v>18687</v>
      </c>
      <c r="Q607" t="str">
        <f>feed!U216</f>
        <v>http://blocgame.com/stats.php?id=55295</v>
      </c>
    </row>
    <row r="608" spans="1:17" hidden="1" x14ac:dyDescent="0.25">
      <c r="A608" t="str">
        <f>feed!A394</f>
        <v>Syldavia</v>
      </c>
      <c r="B608" t="str">
        <f>feed!B394</f>
        <v>Bozalo</v>
      </c>
      <c r="C608" t="str">
        <f>feed!K394</f>
        <v>Brotherhood of Nod</v>
      </c>
      <c r="D608">
        <f>SUMPRODUCT(MID(0&amp;feed!D394,LARGE(INDEX(ISNUMBER(--MID(feed!D394,ROW($1:$25),1))*
ROW($1:$25),0),ROW($1:$25))+1,1)*10^ROW($1:$25)/10)</f>
        <v>6</v>
      </c>
      <c r="E608">
        <f>SUMPRODUCT(MID(0&amp;feed!E394,LARGE(INDEX(ISNUMBER(--MID(feed!E394,ROW($1:$25),1))*
ROW($1:$25),0),ROW($1:$25))+1,1)*10^ROW($1:$25)/10)</f>
        <v>0</v>
      </c>
      <c r="F608" t="str">
        <f>feed!F394</f>
        <v>First World War surplus</v>
      </c>
      <c r="G608">
        <f>SUMPRODUCT(MID(0&amp;feed!G394,LARGE(INDEX(ISNUMBER(--MID(feed!G394,ROW($1:$25),1))*
ROW($1:$25),0),ROW($1:$25))+1,1)*10^ROW($1:$25)/10)</f>
        <v>2</v>
      </c>
      <c r="H608" t="str">
        <f>feed!H394</f>
        <v>Standard</v>
      </c>
      <c r="I608">
        <f>SUMPRODUCT(MID(0&amp;feed!I394,LARGE(INDEX(ISNUMBER(--MID(feed!I394,ROW($1:$25),1))*
ROW($1:$25),0),ROW($1:$25))+1,1)*10^ROW($1:$25)/10)</f>
        <v>176</v>
      </c>
      <c r="J608">
        <f>SUMPRODUCT(MID(0&amp;feed!L394,LARGE(INDEX(ISNUMBER(--MID(feed!L394,ROW($1:$25),1))*
ROW($1:$25),0),ROW($1:$25))+1,1)*10^ROW($1:$25)/10)</f>
        <v>2785</v>
      </c>
      <c r="K608">
        <f>SUMPRODUCT(MID(0&amp;feed!N394,LARGE(INDEX(ISNUMBER(--MID(feed!N394,ROW($1:$25),1))*
ROW($1:$25),0),ROW($1:$25))+1,1)*10^ROW($1:$25)/10)</f>
        <v>486</v>
      </c>
      <c r="L608" t="str">
        <f>feed!O394</f>
        <v>Indochina</v>
      </c>
      <c r="M608">
        <f>SUMPRODUCT(MID(0&amp;feed!P394,LARGE(INDEX(ISNUMBER(--MID(feed!P394,ROW($1:$25),1))*
ROW($1:$25),0),ROW($1:$25))+1,1)*10^ROW($1:$25)/10)</f>
        <v>0</v>
      </c>
      <c r="N608" t="str">
        <f>feed!Q394</f>
        <v>Untapped</v>
      </c>
      <c r="O608" t="str">
        <f>feed!R394</f>
        <v>None</v>
      </c>
      <c r="P608" s="4">
        <f>IFERROR(LEFT(SUMPRODUCT(MID(0&amp;feed!T394,LARGE(INDEX(ISNUMBER(--MID(feed!T394,ROW($1:$25),1))*
ROW($1:$25),0),ROW($1:$25))+1,1)*10^ROW($1:$25)/10), LEN(SUMPRODUCT(MID(0&amp;feed!T394,LARGE(INDEX(ISNUMBER(--MID(feed!T394,ROW($1:$25),1))*
ROW($1:$25),0),ROW($1:$25))+1,1)*10^ROW($1:$25)/10))-1)*1,TRIM(LEFT(SUMPRODUCT(MID(0&amp;feed!T394,LARGE(INDEX(ISNUMBER(--MID(feed!T394,ROW($1:$25),1))*
ROW($1:$25),0),ROW($1:$25))+1,1)*10^ROW($1:$25)/10), LEN(SUMPRODUCT(MID(0&amp;feed!T394,LARGE(INDEX(ISNUMBER(--MID(feed!T394,ROW($1:$25),1))*
ROW($1:$25),0),ROW($1:$25))+1,1)*10^ROW($1:$25)/10))-1)))</f>
        <v>16496</v>
      </c>
      <c r="Q608" t="str">
        <f>feed!U394</f>
        <v>http://blocgame.com/stats.php?id=57972</v>
      </c>
    </row>
    <row r="609" spans="1:17" x14ac:dyDescent="0.25">
      <c r="A609" t="str">
        <f>feed!A465</f>
        <v>Bootypolalypse</v>
      </c>
      <c r="B609" t="str">
        <f>feed!B465</f>
        <v>TamedAchilles</v>
      </c>
      <c r="C609" t="str">
        <f>feed!K465</f>
        <v>Brotherhood of Nod</v>
      </c>
      <c r="D609">
        <f>SUMPRODUCT(MID(0&amp;feed!D465,LARGE(INDEX(ISNUMBER(--MID(feed!D465,ROW($1:$25),1))*
ROW($1:$25),0),ROW($1:$25))+1,1)*10^ROW($1:$25)/10)</f>
        <v>6</v>
      </c>
      <c r="E609">
        <f>SUMPRODUCT(MID(0&amp;feed!E465,LARGE(INDEX(ISNUMBER(--MID(feed!E465,ROW($1:$25),1))*
ROW($1:$25),0),ROW($1:$25))+1,1)*10^ROW($1:$25)/10)</f>
        <v>6</v>
      </c>
      <c r="F609" t="str">
        <f>feed!F465</f>
        <v>Vietnam War surplus</v>
      </c>
      <c r="G609">
        <f>SUMPRODUCT(MID(0&amp;feed!G465,LARGE(INDEX(ISNUMBER(--MID(feed!G465,ROW($1:$25),1))*
ROW($1:$25),0),ROW($1:$25))+1,1)*10^ROW($1:$25)/10)</f>
        <v>3</v>
      </c>
      <c r="H609" t="str">
        <f>feed!H465</f>
        <v>Standard</v>
      </c>
      <c r="I609">
        <f>SUMPRODUCT(MID(0&amp;feed!I465,LARGE(INDEX(ISNUMBER(--MID(feed!I465,ROW($1:$25),1))*
ROW($1:$25),0),ROW($1:$25))+1,1)*10^ROW($1:$25)/10)</f>
        <v>27</v>
      </c>
      <c r="J609">
        <f>SUMPRODUCT(MID(0&amp;feed!L465,LARGE(INDEX(ISNUMBER(--MID(feed!L465,ROW($1:$25),1))*
ROW($1:$25),0),ROW($1:$25))+1,1)*10^ROW($1:$25)/10)</f>
        <v>1589</v>
      </c>
      <c r="K609">
        <f>SUMPRODUCT(MID(0&amp;feed!N465,LARGE(INDEX(ISNUMBER(--MID(feed!N465,ROW($1:$25),1))*
ROW($1:$25),0),ROW($1:$25))+1,1)*10^ROW($1:$25)/10)</f>
        <v>6772</v>
      </c>
      <c r="L609" t="str">
        <f>feed!O465</f>
        <v>Mesopotamia</v>
      </c>
      <c r="M609">
        <f>SUMPRODUCT(MID(0&amp;feed!P465,LARGE(INDEX(ISNUMBER(--MID(feed!P465,ROW($1:$25),1))*
ROW($1:$25),0),ROW($1:$25))+1,1)*10^ROW($1:$25)/10)</f>
        <v>0</v>
      </c>
      <c r="N609" t="str">
        <f>feed!Q465</f>
        <v>Plentiful</v>
      </c>
      <c r="O609" t="str">
        <f>feed!R465</f>
        <v>None</v>
      </c>
      <c r="P609" s="4">
        <f>IFERROR(LEFT(SUMPRODUCT(MID(0&amp;feed!T465,LARGE(INDEX(ISNUMBER(--MID(feed!T465,ROW($1:$25),1))*
ROW($1:$25),0),ROW($1:$25))+1,1)*10^ROW($1:$25)/10), LEN(SUMPRODUCT(MID(0&amp;feed!T465,LARGE(INDEX(ISNUMBER(--MID(feed!T465,ROW($1:$25),1))*
ROW($1:$25),0),ROW($1:$25))+1,1)*10^ROW($1:$25)/10))-1)*1,TRIM(LEFT(SUMPRODUCT(MID(0&amp;feed!T465,LARGE(INDEX(ISNUMBER(--MID(feed!T465,ROW($1:$25),1))*
ROW($1:$25),0),ROW($1:$25))+1,1)*10^ROW($1:$25)/10), LEN(SUMPRODUCT(MID(0&amp;feed!T465,LARGE(INDEX(ISNUMBER(--MID(feed!T465,ROW($1:$25),1))*
ROW($1:$25),0),ROW($1:$25))+1,1)*10^ROW($1:$25)/10))-1)))</f>
        <v>20872</v>
      </c>
      <c r="Q609" t="str">
        <f>feed!U465</f>
        <v>http://blocgame.com/stats.php?id=57385</v>
      </c>
    </row>
    <row r="610" spans="1:17" x14ac:dyDescent="0.25">
      <c r="A610" t="str">
        <f>feed!A467</f>
        <v>kabdy</v>
      </c>
      <c r="B610" t="str">
        <f>feed!B467</f>
        <v>NitroBAY</v>
      </c>
      <c r="C610" t="str">
        <f>feed!K467</f>
        <v>The High Council</v>
      </c>
      <c r="D610">
        <f>SUMPRODUCT(MID(0&amp;feed!D467,LARGE(INDEX(ISNUMBER(--MID(feed!D467,ROW($1:$25),1))*
ROW($1:$25),0),ROW($1:$25))+1,1)*10^ROW($1:$25)/10)</f>
        <v>6</v>
      </c>
      <c r="E610">
        <f>SUMPRODUCT(MID(0&amp;feed!E467,LARGE(INDEX(ISNUMBER(--MID(feed!E467,ROW($1:$25),1))*
ROW($1:$25),0),ROW($1:$25))+1,1)*10^ROW($1:$25)/10)</f>
        <v>3</v>
      </c>
      <c r="F610" t="str">
        <f>feed!F467</f>
        <v>Second World War surplus</v>
      </c>
      <c r="G610">
        <f>SUMPRODUCT(MID(0&amp;feed!G467,LARGE(INDEX(ISNUMBER(--MID(feed!G467,ROW($1:$25),1))*
ROW($1:$25),0),ROW($1:$25))+1,1)*10^ROW($1:$25)/10)</f>
        <v>3</v>
      </c>
      <c r="H610" t="str">
        <f>feed!H467</f>
        <v>Poor</v>
      </c>
      <c r="I610">
        <f>SUMPRODUCT(MID(0&amp;feed!I467,LARGE(INDEX(ISNUMBER(--MID(feed!I467,ROW($1:$25),1))*
ROW($1:$25),0),ROW($1:$25))+1,1)*10^ROW($1:$25)/10)</f>
        <v>8</v>
      </c>
      <c r="J610">
        <f>SUMPRODUCT(MID(0&amp;feed!L467,LARGE(INDEX(ISNUMBER(--MID(feed!L467,ROW($1:$25),1))*
ROW($1:$25),0),ROW($1:$25))+1,1)*10^ROW($1:$25)/10)</f>
        <v>1919</v>
      </c>
      <c r="K610">
        <f>SUMPRODUCT(MID(0&amp;feed!N467,LARGE(INDEX(ISNUMBER(--MID(feed!N467,ROW($1:$25),1))*
ROW($1:$25),0),ROW($1:$25))+1,1)*10^ROW($1:$25)/10)</f>
        <v>0</v>
      </c>
      <c r="L610" t="str">
        <f>feed!O467</f>
        <v>Amazonia</v>
      </c>
      <c r="M610">
        <f>SUMPRODUCT(MID(0&amp;feed!P467,LARGE(INDEX(ISNUMBER(--MID(feed!P467,ROW($1:$25),1))*
ROW($1:$25),0),ROW($1:$25))+1,1)*10^ROW($1:$25)/10)</f>
        <v>0</v>
      </c>
      <c r="N610" t="str">
        <f>feed!Q467</f>
        <v>Plentiful</v>
      </c>
      <c r="O610" t="str">
        <f>feed!R467</f>
        <v>Large</v>
      </c>
      <c r="P610" s="4">
        <f>IFERROR(LEFT(SUMPRODUCT(MID(0&amp;feed!T467,LARGE(INDEX(ISNUMBER(--MID(feed!T467,ROW($1:$25),1))*
ROW($1:$25),0),ROW($1:$25))+1,1)*10^ROW($1:$25)/10), LEN(SUMPRODUCT(MID(0&amp;feed!T467,LARGE(INDEX(ISNUMBER(--MID(feed!T467,ROW($1:$25),1))*
ROW($1:$25),0),ROW($1:$25))+1,1)*10^ROW($1:$25)/10))-1)*1,TRIM(LEFT(SUMPRODUCT(MID(0&amp;feed!T467,LARGE(INDEX(ISNUMBER(--MID(feed!T467,ROW($1:$25),1))*
ROW($1:$25),0),ROW($1:$25))+1,1)*10^ROW($1:$25)/10), LEN(SUMPRODUCT(MID(0&amp;feed!T467,LARGE(INDEX(ISNUMBER(--MID(feed!T467,ROW($1:$25),1))*
ROW($1:$25),0),ROW($1:$25))+1,1)*10^ROW($1:$25)/10))-1)))</f>
        <v>28753</v>
      </c>
      <c r="Q610" t="str">
        <f>feed!U467</f>
        <v>http://blocgame.com/stats.php?id=58731</v>
      </c>
    </row>
    <row r="611" spans="1:17" hidden="1" x14ac:dyDescent="0.25">
      <c r="A611" t="str">
        <f>feed!A611</f>
        <v>Tusken Raiders</v>
      </c>
      <c r="B611" t="str">
        <f>feed!B611</f>
        <v>Blind John Cena</v>
      </c>
      <c r="C611">
        <f>feed!K611</f>
        <v>0</v>
      </c>
      <c r="D611">
        <f>SUMPRODUCT(MID(0&amp;feed!D611,LARGE(INDEX(ISNUMBER(--MID(feed!D611,ROW($1:$25),1))*
ROW($1:$25),0),ROW($1:$25))+1,1)*10^ROW($1:$25)/10)</f>
        <v>52</v>
      </c>
      <c r="E611">
        <f>SUMPRODUCT(MID(0&amp;feed!E611,LARGE(INDEX(ISNUMBER(--MID(feed!E611,ROW($1:$25),1))*
ROW($1:$25),0),ROW($1:$25))+1,1)*10^ROW($1:$25)/10)</f>
        <v>0</v>
      </c>
      <c r="F611" t="str">
        <f>feed!F611</f>
        <v>First World War surplus</v>
      </c>
      <c r="G611">
        <f>SUMPRODUCT(MID(0&amp;feed!G611,LARGE(INDEX(ISNUMBER(--MID(feed!G611,ROW($1:$25),1))*
ROW($1:$25),0),ROW($1:$25))+1,1)*10^ROW($1:$25)/10)</f>
        <v>1</v>
      </c>
      <c r="H611" t="str">
        <f>feed!H611</f>
        <v>Standard</v>
      </c>
      <c r="I611">
        <f>SUMPRODUCT(MID(0&amp;feed!I611,LARGE(INDEX(ISNUMBER(--MID(feed!I611,ROW($1:$25),1))*
ROW($1:$25),0),ROW($1:$25))+1,1)*10^ROW($1:$25)/10)</f>
        <v>12</v>
      </c>
      <c r="J611">
        <f>SUMPRODUCT(MID(0&amp;feed!L611,LARGE(INDEX(ISNUMBER(--MID(feed!L611,ROW($1:$25),1))*
ROW($1:$25),0),ROW($1:$25))+1,1)*10^ROW($1:$25)/10)</f>
        <v>551</v>
      </c>
      <c r="K611">
        <f>SUMPRODUCT(MID(0&amp;feed!N611,LARGE(INDEX(ISNUMBER(--MID(feed!N611,ROW($1:$25),1))*
ROW($1:$25),0),ROW($1:$25))+1,1)*10^ROW($1:$25)/10)</f>
        <v>2871</v>
      </c>
      <c r="L611" t="str">
        <f>feed!O611</f>
        <v>Arabia</v>
      </c>
      <c r="M611">
        <f>SUMPRODUCT(MID(0&amp;feed!P611,LARGE(INDEX(ISNUMBER(--MID(feed!P611,ROW($1:$25),1))*
ROW($1:$25),0),ROW($1:$25))+1,1)*10^ROW($1:$25)/10)</f>
        <v>0</v>
      </c>
      <c r="N611" t="str">
        <f>feed!Q611</f>
        <v>Plentiful</v>
      </c>
      <c r="O611" t="str">
        <f>feed!R611</f>
        <v>Large</v>
      </c>
      <c r="P611" s="4">
        <f>IFERROR(LEFT(SUMPRODUCT(MID(0&amp;feed!T611,LARGE(INDEX(ISNUMBER(--MID(feed!T611,ROW($1:$25),1))*
ROW($1:$25),0),ROW($1:$25))+1,1)*10^ROW($1:$25)/10), LEN(SUMPRODUCT(MID(0&amp;feed!T611,LARGE(INDEX(ISNUMBER(--MID(feed!T611,ROW($1:$25),1))*
ROW($1:$25),0),ROW($1:$25))+1,1)*10^ROW($1:$25)/10))-1)*1,TRIM(LEFT(SUMPRODUCT(MID(0&amp;feed!T611,LARGE(INDEX(ISNUMBER(--MID(feed!T611,ROW($1:$25),1))*
ROW($1:$25),0),ROW($1:$25))+1,1)*10^ROW($1:$25)/10), LEN(SUMPRODUCT(MID(0&amp;feed!T611,LARGE(INDEX(ISNUMBER(--MID(feed!T611,ROW($1:$25),1))*
ROW($1:$25),0),ROW($1:$25))+1,1)*10^ROW($1:$25)/10))-1)))</f>
        <v>20000</v>
      </c>
      <c r="Q611" t="str">
        <f>feed!U611</f>
        <v>http://blocgame.com/stats.php?id=58897</v>
      </c>
    </row>
    <row r="612" spans="1:17" hidden="1" x14ac:dyDescent="0.25">
      <c r="A612" t="str">
        <f>feed!A612</f>
        <v>Zorlockian</v>
      </c>
      <c r="B612" t="str">
        <f>feed!B612</f>
        <v>Zorlocka</v>
      </c>
      <c r="C612" t="str">
        <f>feed!K612</f>
        <v>Che Guevara League</v>
      </c>
      <c r="D612">
        <f>SUMPRODUCT(MID(0&amp;feed!D612,LARGE(INDEX(ISNUMBER(--MID(feed!D612,ROW($1:$25),1))*
ROW($1:$25),0),ROW($1:$25))+1,1)*10^ROW($1:$25)/10)</f>
        <v>33</v>
      </c>
      <c r="E612">
        <f>SUMPRODUCT(MID(0&amp;feed!E612,LARGE(INDEX(ISNUMBER(--MID(feed!E612,ROW($1:$25),1))*
ROW($1:$25),0),ROW($1:$25))+1,1)*10^ROW($1:$25)/10)</f>
        <v>1</v>
      </c>
      <c r="F612" t="str">
        <f>feed!F612</f>
        <v>First World War surplus</v>
      </c>
      <c r="G612">
        <f>SUMPRODUCT(MID(0&amp;feed!G612,LARGE(INDEX(ISNUMBER(--MID(feed!G612,ROW($1:$25),1))*
ROW($1:$25),0),ROW($1:$25))+1,1)*10^ROW($1:$25)/10)</f>
        <v>2</v>
      </c>
      <c r="H612" t="str">
        <f>feed!H612</f>
        <v>Good</v>
      </c>
      <c r="I612">
        <f>SUMPRODUCT(MID(0&amp;feed!I612,LARGE(INDEX(ISNUMBER(--MID(feed!I612,ROW($1:$25),1))*
ROW($1:$25),0),ROW($1:$25))+1,1)*10^ROW($1:$25)/10)</f>
        <v>15</v>
      </c>
      <c r="J612">
        <f>SUMPRODUCT(MID(0&amp;feed!L612,LARGE(INDEX(ISNUMBER(--MID(feed!L612,ROW($1:$25),1))*
ROW($1:$25),0),ROW($1:$25))+1,1)*10^ROW($1:$25)/10)</f>
        <v>573</v>
      </c>
      <c r="K612">
        <f>SUMPRODUCT(MID(0&amp;feed!N612,LARGE(INDEX(ISNUMBER(--MID(feed!N612,ROW($1:$25),1))*
ROW($1:$25),0),ROW($1:$25))+1,1)*10^ROW($1:$25)/10)</f>
        <v>3289</v>
      </c>
      <c r="L612" t="str">
        <f>feed!O612</f>
        <v>Persia</v>
      </c>
      <c r="M612">
        <f>SUMPRODUCT(MID(0&amp;feed!P612,LARGE(INDEX(ISNUMBER(--MID(feed!P612,ROW($1:$25),1))*
ROW($1:$25),0),ROW($1:$25))+1,1)*10^ROW($1:$25)/10)</f>
        <v>0</v>
      </c>
      <c r="N612">
        <f>feed!Q612</f>
        <v>0</v>
      </c>
      <c r="O612" t="str">
        <f>feed!R612</f>
        <v>Small</v>
      </c>
      <c r="P612" s="4">
        <f>IFERROR(LEFT(SUMPRODUCT(MID(0&amp;feed!T612,LARGE(INDEX(ISNUMBER(--MID(feed!T612,ROW($1:$25),1))*
ROW($1:$25),0),ROW($1:$25))+1,1)*10^ROW($1:$25)/10), LEN(SUMPRODUCT(MID(0&amp;feed!T612,LARGE(INDEX(ISNUMBER(--MID(feed!T612,ROW($1:$25),1))*
ROW($1:$25),0),ROW($1:$25))+1,1)*10^ROW($1:$25)/10))-1)*1,TRIM(LEFT(SUMPRODUCT(MID(0&amp;feed!T612,LARGE(INDEX(ISNUMBER(--MID(feed!T612,ROW($1:$25),1))*
ROW($1:$25),0),ROW($1:$25))+1,1)*10^ROW($1:$25)/10), LEN(SUMPRODUCT(MID(0&amp;feed!T612,LARGE(INDEX(ISNUMBER(--MID(feed!T612,ROW($1:$25),1))*
ROW($1:$25),0),ROW($1:$25))+1,1)*10^ROW($1:$25)/10))-1)))</f>
        <v>26673</v>
      </c>
      <c r="Q612" t="str">
        <f>feed!U612</f>
        <v>http://blocgame.com/stats.php?id=58422</v>
      </c>
    </row>
    <row r="613" spans="1:17" x14ac:dyDescent="0.25">
      <c r="A613" t="str">
        <f>feed!A136</f>
        <v>Void</v>
      </c>
      <c r="B613" t="str">
        <f>feed!B136</f>
        <v>Zamuljuk</v>
      </c>
      <c r="C613" t="str">
        <f>feed!K136</f>
        <v>Inter/pol/</v>
      </c>
      <c r="D613">
        <f>SUMPRODUCT(MID(0&amp;feed!D136,LARGE(INDEX(ISNUMBER(--MID(feed!D136,ROW($1:$25),1))*
ROW($1:$25),0),ROW($1:$25))+1,1)*10^ROW($1:$25)/10)</f>
        <v>5</v>
      </c>
      <c r="E613">
        <f>SUMPRODUCT(MID(0&amp;feed!E136,LARGE(INDEX(ISNUMBER(--MID(feed!E136,ROW($1:$25),1))*
ROW($1:$25),0),ROW($1:$25))+1,1)*10^ROW($1:$25)/10)</f>
        <v>3</v>
      </c>
      <c r="F613" t="str">
        <f>feed!F136</f>
        <v>Almost Modern</v>
      </c>
      <c r="G613">
        <f>SUMPRODUCT(MID(0&amp;feed!G136,LARGE(INDEX(ISNUMBER(--MID(feed!G136,ROW($1:$25),1))*
ROW($1:$25),0),ROW($1:$25))+1,1)*10^ROW($1:$25)/10)</f>
        <v>4</v>
      </c>
      <c r="H613" t="str">
        <f>feed!H136</f>
        <v>Elite</v>
      </c>
      <c r="I613">
        <f>SUMPRODUCT(MID(0&amp;feed!I136,LARGE(INDEX(ISNUMBER(--MID(feed!I136,ROW($1:$25),1))*
ROW($1:$25),0),ROW($1:$25))+1,1)*10^ROW($1:$25)/10)</f>
        <v>0</v>
      </c>
      <c r="J613">
        <f>SUMPRODUCT(MID(0&amp;feed!L136,LARGE(INDEX(ISNUMBER(--MID(feed!L136,ROW($1:$25),1))*
ROW($1:$25),0),ROW($1:$25))+1,1)*10^ROW($1:$25)/10)</f>
        <v>7977</v>
      </c>
      <c r="K613">
        <f>SUMPRODUCT(MID(0&amp;feed!N136,LARGE(INDEX(ISNUMBER(--MID(feed!N136,ROW($1:$25),1))*
ROW($1:$25),0),ROW($1:$25))+1,1)*10^ROW($1:$25)/10)</f>
        <v>5239</v>
      </c>
      <c r="L613" t="str">
        <f>feed!O136</f>
        <v>Mesopotamia</v>
      </c>
      <c r="M613">
        <f>SUMPRODUCT(MID(0&amp;feed!P136,LARGE(INDEX(ISNUMBER(--MID(feed!P136,ROW($1:$25),1))*
ROW($1:$25),0),ROW($1:$25))+1,1)*10^ROW($1:$25)/10)</f>
        <v>0</v>
      </c>
      <c r="N613" t="str">
        <f>feed!Q136</f>
        <v>Depleted</v>
      </c>
      <c r="O613" t="str">
        <f>feed!R136</f>
        <v>None</v>
      </c>
      <c r="P613" s="4">
        <f>IFERROR(LEFT(SUMPRODUCT(MID(0&amp;feed!T136,LARGE(INDEX(ISNUMBER(--MID(feed!T136,ROW($1:$25),1))*
ROW($1:$25),0),ROW($1:$25))+1,1)*10^ROW($1:$25)/10), LEN(SUMPRODUCT(MID(0&amp;feed!T136,LARGE(INDEX(ISNUMBER(--MID(feed!T136,ROW($1:$25),1))*
ROW($1:$25),0),ROW($1:$25))+1,1)*10^ROW($1:$25)/10))-1)*1,TRIM(LEFT(SUMPRODUCT(MID(0&amp;feed!T136,LARGE(INDEX(ISNUMBER(--MID(feed!T136,ROW($1:$25),1))*
ROW($1:$25),0),ROW($1:$25))+1,1)*10^ROW($1:$25)/10), LEN(SUMPRODUCT(MID(0&amp;feed!T136,LARGE(INDEX(ISNUMBER(--MID(feed!T136,ROW($1:$25),1))*
ROW($1:$25),0),ROW($1:$25))+1,1)*10^ROW($1:$25)/10))-1)))</f>
        <v>15323</v>
      </c>
      <c r="Q613" t="str">
        <f>feed!U136</f>
        <v>http://blocgame.com/stats.php?id=55103</v>
      </c>
    </row>
    <row r="614" spans="1:17" hidden="1" x14ac:dyDescent="0.25">
      <c r="A614" t="str">
        <f>feed!A614</f>
        <v>Peopleoil</v>
      </c>
      <c r="B614" t="str">
        <f>feed!B614</f>
        <v>newname</v>
      </c>
      <c r="C614">
        <f>feed!K614</f>
        <v>0</v>
      </c>
      <c r="D614">
        <f>SUMPRODUCT(MID(0&amp;feed!D614,LARGE(INDEX(ISNUMBER(--MID(feed!D614,ROW($1:$25),1))*
ROW($1:$25),0),ROW($1:$25))+1,1)*10^ROW($1:$25)/10)</f>
        <v>108</v>
      </c>
      <c r="E614">
        <f>SUMPRODUCT(MID(0&amp;feed!E614,LARGE(INDEX(ISNUMBER(--MID(feed!E614,ROW($1:$25),1))*
ROW($1:$25),0),ROW($1:$25))+1,1)*10^ROW($1:$25)/10)</f>
        <v>1</v>
      </c>
      <c r="F614" t="str">
        <f>feed!F614</f>
        <v>Second World War surplus</v>
      </c>
      <c r="G614">
        <f>SUMPRODUCT(MID(0&amp;feed!G614,LARGE(INDEX(ISNUMBER(--MID(feed!G614,ROW($1:$25),1))*
ROW($1:$25),0),ROW($1:$25))+1,1)*10^ROW($1:$25)/10)</f>
        <v>4</v>
      </c>
      <c r="H614" t="str">
        <f>feed!H614</f>
        <v>Elite</v>
      </c>
      <c r="I614">
        <f>SUMPRODUCT(MID(0&amp;feed!I614,LARGE(INDEX(ISNUMBER(--MID(feed!I614,ROW($1:$25),1))*
ROW($1:$25),0),ROW($1:$25))+1,1)*10^ROW($1:$25)/10)</f>
        <v>12</v>
      </c>
      <c r="J614">
        <f>SUMPRODUCT(MID(0&amp;feed!L614,LARGE(INDEX(ISNUMBER(--MID(feed!L614,ROW($1:$25),1))*
ROW($1:$25),0),ROW($1:$25))+1,1)*10^ROW($1:$25)/10)</f>
        <v>705</v>
      </c>
      <c r="K614">
        <f>SUMPRODUCT(MID(0&amp;feed!N614,LARGE(INDEX(ISNUMBER(--MID(feed!N614,ROW($1:$25),1))*
ROW($1:$25),0),ROW($1:$25))+1,1)*10^ROW($1:$25)/10)</f>
        <v>0</v>
      </c>
      <c r="L614" t="str">
        <f>feed!O614</f>
        <v>Egypt</v>
      </c>
      <c r="M614">
        <f>SUMPRODUCT(MID(0&amp;feed!P614,LARGE(INDEX(ISNUMBER(--MID(feed!P614,ROW($1:$25),1))*
ROW($1:$25),0),ROW($1:$25))+1,1)*10^ROW($1:$25)/10)</f>
        <v>0</v>
      </c>
      <c r="N614">
        <f>feed!Q614</f>
        <v>0</v>
      </c>
      <c r="O614" t="str">
        <f>feed!R614</f>
        <v>Mediocre</v>
      </c>
      <c r="P614" s="4">
        <f>IFERROR(LEFT(SUMPRODUCT(MID(0&amp;feed!T614,LARGE(INDEX(ISNUMBER(--MID(feed!T614,ROW($1:$25),1))*
ROW($1:$25),0),ROW($1:$25))+1,1)*10^ROW($1:$25)/10), LEN(SUMPRODUCT(MID(0&amp;feed!T614,LARGE(INDEX(ISNUMBER(--MID(feed!T614,ROW($1:$25),1))*
ROW($1:$25),0),ROW($1:$25))+1,1)*10^ROW($1:$25)/10))-1)*1,TRIM(LEFT(SUMPRODUCT(MID(0&amp;feed!T614,LARGE(INDEX(ISNUMBER(--MID(feed!T614,ROW($1:$25),1))*
ROW($1:$25),0),ROW($1:$25))+1,1)*10^ROW($1:$25)/10), LEN(SUMPRODUCT(MID(0&amp;feed!T614,LARGE(INDEX(ISNUMBER(--MID(feed!T614,ROW($1:$25),1))*
ROW($1:$25),0),ROW($1:$25))+1,1)*10^ROW($1:$25)/10))-1)))</f>
        <v>28851</v>
      </c>
      <c r="Q614" t="str">
        <f>feed!U614</f>
        <v>http://blocgame.com/stats.php?id=59041</v>
      </c>
    </row>
    <row r="615" spans="1:17" hidden="1" x14ac:dyDescent="0.25">
      <c r="A615" t="str">
        <f>feed!A615</f>
        <v>Daimyo</v>
      </c>
      <c r="B615" t="str">
        <f>feed!B615</f>
        <v>Ripstar</v>
      </c>
      <c r="C615">
        <f>feed!K615</f>
        <v>0</v>
      </c>
      <c r="D615">
        <f>SUMPRODUCT(MID(0&amp;feed!D615,LARGE(INDEX(ISNUMBER(--MID(feed!D615,ROW($1:$25),1))*
ROW($1:$25),0),ROW($1:$25))+1,1)*10^ROW($1:$25)/10)</f>
        <v>9</v>
      </c>
      <c r="E615">
        <f>SUMPRODUCT(MID(0&amp;feed!E615,LARGE(INDEX(ISNUMBER(--MID(feed!E615,ROW($1:$25),1))*
ROW($1:$25),0),ROW($1:$25))+1,1)*10^ROW($1:$25)/10)</f>
        <v>0</v>
      </c>
      <c r="F615" t="str">
        <f>feed!F615</f>
        <v>Finest of the 19th century</v>
      </c>
      <c r="G615">
        <f>SUMPRODUCT(MID(0&amp;feed!G615,LARGE(INDEX(ISNUMBER(--MID(feed!G615,ROW($1:$25),1))*
ROW($1:$25),0),ROW($1:$25))+1,1)*10^ROW($1:$25)/10)</f>
        <v>1</v>
      </c>
      <c r="H615" t="str">
        <f>feed!H615</f>
        <v>Poor</v>
      </c>
      <c r="I615">
        <f>SUMPRODUCT(MID(0&amp;feed!I615,LARGE(INDEX(ISNUMBER(--MID(feed!I615,ROW($1:$25),1))*
ROW($1:$25),0),ROW($1:$25))+1,1)*10^ROW($1:$25)/10)</f>
        <v>14</v>
      </c>
      <c r="J615">
        <f>SUMPRODUCT(MID(0&amp;feed!L615,LARGE(INDEX(ISNUMBER(--MID(feed!L615,ROW($1:$25),1))*
ROW($1:$25),0),ROW($1:$25))+1,1)*10^ROW($1:$25)/10)</f>
        <v>568</v>
      </c>
      <c r="K615">
        <f>SUMPRODUCT(MID(0&amp;feed!N615,LARGE(INDEX(ISNUMBER(--MID(feed!N615,ROW($1:$25),1))*
ROW($1:$25),0),ROW($1:$25))+1,1)*10^ROW($1:$25)/10)</f>
        <v>0</v>
      </c>
      <c r="L615" t="str">
        <f>feed!O615</f>
        <v>Pacific Rim</v>
      </c>
      <c r="M615">
        <f>SUMPRODUCT(MID(0&amp;feed!P615,LARGE(INDEX(ISNUMBER(--MID(feed!P615,ROW($1:$25),1))*
ROW($1:$25),0),ROW($1:$25))+1,1)*10^ROW($1:$25)/10)</f>
        <v>0</v>
      </c>
      <c r="N615" t="str">
        <f>feed!Q615</f>
        <v>Untapped</v>
      </c>
      <c r="O615" t="str">
        <f>feed!R615</f>
        <v>None</v>
      </c>
      <c r="P615" s="4">
        <f>IFERROR(LEFT(SUMPRODUCT(MID(0&amp;feed!T615,LARGE(INDEX(ISNUMBER(--MID(feed!T615,ROW($1:$25),1))*
ROW($1:$25),0),ROW($1:$25))+1,1)*10^ROW($1:$25)/10), LEN(SUMPRODUCT(MID(0&amp;feed!T615,LARGE(INDEX(ISNUMBER(--MID(feed!T615,ROW($1:$25),1))*
ROW($1:$25),0),ROW($1:$25))+1,1)*10^ROW($1:$25)/10))-1)*1,TRIM(LEFT(SUMPRODUCT(MID(0&amp;feed!T615,LARGE(INDEX(ISNUMBER(--MID(feed!T615,ROW($1:$25),1))*
ROW($1:$25),0),ROW($1:$25))+1,1)*10^ROW($1:$25)/10), LEN(SUMPRODUCT(MID(0&amp;feed!T615,LARGE(INDEX(ISNUMBER(--MID(feed!T615,ROW($1:$25),1))*
ROW($1:$25),0),ROW($1:$25))+1,1)*10^ROW($1:$25)/10))-1)))</f>
        <v>16500</v>
      </c>
      <c r="Q615" t="str">
        <f>feed!U615</f>
        <v>http://blocgame.com/stats.php?id=58983</v>
      </c>
    </row>
    <row r="616" spans="1:17" hidden="1" x14ac:dyDescent="0.25">
      <c r="A616" t="str">
        <f>feed!A616</f>
        <v>Pr0 Gamers</v>
      </c>
      <c r="B616" t="str">
        <f>feed!B616</f>
        <v>Bruce Wayne</v>
      </c>
      <c r="C616" t="str">
        <f>feed!K616</f>
        <v>Chessmasters</v>
      </c>
      <c r="D616">
        <f>SUMPRODUCT(MID(0&amp;feed!D616,LARGE(INDEX(ISNUMBER(--MID(feed!D616,ROW($1:$25),1))*
ROW($1:$25),0),ROW($1:$25))+1,1)*10^ROW($1:$25)/10)</f>
        <v>20</v>
      </c>
      <c r="E616">
        <f>SUMPRODUCT(MID(0&amp;feed!E616,LARGE(INDEX(ISNUMBER(--MID(feed!E616,ROW($1:$25),1))*
ROW($1:$25),0),ROW($1:$25))+1,1)*10^ROW($1:$25)/10)</f>
        <v>0</v>
      </c>
      <c r="F616" t="str">
        <f>feed!F616</f>
        <v>First World War surplus</v>
      </c>
      <c r="G616">
        <f>SUMPRODUCT(MID(0&amp;feed!G616,LARGE(INDEX(ISNUMBER(--MID(feed!G616,ROW($1:$25),1))*
ROW($1:$25),0),ROW($1:$25))+1,1)*10^ROW($1:$25)/10)</f>
        <v>1</v>
      </c>
      <c r="H616" t="str">
        <f>feed!H616</f>
        <v>Poor</v>
      </c>
      <c r="I616">
        <f>SUMPRODUCT(MID(0&amp;feed!I616,LARGE(INDEX(ISNUMBER(--MID(feed!I616,ROW($1:$25),1))*
ROW($1:$25),0),ROW($1:$25))+1,1)*10^ROW($1:$25)/10)</f>
        <v>89</v>
      </c>
      <c r="J616">
        <f>SUMPRODUCT(MID(0&amp;feed!L616,LARGE(INDEX(ISNUMBER(--MID(feed!L616,ROW($1:$25),1))*
ROW($1:$25),0),ROW($1:$25))+1,1)*10^ROW($1:$25)/10)</f>
        <v>579</v>
      </c>
      <c r="K616">
        <f>SUMPRODUCT(MID(0&amp;feed!N616,LARGE(INDEX(ISNUMBER(--MID(feed!N616,ROW($1:$25),1))*
ROW($1:$25),0),ROW($1:$25))+1,1)*10^ROW($1:$25)/10)</f>
        <v>410</v>
      </c>
      <c r="L616" t="str">
        <f>feed!O616</f>
        <v>Pacific Rim</v>
      </c>
      <c r="M616">
        <f>SUMPRODUCT(MID(0&amp;feed!P616,LARGE(INDEX(ISNUMBER(--MID(feed!P616,ROW($1:$25),1))*
ROW($1:$25),0),ROW($1:$25))+1,1)*10^ROW($1:$25)/10)</f>
        <v>0</v>
      </c>
      <c r="N616" t="str">
        <f>feed!Q616</f>
        <v>Untapped</v>
      </c>
      <c r="O616" t="str">
        <f>feed!R616</f>
        <v>Meagre</v>
      </c>
      <c r="P616" s="4">
        <f>IFERROR(LEFT(SUMPRODUCT(MID(0&amp;feed!T616,LARGE(INDEX(ISNUMBER(--MID(feed!T616,ROW($1:$25),1))*
ROW($1:$25),0),ROW($1:$25))+1,1)*10^ROW($1:$25)/10), LEN(SUMPRODUCT(MID(0&amp;feed!T616,LARGE(INDEX(ISNUMBER(--MID(feed!T616,ROW($1:$25),1))*
ROW($1:$25),0),ROW($1:$25))+1,1)*10^ROW($1:$25)/10))-1)*1,TRIM(LEFT(SUMPRODUCT(MID(0&amp;feed!T616,LARGE(INDEX(ISNUMBER(--MID(feed!T616,ROW($1:$25),1))*
ROW($1:$25),0),ROW($1:$25))+1,1)*10^ROW($1:$25)/10), LEN(SUMPRODUCT(MID(0&amp;feed!T616,LARGE(INDEX(ISNUMBER(--MID(feed!T616,ROW($1:$25),1))*
ROW($1:$25),0),ROW($1:$25))+1,1)*10^ROW($1:$25)/10))-1)))</f>
        <v>20000</v>
      </c>
      <c r="Q616" t="str">
        <f>feed!U616</f>
        <v>http://blocgame.com/stats.php?id=59051</v>
      </c>
    </row>
    <row r="617" spans="1:17" hidden="1" x14ac:dyDescent="0.25">
      <c r="A617" t="str">
        <f>feed!A617</f>
        <v>Basilica</v>
      </c>
      <c r="B617" t="str">
        <f>feed!B617</f>
        <v>Queen Cynthia</v>
      </c>
      <c r="C617" t="str">
        <f>feed!K617</f>
        <v>Black Ravens Of War</v>
      </c>
      <c r="D617">
        <f>SUMPRODUCT(MID(0&amp;feed!D617,LARGE(INDEX(ISNUMBER(--MID(feed!D617,ROW($1:$25),1))*
ROW($1:$25),0),ROW($1:$25))+1,1)*10^ROW($1:$25)/10)</f>
        <v>8</v>
      </c>
      <c r="E617">
        <f>SUMPRODUCT(MID(0&amp;feed!E617,LARGE(INDEX(ISNUMBER(--MID(feed!E617,ROW($1:$25),1))*
ROW($1:$25),0),ROW($1:$25))+1,1)*10^ROW($1:$25)/10)</f>
        <v>1</v>
      </c>
      <c r="F617" t="str">
        <f>feed!F617</f>
        <v>First World War surplus</v>
      </c>
      <c r="G617">
        <f>SUMPRODUCT(MID(0&amp;feed!G617,LARGE(INDEX(ISNUMBER(--MID(feed!G617,ROW($1:$25),1))*
ROW($1:$25),0),ROW($1:$25))+1,1)*10^ROW($1:$25)/10)</f>
        <v>2</v>
      </c>
      <c r="H617" t="str">
        <f>feed!H617</f>
        <v>Elite</v>
      </c>
      <c r="I617">
        <f>SUMPRODUCT(MID(0&amp;feed!I617,LARGE(INDEX(ISNUMBER(--MID(feed!I617,ROW($1:$25),1))*
ROW($1:$25),0),ROW($1:$25))+1,1)*10^ROW($1:$25)/10)</f>
        <v>13</v>
      </c>
      <c r="J617">
        <f>SUMPRODUCT(MID(0&amp;feed!L617,LARGE(INDEX(ISNUMBER(--MID(feed!L617,ROW($1:$25),1))*
ROW($1:$25),0),ROW($1:$25))+1,1)*10^ROW($1:$25)/10)</f>
        <v>444</v>
      </c>
      <c r="K617">
        <f>SUMPRODUCT(MID(0&amp;feed!N617,LARGE(INDEX(ISNUMBER(--MID(feed!N617,ROW($1:$25),1))*
ROW($1:$25),0),ROW($1:$25))+1,1)*10^ROW($1:$25)/10)</f>
        <v>0</v>
      </c>
      <c r="L617" t="str">
        <f>feed!O617</f>
        <v>China</v>
      </c>
      <c r="M617">
        <f>SUMPRODUCT(MID(0&amp;feed!P617,LARGE(INDEX(ISNUMBER(--MID(feed!P617,ROW($1:$25),1))*
ROW($1:$25),0),ROW($1:$25))+1,1)*10^ROW($1:$25)/10)</f>
        <v>0</v>
      </c>
      <c r="N617">
        <f>feed!Q617</f>
        <v>0</v>
      </c>
      <c r="O617" t="str">
        <f>feed!R617</f>
        <v>None</v>
      </c>
      <c r="P617" s="4">
        <f>IFERROR(LEFT(SUMPRODUCT(MID(0&amp;feed!T617,LARGE(INDEX(ISNUMBER(--MID(feed!T617,ROW($1:$25),1))*
ROW($1:$25),0),ROW($1:$25))+1,1)*10^ROW($1:$25)/10), LEN(SUMPRODUCT(MID(0&amp;feed!T617,LARGE(INDEX(ISNUMBER(--MID(feed!T617,ROW($1:$25),1))*
ROW($1:$25),0),ROW($1:$25))+1,1)*10^ROW($1:$25)/10))-1)*1,TRIM(LEFT(SUMPRODUCT(MID(0&amp;feed!T617,LARGE(INDEX(ISNUMBER(--MID(feed!T617,ROW($1:$25),1))*
ROW($1:$25),0),ROW($1:$25))+1,1)*10^ROW($1:$25)/10), LEN(SUMPRODUCT(MID(0&amp;feed!T617,LARGE(INDEX(ISNUMBER(--MID(feed!T617,ROW($1:$25),1))*
ROW($1:$25),0),ROW($1:$25))+1,1)*10^ROW($1:$25)/10))-1)))</f>
        <v>16326</v>
      </c>
      <c r="Q617" t="str">
        <f>feed!U617</f>
        <v>http://blocgame.com/stats.php?id=59008</v>
      </c>
    </row>
    <row r="618" spans="1:17" hidden="1" x14ac:dyDescent="0.25">
      <c r="A618" t="str">
        <f>feed!A618</f>
        <v>Gudvin2</v>
      </c>
      <c r="B618" t="str">
        <f>feed!B618</f>
        <v>Gudik277</v>
      </c>
      <c r="C618">
        <f>feed!K618</f>
        <v>0</v>
      </c>
      <c r="D618">
        <f>SUMPRODUCT(MID(0&amp;feed!D618,LARGE(INDEX(ISNUMBER(--MID(feed!D618,ROW($1:$25),1))*
ROW($1:$25),0),ROW($1:$25))+1,1)*10^ROW($1:$25)/10)</f>
        <v>18</v>
      </c>
      <c r="E618">
        <f>SUMPRODUCT(MID(0&amp;feed!E618,LARGE(INDEX(ISNUMBER(--MID(feed!E618,ROW($1:$25),1))*
ROW($1:$25),0),ROW($1:$25))+1,1)*10^ROW($1:$25)/10)</f>
        <v>0</v>
      </c>
      <c r="F618" t="str">
        <f>feed!F618</f>
        <v>First World War surplus</v>
      </c>
      <c r="G618">
        <f>SUMPRODUCT(MID(0&amp;feed!G618,LARGE(INDEX(ISNUMBER(--MID(feed!G618,ROW($1:$25),1))*
ROW($1:$25),0),ROW($1:$25))+1,1)*10^ROW($1:$25)/10)</f>
        <v>1</v>
      </c>
      <c r="H618" t="str">
        <f>feed!H618</f>
        <v>Elite</v>
      </c>
      <c r="I618">
        <f>SUMPRODUCT(MID(0&amp;feed!I618,LARGE(INDEX(ISNUMBER(--MID(feed!I618,ROW($1:$25),1))*
ROW($1:$25),0),ROW($1:$25))+1,1)*10^ROW($1:$25)/10)</f>
        <v>17</v>
      </c>
      <c r="J618">
        <f>SUMPRODUCT(MID(0&amp;feed!L618,LARGE(INDEX(ISNUMBER(--MID(feed!L618,ROW($1:$25),1))*
ROW($1:$25),0),ROW($1:$25))+1,1)*10^ROW($1:$25)/10)</f>
        <v>592</v>
      </c>
      <c r="K618">
        <f>SUMPRODUCT(MID(0&amp;feed!N618,LARGE(INDEX(ISNUMBER(--MID(feed!N618,ROW($1:$25),1))*
ROW($1:$25),0),ROW($1:$25))+1,1)*10^ROW($1:$25)/10)</f>
        <v>0</v>
      </c>
      <c r="L618" t="str">
        <f>feed!O618</f>
        <v>Caribbean</v>
      </c>
      <c r="M618">
        <f>SUMPRODUCT(MID(0&amp;feed!P618,LARGE(INDEX(ISNUMBER(--MID(feed!P618,ROW($1:$25),1))*
ROW($1:$25),0),ROW($1:$25))+1,1)*10^ROW($1:$25)/10)</f>
        <v>0</v>
      </c>
      <c r="N618" t="str">
        <f>feed!Q618</f>
        <v>Untapped</v>
      </c>
      <c r="O618" t="str">
        <f>feed!R618</f>
        <v>Meagre</v>
      </c>
      <c r="P618" s="4">
        <f>IFERROR(LEFT(SUMPRODUCT(MID(0&amp;feed!T618,LARGE(INDEX(ISNUMBER(--MID(feed!T618,ROW($1:$25),1))*
ROW($1:$25),0),ROW($1:$25))+1,1)*10^ROW($1:$25)/10), LEN(SUMPRODUCT(MID(0&amp;feed!T618,LARGE(INDEX(ISNUMBER(--MID(feed!T618,ROW($1:$25),1))*
ROW($1:$25),0),ROW($1:$25))+1,1)*10^ROW($1:$25)/10))-1)*1,TRIM(LEFT(SUMPRODUCT(MID(0&amp;feed!T618,LARGE(INDEX(ISNUMBER(--MID(feed!T618,ROW($1:$25),1))*
ROW($1:$25),0),ROW($1:$25))+1,1)*10^ROW($1:$25)/10), LEN(SUMPRODUCT(MID(0&amp;feed!T618,LARGE(INDEX(ISNUMBER(--MID(feed!T618,ROW($1:$25),1))*
ROW($1:$25),0),ROW($1:$25))+1,1)*10^ROW($1:$25)/10))-1)))</f>
        <v>20000</v>
      </c>
      <c r="Q618" t="str">
        <f>feed!U618</f>
        <v>http://blocgame.com/stats.php?id=59180</v>
      </c>
    </row>
    <row r="619" spans="1:17" hidden="1" x14ac:dyDescent="0.25">
      <c r="A619" t="str">
        <f>feed!A619</f>
        <v>Chatswood</v>
      </c>
      <c r="B619" t="str">
        <f>feed!B619</f>
        <v>The Power of Chairman Mao</v>
      </c>
      <c r="C619">
        <f>feed!K619</f>
        <v>0</v>
      </c>
      <c r="D619">
        <f>SUMPRODUCT(MID(0&amp;feed!D619,LARGE(INDEX(ISNUMBER(--MID(feed!D619,ROW($1:$25),1))*
ROW($1:$25),0),ROW($1:$25))+1,1)*10^ROW($1:$25)/10)</f>
        <v>7</v>
      </c>
      <c r="E619">
        <f>SUMPRODUCT(MID(0&amp;feed!E619,LARGE(INDEX(ISNUMBER(--MID(feed!E619,ROW($1:$25),1))*
ROW($1:$25),0),ROW($1:$25))+1,1)*10^ROW($1:$25)/10)</f>
        <v>0</v>
      </c>
      <c r="F619" t="str">
        <f>feed!F619</f>
        <v>Finest of the 19th century</v>
      </c>
      <c r="G619">
        <f>SUMPRODUCT(MID(0&amp;feed!G619,LARGE(INDEX(ISNUMBER(--MID(feed!G619,ROW($1:$25),1))*
ROW($1:$25),0),ROW($1:$25))+1,1)*10^ROW($1:$25)/10)</f>
        <v>0</v>
      </c>
      <c r="H619" t="str">
        <f>feed!H619</f>
        <v>Poor</v>
      </c>
      <c r="I619">
        <f>SUMPRODUCT(MID(0&amp;feed!I619,LARGE(INDEX(ISNUMBER(--MID(feed!I619,ROW($1:$25),1))*
ROW($1:$25),0),ROW($1:$25))+1,1)*10^ROW($1:$25)/10)</f>
        <v>164</v>
      </c>
      <c r="J619">
        <f>SUMPRODUCT(MID(0&amp;feed!L619,LARGE(INDEX(ISNUMBER(--MID(feed!L619,ROW($1:$25),1))*
ROW($1:$25),0),ROW($1:$25))+1,1)*10^ROW($1:$25)/10)</f>
        <v>584</v>
      </c>
      <c r="K619">
        <f>SUMPRODUCT(MID(0&amp;feed!N619,LARGE(INDEX(ISNUMBER(--MID(feed!N619,ROW($1:$25),1))*
ROW($1:$25),0),ROW($1:$25))+1,1)*10^ROW($1:$25)/10)</f>
        <v>391</v>
      </c>
      <c r="L619" t="str">
        <f>feed!O619</f>
        <v>Guinea</v>
      </c>
      <c r="M619">
        <f>SUMPRODUCT(MID(0&amp;feed!P619,LARGE(INDEX(ISNUMBER(--MID(feed!P619,ROW($1:$25),1))*
ROW($1:$25),0),ROW($1:$25))+1,1)*10^ROW($1:$25)/10)</f>
        <v>0</v>
      </c>
      <c r="N619" t="str">
        <f>feed!Q619</f>
        <v>Untapped</v>
      </c>
      <c r="O619" t="str">
        <f>feed!R619</f>
        <v>None</v>
      </c>
      <c r="P619" s="4">
        <f>IFERROR(LEFT(SUMPRODUCT(MID(0&amp;feed!T619,LARGE(INDEX(ISNUMBER(--MID(feed!T619,ROW($1:$25),1))*
ROW($1:$25),0),ROW($1:$25))+1,1)*10^ROW($1:$25)/10), LEN(SUMPRODUCT(MID(0&amp;feed!T619,LARGE(INDEX(ISNUMBER(--MID(feed!T619,ROW($1:$25),1))*
ROW($1:$25),0),ROW($1:$25))+1,1)*10^ROW($1:$25)/10))-1)*1,TRIM(LEFT(SUMPRODUCT(MID(0&amp;feed!T619,LARGE(INDEX(ISNUMBER(--MID(feed!T619,ROW($1:$25),1))*
ROW($1:$25),0),ROW($1:$25))+1,1)*10^ROW($1:$25)/10), LEN(SUMPRODUCT(MID(0&amp;feed!T619,LARGE(INDEX(ISNUMBER(--MID(feed!T619,ROW($1:$25),1))*
ROW($1:$25),0),ROW($1:$25))+1,1)*10^ROW($1:$25)/10))-1)))</f>
        <v>16335</v>
      </c>
      <c r="Q619" t="str">
        <f>feed!U619</f>
        <v>http://blocgame.com/stats.php?id=59142</v>
      </c>
    </row>
    <row r="620" spans="1:17" hidden="1" x14ac:dyDescent="0.25">
      <c r="A620" t="str">
        <f>feed!A620</f>
        <v>Azoria</v>
      </c>
      <c r="B620" t="str">
        <f>feed!B620</f>
        <v>Emperor Azor</v>
      </c>
      <c r="C620" t="str">
        <f>feed!K620</f>
        <v>Black Ravens Of War</v>
      </c>
      <c r="D620">
        <f>SUMPRODUCT(MID(0&amp;feed!D620,LARGE(INDEX(ISNUMBER(--MID(feed!D620,ROW($1:$25),1))*
ROW($1:$25),0),ROW($1:$25))+1,1)*10^ROW($1:$25)/10)</f>
        <v>7</v>
      </c>
      <c r="E620">
        <f>SUMPRODUCT(MID(0&amp;feed!E620,LARGE(INDEX(ISNUMBER(--MID(feed!E620,ROW($1:$25),1))*
ROW($1:$25),0),ROW($1:$25))+1,1)*10^ROW($1:$25)/10)</f>
        <v>0</v>
      </c>
      <c r="F620" t="str">
        <f>feed!F620</f>
        <v>First World War surplus</v>
      </c>
      <c r="G620">
        <f>SUMPRODUCT(MID(0&amp;feed!G620,LARGE(INDEX(ISNUMBER(--MID(feed!G620,ROW($1:$25),1))*
ROW($1:$25),0),ROW($1:$25))+1,1)*10^ROW($1:$25)/10)</f>
        <v>0</v>
      </c>
      <c r="H620" t="str">
        <f>feed!H620</f>
        <v>Poor</v>
      </c>
      <c r="I620">
        <f>SUMPRODUCT(MID(0&amp;feed!I620,LARGE(INDEX(ISNUMBER(--MID(feed!I620,ROW($1:$25),1))*
ROW($1:$25),0),ROW($1:$25))+1,1)*10^ROW($1:$25)/10)</f>
        <v>34</v>
      </c>
      <c r="J620">
        <f>SUMPRODUCT(MID(0&amp;feed!L620,LARGE(INDEX(ISNUMBER(--MID(feed!L620,ROW($1:$25),1))*
ROW($1:$25),0),ROW($1:$25))+1,1)*10^ROW($1:$25)/10)</f>
        <v>583</v>
      </c>
      <c r="K620">
        <f>SUMPRODUCT(MID(0&amp;feed!N620,LARGE(INDEX(ISNUMBER(--MID(feed!N620,ROW($1:$25),1))*
ROW($1:$25),0),ROW($1:$25))+1,1)*10^ROW($1:$25)/10)</f>
        <v>423</v>
      </c>
      <c r="L620" t="str">
        <f>feed!O620</f>
        <v>China</v>
      </c>
      <c r="M620">
        <f>SUMPRODUCT(MID(0&amp;feed!P620,LARGE(INDEX(ISNUMBER(--MID(feed!P620,ROW($1:$25),1))*
ROW($1:$25),0),ROW($1:$25))+1,1)*10^ROW($1:$25)/10)</f>
        <v>0</v>
      </c>
      <c r="N620" t="str">
        <f>feed!Q620</f>
        <v>Untapped</v>
      </c>
      <c r="O620" t="str">
        <f>feed!R620</f>
        <v>None</v>
      </c>
      <c r="P620" s="4">
        <f>IFERROR(LEFT(SUMPRODUCT(MID(0&amp;feed!T620,LARGE(INDEX(ISNUMBER(--MID(feed!T620,ROW($1:$25),1))*
ROW($1:$25),0),ROW($1:$25))+1,1)*10^ROW($1:$25)/10), LEN(SUMPRODUCT(MID(0&amp;feed!T620,LARGE(INDEX(ISNUMBER(--MID(feed!T620,ROW($1:$25),1))*
ROW($1:$25),0),ROW($1:$25))+1,1)*10^ROW($1:$25)/10))-1)*1,TRIM(LEFT(SUMPRODUCT(MID(0&amp;feed!T620,LARGE(INDEX(ISNUMBER(--MID(feed!T620,ROW($1:$25),1))*
ROW($1:$25),0),ROW($1:$25))+1,1)*10^ROW($1:$25)/10), LEN(SUMPRODUCT(MID(0&amp;feed!T620,LARGE(INDEX(ISNUMBER(--MID(feed!T620,ROW($1:$25),1))*
ROW($1:$25),0),ROW($1:$25))+1,1)*10^ROW($1:$25)/10))-1)))</f>
        <v>13407</v>
      </c>
      <c r="Q620" t="str">
        <f>feed!U620</f>
        <v>http://blocgame.com/stats.php?id=59005</v>
      </c>
    </row>
    <row r="621" spans="1:17" x14ac:dyDescent="0.25">
      <c r="A621" t="str">
        <f>feed!A329</f>
        <v>Feminism</v>
      </c>
      <c r="B621" t="str">
        <f>feed!B329</f>
        <v>BriannaWu</v>
      </c>
      <c r="C621" t="str">
        <f>feed!K329</f>
        <v>Brotherhood of Nod</v>
      </c>
      <c r="D621">
        <f>SUMPRODUCT(MID(0&amp;feed!D329,LARGE(INDEX(ISNUMBER(--MID(feed!D329,ROW($1:$25),1))*
ROW($1:$25),0),ROW($1:$25))+1,1)*10^ROW($1:$25)/10)</f>
        <v>5</v>
      </c>
      <c r="E621">
        <f>SUMPRODUCT(MID(0&amp;feed!E329,LARGE(INDEX(ISNUMBER(--MID(feed!E329,ROW($1:$25),1))*
ROW($1:$25),0),ROW($1:$25))+1,1)*10^ROW($1:$25)/10)</f>
        <v>0</v>
      </c>
      <c r="F621" t="str">
        <f>feed!F329</f>
        <v>Vietnam War surplus</v>
      </c>
      <c r="G621">
        <f>SUMPRODUCT(MID(0&amp;feed!G329,LARGE(INDEX(ISNUMBER(--MID(feed!G329,ROW($1:$25),1))*
ROW($1:$25),0),ROW($1:$25))+1,1)*10^ROW($1:$25)/10)</f>
        <v>3</v>
      </c>
      <c r="H621" t="str">
        <f>feed!H329</f>
        <v>Standard</v>
      </c>
      <c r="I621">
        <f>SUMPRODUCT(MID(0&amp;feed!I329,LARGE(INDEX(ISNUMBER(--MID(feed!I329,ROW($1:$25),1))*
ROW($1:$25),0),ROW($1:$25))+1,1)*10^ROW($1:$25)/10)</f>
        <v>153</v>
      </c>
      <c r="J621">
        <f>SUMPRODUCT(MID(0&amp;feed!L329,LARGE(INDEX(ISNUMBER(--MID(feed!L329,ROW($1:$25),1))*
ROW($1:$25),0),ROW($1:$25))+1,1)*10^ROW($1:$25)/10)</f>
        <v>3585</v>
      </c>
      <c r="K621">
        <f>SUMPRODUCT(MID(0&amp;feed!N329,LARGE(INDEX(ISNUMBER(--MID(feed!N329,ROW($1:$25),1))*
ROW($1:$25),0),ROW($1:$25))+1,1)*10^ROW($1:$25)/10)</f>
        <v>212</v>
      </c>
      <c r="L621" t="str">
        <f>feed!O329</f>
        <v>Amazonia</v>
      </c>
      <c r="M621">
        <f>SUMPRODUCT(MID(0&amp;feed!P329,LARGE(INDEX(ISNUMBER(--MID(feed!P329,ROW($1:$25),1))*
ROW($1:$25),0),ROW($1:$25))+1,1)*10^ROW($1:$25)/10)</f>
        <v>0</v>
      </c>
      <c r="N621" t="str">
        <f>feed!Q329</f>
        <v>Untapped</v>
      </c>
      <c r="O621" t="str">
        <f>feed!R329</f>
        <v>Meagre</v>
      </c>
      <c r="P621" s="4">
        <f>IFERROR(LEFT(SUMPRODUCT(MID(0&amp;feed!T329,LARGE(INDEX(ISNUMBER(--MID(feed!T329,ROW($1:$25),1))*
ROW($1:$25),0),ROW($1:$25))+1,1)*10^ROW($1:$25)/10), LEN(SUMPRODUCT(MID(0&amp;feed!T329,LARGE(INDEX(ISNUMBER(--MID(feed!T329,ROW($1:$25),1))*
ROW($1:$25),0),ROW($1:$25))+1,1)*10^ROW($1:$25)/10))-1)*1,TRIM(LEFT(SUMPRODUCT(MID(0&amp;feed!T329,LARGE(INDEX(ISNUMBER(--MID(feed!T329,ROW($1:$25),1))*
ROW($1:$25),0),ROW($1:$25))+1,1)*10^ROW($1:$25)/10), LEN(SUMPRODUCT(MID(0&amp;feed!T329,LARGE(INDEX(ISNUMBER(--MID(feed!T329,ROW($1:$25),1))*
ROW($1:$25),0),ROW($1:$25))+1,1)*10^ROW($1:$25)/10))-1)))</f>
        <v>17080</v>
      </c>
      <c r="Q621" t="str">
        <f>feed!U329</f>
        <v>http://blocgame.com/stats.php?id=55861</v>
      </c>
    </row>
    <row r="622" spans="1:17" hidden="1" x14ac:dyDescent="0.25">
      <c r="A622" t="str">
        <f>feed!A399</f>
        <v>Decelea</v>
      </c>
      <c r="B622" t="str">
        <f>feed!B399</f>
        <v>Demeter</v>
      </c>
      <c r="C622" t="str">
        <f>feed!K399</f>
        <v>The High Council</v>
      </c>
      <c r="D622">
        <f>SUMPRODUCT(MID(0&amp;feed!D399,LARGE(INDEX(ISNUMBER(--MID(feed!D399,ROW($1:$25),1))*
ROW($1:$25),0),ROW($1:$25))+1,1)*10^ROW($1:$25)/10)</f>
        <v>5</v>
      </c>
      <c r="E622">
        <f>SUMPRODUCT(MID(0&amp;feed!E399,LARGE(INDEX(ISNUMBER(--MID(feed!E399,ROW($1:$25),1))*
ROW($1:$25),0),ROW($1:$25))+1,1)*10^ROW($1:$25)/10)</f>
        <v>0</v>
      </c>
      <c r="F622" t="str">
        <f>feed!F399</f>
        <v>First World War surplus</v>
      </c>
      <c r="G622">
        <f>SUMPRODUCT(MID(0&amp;feed!G399,LARGE(INDEX(ISNUMBER(--MID(feed!G399,ROW($1:$25),1))*
ROW($1:$25),0),ROW($1:$25))+1,1)*10^ROW($1:$25)/10)</f>
        <v>0</v>
      </c>
      <c r="H622" t="str">
        <f>feed!H399</f>
        <v>Undisciplined Rabble</v>
      </c>
      <c r="I622">
        <f>SUMPRODUCT(MID(0&amp;feed!I399,LARGE(INDEX(ISNUMBER(--MID(feed!I399,ROW($1:$25),1))*
ROW($1:$25),0),ROW($1:$25))+1,1)*10^ROW($1:$25)/10)</f>
        <v>107</v>
      </c>
      <c r="J622">
        <f>SUMPRODUCT(MID(0&amp;feed!L399,LARGE(INDEX(ISNUMBER(--MID(feed!L399,ROW($1:$25),1))*
ROW($1:$25),0),ROW($1:$25))+1,1)*10^ROW($1:$25)/10)</f>
        <v>2696</v>
      </c>
      <c r="K622">
        <f>SUMPRODUCT(MID(0&amp;feed!N399,LARGE(INDEX(ISNUMBER(--MID(feed!N399,ROW($1:$25),1))*
ROW($1:$25),0),ROW($1:$25))+1,1)*10^ROW($1:$25)/10)</f>
        <v>11960</v>
      </c>
      <c r="L622" t="str">
        <f>feed!O399</f>
        <v>Arabia</v>
      </c>
      <c r="M622">
        <f>SUMPRODUCT(MID(0&amp;feed!P399,LARGE(INDEX(ISNUMBER(--MID(feed!P399,ROW($1:$25),1))*
ROW($1:$25),0),ROW($1:$25))+1,1)*10^ROW($1:$25)/10)</f>
        <v>0</v>
      </c>
      <c r="N622" t="str">
        <f>feed!Q399</f>
        <v>Untapped</v>
      </c>
      <c r="O622" t="str">
        <f>feed!R399</f>
        <v>None</v>
      </c>
      <c r="P622" s="4">
        <f>IFERROR(LEFT(SUMPRODUCT(MID(0&amp;feed!T399,LARGE(INDEX(ISNUMBER(--MID(feed!T399,ROW($1:$25),1))*
ROW($1:$25),0),ROW($1:$25))+1,1)*10^ROW($1:$25)/10), LEN(SUMPRODUCT(MID(0&amp;feed!T399,LARGE(INDEX(ISNUMBER(--MID(feed!T399,ROW($1:$25),1))*
ROW($1:$25),0),ROW($1:$25))+1,1)*10^ROW($1:$25)/10))-1)*1,TRIM(LEFT(SUMPRODUCT(MID(0&amp;feed!T399,LARGE(INDEX(ISNUMBER(--MID(feed!T399,ROW($1:$25),1))*
ROW($1:$25),0),ROW($1:$25))+1,1)*10^ROW($1:$25)/10), LEN(SUMPRODUCT(MID(0&amp;feed!T399,LARGE(INDEX(ISNUMBER(--MID(feed!T399,ROW($1:$25),1))*
ROW($1:$25),0),ROW($1:$25))+1,1)*10^ROW($1:$25)/10))-1)))</f>
        <v>4382</v>
      </c>
      <c r="Q622" t="str">
        <f>feed!U399</f>
        <v>http://blocgame.com/stats.php?id=50489</v>
      </c>
    </row>
    <row r="623" spans="1:17" hidden="1" x14ac:dyDescent="0.25">
      <c r="A623" t="str">
        <f>feed!A517</f>
        <v>Romanvm Novvm</v>
      </c>
      <c r="B623" t="str">
        <f>feed!B517</f>
        <v>Avgvstvs</v>
      </c>
      <c r="C623" t="str">
        <f>feed!K517</f>
        <v>BAMF</v>
      </c>
      <c r="D623">
        <f>SUMPRODUCT(MID(0&amp;feed!D517,LARGE(INDEX(ISNUMBER(--MID(feed!D517,ROW($1:$25),1))*
ROW($1:$25),0),ROW($1:$25))+1,1)*10^ROW($1:$25)/10)</f>
        <v>5</v>
      </c>
      <c r="E623">
        <f>SUMPRODUCT(MID(0&amp;feed!E517,LARGE(INDEX(ISNUMBER(--MID(feed!E517,ROW($1:$25),1))*
ROW($1:$25),0),ROW($1:$25))+1,1)*10^ROW($1:$25)/10)</f>
        <v>0</v>
      </c>
      <c r="F623" t="str">
        <f>feed!F517</f>
        <v>First World War surplus</v>
      </c>
      <c r="G623">
        <f>SUMPRODUCT(MID(0&amp;feed!G517,LARGE(INDEX(ISNUMBER(--MID(feed!G517,ROW($1:$25),1))*
ROW($1:$25),0),ROW($1:$25))+1,1)*10^ROW($1:$25)/10)</f>
        <v>1</v>
      </c>
      <c r="H623" t="str">
        <f>feed!H517</f>
        <v>Good</v>
      </c>
      <c r="I623">
        <f>SUMPRODUCT(MID(0&amp;feed!I517,LARGE(INDEX(ISNUMBER(--MID(feed!I517,ROW($1:$25),1))*
ROW($1:$25),0),ROW($1:$25))+1,1)*10^ROW($1:$25)/10)</f>
        <v>66</v>
      </c>
      <c r="J623">
        <f>SUMPRODUCT(MID(0&amp;feed!L517,LARGE(INDEX(ISNUMBER(--MID(feed!L517,ROW($1:$25),1))*
ROW($1:$25),0),ROW($1:$25))+1,1)*10^ROW($1:$25)/10)</f>
        <v>1360</v>
      </c>
      <c r="K623">
        <f>SUMPRODUCT(MID(0&amp;feed!N517,LARGE(INDEX(ISNUMBER(--MID(feed!N517,ROW($1:$25),1))*
ROW($1:$25),0),ROW($1:$25))+1,1)*10^ROW($1:$25)/10)</f>
        <v>0</v>
      </c>
      <c r="L623" t="str">
        <f>feed!O517</f>
        <v>Caribbean</v>
      </c>
      <c r="M623">
        <f>SUMPRODUCT(MID(0&amp;feed!P517,LARGE(INDEX(ISNUMBER(--MID(feed!P517,ROW($1:$25),1))*
ROW($1:$25),0),ROW($1:$25))+1,1)*10^ROW($1:$25)/10)</f>
        <v>0</v>
      </c>
      <c r="N623" t="str">
        <f>feed!Q517</f>
        <v>Untapped</v>
      </c>
      <c r="O623" t="str">
        <f>feed!R517</f>
        <v>Meagre</v>
      </c>
      <c r="P623" s="4">
        <f>IFERROR(LEFT(SUMPRODUCT(MID(0&amp;feed!T517,LARGE(INDEX(ISNUMBER(--MID(feed!T517,ROW($1:$25),1))*
ROW($1:$25),0),ROW($1:$25))+1,1)*10^ROW($1:$25)/10), LEN(SUMPRODUCT(MID(0&amp;feed!T517,LARGE(INDEX(ISNUMBER(--MID(feed!T517,ROW($1:$25),1))*
ROW($1:$25),0),ROW($1:$25))+1,1)*10^ROW($1:$25)/10))-1)*1,TRIM(LEFT(SUMPRODUCT(MID(0&amp;feed!T517,LARGE(INDEX(ISNUMBER(--MID(feed!T517,ROW($1:$25),1))*
ROW($1:$25),0),ROW($1:$25))+1,1)*10^ROW($1:$25)/10), LEN(SUMPRODUCT(MID(0&amp;feed!T517,LARGE(INDEX(ISNUMBER(--MID(feed!T517,ROW($1:$25),1))*
ROW($1:$25),0),ROW($1:$25))+1,1)*10^ROW($1:$25)/10))-1)))</f>
        <v>27493</v>
      </c>
      <c r="Q623" t="str">
        <f>feed!U517</f>
        <v>http://blocgame.com/stats.php?id=58533</v>
      </c>
    </row>
    <row r="624" spans="1:17" hidden="1" x14ac:dyDescent="0.25">
      <c r="A624" t="str">
        <f>feed!A624</f>
        <v>BluePancakes</v>
      </c>
      <c r="B624" t="str">
        <f>feed!B624</f>
        <v>BluePancakes</v>
      </c>
      <c r="C624">
        <f>feed!K624</f>
        <v>0</v>
      </c>
      <c r="D624">
        <f>SUMPRODUCT(MID(0&amp;feed!D624,LARGE(INDEX(ISNUMBER(--MID(feed!D624,ROW($1:$25),1))*
ROW($1:$25),0),ROW($1:$25))+1,1)*10^ROW($1:$25)/10)</f>
        <v>46</v>
      </c>
      <c r="E624">
        <f>SUMPRODUCT(MID(0&amp;feed!E624,LARGE(INDEX(ISNUMBER(--MID(feed!E624,ROW($1:$25),1))*
ROW($1:$25),0),ROW($1:$25))+1,1)*10^ROW($1:$25)/10)</f>
        <v>0</v>
      </c>
      <c r="F624" t="str">
        <f>feed!F624</f>
        <v>First World War surplus</v>
      </c>
      <c r="G624">
        <f>SUMPRODUCT(MID(0&amp;feed!G624,LARGE(INDEX(ISNUMBER(--MID(feed!G624,ROW($1:$25),1))*
ROW($1:$25),0),ROW($1:$25))+1,1)*10^ROW($1:$25)/10)</f>
        <v>0</v>
      </c>
      <c r="H624" t="str">
        <f>feed!H624</f>
        <v>Good</v>
      </c>
      <c r="I624">
        <f>SUMPRODUCT(MID(0&amp;feed!I624,LARGE(INDEX(ISNUMBER(--MID(feed!I624,ROW($1:$25),1))*
ROW($1:$25),0),ROW($1:$25))+1,1)*10^ROW($1:$25)/10)</f>
        <v>40</v>
      </c>
      <c r="J624">
        <f>SUMPRODUCT(MID(0&amp;feed!L624,LARGE(INDEX(ISNUMBER(--MID(feed!L624,ROW($1:$25),1))*
ROW($1:$25),0),ROW($1:$25))+1,1)*10^ROW($1:$25)/10)</f>
        <v>482</v>
      </c>
      <c r="K624">
        <f>SUMPRODUCT(MID(0&amp;feed!N624,LARGE(INDEX(ISNUMBER(--MID(feed!N624,ROW($1:$25),1))*
ROW($1:$25),0),ROW($1:$25))+1,1)*10^ROW($1:$25)/10)</f>
        <v>56</v>
      </c>
      <c r="L624" t="str">
        <f>feed!O624</f>
        <v>China</v>
      </c>
      <c r="M624">
        <f>SUMPRODUCT(MID(0&amp;feed!P624,LARGE(INDEX(ISNUMBER(--MID(feed!P624,ROW($1:$25),1))*
ROW($1:$25),0),ROW($1:$25))+1,1)*10^ROW($1:$25)/10)</f>
        <v>0</v>
      </c>
      <c r="N624" t="str">
        <f>feed!Q624</f>
        <v>Untapped</v>
      </c>
      <c r="O624" t="str">
        <f>feed!R624</f>
        <v>Meagre</v>
      </c>
      <c r="P624" s="4">
        <f>IFERROR(LEFT(SUMPRODUCT(MID(0&amp;feed!T624,LARGE(INDEX(ISNUMBER(--MID(feed!T624,ROW($1:$25),1))*
ROW($1:$25),0),ROW($1:$25))+1,1)*10^ROW($1:$25)/10), LEN(SUMPRODUCT(MID(0&amp;feed!T624,LARGE(INDEX(ISNUMBER(--MID(feed!T624,ROW($1:$25),1))*
ROW($1:$25),0),ROW($1:$25))+1,1)*10^ROW($1:$25)/10))-1)*1,TRIM(LEFT(SUMPRODUCT(MID(0&amp;feed!T624,LARGE(INDEX(ISNUMBER(--MID(feed!T624,ROW($1:$25),1))*
ROW($1:$25),0),ROW($1:$25))+1,1)*10^ROW($1:$25)/10), LEN(SUMPRODUCT(MID(0&amp;feed!T624,LARGE(INDEX(ISNUMBER(--MID(feed!T624,ROW($1:$25),1))*
ROW($1:$25),0),ROW($1:$25))+1,1)*10^ROW($1:$25)/10))-1)))</f>
        <v>19602</v>
      </c>
      <c r="Q624" t="str">
        <f>feed!U624</f>
        <v>http://blocgame.com/stats.php?id=58953</v>
      </c>
    </row>
    <row r="625" spans="1:17" hidden="1" x14ac:dyDescent="0.25">
      <c r="A625" t="str">
        <f>feed!A625</f>
        <v>Olato</v>
      </c>
      <c r="B625" t="str">
        <f>feed!B625</f>
        <v>CCTT</v>
      </c>
      <c r="C625">
        <f>feed!K625</f>
        <v>0</v>
      </c>
      <c r="D625">
        <f>SUMPRODUCT(MID(0&amp;feed!D625,LARGE(INDEX(ISNUMBER(--MID(feed!D625,ROW($1:$25),1))*
ROW($1:$25),0),ROW($1:$25))+1,1)*10^ROW($1:$25)/10)</f>
        <v>30</v>
      </c>
      <c r="E625">
        <f>SUMPRODUCT(MID(0&amp;feed!E625,LARGE(INDEX(ISNUMBER(--MID(feed!E625,ROW($1:$25),1))*
ROW($1:$25),0),ROW($1:$25))+1,1)*10^ROW($1:$25)/10)</f>
        <v>0</v>
      </c>
      <c r="F625" t="str">
        <f>feed!F625</f>
        <v>First World War surplus</v>
      </c>
      <c r="G625">
        <f>SUMPRODUCT(MID(0&amp;feed!G625,LARGE(INDEX(ISNUMBER(--MID(feed!G625,ROW($1:$25),1))*
ROW($1:$25),0),ROW($1:$25))+1,1)*10^ROW($1:$25)/10)</f>
        <v>0</v>
      </c>
      <c r="H625" t="str">
        <f>feed!H625</f>
        <v>Good</v>
      </c>
      <c r="I625">
        <f>SUMPRODUCT(MID(0&amp;feed!I625,LARGE(INDEX(ISNUMBER(--MID(feed!I625,ROW($1:$25),1))*
ROW($1:$25),0),ROW($1:$25))+1,1)*10^ROW($1:$25)/10)</f>
        <v>67</v>
      </c>
      <c r="J625">
        <f>SUMPRODUCT(MID(0&amp;feed!L625,LARGE(INDEX(ISNUMBER(--MID(feed!L625,ROW($1:$25),1))*
ROW($1:$25),0),ROW($1:$25))+1,1)*10^ROW($1:$25)/10)</f>
        <v>488</v>
      </c>
      <c r="K625">
        <f>SUMPRODUCT(MID(0&amp;feed!N625,LARGE(INDEX(ISNUMBER(--MID(feed!N625,ROW($1:$25),1))*
ROW($1:$25),0),ROW($1:$25))+1,1)*10^ROW($1:$25)/10)</f>
        <v>68</v>
      </c>
      <c r="L625" t="str">
        <f>feed!O625</f>
        <v>Mesoamerica</v>
      </c>
      <c r="M625">
        <f>SUMPRODUCT(MID(0&amp;feed!P625,LARGE(INDEX(ISNUMBER(--MID(feed!P625,ROW($1:$25),1))*
ROW($1:$25),0),ROW($1:$25))+1,1)*10^ROW($1:$25)/10)</f>
        <v>0</v>
      </c>
      <c r="N625" t="str">
        <f>feed!Q625</f>
        <v>Untapped</v>
      </c>
      <c r="O625" t="str">
        <f>feed!R625</f>
        <v>None</v>
      </c>
      <c r="P625" s="4">
        <f>IFERROR(LEFT(SUMPRODUCT(MID(0&amp;feed!T625,LARGE(INDEX(ISNUMBER(--MID(feed!T625,ROW($1:$25),1))*
ROW($1:$25),0),ROW($1:$25))+1,1)*10^ROW($1:$25)/10), LEN(SUMPRODUCT(MID(0&amp;feed!T625,LARGE(INDEX(ISNUMBER(--MID(feed!T625,ROW($1:$25),1))*
ROW($1:$25),0),ROW($1:$25))+1,1)*10^ROW($1:$25)/10))-1)*1,TRIM(LEFT(SUMPRODUCT(MID(0&amp;feed!T625,LARGE(INDEX(ISNUMBER(--MID(feed!T625,ROW($1:$25),1))*
ROW($1:$25),0),ROW($1:$25))+1,1)*10^ROW($1:$25)/10), LEN(SUMPRODUCT(MID(0&amp;feed!T625,LARGE(INDEX(ISNUMBER(--MID(feed!T625,ROW($1:$25),1))*
ROW($1:$25),0),ROW($1:$25))+1,1)*10^ROW($1:$25)/10))-1)))</f>
        <v>20000</v>
      </c>
      <c r="Q625" t="str">
        <f>feed!U625</f>
        <v>http://blocgame.com/stats.php?id=58975</v>
      </c>
    </row>
    <row r="626" spans="1:17" hidden="1" x14ac:dyDescent="0.25">
      <c r="A626" t="str">
        <f>feed!A626</f>
        <v>Vladimiria</v>
      </c>
      <c r="B626" t="str">
        <f>feed!B626</f>
        <v>AceAxos</v>
      </c>
      <c r="C626">
        <f>feed!K626</f>
        <v>0</v>
      </c>
      <c r="D626">
        <f>SUMPRODUCT(MID(0&amp;feed!D626,LARGE(INDEX(ISNUMBER(--MID(feed!D626,ROW($1:$25),1))*
ROW($1:$25),0),ROW($1:$25))+1,1)*10^ROW($1:$25)/10)</f>
        <v>25</v>
      </c>
      <c r="E626">
        <f>SUMPRODUCT(MID(0&amp;feed!E626,LARGE(INDEX(ISNUMBER(--MID(feed!E626,ROW($1:$25),1))*
ROW($1:$25),0),ROW($1:$25))+1,1)*10^ROW($1:$25)/10)</f>
        <v>0</v>
      </c>
      <c r="F626" t="str">
        <f>feed!F626</f>
        <v>First World War surplus</v>
      </c>
      <c r="G626">
        <f>SUMPRODUCT(MID(0&amp;feed!G626,LARGE(INDEX(ISNUMBER(--MID(feed!G626,ROW($1:$25),1))*
ROW($1:$25),0),ROW($1:$25))+1,1)*10^ROW($1:$25)/10)</f>
        <v>1</v>
      </c>
      <c r="H626" t="str">
        <f>feed!H626</f>
        <v>Elite</v>
      </c>
      <c r="I626">
        <f>SUMPRODUCT(MID(0&amp;feed!I626,LARGE(INDEX(ISNUMBER(--MID(feed!I626,ROW($1:$25),1))*
ROW($1:$25),0),ROW($1:$25))+1,1)*10^ROW($1:$25)/10)</f>
        <v>11</v>
      </c>
      <c r="J626">
        <f>SUMPRODUCT(MID(0&amp;feed!L626,LARGE(INDEX(ISNUMBER(--MID(feed!L626,ROW($1:$25),1))*
ROW($1:$25),0),ROW($1:$25))+1,1)*10^ROW($1:$25)/10)</f>
        <v>511</v>
      </c>
      <c r="K626">
        <f>SUMPRODUCT(MID(0&amp;feed!N626,LARGE(INDEX(ISNUMBER(--MID(feed!N626,ROW($1:$25),1))*
ROW($1:$25),0),ROW($1:$25))+1,1)*10^ROW($1:$25)/10)</f>
        <v>0</v>
      </c>
      <c r="L626" t="str">
        <f>feed!O626</f>
        <v>Southern Africa</v>
      </c>
      <c r="M626">
        <f>SUMPRODUCT(MID(0&amp;feed!P626,LARGE(INDEX(ISNUMBER(--MID(feed!P626,ROW($1:$25),1))*
ROW($1:$25),0),ROW($1:$25))+1,1)*10^ROW($1:$25)/10)</f>
        <v>0</v>
      </c>
      <c r="N626" t="str">
        <f>feed!Q626</f>
        <v>Untapped</v>
      </c>
      <c r="O626" t="str">
        <f>feed!R626</f>
        <v>Small</v>
      </c>
      <c r="P626" s="4">
        <f>IFERROR(LEFT(SUMPRODUCT(MID(0&amp;feed!T626,LARGE(INDEX(ISNUMBER(--MID(feed!T626,ROW($1:$25),1))*
ROW($1:$25),0),ROW($1:$25))+1,1)*10^ROW($1:$25)/10), LEN(SUMPRODUCT(MID(0&amp;feed!T626,LARGE(INDEX(ISNUMBER(--MID(feed!T626,ROW($1:$25),1))*
ROW($1:$25),0),ROW($1:$25))+1,1)*10^ROW($1:$25)/10))-1)*1,TRIM(LEFT(SUMPRODUCT(MID(0&amp;feed!T626,LARGE(INDEX(ISNUMBER(--MID(feed!T626,ROW($1:$25),1))*
ROW($1:$25),0),ROW($1:$25))+1,1)*10^ROW($1:$25)/10), LEN(SUMPRODUCT(MID(0&amp;feed!T626,LARGE(INDEX(ISNUMBER(--MID(feed!T626,ROW($1:$25),1))*
ROW($1:$25),0),ROW($1:$25))+1,1)*10^ROW($1:$25)/10))-1)))</f>
        <v>20000</v>
      </c>
      <c r="Q626" t="str">
        <f>feed!U626</f>
        <v>http://blocgame.com/stats.php?id=59150</v>
      </c>
    </row>
    <row r="627" spans="1:17" hidden="1" x14ac:dyDescent="0.25">
      <c r="A627" t="str">
        <f>feed!A627</f>
        <v>Trump Iraq</v>
      </c>
      <c r="B627" t="str">
        <f>feed!B627</f>
        <v>President Trumparino</v>
      </c>
      <c r="C627" t="str">
        <f>feed!K627</f>
        <v>Mojave Wanderers</v>
      </c>
      <c r="D627">
        <f>SUMPRODUCT(MID(0&amp;feed!D627,LARGE(INDEX(ISNUMBER(--MID(feed!D627,ROW($1:$25),1))*
ROW($1:$25),0),ROW($1:$25))+1,1)*10^ROW($1:$25)/10)</f>
        <v>5</v>
      </c>
      <c r="E627">
        <f>SUMPRODUCT(MID(0&amp;feed!E627,LARGE(INDEX(ISNUMBER(--MID(feed!E627,ROW($1:$25),1))*
ROW($1:$25),0),ROW($1:$25))+1,1)*10^ROW($1:$25)/10)</f>
        <v>0</v>
      </c>
      <c r="F627" t="str">
        <f>feed!F627</f>
        <v>First World War surplus</v>
      </c>
      <c r="G627">
        <f>SUMPRODUCT(MID(0&amp;feed!G627,LARGE(INDEX(ISNUMBER(--MID(feed!G627,ROW($1:$25),1))*
ROW($1:$25),0),ROW($1:$25))+1,1)*10^ROW($1:$25)/10)</f>
        <v>1</v>
      </c>
      <c r="H627" t="str">
        <f>feed!H627</f>
        <v>Undisciplined Rabble</v>
      </c>
      <c r="I627">
        <f>SUMPRODUCT(MID(0&amp;feed!I627,LARGE(INDEX(ISNUMBER(--MID(feed!I627,ROW($1:$25),1))*
ROW($1:$25),0),ROW($1:$25))+1,1)*10^ROW($1:$25)/10)</f>
        <v>5</v>
      </c>
      <c r="J627">
        <f>SUMPRODUCT(MID(0&amp;feed!L627,LARGE(INDEX(ISNUMBER(--MID(feed!L627,ROW($1:$25),1))*
ROW($1:$25),0),ROW($1:$25))+1,1)*10^ROW($1:$25)/10)</f>
        <v>476</v>
      </c>
      <c r="K627">
        <f>SUMPRODUCT(MID(0&amp;feed!N627,LARGE(INDEX(ISNUMBER(--MID(feed!N627,ROW($1:$25),1))*
ROW($1:$25),0),ROW($1:$25))+1,1)*10^ROW($1:$25)/10)</f>
        <v>0</v>
      </c>
      <c r="L627" t="str">
        <f>feed!O627</f>
        <v>Mesopotamia</v>
      </c>
      <c r="M627">
        <f>SUMPRODUCT(MID(0&amp;feed!P627,LARGE(INDEX(ISNUMBER(--MID(feed!P627,ROW($1:$25),1))*
ROW($1:$25),0),ROW($1:$25))+1,1)*10^ROW($1:$25)/10)</f>
        <v>0</v>
      </c>
      <c r="N627">
        <f>feed!Q627</f>
        <v>0</v>
      </c>
      <c r="O627" t="str">
        <f>feed!R627</f>
        <v>Meagre</v>
      </c>
      <c r="P627" s="4">
        <f>IFERROR(LEFT(SUMPRODUCT(MID(0&amp;feed!T627,LARGE(INDEX(ISNUMBER(--MID(feed!T627,ROW($1:$25),1))*
ROW($1:$25),0),ROW($1:$25))+1,1)*10^ROW($1:$25)/10), LEN(SUMPRODUCT(MID(0&amp;feed!T627,LARGE(INDEX(ISNUMBER(--MID(feed!T627,ROW($1:$25),1))*
ROW($1:$25),0),ROW($1:$25))+1,1)*10^ROW($1:$25)/10))-1)*1,TRIM(LEFT(SUMPRODUCT(MID(0&amp;feed!T627,LARGE(INDEX(ISNUMBER(--MID(feed!T627,ROW($1:$25),1))*
ROW($1:$25),0),ROW($1:$25))+1,1)*10^ROW($1:$25)/10), LEN(SUMPRODUCT(MID(0&amp;feed!T627,LARGE(INDEX(ISNUMBER(--MID(feed!T627,ROW($1:$25),1))*
ROW($1:$25),0),ROW($1:$25))+1,1)*10^ROW($1:$25)/10))-1)))</f>
        <v>22487</v>
      </c>
      <c r="Q627" t="str">
        <f>feed!U627</f>
        <v>http://blocgame.com/stats.php?id=59195</v>
      </c>
    </row>
    <row r="628" spans="1:17" hidden="1" x14ac:dyDescent="0.25">
      <c r="A628" t="str">
        <f>feed!A628</f>
        <v>penis dick</v>
      </c>
      <c r="B628" t="str">
        <f>feed!B628</f>
        <v>King Penis</v>
      </c>
      <c r="C628" t="str">
        <f>feed!K628</f>
        <v>Black Ravens Of War</v>
      </c>
      <c r="D628">
        <f>SUMPRODUCT(MID(0&amp;feed!D628,LARGE(INDEX(ISNUMBER(--MID(feed!D628,ROW($1:$25),1))*
ROW($1:$25),0),ROW($1:$25))+1,1)*10^ROW($1:$25)/10)</f>
        <v>24</v>
      </c>
      <c r="E628">
        <f>SUMPRODUCT(MID(0&amp;feed!E628,LARGE(INDEX(ISNUMBER(--MID(feed!E628,ROW($1:$25),1))*
ROW($1:$25),0),ROW($1:$25))+1,1)*10^ROW($1:$25)/10)</f>
        <v>0</v>
      </c>
      <c r="F628" t="str">
        <f>feed!F628</f>
        <v>Finest of the 19th century</v>
      </c>
      <c r="G628">
        <f>SUMPRODUCT(MID(0&amp;feed!G628,LARGE(INDEX(ISNUMBER(--MID(feed!G628,ROW($1:$25),1))*
ROW($1:$25),0),ROW($1:$25))+1,1)*10^ROW($1:$25)/10)</f>
        <v>0</v>
      </c>
      <c r="H628" t="str">
        <f>feed!H628</f>
        <v>Undisciplined Rabble</v>
      </c>
      <c r="I628">
        <f>SUMPRODUCT(MID(0&amp;feed!I628,LARGE(INDEX(ISNUMBER(--MID(feed!I628,ROW($1:$25),1))*
ROW($1:$25),0),ROW($1:$25))+1,1)*10^ROW($1:$25)/10)</f>
        <v>13</v>
      </c>
      <c r="J628">
        <f>SUMPRODUCT(MID(0&amp;feed!L628,LARGE(INDEX(ISNUMBER(--MID(feed!L628,ROW($1:$25),1))*
ROW($1:$25),0),ROW($1:$25))+1,1)*10^ROW($1:$25)/10)</f>
        <v>489</v>
      </c>
      <c r="K628">
        <f>SUMPRODUCT(MID(0&amp;feed!N628,LARGE(INDEX(ISNUMBER(--MID(feed!N628,ROW($1:$25),1))*
ROW($1:$25),0),ROW($1:$25))+1,1)*10^ROW($1:$25)/10)</f>
        <v>0</v>
      </c>
      <c r="L628" t="str">
        <f>feed!O628</f>
        <v>China</v>
      </c>
      <c r="M628">
        <f>SUMPRODUCT(MID(0&amp;feed!P628,LARGE(INDEX(ISNUMBER(--MID(feed!P628,ROW($1:$25),1))*
ROW($1:$25),0),ROW($1:$25))+1,1)*10^ROW($1:$25)/10)</f>
        <v>0</v>
      </c>
      <c r="N628" t="str">
        <f>feed!Q628</f>
        <v>Plentiful</v>
      </c>
      <c r="O628" t="str">
        <f>feed!R628</f>
        <v>None</v>
      </c>
      <c r="P628" s="4">
        <f>IFERROR(LEFT(SUMPRODUCT(MID(0&amp;feed!T628,LARGE(INDEX(ISNUMBER(--MID(feed!T628,ROW($1:$25),1))*
ROW($1:$25),0),ROW($1:$25))+1,1)*10^ROW($1:$25)/10), LEN(SUMPRODUCT(MID(0&amp;feed!T628,LARGE(INDEX(ISNUMBER(--MID(feed!T628,ROW($1:$25),1))*
ROW($1:$25),0),ROW($1:$25))+1,1)*10^ROW($1:$25)/10))-1)*1,TRIM(LEFT(SUMPRODUCT(MID(0&amp;feed!T628,LARGE(INDEX(ISNUMBER(--MID(feed!T628,ROW($1:$25),1))*
ROW($1:$25),0),ROW($1:$25))+1,1)*10^ROW($1:$25)/10), LEN(SUMPRODUCT(MID(0&amp;feed!T628,LARGE(INDEX(ISNUMBER(--MID(feed!T628,ROW($1:$25),1))*
ROW($1:$25),0),ROW($1:$25))+1,1)*10^ROW($1:$25)/10))-1)))</f>
        <v>13275</v>
      </c>
      <c r="Q628" t="str">
        <f>feed!U628</f>
        <v>http://blocgame.com/stats.php?id=59087</v>
      </c>
    </row>
    <row r="629" spans="1:17" hidden="1" x14ac:dyDescent="0.25">
      <c r="A629" t="str">
        <f>feed!A629</f>
        <v>LOLOLOL</v>
      </c>
      <c r="B629" t="str">
        <f>feed!B629</f>
        <v>LOLOLOL</v>
      </c>
      <c r="C629">
        <f>feed!K629</f>
        <v>0</v>
      </c>
      <c r="D629">
        <f>SUMPRODUCT(MID(0&amp;feed!D629,LARGE(INDEX(ISNUMBER(--MID(feed!D629,ROW($1:$25),1))*
ROW($1:$25),0),ROW($1:$25))+1,1)*10^ROW($1:$25)/10)</f>
        <v>18</v>
      </c>
      <c r="E629">
        <f>SUMPRODUCT(MID(0&amp;feed!E629,LARGE(INDEX(ISNUMBER(--MID(feed!E629,ROW($1:$25),1))*
ROW($1:$25),0),ROW($1:$25))+1,1)*10^ROW($1:$25)/10)</f>
        <v>0</v>
      </c>
      <c r="F629" t="str">
        <f>feed!F629</f>
        <v>First World War surplus</v>
      </c>
      <c r="G629">
        <f>SUMPRODUCT(MID(0&amp;feed!G629,LARGE(INDEX(ISNUMBER(--MID(feed!G629,ROW($1:$25),1))*
ROW($1:$25),0),ROW($1:$25))+1,1)*10^ROW($1:$25)/10)</f>
        <v>2</v>
      </c>
      <c r="H629" t="str">
        <f>feed!H629</f>
        <v>Elite</v>
      </c>
      <c r="I629">
        <f>SUMPRODUCT(MID(0&amp;feed!I629,LARGE(INDEX(ISNUMBER(--MID(feed!I629,ROW($1:$25),1))*
ROW($1:$25),0),ROW($1:$25))+1,1)*10^ROW($1:$25)/10)</f>
        <v>13</v>
      </c>
      <c r="J629">
        <f>SUMPRODUCT(MID(0&amp;feed!L629,LARGE(INDEX(ISNUMBER(--MID(feed!L629,ROW($1:$25),1))*
ROW($1:$25),0),ROW($1:$25))+1,1)*10^ROW($1:$25)/10)</f>
        <v>496</v>
      </c>
      <c r="K629">
        <f>SUMPRODUCT(MID(0&amp;feed!N629,LARGE(INDEX(ISNUMBER(--MID(feed!N629,ROW($1:$25),1))*
ROW($1:$25),0),ROW($1:$25))+1,1)*10^ROW($1:$25)/10)</f>
        <v>231</v>
      </c>
      <c r="L629" t="str">
        <f>feed!O629</f>
        <v>Guinea</v>
      </c>
      <c r="M629">
        <f>SUMPRODUCT(MID(0&amp;feed!P629,LARGE(INDEX(ISNUMBER(--MID(feed!P629,ROW($1:$25),1))*
ROW($1:$25),0),ROW($1:$25))+1,1)*10^ROW($1:$25)/10)</f>
        <v>0</v>
      </c>
      <c r="N629" t="str">
        <f>feed!Q629</f>
        <v>Near Depletion</v>
      </c>
      <c r="O629" t="str">
        <f>feed!R629</f>
        <v>Mediocre</v>
      </c>
      <c r="P629" s="4">
        <f>IFERROR(LEFT(SUMPRODUCT(MID(0&amp;feed!T629,LARGE(INDEX(ISNUMBER(--MID(feed!T629,ROW($1:$25),1))*
ROW($1:$25),0),ROW($1:$25))+1,1)*10^ROW($1:$25)/10), LEN(SUMPRODUCT(MID(0&amp;feed!T629,LARGE(INDEX(ISNUMBER(--MID(feed!T629,ROW($1:$25),1))*
ROW($1:$25),0),ROW($1:$25))+1,1)*10^ROW($1:$25)/10))-1)*1,TRIM(LEFT(SUMPRODUCT(MID(0&amp;feed!T629,LARGE(INDEX(ISNUMBER(--MID(feed!T629,ROW($1:$25),1))*
ROW($1:$25),0),ROW($1:$25))+1,1)*10^ROW($1:$25)/10), LEN(SUMPRODUCT(MID(0&amp;feed!T629,LARGE(INDEX(ISNUMBER(--MID(feed!T629,ROW($1:$25),1))*
ROW($1:$25),0),ROW($1:$25))+1,1)*10^ROW($1:$25)/10))-1)))</f>
        <v>16335</v>
      </c>
      <c r="Q629" t="str">
        <f>feed!U629</f>
        <v>http://blocgame.com/stats.php?id=59107</v>
      </c>
    </row>
    <row r="630" spans="1:17" hidden="1" x14ac:dyDescent="0.25">
      <c r="A630" t="str">
        <f>feed!A630</f>
        <v>No Jews allowed</v>
      </c>
      <c r="B630" t="str">
        <f>feed!B630</f>
        <v>Wang Hung Low</v>
      </c>
      <c r="C630">
        <f>feed!K630</f>
        <v>0</v>
      </c>
      <c r="D630">
        <f>SUMPRODUCT(MID(0&amp;feed!D630,LARGE(INDEX(ISNUMBER(--MID(feed!D630,ROW($1:$25),1))*
ROW($1:$25),0),ROW($1:$25))+1,1)*10^ROW($1:$25)/10)</f>
        <v>31</v>
      </c>
      <c r="E630">
        <f>SUMPRODUCT(MID(0&amp;feed!E630,LARGE(INDEX(ISNUMBER(--MID(feed!E630,ROW($1:$25),1))*
ROW($1:$25),0),ROW($1:$25))+1,1)*10^ROW($1:$25)/10)</f>
        <v>0</v>
      </c>
      <c r="F630" t="str">
        <f>feed!F630</f>
        <v>First World War surplus</v>
      </c>
      <c r="G630">
        <f>SUMPRODUCT(MID(0&amp;feed!G630,LARGE(INDEX(ISNUMBER(--MID(feed!G630,ROW($1:$25),1))*
ROW($1:$25),0),ROW($1:$25))+1,1)*10^ROW($1:$25)/10)</f>
        <v>1</v>
      </c>
      <c r="H630" t="str">
        <f>feed!H630</f>
        <v>Good</v>
      </c>
      <c r="I630">
        <f>SUMPRODUCT(MID(0&amp;feed!I630,LARGE(INDEX(ISNUMBER(--MID(feed!I630,ROW($1:$25),1))*
ROW($1:$25),0),ROW($1:$25))+1,1)*10^ROW($1:$25)/10)</f>
        <v>40</v>
      </c>
      <c r="J630">
        <f>SUMPRODUCT(MID(0&amp;feed!L630,LARGE(INDEX(ISNUMBER(--MID(feed!L630,ROW($1:$25),1))*
ROW($1:$25),0),ROW($1:$25))+1,1)*10^ROW($1:$25)/10)</f>
        <v>481</v>
      </c>
      <c r="K630">
        <f>SUMPRODUCT(MID(0&amp;feed!N630,LARGE(INDEX(ISNUMBER(--MID(feed!N630,ROW($1:$25),1))*
ROW($1:$25),0),ROW($1:$25))+1,1)*10^ROW($1:$25)/10)</f>
        <v>2145</v>
      </c>
      <c r="L630" t="str">
        <f>feed!O630</f>
        <v>Arabia</v>
      </c>
      <c r="M630">
        <f>SUMPRODUCT(MID(0&amp;feed!P630,LARGE(INDEX(ISNUMBER(--MID(feed!P630,ROW($1:$25),1))*
ROW($1:$25),0),ROW($1:$25))+1,1)*10^ROW($1:$25)/10)</f>
        <v>0</v>
      </c>
      <c r="N630" t="str">
        <f>feed!Q630</f>
        <v>Untapped</v>
      </c>
      <c r="O630" t="str">
        <f>feed!R630</f>
        <v>Mediocre</v>
      </c>
      <c r="P630" s="4">
        <f>IFERROR(LEFT(SUMPRODUCT(MID(0&amp;feed!T630,LARGE(INDEX(ISNUMBER(--MID(feed!T630,ROW($1:$25),1))*
ROW($1:$25),0),ROW($1:$25))+1,1)*10^ROW($1:$25)/10), LEN(SUMPRODUCT(MID(0&amp;feed!T630,LARGE(INDEX(ISNUMBER(--MID(feed!T630,ROW($1:$25),1))*
ROW($1:$25),0),ROW($1:$25))+1,1)*10^ROW($1:$25)/10))-1)*1,TRIM(LEFT(SUMPRODUCT(MID(0&amp;feed!T630,LARGE(INDEX(ISNUMBER(--MID(feed!T630,ROW($1:$25),1))*
ROW($1:$25),0),ROW($1:$25))+1,1)*10^ROW($1:$25)/10), LEN(SUMPRODUCT(MID(0&amp;feed!T630,LARGE(INDEX(ISNUMBER(--MID(feed!T630,ROW($1:$25),1))*
ROW($1:$25),0),ROW($1:$25))+1,1)*10^ROW($1:$25)/10))-1)))</f>
        <v>20000</v>
      </c>
      <c r="Q630" t="str">
        <f>feed!U630</f>
        <v>http://blocgame.com/stats.php?id=59058</v>
      </c>
    </row>
    <row r="631" spans="1:17" hidden="1" x14ac:dyDescent="0.25">
      <c r="A631" t="str">
        <f>feed!A631</f>
        <v>Jumanthia</v>
      </c>
      <c r="B631" t="str">
        <f>feed!B631</f>
        <v>jumin121</v>
      </c>
      <c r="C631">
        <f>feed!K631</f>
        <v>0</v>
      </c>
      <c r="D631">
        <f>SUMPRODUCT(MID(0&amp;feed!D631,LARGE(INDEX(ISNUMBER(--MID(feed!D631,ROW($1:$25),1))*
ROW($1:$25),0),ROW($1:$25))+1,1)*10^ROW($1:$25)/10)</f>
        <v>20</v>
      </c>
      <c r="E631">
        <f>SUMPRODUCT(MID(0&amp;feed!E631,LARGE(INDEX(ISNUMBER(--MID(feed!E631,ROW($1:$25),1))*
ROW($1:$25),0),ROW($1:$25))+1,1)*10^ROW($1:$25)/10)</f>
        <v>0</v>
      </c>
      <c r="F631" t="str">
        <f>feed!F631</f>
        <v>First World War surplus</v>
      </c>
      <c r="G631">
        <f>SUMPRODUCT(MID(0&amp;feed!G631,LARGE(INDEX(ISNUMBER(--MID(feed!G631,ROW($1:$25),1))*
ROW($1:$25),0),ROW($1:$25))+1,1)*10^ROW($1:$25)/10)</f>
        <v>1</v>
      </c>
      <c r="H631" t="str">
        <f>feed!H631</f>
        <v>Good</v>
      </c>
      <c r="I631">
        <f>SUMPRODUCT(MID(0&amp;feed!I631,LARGE(INDEX(ISNUMBER(--MID(feed!I631,ROW($1:$25),1))*
ROW($1:$25),0),ROW($1:$25))+1,1)*10^ROW($1:$25)/10)</f>
        <v>55</v>
      </c>
      <c r="J631">
        <f>SUMPRODUCT(MID(0&amp;feed!L631,LARGE(INDEX(ISNUMBER(--MID(feed!L631,ROW($1:$25),1))*
ROW($1:$25),0),ROW($1:$25))+1,1)*10^ROW($1:$25)/10)</f>
        <v>482</v>
      </c>
      <c r="K631">
        <f>SUMPRODUCT(MID(0&amp;feed!N631,LARGE(INDEX(ISNUMBER(--MID(feed!N631,ROW($1:$25),1))*
ROW($1:$25),0),ROW($1:$25))+1,1)*10^ROW($1:$25)/10)</f>
        <v>0</v>
      </c>
      <c r="L631" t="str">
        <f>feed!O631</f>
        <v>Caribbean</v>
      </c>
      <c r="M631">
        <f>SUMPRODUCT(MID(0&amp;feed!P631,LARGE(INDEX(ISNUMBER(--MID(feed!P631,ROW($1:$25),1))*
ROW($1:$25),0),ROW($1:$25))+1,1)*10^ROW($1:$25)/10)</f>
        <v>0</v>
      </c>
      <c r="N631" t="str">
        <f>feed!Q631</f>
        <v>Untapped</v>
      </c>
      <c r="O631" t="str">
        <f>feed!R631</f>
        <v>Small</v>
      </c>
      <c r="P631" s="4">
        <f>IFERROR(LEFT(SUMPRODUCT(MID(0&amp;feed!T631,LARGE(INDEX(ISNUMBER(--MID(feed!T631,ROW($1:$25),1))*
ROW($1:$25),0),ROW($1:$25))+1,1)*10^ROW($1:$25)/10), LEN(SUMPRODUCT(MID(0&amp;feed!T631,LARGE(INDEX(ISNUMBER(--MID(feed!T631,ROW($1:$25),1))*
ROW($1:$25),0),ROW($1:$25))+1,1)*10^ROW($1:$25)/10))-1)*1,TRIM(LEFT(SUMPRODUCT(MID(0&amp;feed!T631,LARGE(INDEX(ISNUMBER(--MID(feed!T631,ROW($1:$25),1))*
ROW($1:$25),0),ROW($1:$25))+1,1)*10^ROW($1:$25)/10), LEN(SUMPRODUCT(MID(0&amp;feed!T631,LARGE(INDEX(ISNUMBER(--MID(feed!T631,ROW($1:$25),1))*
ROW($1:$25),0),ROW($1:$25))+1,1)*10^ROW($1:$25)/10))-1)))</f>
        <v>20000</v>
      </c>
      <c r="Q631" t="str">
        <f>feed!U631</f>
        <v>http://blocgame.com/stats.php?id=59105</v>
      </c>
    </row>
    <row r="632" spans="1:17" hidden="1" x14ac:dyDescent="0.25">
      <c r="A632" t="str">
        <f>feed!A518</f>
        <v>HINDUSTANI</v>
      </c>
      <c r="B632" t="str">
        <f>feed!B518</f>
        <v>sudhanshu</v>
      </c>
      <c r="C632" t="str">
        <f>feed!K518</f>
        <v>Brotherhood of Zion</v>
      </c>
      <c r="D632">
        <f>SUMPRODUCT(MID(0&amp;feed!D518,LARGE(INDEX(ISNUMBER(--MID(feed!D518,ROW($1:$25),1))*
ROW($1:$25),0),ROW($1:$25))+1,1)*10^ROW($1:$25)/10)</f>
        <v>5</v>
      </c>
      <c r="E632">
        <f>SUMPRODUCT(MID(0&amp;feed!E518,LARGE(INDEX(ISNUMBER(--MID(feed!E518,ROW($1:$25),1))*
ROW($1:$25),0),ROW($1:$25))+1,1)*10^ROW($1:$25)/10)</f>
        <v>0</v>
      </c>
      <c r="F632" t="str">
        <f>feed!F518</f>
        <v>First World War surplus</v>
      </c>
      <c r="G632">
        <f>SUMPRODUCT(MID(0&amp;feed!G518,LARGE(INDEX(ISNUMBER(--MID(feed!G518,ROW($1:$25),1))*
ROW($1:$25),0),ROW($1:$25))+1,1)*10^ROW($1:$25)/10)</f>
        <v>2</v>
      </c>
      <c r="H632" t="str">
        <f>feed!H518</f>
        <v>Undisciplined Rabble</v>
      </c>
      <c r="I632">
        <f>SUMPRODUCT(MID(0&amp;feed!I518,LARGE(INDEX(ISNUMBER(--MID(feed!I518,ROW($1:$25),1))*
ROW($1:$25),0),ROW($1:$25))+1,1)*10^ROW($1:$25)/10)</f>
        <v>49</v>
      </c>
      <c r="J632">
        <f>SUMPRODUCT(MID(0&amp;feed!L518,LARGE(INDEX(ISNUMBER(--MID(feed!L518,ROW($1:$25),1))*
ROW($1:$25),0),ROW($1:$25))+1,1)*10^ROW($1:$25)/10)</f>
        <v>1298</v>
      </c>
      <c r="K632">
        <f>SUMPRODUCT(MID(0&amp;feed!N518,LARGE(INDEX(ISNUMBER(--MID(feed!N518,ROW($1:$25),1))*
ROW($1:$25),0),ROW($1:$25))+1,1)*10^ROW($1:$25)/10)</f>
        <v>0</v>
      </c>
      <c r="L632" t="str">
        <f>feed!O518</f>
        <v>The Subcontinent</v>
      </c>
      <c r="M632">
        <f>SUMPRODUCT(MID(0&amp;feed!P518,LARGE(INDEX(ISNUMBER(--MID(feed!P518,ROW($1:$25),1))*
ROW($1:$25),0),ROW($1:$25))+1,1)*10^ROW($1:$25)/10)</f>
        <v>0</v>
      </c>
      <c r="N632" t="str">
        <f>feed!Q518</f>
        <v>Untapped</v>
      </c>
      <c r="O632" t="str">
        <f>feed!R518</f>
        <v>Meagre</v>
      </c>
      <c r="P632" s="4">
        <f>IFERROR(LEFT(SUMPRODUCT(MID(0&amp;feed!T518,LARGE(INDEX(ISNUMBER(--MID(feed!T518,ROW($1:$25),1))*
ROW($1:$25),0),ROW($1:$25))+1,1)*10^ROW($1:$25)/10), LEN(SUMPRODUCT(MID(0&amp;feed!T518,LARGE(INDEX(ISNUMBER(--MID(feed!T518,ROW($1:$25),1))*
ROW($1:$25),0),ROW($1:$25))+1,1)*10^ROW($1:$25)/10))-1)*1,TRIM(LEFT(SUMPRODUCT(MID(0&amp;feed!T518,LARGE(INDEX(ISNUMBER(--MID(feed!T518,ROW($1:$25),1))*
ROW($1:$25),0),ROW($1:$25))+1,1)*10^ROW($1:$25)/10), LEN(SUMPRODUCT(MID(0&amp;feed!T518,LARGE(INDEX(ISNUMBER(--MID(feed!T518,ROW($1:$25),1))*
ROW($1:$25),0),ROW($1:$25))+1,1)*10^ROW($1:$25)/10))-1)))</f>
        <v>11345</v>
      </c>
      <c r="Q632" t="str">
        <f>feed!U518</f>
        <v>http://blocgame.com/stats.php?id=57065</v>
      </c>
    </row>
    <row r="633" spans="1:17" hidden="1" x14ac:dyDescent="0.25">
      <c r="A633" t="str">
        <f>feed!A633</f>
        <v>Kosan</v>
      </c>
      <c r="B633" t="str">
        <f>feed!B633</f>
        <v>Whitearcher8</v>
      </c>
      <c r="C633">
        <f>feed!K633</f>
        <v>0</v>
      </c>
      <c r="D633">
        <f>SUMPRODUCT(MID(0&amp;feed!D633,LARGE(INDEX(ISNUMBER(--MID(feed!D633,ROW($1:$25),1))*
ROW($1:$25),0),ROW($1:$25))+1,1)*10^ROW($1:$25)/10)</f>
        <v>20</v>
      </c>
      <c r="E633">
        <f>SUMPRODUCT(MID(0&amp;feed!E633,LARGE(INDEX(ISNUMBER(--MID(feed!E633,ROW($1:$25),1))*
ROW($1:$25),0),ROW($1:$25))+1,1)*10^ROW($1:$25)/10)</f>
        <v>0</v>
      </c>
      <c r="F633" t="str">
        <f>feed!F633</f>
        <v>First World War surplus</v>
      </c>
      <c r="G633">
        <f>SUMPRODUCT(MID(0&amp;feed!G633,LARGE(INDEX(ISNUMBER(--MID(feed!G633,ROW($1:$25),1))*
ROW($1:$25),0),ROW($1:$25))+1,1)*10^ROW($1:$25)/10)</f>
        <v>0</v>
      </c>
      <c r="H633" t="str">
        <f>feed!H633</f>
        <v>Standard</v>
      </c>
      <c r="I633">
        <f>SUMPRODUCT(MID(0&amp;feed!I633,LARGE(INDEX(ISNUMBER(--MID(feed!I633,ROW($1:$25),1))*
ROW($1:$25),0),ROW($1:$25))+1,1)*10^ROW($1:$25)/10)</f>
        <v>25</v>
      </c>
      <c r="J633">
        <f>SUMPRODUCT(MID(0&amp;feed!L633,LARGE(INDEX(ISNUMBER(--MID(feed!L633,ROW($1:$25),1))*
ROW($1:$25),0),ROW($1:$25))+1,1)*10^ROW($1:$25)/10)</f>
        <v>479</v>
      </c>
      <c r="K633">
        <f>SUMPRODUCT(MID(0&amp;feed!N633,LARGE(INDEX(ISNUMBER(--MID(feed!N633,ROW($1:$25),1))*
ROW($1:$25),0),ROW($1:$25))+1,1)*10^ROW($1:$25)/10)</f>
        <v>0</v>
      </c>
      <c r="L633" t="str">
        <f>feed!O633</f>
        <v>East Indies</v>
      </c>
      <c r="M633">
        <f>SUMPRODUCT(MID(0&amp;feed!P633,LARGE(INDEX(ISNUMBER(--MID(feed!P633,ROW($1:$25),1))*
ROW($1:$25),0),ROW($1:$25))+1,1)*10^ROW($1:$25)/10)</f>
        <v>0</v>
      </c>
      <c r="N633" t="str">
        <f>feed!Q633</f>
        <v>Untapped</v>
      </c>
      <c r="O633" t="str">
        <f>feed!R633</f>
        <v>Meagre</v>
      </c>
      <c r="P633" s="4">
        <f>IFERROR(LEFT(SUMPRODUCT(MID(0&amp;feed!T633,LARGE(INDEX(ISNUMBER(--MID(feed!T633,ROW($1:$25),1))*
ROW($1:$25),0),ROW($1:$25))+1,1)*10^ROW($1:$25)/10), LEN(SUMPRODUCT(MID(0&amp;feed!T633,LARGE(INDEX(ISNUMBER(--MID(feed!T633,ROW($1:$25),1))*
ROW($1:$25),0),ROW($1:$25))+1,1)*10^ROW($1:$25)/10))-1)*1,TRIM(LEFT(SUMPRODUCT(MID(0&amp;feed!T633,LARGE(INDEX(ISNUMBER(--MID(feed!T633,ROW($1:$25),1))*
ROW($1:$25),0),ROW($1:$25))+1,1)*10^ROW($1:$25)/10), LEN(SUMPRODUCT(MID(0&amp;feed!T633,LARGE(INDEX(ISNUMBER(--MID(feed!T633,ROW($1:$25),1))*
ROW($1:$25),0),ROW($1:$25))+1,1)*10^ROW($1:$25)/10))-1)))</f>
        <v>20000</v>
      </c>
      <c r="Q633" t="str">
        <f>feed!U633</f>
        <v>http://blocgame.com/stats.php?id=59227</v>
      </c>
    </row>
    <row r="634" spans="1:17" hidden="1" x14ac:dyDescent="0.25">
      <c r="A634" t="str">
        <f>feed!A634</f>
        <v>Syrbania</v>
      </c>
      <c r="B634" t="str">
        <f>feed!B634</f>
        <v>Enver Assad</v>
      </c>
      <c r="C634" t="str">
        <f>feed!K634</f>
        <v>Corn Fuckers</v>
      </c>
      <c r="D634">
        <f>SUMPRODUCT(MID(0&amp;feed!D634,LARGE(INDEX(ISNUMBER(--MID(feed!D634,ROW($1:$25),1))*
ROW($1:$25),0),ROW($1:$25))+1,1)*10^ROW($1:$25)/10)</f>
        <v>21</v>
      </c>
      <c r="E634">
        <f>SUMPRODUCT(MID(0&amp;feed!E634,LARGE(INDEX(ISNUMBER(--MID(feed!E634,ROW($1:$25),1))*
ROW($1:$25),0),ROW($1:$25))+1,1)*10^ROW($1:$25)/10)</f>
        <v>0</v>
      </c>
      <c r="F634" t="str">
        <f>feed!F634</f>
        <v>First World War surplus</v>
      </c>
      <c r="G634">
        <f>SUMPRODUCT(MID(0&amp;feed!G634,LARGE(INDEX(ISNUMBER(--MID(feed!G634,ROW($1:$25),1))*
ROW($1:$25),0),ROW($1:$25))+1,1)*10^ROW($1:$25)/10)</f>
        <v>0</v>
      </c>
      <c r="H634" t="str">
        <f>feed!H634</f>
        <v>Good</v>
      </c>
      <c r="I634">
        <f>SUMPRODUCT(MID(0&amp;feed!I634,LARGE(INDEX(ISNUMBER(--MID(feed!I634,ROW($1:$25),1))*
ROW($1:$25),0),ROW($1:$25))+1,1)*10^ROW($1:$25)/10)</f>
        <v>14</v>
      </c>
      <c r="J634">
        <f>SUMPRODUCT(MID(0&amp;feed!L634,LARGE(INDEX(ISNUMBER(--MID(feed!L634,ROW($1:$25),1))*
ROW($1:$25),0),ROW($1:$25))+1,1)*10^ROW($1:$25)/10)</f>
        <v>439</v>
      </c>
      <c r="K634">
        <f>SUMPRODUCT(MID(0&amp;feed!N634,LARGE(INDEX(ISNUMBER(--MID(feed!N634,ROW($1:$25),1))*
ROW($1:$25),0),ROW($1:$25))+1,1)*10^ROW($1:$25)/10)</f>
        <v>4631</v>
      </c>
      <c r="L634" t="str">
        <f>feed!O634</f>
        <v>Arabia</v>
      </c>
      <c r="M634">
        <f>SUMPRODUCT(MID(0&amp;feed!P634,LARGE(INDEX(ISNUMBER(--MID(feed!P634,ROW($1:$25),1))*
ROW($1:$25),0),ROW($1:$25))+1,1)*10^ROW($1:$25)/10)</f>
        <v>0</v>
      </c>
      <c r="N634" t="str">
        <f>feed!Q634</f>
        <v>Plentiful</v>
      </c>
      <c r="O634" t="str">
        <f>feed!R634</f>
        <v>None</v>
      </c>
      <c r="P634" s="4">
        <f>IFERROR(LEFT(SUMPRODUCT(MID(0&amp;feed!T634,LARGE(INDEX(ISNUMBER(--MID(feed!T634,ROW($1:$25),1))*
ROW($1:$25),0),ROW($1:$25))+1,1)*10^ROW($1:$25)/10), LEN(SUMPRODUCT(MID(0&amp;feed!T634,LARGE(INDEX(ISNUMBER(--MID(feed!T634,ROW($1:$25),1))*
ROW($1:$25),0),ROW($1:$25))+1,1)*10^ROW($1:$25)/10))-1)*1,TRIM(LEFT(SUMPRODUCT(MID(0&amp;feed!T634,LARGE(INDEX(ISNUMBER(--MID(feed!T634,ROW($1:$25),1))*
ROW($1:$25),0),ROW($1:$25))+1,1)*10^ROW($1:$25)/10), LEN(SUMPRODUCT(MID(0&amp;feed!T634,LARGE(INDEX(ISNUMBER(--MID(feed!T634,ROW($1:$25),1))*
ROW($1:$25),0),ROW($1:$25))+1,1)*10^ROW($1:$25)/10))-1)))</f>
        <v>19602</v>
      </c>
      <c r="Q634" t="str">
        <f>feed!U634</f>
        <v>http://blocgame.com/stats.php?id=59021</v>
      </c>
    </row>
    <row r="635" spans="1:17" hidden="1" x14ac:dyDescent="0.25">
      <c r="A635" t="str">
        <f>feed!A635</f>
        <v>Neu Arabia</v>
      </c>
      <c r="B635" t="str">
        <f>feed!B635</f>
        <v>DustinB44</v>
      </c>
      <c r="C635">
        <f>feed!K635</f>
        <v>0</v>
      </c>
      <c r="D635">
        <f>SUMPRODUCT(MID(0&amp;feed!D635,LARGE(INDEX(ISNUMBER(--MID(feed!D635,ROW($1:$25),1))*
ROW($1:$25),0),ROW($1:$25))+1,1)*10^ROW($1:$25)/10)</f>
        <v>26</v>
      </c>
      <c r="E635">
        <f>SUMPRODUCT(MID(0&amp;feed!E635,LARGE(INDEX(ISNUMBER(--MID(feed!E635,ROW($1:$25),1))*
ROW($1:$25),0),ROW($1:$25))+1,1)*10^ROW($1:$25)/10)</f>
        <v>0</v>
      </c>
      <c r="F635" t="str">
        <f>feed!F635</f>
        <v>First World War surplus</v>
      </c>
      <c r="G635">
        <f>SUMPRODUCT(MID(0&amp;feed!G635,LARGE(INDEX(ISNUMBER(--MID(feed!G635,ROW($1:$25),1))*
ROW($1:$25),0),ROW($1:$25))+1,1)*10^ROW($1:$25)/10)</f>
        <v>1</v>
      </c>
      <c r="H635" t="str">
        <f>feed!H635</f>
        <v>Elite</v>
      </c>
      <c r="I635">
        <f>SUMPRODUCT(MID(0&amp;feed!I635,LARGE(INDEX(ISNUMBER(--MID(feed!I635,ROW($1:$25),1))*
ROW($1:$25),0),ROW($1:$25))+1,1)*10^ROW($1:$25)/10)</f>
        <v>37</v>
      </c>
      <c r="J635">
        <f>SUMPRODUCT(MID(0&amp;feed!L635,LARGE(INDEX(ISNUMBER(--MID(feed!L635,ROW($1:$25),1))*
ROW($1:$25),0),ROW($1:$25))+1,1)*10^ROW($1:$25)/10)</f>
        <v>486</v>
      </c>
      <c r="K635">
        <f>SUMPRODUCT(MID(0&amp;feed!N635,LARGE(INDEX(ISNUMBER(--MID(feed!N635,ROW($1:$25),1))*
ROW($1:$25),0),ROW($1:$25))+1,1)*10^ROW($1:$25)/10)</f>
        <v>4422</v>
      </c>
      <c r="L635" t="str">
        <f>feed!O635</f>
        <v>Arabia</v>
      </c>
      <c r="M635">
        <f>SUMPRODUCT(MID(0&amp;feed!P635,LARGE(INDEX(ISNUMBER(--MID(feed!P635,ROW($1:$25),1))*
ROW($1:$25),0),ROW($1:$25))+1,1)*10^ROW($1:$25)/10)</f>
        <v>0</v>
      </c>
      <c r="N635" t="str">
        <f>feed!Q635</f>
        <v>Untapped</v>
      </c>
      <c r="O635" t="str">
        <f>feed!R635</f>
        <v>Mediocre</v>
      </c>
      <c r="P635" s="4">
        <f>IFERROR(LEFT(SUMPRODUCT(MID(0&amp;feed!T635,LARGE(INDEX(ISNUMBER(--MID(feed!T635,ROW($1:$25),1))*
ROW($1:$25),0),ROW($1:$25))+1,1)*10^ROW($1:$25)/10), LEN(SUMPRODUCT(MID(0&amp;feed!T635,LARGE(INDEX(ISNUMBER(--MID(feed!T635,ROW($1:$25),1))*
ROW($1:$25),0),ROW($1:$25))+1,1)*10^ROW($1:$25)/10))-1)*1,TRIM(LEFT(SUMPRODUCT(MID(0&amp;feed!T635,LARGE(INDEX(ISNUMBER(--MID(feed!T635,ROW($1:$25),1))*
ROW($1:$25),0),ROW($1:$25))+1,1)*10^ROW($1:$25)/10), LEN(SUMPRODUCT(MID(0&amp;feed!T635,LARGE(INDEX(ISNUMBER(--MID(feed!T635,ROW($1:$25),1))*
ROW($1:$25),0),ROW($1:$25))+1,1)*10^ROW($1:$25)/10))-1)))</f>
        <v>20000</v>
      </c>
      <c r="Q635" t="str">
        <f>feed!U635</f>
        <v>http://blocgame.com/stats.php?id=59036</v>
      </c>
    </row>
    <row r="636" spans="1:17" hidden="1" x14ac:dyDescent="0.25">
      <c r="A636" t="str">
        <f>feed!A636</f>
        <v>Dogenation</v>
      </c>
      <c r="B636" t="str">
        <f>feed!B636</f>
        <v>dodgingdoge</v>
      </c>
      <c r="C636" t="str">
        <f>feed!K636</f>
        <v>THE REGGIES</v>
      </c>
      <c r="D636">
        <f>SUMPRODUCT(MID(0&amp;feed!D636,LARGE(INDEX(ISNUMBER(--MID(feed!D636,ROW($1:$25),1))*
ROW($1:$25),0),ROW($1:$25))+1,1)*10^ROW($1:$25)/10)</f>
        <v>25</v>
      </c>
      <c r="E636">
        <f>SUMPRODUCT(MID(0&amp;feed!E636,LARGE(INDEX(ISNUMBER(--MID(feed!E636,ROW($1:$25),1))*
ROW($1:$25),0),ROW($1:$25))+1,1)*10^ROW($1:$25)/10)</f>
        <v>0</v>
      </c>
      <c r="F636" t="str">
        <f>feed!F636</f>
        <v>First World War surplus</v>
      </c>
      <c r="G636">
        <f>SUMPRODUCT(MID(0&amp;feed!G636,LARGE(INDEX(ISNUMBER(--MID(feed!G636,ROW($1:$25),1))*
ROW($1:$25),0),ROW($1:$25))+1,1)*10^ROW($1:$25)/10)</f>
        <v>1</v>
      </c>
      <c r="H636" t="str">
        <f>feed!H636</f>
        <v>Elite</v>
      </c>
      <c r="I636">
        <f>SUMPRODUCT(MID(0&amp;feed!I636,LARGE(INDEX(ISNUMBER(--MID(feed!I636,ROW($1:$25),1))*
ROW($1:$25),0),ROW($1:$25))+1,1)*10^ROW($1:$25)/10)</f>
        <v>7</v>
      </c>
      <c r="J636">
        <f>SUMPRODUCT(MID(0&amp;feed!L636,LARGE(INDEX(ISNUMBER(--MID(feed!L636,ROW($1:$25),1))*
ROW($1:$25),0),ROW($1:$25))+1,1)*10^ROW($1:$25)/10)</f>
        <v>494</v>
      </c>
      <c r="K636">
        <f>SUMPRODUCT(MID(0&amp;feed!N636,LARGE(INDEX(ISNUMBER(--MID(feed!N636,ROW($1:$25),1))*
ROW($1:$25),0),ROW($1:$25))+1,1)*10^ROW($1:$25)/10)</f>
        <v>0</v>
      </c>
      <c r="L636" t="str">
        <f>feed!O636</f>
        <v>Persia</v>
      </c>
      <c r="M636">
        <f>SUMPRODUCT(MID(0&amp;feed!P636,LARGE(INDEX(ISNUMBER(--MID(feed!P636,ROW($1:$25),1))*
ROW($1:$25),0),ROW($1:$25))+1,1)*10^ROW($1:$25)/10)</f>
        <v>0</v>
      </c>
      <c r="N636" t="str">
        <f>feed!Q636</f>
        <v>Untapped</v>
      </c>
      <c r="O636" t="str">
        <f>feed!R636</f>
        <v>Small</v>
      </c>
      <c r="P636" s="4">
        <f>IFERROR(LEFT(SUMPRODUCT(MID(0&amp;feed!T636,LARGE(INDEX(ISNUMBER(--MID(feed!T636,ROW($1:$25),1))*
ROW($1:$25),0),ROW($1:$25))+1,1)*10^ROW($1:$25)/10), LEN(SUMPRODUCT(MID(0&amp;feed!T636,LARGE(INDEX(ISNUMBER(--MID(feed!T636,ROW($1:$25),1))*
ROW($1:$25),0),ROW($1:$25))+1,1)*10^ROW($1:$25)/10))-1)*1,TRIM(LEFT(SUMPRODUCT(MID(0&amp;feed!T636,LARGE(INDEX(ISNUMBER(--MID(feed!T636,ROW($1:$25),1))*
ROW($1:$25),0),ROW($1:$25))+1,1)*10^ROW($1:$25)/10), LEN(SUMPRODUCT(MID(0&amp;feed!T636,LARGE(INDEX(ISNUMBER(--MID(feed!T636,ROW($1:$25),1))*
ROW($1:$25),0),ROW($1:$25))+1,1)*10^ROW($1:$25)/10))-1)))</f>
        <v>20006</v>
      </c>
      <c r="Q636" t="str">
        <f>feed!U636</f>
        <v>http://blocgame.com/stats.php?id=59174</v>
      </c>
    </row>
    <row r="637" spans="1:17" hidden="1" x14ac:dyDescent="0.25">
      <c r="A637" t="str">
        <f>feed!A637</f>
        <v>Nusa Java</v>
      </c>
      <c r="B637" t="str">
        <f>feed!B637</f>
        <v>Gussiloharno</v>
      </c>
      <c r="C637">
        <f>feed!K637</f>
        <v>0</v>
      </c>
      <c r="D637">
        <f>SUMPRODUCT(MID(0&amp;feed!D637,LARGE(INDEX(ISNUMBER(--MID(feed!D637,ROW($1:$25),1))*
ROW($1:$25),0),ROW($1:$25))+1,1)*10^ROW($1:$25)/10)</f>
        <v>25</v>
      </c>
      <c r="E637">
        <f>SUMPRODUCT(MID(0&amp;feed!E637,LARGE(INDEX(ISNUMBER(--MID(feed!E637,ROW($1:$25),1))*
ROW($1:$25),0),ROW($1:$25))+1,1)*10^ROW($1:$25)/10)</f>
        <v>0</v>
      </c>
      <c r="F637" t="str">
        <f>feed!F637</f>
        <v>First World War surplus</v>
      </c>
      <c r="G637">
        <f>SUMPRODUCT(MID(0&amp;feed!G637,LARGE(INDEX(ISNUMBER(--MID(feed!G637,ROW($1:$25),1))*
ROW($1:$25),0),ROW($1:$25))+1,1)*10^ROW($1:$25)/10)</f>
        <v>1</v>
      </c>
      <c r="H637" t="str">
        <f>feed!H637</f>
        <v>Elite</v>
      </c>
      <c r="I637">
        <f>SUMPRODUCT(MID(0&amp;feed!I637,LARGE(INDEX(ISNUMBER(--MID(feed!I637,ROW($1:$25),1))*
ROW($1:$25),0),ROW($1:$25))+1,1)*10^ROW($1:$25)/10)</f>
        <v>7</v>
      </c>
      <c r="J637">
        <f>SUMPRODUCT(MID(0&amp;feed!L637,LARGE(INDEX(ISNUMBER(--MID(feed!L637,ROW($1:$25),1))*
ROW($1:$25),0),ROW($1:$25))+1,1)*10^ROW($1:$25)/10)</f>
        <v>477</v>
      </c>
      <c r="K637">
        <f>SUMPRODUCT(MID(0&amp;feed!N637,LARGE(INDEX(ISNUMBER(--MID(feed!N637,ROW($1:$25),1))*
ROW($1:$25),0),ROW($1:$25))+1,1)*10^ROW($1:$25)/10)</f>
        <v>0</v>
      </c>
      <c r="L637" t="str">
        <f>feed!O637</f>
        <v>East Indies</v>
      </c>
      <c r="M637">
        <f>SUMPRODUCT(MID(0&amp;feed!P637,LARGE(INDEX(ISNUMBER(--MID(feed!P637,ROW($1:$25),1))*
ROW($1:$25),0),ROW($1:$25))+1,1)*10^ROW($1:$25)/10)</f>
        <v>0</v>
      </c>
      <c r="N637" t="str">
        <f>feed!Q637</f>
        <v>Untapped</v>
      </c>
      <c r="O637" t="str">
        <f>feed!R637</f>
        <v>Meagre</v>
      </c>
      <c r="P637" s="4">
        <f>IFERROR(LEFT(SUMPRODUCT(MID(0&amp;feed!T637,LARGE(INDEX(ISNUMBER(--MID(feed!T637,ROW($1:$25),1))*
ROW($1:$25),0),ROW($1:$25))+1,1)*10^ROW($1:$25)/10), LEN(SUMPRODUCT(MID(0&amp;feed!T637,LARGE(INDEX(ISNUMBER(--MID(feed!T637,ROW($1:$25),1))*
ROW($1:$25),0),ROW($1:$25))+1,1)*10^ROW($1:$25)/10))-1)*1,TRIM(LEFT(SUMPRODUCT(MID(0&amp;feed!T637,LARGE(INDEX(ISNUMBER(--MID(feed!T637,ROW($1:$25),1))*
ROW($1:$25),0),ROW($1:$25))+1,1)*10^ROW($1:$25)/10), LEN(SUMPRODUCT(MID(0&amp;feed!T637,LARGE(INDEX(ISNUMBER(--MID(feed!T637,ROW($1:$25),1))*
ROW($1:$25),0),ROW($1:$25))+1,1)*10^ROW($1:$25)/10))-1)))</f>
        <v>20100</v>
      </c>
      <c r="Q637" t="str">
        <f>feed!U637</f>
        <v>http://blocgame.com/stats.php?id=59205</v>
      </c>
    </row>
    <row r="638" spans="1:17" hidden="1" x14ac:dyDescent="0.25">
      <c r="A638" t="str">
        <f>feed!A638</f>
        <v>Dacidania</v>
      </c>
      <c r="B638" t="str">
        <f>feed!B638</f>
        <v>clubfoot55</v>
      </c>
      <c r="C638">
        <f>feed!K638</f>
        <v>0</v>
      </c>
      <c r="D638">
        <f>SUMPRODUCT(MID(0&amp;feed!D638,LARGE(INDEX(ISNUMBER(--MID(feed!D638,ROW($1:$25),1))*
ROW($1:$25),0),ROW($1:$25))+1,1)*10^ROW($1:$25)/10)</f>
        <v>2</v>
      </c>
      <c r="E638">
        <f>SUMPRODUCT(MID(0&amp;feed!E638,LARGE(INDEX(ISNUMBER(--MID(feed!E638,ROW($1:$25),1))*
ROW($1:$25),0),ROW($1:$25))+1,1)*10^ROW($1:$25)/10)</f>
        <v>0</v>
      </c>
      <c r="F638" t="str">
        <f>feed!F638</f>
        <v>First World War surplus</v>
      </c>
      <c r="G638">
        <f>SUMPRODUCT(MID(0&amp;feed!G638,LARGE(INDEX(ISNUMBER(--MID(feed!G638,ROW($1:$25),1))*
ROW($1:$25),0),ROW($1:$25))+1,1)*10^ROW($1:$25)/10)</f>
        <v>1</v>
      </c>
      <c r="H638" t="str">
        <f>feed!H638</f>
        <v>Standard</v>
      </c>
      <c r="I638">
        <f>SUMPRODUCT(MID(0&amp;feed!I638,LARGE(INDEX(ISNUMBER(--MID(feed!I638,ROW($1:$25),1))*
ROW($1:$25),0),ROW($1:$25))+1,1)*10^ROW($1:$25)/10)</f>
        <v>60</v>
      </c>
      <c r="J638">
        <f>SUMPRODUCT(MID(0&amp;feed!L638,LARGE(INDEX(ISNUMBER(--MID(feed!L638,ROW($1:$25),1))*
ROW($1:$25),0),ROW($1:$25))+1,1)*10^ROW($1:$25)/10)</f>
        <v>495</v>
      </c>
      <c r="K638">
        <f>SUMPRODUCT(MID(0&amp;feed!N638,LARGE(INDEX(ISNUMBER(--MID(feed!N638,ROW($1:$25),1))*
ROW($1:$25),0),ROW($1:$25))+1,1)*10^ROW($1:$25)/10)</f>
        <v>0</v>
      </c>
      <c r="L638" t="str">
        <f>feed!O638</f>
        <v>Southern Cone</v>
      </c>
      <c r="M638">
        <f>SUMPRODUCT(MID(0&amp;feed!P638,LARGE(INDEX(ISNUMBER(--MID(feed!P638,ROW($1:$25),1))*
ROW($1:$25),0),ROW($1:$25))+1,1)*10^ROW($1:$25)/10)</f>
        <v>0</v>
      </c>
      <c r="N638" t="str">
        <f>feed!Q638</f>
        <v>Untapped</v>
      </c>
      <c r="O638" t="str">
        <f>feed!R638</f>
        <v>Meagre</v>
      </c>
      <c r="P638" s="4">
        <f>IFERROR(LEFT(SUMPRODUCT(MID(0&amp;feed!T638,LARGE(INDEX(ISNUMBER(--MID(feed!T638,ROW($1:$25),1))*
ROW($1:$25),0),ROW($1:$25))+1,1)*10^ROW($1:$25)/10), LEN(SUMPRODUCT(MID(0&amp;feed!T638,LARGE(INDEX(ISNUMBER(--MID(feed!T638,ROW($1:$25),1))*
ROW($1:$25),0),ROW($1:$25))+1,1)*10^ROW($1:$25)/10))-1)*1,TRIM(LEFT(SUMPRODUCT(MID(0&amp;feed!T638,LARGE(INDEX(ISNUMBER(--MID(feed!T638,ROW($1:$25),1))*
ROW($1:$25),0),ROW($1:$25))+1,1)*10^ROW($1:$25)/10), LEN(SUMPRODUCT(MID(0&amp;feed!T638,LARGE(INDEX(ISNUMBER(--MID(feed!T638,ROW($1:$25),1))*
ROW($1:$25),0),ROW($1:$25))+1,1)*10^ROW($1:$25)/10))-1)))</f>
        <v>20000</v>
      </c>
      <c r="Q638" t="str">
        <f>feed!U638</f>
        <v>http://blocgame.com/stats.php?id=58464</v>
      </c>
    </row>
    <row r="639" spans="1:17" hidden="1" x14ac:dyDescent="0.25">
      <c r="A639" t="str">
        <f>feed!A530</f>
        <v>Brazillis</v>
      </c>
      <c r="B639" t="str">
        <f>feed!B530</f>
        <v>Henrique Heron</v>
      </c>
      <c r="C639" t="str">
        <f>feed!K530</f>
        <v>Brotherhood of Nod</v>
      </c>
      <c r="D639">
        <f>SUMPRODUCT(MID(0&amp;feed!D530,LARGE(INDEX(ISNUMBER(--MID(feed!D530,ROW($1:$25),1))*
ROW($1:$25),0),ROW($1:$25))+1,1)*10^ROW($1:$25)/10)</f>
        <v>5</v>
      </c>
      <c r="E639">
        <f>SUMPRODUCT(MID(0&amp;feed!E530,LARGE(INDEX(ISNUMBER(--MID(feed!E530,ROW($1:$25),1))*
ROW($1:$25),0),ROW($1:$25))+1,1)*10^ROW($1:$25)/10)</f>
        <v>0</v>
      </c>
      <c r="F639" t="str">
        <f>feed!F530</f>
        <v>First World War surplus</v>
      </c>
      <c r="G639">
        <f>SUMPRODUCT(MID(0&amp;feed!G530,LARGE(INDEX(ISNUMBER(--MID(feed!G530,ROW($1:$25),1))*
ROW($1:$25),0),ROW($1:$25))+1,1)*10^ROW($1:$25)/10)</f>
        <v>1</v>
      </c>
      <c r="H639" t="str">
        <f>feed!H530</f>
        <v>Standard</v>
      </c>
      <c r="I639">
        <f>SUMPRODUCT(MID(0&amp;feed!I530,LARGE(INDEX(ISNUMBER(--MID(feed!I530,ROW($1:$25),1))*
ROW($1:$25),0),ROW($1:$25))+1,1)*10^ROW($1:$25)/10)</f>
        <v>161</v>
      </c>
      <c r="J639">
        <f>SUMPRODUCT(MID(0&amp;feed!L530,LARGE(INDEX(ISNUMBER(--MID(feed!L530,ROW($1:$25),1))*
ROW($1:$25),0),ROW($1:$25))+1,1)*10^ROW($1:$25)/10)</f>
        <v>1236</v>
      </c>
      <c r="K639">
        <f>SUMPRODUCT(MID(0&amp;feed!N530,LARGE(INDEX(ISNUMBER(--MID(feed!N530,ROW($1:$25),1))*
ROW($1:$25),0),ROW($1:$25))+1,1)*10^ROW($1:$25)/10)</f>
        <v>0</v>
      </c>
      <c r="L639" t="str">
        <f>feed!O530</f>
        <v>Amazonia</v>
      </c>
      <c r="M639">
        <f>SUMPRODUCT(MID(0&amp;feed!P530,LARGE(INDEX(ISNUMBER(--MID(feed!P530,ROW($1:$25),1))*
ROW($1:$25),0),ROW($1:$25))+1,1)*10^ROW($1:$25)/10)</f>
        <v>0</v>
      </c>
      <c r="N639" t="str">
        <f>feed!Q530</f>
        <v>Untapped</v>
      </c>
      <c r="O639" t="str">
        <f>feed!R530</f>
        <v>Meagre</v>
      </c>
      <c r="P639" s="4">
        <f>IFERROR(LEFT(SUMPRODUCT(MID(0&amp;feed!T530,LARGE(INDEX(ISNUMBER(--MID(feed!T530,ROW($1:$25),1))*
ROW($1:$25),0),ROW($1:$25))+1,1)*10^ROW($1:$25)/10), LEN(SUMPRODUCT(MID(0&amp;feed!T530,LARGE(INDEX(ISNUMBER(--MID(feed!T530,ROW($1:$25),1))*
ROW($1:$25),0),ROW($1:$25))+1,1)*10^ROW($1:$25)/10))-1)*1,TRIM(LEFT(SUMPRODUCT(MID(0&amp;feed!T530,LARGE(INDEX(ISNUMBER(--MID(feed!T530,ROW($1:$25),1))*
ROW($1:$25),0),ROW($1:$25))+1,1)*10^ROW($1:$25)/10), LEN(SUMPRODUCT(MID(0&amp;feed!T530,LARGE(INDEX(ISNUMBER(--MID(feed!T530,ROW($1:$25),1))*
ROW($1:$25),0),ROW($1:$25))+1,1)*10^ROW($1:$25)/10))-1)))</f>
        <v>16003</v>
      </c>
      <c r="Q639" t="str">
        <f>feed!U530</f>
        <v>http://blocgame.com/stats.php?id=58265</v>
      </c>
    </row>
    <row r="640" spans="1:17" hidden="1" x14ac:dyDescent="0.25">
      <c r="A640" t="str">
        <f>feed!A640</f>
        <v>Giuzzilla</v>
      </c>
      <c r="B640" t="str">
        <f>feed!B640</f>
        <v>Giuzzilla</v>
      </c>
      <c r="C640">
        <f>feed!K640</f>
        <v>0</v>
      </c>
      <c r="D640">
        <f>SUMPRODUCT(MID(0&amp;feed!D640,LARGE(INDEX(ISNUMBER(--MID(feed!D640,ROW($1:$25),1))*
ROW($1:$25),0),ROW($1:$25))+1,1)*10^ROW($1:$25)/10)</f>
        <v>18</v>
      </c>
      <c r="E640">
        <f>SUMPRODUCT(MID(0&amp;feed!E640,LARGE(INDEX(ISNUMBER(--MID(feed!E640,ROW($1:$25),1))*
ROW($1:$25),0),ROW($1:$25))+1,1)*10^ROW($1:$25)/10)</f>
        <v>0</v>
      </c>
      <c r="F640" t="str">
        <f>feed!F640</f>
        <v>Finest of the 19th century</v>
      </c>
      <c r="G640">
        <f>SUMPRODUCT(MID(0&amp;feed!G640,LARGE(INDEX(ISNUMBER(--MID(feed!G640,ROW($1:$25),1))*
ROW($1:$25),0),ROW($1:$25))+1,1)*10^ROW($1:$25)/10)</f>
        <v>0</v>
      </c>
      <c r="H640" t="str">
        <f>feed!H640</f>
        <v>Poor</v>
      </c>
      <c r="I640">
        <f>SUMPRODUCT(MID(0&amp;feed!I640,LARGE(INDEX(ISNUMBER(--MID(feed!I640,ROW($1:$25),1))*
ROW($1:$25),0),ROW($1:$25))+1,1)*10^ROW($1:$25)/10)</f>
        <v>161</v>
      </c>
      <c r="J640">
        <f>SUMPRODUCT(MID(0&amp;feed!L640,LARGE(INDEX(ISNUMBER(--MID(feed!L640,ROW($1:$25),1))*
ROW($1:$25),0),ROW($1:$25))+1,1)*10^ROW($1:$25)/10)</f>
        <v>475</v>
      </c>
      <c r="K640">
        <f>SUMPRODUCT(MID(0&amp;feed!N640,LARGE(INDEX(ISNUMBER(--MID(feed!N640,ROW($1:$25),1))*
ROW($1:$25),0),ROW($1:$25))+1,1)*10^ROW($1:$25)/10)</f>
        <v>0</v>
      </c>
      <c r="L640" t="str">
        <f>feed!O640</f>
        <v>Pacific Rim</v>
      </c>
      <c r="M640">
        <f>SUMPRODUCT(MID(0&amp;feed!P640,LARGE(INDEX(ISNUMBER(--MID(feed!P640,ROW($1:$25),1))*
ROW($1:$25),0),ROW($1:$25))+1,1)*10^ROW($1:$25)/10)</f>
        <v>0</v>
      </c>
      <c r="N640" t="str">
        <f>feed!Q640</f>
        <v>Untapped</v>
      </c>
      <c r="O640" t="str">
        <f>feed!R640</f>
        <v>None</v>
      </c>
      <c r="P640" s="4">
        <f>IFERROR(LEFT(SUMPRODUCT(MID(0&amp;feed!T640,LARGE(INDEX(ISNUMBER(--MID(feed!T640,ROW($1:$25),1))*
ROW($1:$25),0),ROW($1:$25))+1,1)*10^ROW($1:$25)/10), LEN(SUMPRODUCT(MID(0&amp;feed!T640,LARGE(INDEX(ISNUMBER(--MID(feed!T640,ROW($1:$25),1))*
ROW($1:$25),0),ROW($1:$25))+1,1)*10^ROW($1:$25)/10))-1)*1,TRIM(LEFT(SUMPRODUCT(MID(0&amp;feed!T640,LARGE(INDEX(ISNUMBER(--MID(feed!T640,ROW($1:$25),1))*
ROW($1:$25),0),ROW($1:$25))+1,1)*10^ROW($1:$25)/10), LEN(SUMPRODUCT(MID(0&amp;feed!T640,LARGE(INDEX(ISNUMBER(--MID(feed!T640,ROW($1:$25),1))*
ROW($1:$25),0),ROW($1:$25))+1,1)*10^ROW($1:$25)/10))-1)))</f>
        <v>20000</v>
      </c>
      <c r="Q640" t="str">
        <f>feed!U640</f>
        <v>http://blocgame.com/stats.php?id=59228</v>
      </c>
    </row>
    <row r="641" spans="1:17" hidden="1" x14ac:dyDescent="0.25">
      <c r="A641" t="str">
        <f>feed!A641</f>
        <v>poggy</v>
      </c>
      <c r="B641" t="str">
        <f>feed!B641</f>
        <v>yipog</v>
      </c>
      <c r="C641">
        <f>feed!K641</f>
        <v>0</v>
      </c>
      <c r="D641">
        <f>SUMPRODUCT(MID(0&amp;feed!D641,LARGE(INDEX(ISNUMBER(--MID(feed!D641,ROW($1:$25),1))*
ROW($1:$25),0),ROW($1:$25))+1,1)*10^ROW($1:$25)/10)</f>
        <v>1</v>
      </c>
      <c r="E641">
        <f>SUMPRODUCT(MID(0&amp;feed!E641,LARGE(INDEX(ISNUMBER(--MID(feed!E641,ROW($1:$25),1))*
ROW($1:$25),0),ROW($1:$25))+1,1)*10^ROW($1:$25)/10)</f>
        <v>0</v>
      </c>
      <c r="F641" t="str">
        <f>feed!F641</f>
        <v>First World War surplus</v>
      </c>
      <c r="G641">
        <f>SUMPRODUCT(MID(0&amp;feed!G641,LARGE(INDEX(ISNUMBER(--MID(feed!G641,ROW($1:$25),1))*
ROW($1:$25),0),ROW($1:$25))+1,1)*10^ROW($1:$25)/10)</f>
        <v>1</v>
      </c>
      <c r="H641" t="str">
        <f>feed!H641</f>
        <v>Undisciplined Rabble</v>
      </c>
      <c r="I641">
        <f>SUMPRODUCT(MID(0&amp;feed!I641,LARGE(INDEX(ISNUMBER(--MID(feed!I641,ROW($1:$25),1))*
ROW($1:$25),0),ROW($1:$25))+1,1)*10^ROW($1:$25)/10)</f>
        <v>15</v>
      </c>
      <c r="J641">
        <f>SUMPRODUCT(MID(0&amp;feed!L641,LARGE(INDEX(ISNUMBER(--MID(feed!L641,ROW($1:$25),1))*
ROW($1:$25),0),ROW($1:$25))+1,1)*10^ROW($1:$25)/10)</f>
        <v>424</v>
      </c>
      <c r="K641">
        <f>SUMPRODUCT(MID(0&amp;feed!N641,LARGE(INDEX(ISNUMBER(--MID(feed!N641,ROW($1:$25),1))*
ROW($1:$25),0),ROW($1:$25))+1,1)*10^ROW($1:$25)/10)</f>
        <v>0</v>
      </c>
      <c r="L641" t="str">
        <f>feed!O641</f>
        <v>Arabia</v>
      </c>
      <c r="M641">
        <f>SUMPRODUCT(MID(0&amp;feed!P641,LARGE(INDEX(ISNUMBER(--MID(feed!P641,ROW($1:$25),1))*
ROW($1:$25),0),ROW($1:$25))+1,1)*10^ROW($1:$25)/10)</f>
        <v>0</v>
      </c>
      <c r="N641" t="str">
        <f>feed!Q641</f>
        <v>Untapped</v>
      </c>
      <c r="O641" t="str">
        <f>feed!R641</f>
        <v>None</v>
      </c>
      <c r="P641" s="4">
        <f>IFERROR(LEFT(SUMPRODUCT(MID(0&amp;feed!T641,LARGE(INDEX(ISNUMBER(--MID(feed!T641,ROW($1:$25),1))*
ROW($1:$25),0),ROW($1:$25))+1,1)*10^ROW($1:$25)/10), LEN(SUMPRODUCT(MID(0&amp;feed!T641,LARGE(INDEX(ISNUMBER(--MID(feed!T641,ROW($1:$25),1))*
ROW($1:$25),0),ROW($1:$25))+1,1)*10^ROW($1:$25)/10))-1)*1,TRIM(LEFT(SUMPRODUCT(MID(0&amp;feed!T641,LARGE(INDEX(ISNUMBER(--MID(feed!T641,ROW($1:$25),1))*
ROW($1:$25),0),ROW($1:$25))+1,1)*10^ROW($1:$25)/10), LEN(SUMPRODUCT(MID(0&amp;feed!T641,LARGE(INDEX(ISNUMBER(--MID(feed!T641,ROW($1:$25),1))*
ROW($1:$25),0),ROW($1:$25))+1,1)*10^ROW($1:$25)/10))-1)))</f>
        <v>9152</v>
      </c>
      <c r="Q641" t="str">
        <f>feed!U641</f>
        <v>http://blocgame.com/stats.php?id=58681</v>
      </c>
    </row>
    <row r="642" spans="1:17" hidden="1" x14ac:dyDescent="0.25">
      <c r="A642" t="str">
        <f>feed!A553</f>
        <v>Hodolkuthkuth</v>
      </c>
      <c r="B642" t="str">
        <f>feed!B553</f>
        <v>unfeter100</v>
      </c>
      <c r="C642" t="str">
        <f>feed!K553</f>
        <v>Brotherhood of Nod</v>
      </c>
      <c r="D642">
        <f>SUMPRODUCT(MID(0&amp;feed!D553,LARGE(INDEX(ISNUMBER(--MID(feed!D553,ROW($1:$25),1))*
ROW($1:$25),0),ROW($1:$25))+1,1)*10^ROW($1:$25)/10)</f>
        <v>5</v>
      </c>
      <c r="E642">
        <f>SUMPRODUCT(MID(0&amp;feed!E553,LARGE(INDEX(ISNUMBER(--MID(feed!E553,ROW($1:$25),1))*
ROW($1:$25),0),ROW($1:$25))+1,1)*10^ROW($1:$25)/10)</f>
        <v>0</v>
      </c>
      <c r="F642" t="str">
        <f>feed!F553</f>
        <v>First World War surplus</v>
      </c>
      <c r="G642">
        <f>SUMPRODUCT(MID(0&amp;feed!G553,LARGE(INDEX(ISNUMBER(--MID(feed!G553,ROW($1:$25),1))*
ROW($1:$25),0),ROW($1:$25))+1,1)*10^ROW($1:$25)/10)</f>
        <v>1</v>
      </c>
      <c r="H642" t="str">
        <f>feed!H553</f>
        <v>Standard</v>
      </c>
      <c r="I642">
        <f>SUMPRODUCT(MID(0&amp;feed!I553,LARGE(INDEX(ISNUMBER(--MID(feed!I553,ROW($1:$25),1))*
ROW($1:$25),0),ROW($1:$25))+1,1)*10^ROW($1:$25)/10)</f>
        <v>2</v>
      </c>
      <c r="J642">
        <f>SUMPRODUCT(MID(0&amp;feed!L553,LARGE(INDEX(ISNUMBER(--MID(feed!L553,ROW($1:$25),1))*
ROW($1:$25),0),ROW($1:$25))+1,1)*10^ROW($1:$25)/10)</f>
        <v>800</v>
      </c>
      <c r="K642">
        <f>SUMPRODUCT(MID(0&amp;feed!N553,LARGE(INDEX(ISNUMBER(--MID(feed!N553,ROW($1:$25),1))*
ROW($1:$25),0),ROW($1:$25))+1,1)*10^ROW($1:$25)/10)</f>
        <v>0</v>
      </c>
      <c r="L642" t="str">
        <f>feed!O553</f>
        <v>Indochina</v>
      </c>
      <c r="M642">
        <f>SUMPRODUCT(MID(0&amp;feed!P553,LARGE(INDEX(ISNUMBER(--MID(feed!P553,ROW($1:$25),1))*
ROW($1:$25),0),ROW($1:$25))+1,1)*10^ROW($1:$25)/10)</f>
        <v>0</v>
      </c>
      <c r="N642" t="str">
        <f>feed!Q553</f>
        <v>Plentiful</v>
      </c>
      <c r="O642" t="str">
        <f>feed!R553</f>
        <v>Meagre</v>
      </c>
      <c r="P642" s="4">
        <f>IFERROR(LEFT(SUMPRODUCT(MID(0&amp;feed!T553,LARGE(INDEX(ISNUMBER(--MID(feed!T553,ROW($1:$25),1))*
ROW($1:$25),0),ROW($1:$25))+1,1)*10^ROW($1:$25)/10), LEN(SUMPRODUCT(MID(0&amp;feed!T553,LARGE(INDEX(ISNUMBER(--MID(feed!T553,ROW($1:$25),1))*
ROW($1:$25),0),ROW($1:$25))+1,1)*10^ROW($1:$25)/10))-1)*1,TRIM(LEFT(SUMPRODUCT(MID(0&amp;feed!T553,LARGE(INDEX(ISNUMBER(--MID(feed!T553,ROW($1:$25),1))*
ROW($1:$25),0),ROW($1:$25))+1,1)*10^ROW($1:$25)/10), LEN(SUMPRODUCT(MID(0&amp;feed!T553,LARGE(INDEX(ISNUMBER(--MID(feed!T553,ROW($1:$25),1))*
ROW($1:$25),0),ROW($1:$25))+1,1)*10^ROW($1:$25)/10))-1)))</f>
        <v>5394</v>
      </c>
      <c r="Q642" t="str">
        <f>feed!U553</f>
        <v>http://blocgame.com/stats.php?id=57997</v>
      </c>
    </row>
    <row r="643" spans="1:17" hidden="1" x14ac:dyDescent="0.25">
      <c r="A643" t="str">
        <f>feed!A643</f>
        <v>fagtopia</v>
      </c>
      <c r="B643" t="str">
        <f>feed!B643</f>
        <v>gaylord</v>
      </c>
      <c r="C643">
        <f>feed!K643</f>
        <v>0</v>
      </c>
      <c r="D643">
        <f>SUMPRODUCT(MID(0&amp;feed!D643,LARGE(INDEX(ISNUMBER(--MID(feed!D643,ROW($1:$25),1))*
ROW($1:$25),0),ROW($1:$25))+1,1)*10^ROW($1:$25)/10)</f>
        <v>20</v>
      </c>
      <c r="E643">
        <f>SUMPRODUCT(MID(0&amp;feed!E643,LARGE(INDEX(ISNUMBER(--MID(feed!E643,ROW($1:$25),1))*
ROW($1:$25),0),ROW($1:$25))+1,1)*10^ROW($1:$25)/10)</f>
        <v>0</v>
      </c>
      <c r="F643" t="str">
        <f>feed!F643</f>
        <v>First World War surplus</v>
      </c>
      <c r="G643">
        <f>SUMPRODUCT(MID(0&amp;feed!G643,LARGE(INDEX(ISNUMBER(--MID(feed!G643,ROW($1:$25),1))*
ROW($1:$25),0),ROW($1:$25))+1,1)*10^ROW($1:$25)/10)</f>
        <v>1</v>
      </c>
      <c r="H643" t="str">
        <f>feed!H643</f>
        <v>Poor</v>
      </c>
      <c r="I643">
        <f>SUMPRODUCT(MID(0&amp;feed!I643,LARGE(INDEX(ISNUMBER(--MID(feed!I643,ROW($1:$25),1))*
ROW($1:$25),0),ROW($1:$25))+1,1)*10^ROW($1:$25)/10)</f>
        <v>91</v>
      </c>
      <c r="J643">
        <f>SUMPRODUCT(MID(0&amp;feed!L643,LARGE(INDEX(ISNUMBER(--MID(feed!L643,ROW($1:$25),1))*
ROW($1:$25),0),ROW($1:$25))+1,1)*10^ROW($1:$25)/10)</f>
        <v>460</v>
      </c>
      <c r="K643">
        <f>SUMPRODUCT(MID(0&amp;feed!N643,LARGE(INDEX(ISNUMBER(--MID(feed!N643,ROW($1:$25),1))*
ROW($1:$25),0),ROW($1:$25))+1,1)*10^ROW($1:$25)/10)</f>
        <v>217</v>
      </c>
      <c r="L643" t="str">
        <f>feed!O643</f>
        <v>The Subcontinent</v>
      </c>
      <c r="M643">
        <f>SUMPRODUCT(MID(0&amp;feed!P643,LARGE(INDEX(ISNUMBER(--MID(feed!P643,ROW($1:$25),1))*
ROW($1:$25),0),ROW($1:$25))+1,1)*10^ROW($1:$25)/10)</f>
        <v>0</v>
      </c>
      <c r="N643" t="str">
        <f>feed!Q643</f>
        <v>Untapped</v>
      </c>
      <c r="O643" t="str">
        <f>feed!R643</f>
        <v>None</v>
      </c>
      <c r="P643" s="4">
        <f>IFERROR(LEFT(SUMPRODUCT(MID(0&amp;feed!T643,LARGE(INDEX(ISNUMBER(--MID(feed!T643,ROW($1:$25),1))*
ROW($1:$25),0),ROW($1:$25))+1,1)*10^ROW($1:$25)/10), LEN(SUMPRODUCT(MID(0&amp;feed!T643,LARGE(INDEX(ISNUMBER(--MID(feed!T643,ROW($1:$25),1))*
ROW($1:$25),0),ROW($1:$25))+1,1)*10^ROW($1:$25)/10))-1)*1,TRIM(LEFT(SUMPRODUCT(MID(0&amp;feed!T643,LARGE(INDEX(ISNUMBER(--MID(feed!T643,ROW($1:$25),1))*
ROW($1:$25),0),ROW($1:$25))+1,1)*10^ROW($1:$25)/10), LEN(SUMPRODUCT(MID(0&amp;feed!T643,LARGE(INDEX(ISNUMBER(--MID(feed!T643,ROW($1:$25),1))*
ROW($1:$25),0),ROW($1:$25))+1,1)*10^ROW($1:$25)/10))-1)))</f>
        <v>20000</v>
      </c>
      <c r="Q643" t="str">
        <f>feed!U643</f>
        <v>http://blocgame.com/stats.php?id=59090</v>
      </c>
    </row>
    <row r="644" spans="1:17" hidden="1" x14ac:dyDescent="0.25">
      <c r="A644" t="str">
        <f>feed!A644</f>
        <v>Soviet Greece</v>
      </c>
      <c r="B644" t="str">
        <f>feed!B644</f>
        <v>Ares Velouchiotis</v>
      </c>
      <c r="C644">
        <f>feed!K644</f>
        <v>0</v>
      </c>
      <c r="D644">
        <f>SUMPRODUCT(MID(0&amp;feed!D644,LARGE(INDEX(ISNUMBER(--MID(feed!D644,ROW($1:$25),1))*
ROW($1:$25),0),ROW($1:$25))+1,1)*10^ROW($1:$25)/10)</f>
        <v>30</v>
      </c>
      <c r="E644">
        <f>SUMPRODUCT(MID(0&amp;feed!E644,LARGE(INDEX(ISNUMBER(--MID(feed!E644,ROW($1:$25),1))*
ROW($1:$25),0),ROW($1:$25))+1,1)*10^ROW($1:$25)/10)</f>
        <v>0</v>
      </c>
      <c r="F644" t="str">
        <f>feed!F644</f>
        <v>First World War surplus</v>
      </c>
      <c r="G644">
        <f>SUMPRODUCT(MID(0&amp;feed!G644,LARGE(INDEX(ISNUMBER(--MID(feed!G644,ROW($1:$25),1))*
ROW($1:$25),0),ROW($1:$25))+1,1)*10^ROW($1:$25)/10)</f>
        <v>1</v>
      </c>
      <c r="H644" t="str">
        <f>feed!H644</f>
        <v>Standard</v>
      </c>
      <c r="I644">
        <f>SUMPRODUCT(MID(0&amp;feed!I644,LARGE(INDEX(ISNUMBER(--MID(feed!I644,ROW($1:$25),1))*
ROW($1:$25),0),ROW($1:$25))+1,1)*10^ROW($1:$25)/10)</f>
        <v>14</v>
      </c>
      <c r="J644">
        <f>SUMPRODUCT(MID(0&amp;feed!L644,LARGE(INDEX(ISNUMBER(--MID(feed!L644,ROW($1:$25),1))*
ROW($1:$25),0),ROW($1:$25))+1,1)*10^ROW($1:$25)/10)</f>
        <v>482</v>
      </c>
      <c r="K644">
        <f>SUMPRODUCT(MID(0&amp;feed!N644,LARGE(INDEX(ISNUMBER(--MID(feed!N644,ROW($1:$25),1))*
ROW($1:$25),0),ROW($1:$25))+1,1)*10^ROW($1:$25)/10)</f>
        <v>107</v>
      </c>
      <c r="L644" t="str">
        <f>feed!O644</f>
        <v>Indochina</v>
      </c>
      <c r="M644">
        <f>SUMPRODUCT(MID(0&amp;feed!P644,LARGE(INDEX(ISNUMBER(--MID(feed!P644,ROW($1:$25),1))*
ROW($1:$25),0),ROW($1:$25))+1,1)*10^ROW($1:$25)/10)</f>
        <v>0</v>
      </c>
      <c r="N644" t="str">
        <f>feed!Q644</f>
        <v>Untapped</v>
      </c>
      <c r="O644" t="str">
        <f>feed!R644</f>
        <v>Meagre</v>
      </c>
      <c r="P644" s="4">
        <f>IFERROR(LEFT(SUMPRODUCT(MID(0&amp;feed!T644,LARGE(INDEX(ISNUMBER(--MID(feed!T644,ROW($1:$25),1))*
ROW($1:$25),0),ROW($1:$25))+1,1)*10^ROW($1:$25)/10), LEN(SUMPRODUCT(MID(0&amp;feed!T644,LARGE(INDEX(ISNUMBER(--MID(feed!T644,ROW($1:$25),1))*
ROW($1:$25),0),ROW($1:$25))+1,1)*10^ROW($1:$25)/10))-1)*1,TRIM(LEFT(SUMPRODUCT(MID(0&amp;feed!T644,LARGE(INDEX(ISNUMBER(--MID(feed!T644,ROW($1:$25),1))*
ROW($1:$25),0),ROW($1:$25))+1,1)*10^ROW($1:$25)/10), LEN(SUMPRODUCT(MID(0&amp;feed!T644,LARGE(INDEX(ISNUMBER(--MID(feed!T644,ROW($1:$25),1))*
ROW($1:$25),0),ROW($1:$25))+1,1)*10^ROW($1:$25)/10))-1)))</f>
        <v>20000</v>
      </c>
      <c r="Q644" t="str">
        <f>feed!U644</f>
        <v>http://blocgame.com/stats.php?id=59170</v>
      </c>
    </row>
    <row r="645" spans="1:17" hidden="1" x14ac:dyDescent="0.25">
      <c r="A645" t="str">
        <f>feed!A645</f>
        <v>High Glim</v>
      </c>
      <c r="B645" t="str">
        <f>feed!B645</f>
        <v>Silver King</v>
      </c>
      <c r="C645" t="str">
        <f>feed!K645</f>
        <v>Cult of the DEADFISH</v>
      </c>
      <c r="D645">
        <f>SUMPRODUCT(MID(0&amp;feed!D645,LARGE(INDEX(ISNUMBER(--MID(feed!D645,ROW($1:$25),1))*
ROW($1:$25),0),ROW($1:$25))+1,1)*10^ROW($1:$25)/10)</f>
        <v>79</v>
      </c>
      <c r="E645">
        <f>SUMPRODUCT(MID(0&amp;feed!E645,LARGE(INDEX(ISNUMBER(--MID(feed!E645,ROW($1:$25),1))*
ROW($1:$25),0),ROW($1:$25))+1,1)*10^ROW($1:$25)/10)</f>
        <v>0</v>
      </c>
      <c r="F645" t="str">
        <f>feed!F645</f>
        <v>First World War surplus</v>
      </c>
      <c r="G645">
        <f>SUMPRODUCT(MID(0&amp;feed!G645,LARGE(INDEX(ISNUMBER(--MID(feed!G645,ROW($1:$25),1))*
ROW($1:$25),0),ROW($1:$25))+1,1)*10^ROW($1:$25)/10)</f>
        <v>2</v>
      </c>
      <c r="H645" t="str">
        <f>feed!H645</f>
        <v>Poor</v>
      </c>
      <c r="I645">
        <f>SUMPRODUCT(MID(0&amp;feed!I645,LARGE(INDEX(ISNUMBER(--MID(feed!I645,ROW($1:$25),1))*
ROW($1:$25),0),ROW($1:$25))+1,1)*10^ROW($1:$25)/10)</f>
        <v>136</v>
      </c>
      <c r="J645">
        <f>SUMPRODUCT(MID(0&amp;feed!L645,LARGE(INDEX(ISNUMBER(--MID(feed!L645,ROW($1:$25),1))*
ROW($1:$25),0),ROW($1:$25))+1,1)*10^ROW($1:$25)/10)</f>
        <v>437</v>
      </c>
      <c r="K645">
        <f>SUMPRODUCT(MID(0&amp;feed!N645,LARGE(INDEX(ISNUMBER(--MID(feed!N645,ROW($1:$25),1))*
ROW($1:$25),0),ROW($1:$25))+1,1)*10^ROW($1:$25)/10)</f>
        <v>4</v>
      </c>
      <c r="L645" t="str">
        <f>feed!O645</f>
        <v>China</v>
      </c>
      <c r="M645">
        <f>SUMPRODUCT(MID(0&amp;feed!P645,LARGE(INDEX(ISNUMBER(--MID(feed!P645,ROW($1:$25),1))*
ROW($1:$25),0),ROW($1:$25))+1,1)*10^ROW($1:$25)/10)</f>
        <v>0</v>
      </c>
      <c r="N645" t="str">
        <f>feed!Q645</f>
        <v>Untapped</v>
      </c>
      <c r="O645" t="str">
        <f>feed!R645</f>
        <v>Mediocre</v>
      </c>
      <c r="P645" s="4">
        <f>IFERROR(LEFT(SUMPRODUCT(MID(0&amp;feed!T645,LARGE(INDEX(ISNUMBER(--MID(feed!T645,ROW($1:$25),1))*
ROW($1:$25),0),ROW($1:$25))+1,1)*10^ROW($1:$25)/10), LEN(SUMPRODUCT(MID(0&amp;feed!T645,LARGE(INDEX(ISNUMBER(--MID(feed!T645,ROW($1:$25),1))*
ROW($1:$25),0),ROW($1:$25))+1,1)*10^ROW($1:$25)/10))-1)*1,TRIM(LEFT(SUMPRODUCT(MID(0&amp;feed!T645,LARGE(INDEX(ISNUMBER(--MID(feed!T645,ROW($1:$25),1))*
ROW($1:$25),0),ROW($1:$25))+1,1)*10^ROW($1:$25)/10), LEN(SUMPRODUCT(MID(0&amp;feed!T645,LARGE(INDEX(ISNUMBER(--MID(feed!T645,ROW($1:$25),1))*
ROW($1:$25),0),ROW($1:$25))+1,1)*10^ROW($1:$25)/10))-1)))</f>
        <v>24492</v>
      </c>
      <c r="Q645" t="str">
        <f>feed!U645</f>
        <v>http://blocgame.com/stats.php?id=58879</v>
      </c>
    </row>
    <row r="646" spans="1:17" hidden="1" x14ac:dyDescent="0.25">
      <c r="A646" t="str">
        <f>feed!A646</f>
        <v>RS</v>
      </c>
      <c r="B646" t="str">
        <f>feed!B646</f>
        <v>Urzo</v>
      </c>
      <c r="C646" t="str">
        <f>feed!K646</f>
        <v>URSL</v>
      </c>
      <c r="D646">
        <f>SUMPRODUCT(MID(0&amp;feed!D646,LARGE(INDEX(ISNUMBER(--MID(feed!D646,ROW($1:$25),1))*
ROW($1:$25),0),ROW($1:$25))+1,1)*10^ROW($1:$25)/10)</f>
        <v>13</v>
      </c>
      <c r="E646">
        <f>SUMPRODUCT(MID(0&amp;feed!E646,LARGE(INDEX(ISNUMBER(--MID(feed!E646,ROW($1:$25),1))*
ROW($1:$25),0),ROW($1:$25))+1,1)*10^ROW($1:$25)/10)</f>
        <v>0</v>
      </c>
      <c r="F646" t="str">
        <f>feed!F646</f>
        <v>First World War surplus</v>
      </c>
      <c r="G646">
        <f>SUMPRODUCT(MID(0&amp;feed!G646,LARGE(INDEX(ISNUMBER(--MID(feed!G646,ROW($1:$25),1))*
ROW($1:$25),0),ROW($1:$25))+1,1)*10^ROW($1:$25)/10)</f>
        <v>1</v>
      </c>
      <c r="H646" t="str">
        <f>feed!H646</f>
        <v>Elite</v>
      </c>
      <c r="I646">
        <f>SUMPRODUCT(MID(0&amp;feed!I646,LARGE(INDEX(ISNUMBER(--MID(feed!I646,ROW($1:$25),1))*
ROW($1:$25),0),ROW($1:$25))+1,1)*10^ROW($1:$25)/10)</f>
        <v>4</v>
      </c>
      <c r="J646">
        <f>SUMPRODUCT(MID(0&amp;feed!L646,LARGE(INDEX(ISNUMBER(--MID(feed!L646,ROW($1:$25),1))*
ROW($1:$25),0),ROW($1:$25))+1,1)*10^ROW($1:$25)/10)</f>
        <v>438</v>
      </c>
      <c r="K646">
        <f>SUMPRODUCT(MID(0&amp;feed!N646,LARGE(INDEX(ISNUMBER(--MID(feed!N646,ROW($1:$25),1))*
ROW($1:$25),0),ROW($1:$25))+1,1)*10^ROW($1:$25)/10)</f>
        <v>385</v>
      </c>
      <c r="L646" t="str">
        <f>feed!O646</f>
        <v>Southern Cone</v>
      </c>
      <c r="M646">
        <f>SUMPRODUCT(MID(0&amp;feed!P646,LARGE(INDEX(ISNUMBER(--MID(feed!P646,ROW($1:$25),1))*
ROW($1:$25),0),ROW($1:$25))+1,1)*10^ROW($1:$25)/10)</f>
        <v>0</v>
      </c>
      <c r="N646" t="str">
        <f>feed!Q646</f>
        <v>Near Depletion</v>
      </c>
      <c r="O646" t="str">
        <f>feed!R646</f>
        <v>Meagre</v>
      </c>
      <c r="P646" s="4">
        <f>IFERROR(LEFT(SUMPRODUCT(MID(0&amp;feed!T646,LARGE(INDEX(ISNUMBER(--MID(feed!T646,ROW($1:$25),1))*
ROW($1:$25),0),ROW($1:$25))+1,1)*10^ROW($1:$25)/10), LEN(SUMPRODUCT(MID(0&amp;feed!T646,LARGE(INDEX(ISNUMBER(--MID(feed!T646,ROW($1:$25),1))*
ROW($1:$25),0),ROW($1:$25))+1,1)*10^ROW($1:$25)/10))-1)*1,TRIM(LEFT(SUMPRODUCT(MID(0&amp;feed!T646,LARGE(INDEX(ISNUMBER(--MID(feed!T646,ROW($1:$25),1))*
ROW($1:$25),0),ROW($1:$25))+1,1)*10^ROW($1:$25)/10), LEN(SUMPRODUCT(MID(0&amp;feed!T646,LARGE(INDEX(ISNUMBER(--MID(feed!T646,ROW($1:$25),1))*
ROW($1:$25),0),ROW($1:$25))+1,1)*10^ROW($1:$25)/10))-1)))</f>
        <v>24026</v>
      </c>
      <c r="Q646" t="str">
        <f>feed!U646</f>
        <v>http://blocgame.com/stats.php?id=59119</v>
      </c>
    </row>
    <row r="647" spans="1:17" x14ac:dyDescent="0.25">
      <c r="A647" t="str">
        <f>feed!A581</f>
        <v>MunchiopolisII</v>
      </c>
      <c r="B647" t="str">
        <f>feed!B581</f>
        <v>ClearAleofGinger</v>
      </c>
      <c r="C647" t="str">
        <f>feed!K581</f>
        <v>The Golden Company</v>
      </c>
      <c r="D647">
        <f>SUMPRODUCT(MID(0&amp;feed!D581,LARGE(INDEX(ISNUMBER(--MID(feed!D581,ROW($1:$25),1))*
ROW($1:$25),0),ROW($1:$25))+1,1)*10^ROW($1:$25)/10)</f>
        <v>5</v>
      </c>
      <c r="E647">
        <f>SUMPRODUCT(MID(0&amp;feed!E581,LARGE(INDEX(ISNUMBER(--MID(feed!E581,ROW($1:$25),1))*
ROW($1:$25),0),ROW($1:$25))+1,1)*10^ROW($1:$25)/10)</f>
        <v>0</v>
      </c>
      <c r="F647" t="str">
        <f>feed!F581</f>
        <v>Finest of the 19th century</v>
      </c>
      <c r="G647">
        <f>SUMPRODUCT(MID(0&amp;feed!G581,LARGE(INDEX(ISNUMBER(--MID(feed!G581,ROW($1:$25),1))*
ROW($1:$25),0),ROW($1:$25))+1,1)*10^ROW($1:$25)/10)</f>
        <v>1</v>
      </c>
      <c r="H647" t="str">
        <f>feed!H581</f>
        <v>Elite</v>
      </c>
      <c r="I647">
        <f>SUMPRODUCT(MID(0&amp;feed!I581,LARGE(INDEX(ISNUMBER(--MID(feed!I581,ROW($1:$25),1))*
ROW($1:$25),0),ROW($1:$25))+1,1)*10^ROW($1:$25)/10)</f>
        <v>6</v>
      </c>
      <c r="J647">
        <f>SUMPRODUCT(MID(0&amp;feed!L581,LARGE(INDEX(ISNUMBER(--MID(feed!L581,ROW($1:$25),1))*
ROW($1:$25),0),ROW($1:$25))+1,1)*10^ROW($1:$25)/10)</f>
        <v>731</v>
      </c>
      <c r="K647">
        <f>SUMPRODUCT(MID(0&amp;feed!N581,LARGE(INDEX(ISNUMBER(--MID(feed!N581,ROW($1:$25),1))*
ROW($1:$25),0),ROW($1:$25))+1,1)*10^ROW($1:$25)/10)</f>
        <v>0</v>
      </c>
      <c r="L647" t="str">
        <f>feed!O581</f>
        <v>Guinea</v>
      </c>
      <c r="M647">
        <f>SUMPRODUCT(MID(0&amp;feed!P581,LARGE(INDEX(ISNUMBER(--MID(feed!P581,ROW($1:$25),1))*
ROW($1:$25),0),ROW($1:$25))+1,1)*10^ROW($1:$25)/10)</f>
        <v>0</v>
      </c>
      <c r="N647" t="str">
        <f>feed!Q581</f>
        <v>Near Depletion</v>
      </c>
      <c r="O647" t="str">
        <f>feed!R581</f>
        <v>Meagre</v>
      </c>
      <c r="P647" s="4">
        <f>IFERROR(LEFT(SUMPRODUCT(MID(0&amp;feed!T581,LARGE(INDEX(ISNUMBER(--MID(feed!T581,ROW($1:$25),1))*
ROW($1:$25),0),ROW($1:$25))+1,1)*10^ROW($1:$25)/10), LEN(SUMPRODUCT(MID(0&amp;feed!T581,LARGE(INDEX(ISNUMBER(--MID(feed!T581,ROW($1:$25),1))*
ROW($1:$25),0),ROW($1:$25))+1,1)*10^ROW($1:$25)/10))-1)*1,TRIM(LEFT(SUMPRODUCT(MID(0&amp;feed!T581,LARGE(INDEX(ISNUMBER(--MID(feed!T581,ROW($1:$25),1))*
ROW($1:$25),0),ROW($1:$25))+1,1)*10^ROW($1:$25)/10), LEN(SUMPRODUCT(MID(0&amp;feed!T581,LARGE(INDEX(ISNUMBER(--MID(feed!T581,ROW($1:$25),1))*
ROW($1:$25),0),ROW($1:$25))+1,1)*10^ROW($1:$25)/10))-1)))</f>
        <v>16242</v>
      </c>
      <c r="Q647" t="str">
        <f>feed!U581</f>
        <v>http://blocgame.com/stats.php?id=59025</v>
      </c>
    </row>
    <row r="648" spans="1:17" hidden="1" x14ac:dyDescent="0.25">
      <c r="A648" t="str">
        <f>feed!A648</f>
        <v>Vacoas-Phoenix</v>
      </c>
      <c r="B648" t="str">
        <f>feed!B648</f>
        <v>hadestoken</v>
      </c>
      <c r="C648">
        <f>feed!K648</f>
        <v>0</v>
      </c>
      <c r="D648">
        <f>SUMPRODUCT(MID(0&amp;feed!D648,LARGE(INDEX(ISNUMBER(--MID(feed!D648,ROW($1:$25),1))*
ROW($1:$25),0),ROW($1:$25))+1,1)*10^ROW($1:$25)/10)</f>
        <v>20</v>
      </c>
      <c r="E648">
        <f>SUMPRODUCT(MID(0&amp;feed!E648,LARGE(INDEX(ISNUMBER(--MID(feed!E648,ROW($1:$25),1))*
ROW($1:$25),0),ROW($1:$25))+1,1)*10^ROW($1:$25)/10)</f>
        <v>0</v>
      </c>
      <c r="F648" t="str">
        <f>feed!F648</f>
        <v>Finest of the 19th century</v>
      </c>
      <c r="G648">
        <f>SUMPRODUCT(MID(0&amp;feed!G648,LARGE(INDEX(ISNUMBER(--MID(feed!G648,ROW($1:$25),1))*
ROW($1:$25),0),ROW($1:$25))+1,1)*10^ROW($1:$25)/10)</f>
        <v>0</v>
      </c>
      <c r="H648" t="str">
        <f>feed!H648</f>
        <v>Poor</v>
      </c>
      <c r="I648">
        <f>SUMPRODUCT(MID(0&amp;feed!I648,LARGE(INDEX(ISNUMBER(--MID(feed!I648,ROW($1:$25),1))*
ROW($1:$25),0),ROW($1:$25))+1,1)*10^ROW($1:$25)/10)</f>
        <v>188</v>
      </c>
      <c r="J648">
        <f>SUMPRODUCT(MID(0&amp;feed!L648,LARGE(INDEX(ISNUMBER(--MID(feed!L648,ROW($1:$25),1))*
ROW($1:$25),0),ROW($1:$25))+1,1)*10^ROW($1:$25)/10)</f>
        <v>435</v>
      </c>
      <c r="K648">
        <f>SUMPRODUCT(MID(0&amp;feed!N648,LARGE(INDEX(ISNUMBER(--MID(feed!N648,ROW($1:$25),1))*
ROW($1:$25),0),ROW($1:$25))+1,1)*10^ROW($1:$25)/10)</f>
        <v>0</v>
      </c>
      <c r="L648" t="str">
        <f>feed!O648</f>
        <v>Arabia</v>
      </c>
      <c r="M648">
        <f>SUMPRODUCT(MID(0&amp;feed!P648,LARGE(INDEX(ISNUMBER(--MID(feed!P648,ROW($1:$25),1))*
ROW($1:$25),0),ROW($1:$25))+1,1)*10^ROW($1:$25)/10)</f>
        <v>0</v>
      </c>
      <c r="N648" t="str">
        <f>feed!Q648</f>
        <v>Untapped</v>
      </c>
      <c r="O648" t="str">
        <f>feed!R648</f>
        <v>None</v>
      </c>
      <c r="P648" s="4">
        <f>IFERROR(LEFT(SUMPRODUCT(MID(0&amp;feed!T648,LARGE(INDEX(ISNUMBER(--MID(feed!T648,ROW($1:$25),1))*
ROW($1:$25),0),ROW($1:$25))+1,1)*10^ROW($1:$25)/10), LEN(SUMPRODUCT(MID(0&amp;feed!T648,LARGE(INDEX(ISNUMBER(--MID(feed!T648,ROW($1:$25),1))*
ROW($1:$25),0),ROW($1:$25))+1,1)*10^ROW($1:$25)/10))-1)*1,TRIM(LEFT(SUMPRODUCT(MID(0&amp;feed!T648,LARGE(INDEX(ISNUMBER(--MID(feed!T648,ROW($1:$25),1))*
ROW($1:$25),0),ROW($1:$25))+1,1)*10^ROW($1:$25)/10), LEN(SUMPRODUCT(MID(0&amp;feed!T648,LARGE(INDEX(ISNUMBER(--MID(feed!T648,ROW($1:$25),1))*
ROW($1:$25),0),ROW($1:$25))+1,1)*10^ROW($1:$25)/10))-1)))</f>
        <v>20000</v>
      </c>
      <c r="Q648" t="str">
        <f>feed!U648</f>
        <v>http://blocgame.com/stats.php?id=59202</v>
      </c>
    </row>
    <row r="649" spans="1:17" hidden="1" x14ac:dyDescent="0.25">
      <c r="A649" t="str">
        <f>feed!A649</f>
        <v>FallenTrees</v>
      </c>
      <c r="B649" t="str">
        <f>feed!B649</f>
        <v>GhostAleII</v>
      </c>
      <c r="C649">
        <f>feed!K649</f>
        <v>0</v>
      </c>
      <c r="D649">
        <f>SUMPRODUCT(MID(0&amp;feed!D649,LARGE(INDEX(ISNUMBER(--MID(feed!D649,ROW($1:$25),1))*
ROW($1:$25),0),ROW($1:$25))+1,1)*10^ROW($1:$25)/10)</f>
        <v>20</v>
      </c>
      <c r="E649">
        <f>SUMPRODUCT(MID(0&amp;feed!E649,LARGE(INDEX(ISNUMBER(--MID(feed!E649,ROW($1:$25),1))*
ROW($1:$25),0),ROW($1:$25))+1,1)*10^ROW($1:$25)/10)</f>
        <v>0</v>
      </c>
      <c r="F649" t="str">
        <f>feed!F649</f>
        <v>First World War surplus</v>
      </c>
      <c r="G649">
        <f>SUMPRODUCT(MID(0&amp;feed!G649,LARGE(INDEX(ISNUMBER(--MID(feed!G649,ROW($1:$25),1))*
ROW($1:$25),0),ROW($1:$25))+1,1)*10^ROW($1:$25)/10)</f>
        <v>0</v>
      </c>
      <c r="H649" t="str">
        <f>feed!H649</f>
        <v>Poor</v>
      </c>
      <c r="I649">
        <f>SUMPRODUCT(MID(0&amp;feed!I649,LARGE(INDEX(ISNUMBER(--MID(feed!I649,ROW($1:$25),1))*
ROW($1:$25),0),ROW($1:$25))+1,1)*10^ROW($1:$25)/10)</f>
        <v>146</v>
      </c>
      <c r="J649">
        <f>SUMPRODUCT(MID(0&amp;feed!L649,LARGE(INDEX(ISNUMBER(--MID(feed!L649,ROW($1:$25),1))*
ROW($1:$25),0),ROW($1:$25))+1,1)*10^ROW($1:$25)/10)</f>
        <v>445</v>
      </c>
      <c r="K649">
        <f>SUMPRODUCT(MID(0&amp;feed!N649,LARGE(INDEX(ISNUMBER(--MID(feed!N649,ROW($1:$25),1))*
ROW($1:$25),0),ROW($1:$25))+1,1)*10^ROW($1:$25)/10)</f>
        <v>0</v>
      </c>
      <c r="L649" t="str">
        <f>feed!O649</f>
        <v>East Indies</v>
      </c>
      <c r="M649">
        <f>SUMPRODUCT(MID(0&amp;feed!P649,LARGE(INDEX(ISNUMBER(--MID(feed!P649,ROW($1:$25),1))*
ROW($1:$25),0),ROW($1:$25))+1,1)*10^ROW($1:$25)/10)</f>
        <v>0</v>
      </c>
      <c r="N649" t="str">
        <f>feed!Q649</f>
        <v>Untapped</v>
      </c>
      <c r="O649" t="str">
        <f>feed!R649</f>
        <v>Meagre</v>
      </c>
      <c r="P649" s="4">
        <f>IFERROR(LEFT(SUMPRODUCT(MID(0&amp;feed!T649,LARGE(INDEX(ISNUMBER(--MID(feed!T649,ROW($1:$25),1))*
ROW($1:$25),0),ROW($1:$25))+1,1)*10^ROW($1:$25)/10), LEN(SUMPRODUCT(MID(0&amp;feed!T649,LARGE(INDEX(ISNUMBER(--MID(feed!T649,ROW($1:$25),1))*
ROW($1:$25),0),ROW($1:$25))+1,1)*10^ROW($1:$25)/10))-1)*1,TRIM(LEFT(SUMPRODUCT(MID(0&amp;feed!T649,LARGE(INDEX(ISNUMBER(--MID(feed!T649,ROW($1:$25),1))*
ROW($1:$25),0),ROW($1:$25))+1,1)*10^ROW($1:$25)/10), LEN(SUMPRODUCT(MID(0&amp;feed!T649,LARGE(INDEX(ISNUMBER(--MID(feed!T649,ROW($1:$25),1))*
ROW($1:$25),0),ROW($1:$25))+1,1)*10^ROW($1:$25)/10))-1)))</f>
        <v>20000</v>
      </c>
      <c r="Q649" t="str">
        <f>feed!U649</f>
        <v>http://blocgame.com/stats.php?id=59160</v>
      </c>
    </row>
    <row r="650" spans="1:17" hidden="1" x14ac:dyDescent="0.25">
      <c r="A650" t="str">
        <f>feed!A650</f>
        <v>Somalialand</v>
      </c>
      <c r="B650" t="str">
        <f>feed!B650</f>
        <v>William Sparkman</v>
      </c>
      <c r="C650">
        <f>feed!K650</f>
        <v>0</v>
      </c>
      <c r="D650">
        <f>SUMPRODUCT(MID(0&amp;feed!D650,LARGE(INDEX(ISNUMBER(--MID(feed!D650,ROW($1:$25),1))*
ROW($1:$25),0),ROW($1:$25))+1,1)*10^ROW($1:$25)/10)</f>
        <v>25</v>
      </c>
      <c r="E650">
        <f>SUMPRODUCT(MID(0&amp;feed!E650,LARGE(INDEX(ISNUMBER(--MID(feed!E650,ROW($1:$25),1))*
ROW($1:$25),0),ROW($1:$25))+1,1)*10^ROW($1:$25)/10)</f>
        <v>0</v>
      </c>
      <c r="F650" t="str">
        <f>feed!F650</f>
        <v>First World War surplus</v>
      </c>
      <c r="G650">
        <f>SUMPRODUCT(MID(0&amp;feed!G650,LARGE(INDEX(ISNUMBER(--MID(feed!G650,ROW($1:$25),1))*
ROW($1:$25),0),ROW($1:$25))+1,1)*10^ROW($1:$25)/10)</f>
        <v>0</v>
      </c>
      <c r="H650" t="str">
        <f>feed!H650</f>
        <v>Elite</v>
      </c>
      <c r="I650">
        <f>SUMPRODUCT(MID(0&amp;feed!I650,LARGE(INDEX(ISNUMBER(--MID(feed!I650,ROW($1:$25),1))*
ROW($1:$25),0),ROW($1:$25))+1,1)*10^ROW($1:$25)/10)</f>
        <v>35</v>
      </c>
      <c r="J650">
        <f>SUMPRODUCT(MID(0&amp;feed!L650,LARGE(INDEX(ISNUMBER(--MID(feed!L650,ROW($1:$25),1))*
ROW($1:$25),0),ROW($1:$25))+1,1)*10^ROW($1:$25)/10)</f>
        <v>452</v>
      </c>
      <c r="K650">
        <f>SUMPRODUCT(MID(0&amp;feed!N650,LARGE(INDEX(ISNUMBER(--MID(feed!N650,ROW($1:$25),1))*
ROW($1:$25),0),ROW($1:$25))+1,1)*10^ROW($1:$25)/10)</f>
        <v>0</v>
      </c>
      <c r="L650" t="str">
        <f>feed!O650</f>
        <v>West Africa</v>
      </c>
      <c r="M650">
        <f>SUMPRODUCT(MID(0&amp;feed!P650,LARGE(INDEX(ISNUMBER(--MID(feed!P650,ROW($1:$25),1))*
ROW($1:$25),0),ROW($1:$25))+1,1)*10^ROW($1:$25)/10)</f>
        <v>0</v>
      </c>
      <c r="N650" t="str">
        <f>feed!Q650</f>
        <v>Untapped</v>
      </c>
      <c r="O650" t="str">
        <f>feed!R650</f>
        <v>None</v>
      </c>
      <c r="P650" s="4">
        <f>IFERROR(LEFT(SUMPRODUCT(MID(0&amp;feed!T650,LARGE(INDEX(ISNUMBER(--MID(feed!T650,ROW($1:$25),1))*
ROW($1:$25),0),ROW($1:$25))+1,1)*10^ROW($1:$25)/10), LEN(SUMPRODUCT(MID(0&amp;feed!T650,LARGE(INDEX(ISNUMBER(--MID(feed!T650,ROW($1:$25),1))*
ROW($1:$25),0),ROW($1:$25))+1,1)*10^ROW($1:$25)/10))-1)*1,TRIM(LEFT(SUMPRODUCT(MID(0&amp;feed!T650,LARGE(INDEX(ISNUMBER(--MID(feed!T650,ROW($1:$25),1))*
ROW($1:$25),0),ROW($1:$25))+1,1)*10^ROW($1:$25)/10), LEN(SUMPRODUCT(MID(0&amp;feed!T650,LARGE(INDEX(ISNUMBER(--MID(feed!T650,ROW($1:$25),1))*
ROW($1:$25),0),ROW($1:$25))+1,1)*10^ROW($1:$25)/10))-1)))</f>
        <v>20000</v>
      </c>
      <c r="Q650" t="str">
        <f>feed!U650</f>
        <v>http://blocgame.com/stats.php?id=59207</v>
      </c>
    </row>
    <row r="651" spans="1:17" hidden="1" x14ac:dyDescent="0.25">
      <c r="A651" t="str">
        <f>feed!A651</f>
        <v>Fortuynism</v>
      </c>
      <c r="B651" t="str">
        <f>feed!B651</f>
        <v>Fortuyn</v>
      </c>
      <c r="C651">
        <f>feed!K651</f>
        <v>0</v>
      </c>
      <c r="D651">
        <f>SUMPRODUCT(MID(0&amp;feed!D651,LARGE(INDEX(ISNUMBER(--MID(feed!D651,ROW($1:$25),1))*
ROW($1:$25),0),ROW($1:$25))+1,1)*10^ROW($1:$25)/10)</f>
        <v>11</v>
      </c>
      <c r="E651">
        <f>SUMPRODUCT(MID(0&amp;feed!E651,LARGE(INDEX(ISNUMBER(--MID(feed!E651,ROW($1:$25),1))*
ROW($1:$25),0),ROW($1:$25))+1,1)*10^ROW($1:$25)/10)</f>
        <v>0</v>
      </c>
      <c r="F651" t="str">
        <f>feed!F651</f>
        <v>Finest of the 19th century</v>
      </c>
      <c r="G651">
        <f>SUMPRODUCT(MID(0&amp;feed!G651,LARGE(INDEX(ISNUMBER(--MID(feed!G651,ROW($1:$25),1))*
ROW($1:$25),0),ROW($1:$25))+1,1)*10^ROW($1:$25)/10)</f>
        <v>0</v>
      </c>
      <c r="H651" t="str">
        <f>feed!H651</f>
        <v>Poor</v>
      </c>
      <c r="I651">
        <f>SUMPRODUCT(MID(0&amp;feed!I651,LARGE(INDEX(ISNUMBER(--MID(feed!I651,ROW($1:$25),1))*
ROW($1:$25),0),ROW($1:$25))+1,1)*10^ROW($1:$25)/10)</f>
        <v>84</v>
      </c>
      <c r="J651">
        <f>SUMPRODUCT(MID(0&amp;feed!L651,LARGE(INDEX(ISNUMBER(--MID(feed!L651,ROW($1:$25),1))*
ROW($1:$25),0),ROW($1:$25))+1,1)*10^ROW($1:$25)/10)</f>
        <v>413</v>
      </c>
      <c r="K651">
        <f>SUMPRODUCT(MID(0&amp;feed!N651,LARGE(INDEX(ISNUMBER(--MID(feed!N651,ROW($1:$25),1))*
ROW($1:$25),0),ROW($1:$25))+1,1)*10^ROW($1:$25)/10)</f>
        <v>191</v>
      </c>
      <c r="L651" t="str">
        <f>feed!O651</f>
        <v>Caribbean</v>
      </c>
      <c r="M651">
        <f>SUMPRODUCT(MID(0&amp;feed!P651,LARGE(INDEX(ISNUMBER(--MID(feed!P651,ROW($1:$25),1))*
ROW($1:$25),0),ROW($1:$25))+1,1)*10^ROW($1:$25)/10)</f>
        <v>0</v>
      </c>
      <c r="N651" t="str">
        <f>feed!Q651</f>
        <v>Untapped</v>
      </c>
      <c r="O651" t="str">
        <f>feed!R651</f>
        <v>None</v>
      </c>
      <c r="P651" s="4">
        <f>IFERROR(LEFT(SUMPRODUCT(MID(0&amp;feed!T651,LARGE(INDEX(ISNUMBER(--MID(feed!T651,ROW($1:$25),1))*
ROW($1:$25),0),ROW($1:$25))+1,1)*10^ROW($1:$25)/10), LEN(SUMPRODUCT(MID(0&amp;feed!T651,LARGE(INDEX(ISNUMBER(--MID(feed!T651,ROW($1:$25),1))*
ROW($1:$25),0),ROW($1:$25))+1,1)*10^ROW($1:$25)/10))-1)*1,TRIM(LEFT(SUMPRODUCT(MID(0&amp;feed!T651,LARGE(INDEX(ISNUMBER(--MID(feed!T651,ROW($1:$25),1))*
ROW($1:$25),0),ROW($1:$25))+1,1)*10^ROW($1:$25)/10), LEN(SUMPRODUCT(MID(0&amp;feed!T651,LARGE(INDEX(ISNUMBER(--MID(feed!T651,ROW($1:$25),1))*
ROW($1:$25),0),ROW($1:$25))+1,1)*10^ROW($1:$25)/10))-1)))</f>
        <v>20000</v>
      </c>
      <c r="Q651" t="str">
        <f>feed!U651</f>
        <v>http://blocgame.com/stats.php?id=58179</v>
      </c>
    </row>
    <row r="652" spans="1:17" hidden="1" x14ac:dyDescent="0.25">
      <c r="A652" t="str">
        <f>feed!A652</f>
        <v>MiniGuinea34</v>
      </c>
      <c r="B652" t="str">
        <f>feed!B652</f>
        <v>NeoMatrix</v>
      </c>
      <c r="C652">
        <f>feed!K652</f>
        <v>0</v>
      </c>
      <c r="D652">
        <f>SUMPRODUCT(MID(0&amp;feed!D652,LARGE(INDEX(ISNUMBER(--MID(feed!D652,ROW($1:$25),1))*
ROW($1:$25),0),ROW($1:$25))+1,1)*10^ROW($1:$25)/10)</f>
        <v>40</v>
      </c>
      <c r="E652">
        <f>SUMPRODUCT(MID(0&amp;feed!E652,LARGE(INDEX(ISNUMBER(--MID(feed!E652,ROW($1:$25),1))*
ROW($1:$25),0),ROW($1:$25))+1,1)*10^ROW($1:$25)/10)</f>
        <v>0</v>
      </c>
      <c r="F652" t="str">
        <f>feed!F652</f>
        <v>Finest of the 19th century</v>
      </c>
      <c r="G652">
        <f>SUMPRODUCT(MID(0&amp;feed!G652,LARGE(INDEX(ISNUMBER(--MID(feed!G652,ROW($1:$25),1))*
ROW($1:$25),0),ROW($1:$25))+1,1)*10^ROW($1:$25)/10)</f>
        <v>1</v>
      </c>
      <c r="H652" t="str">
        <f>feed!H652</f>
        <v>Good</v>
      </c>
      <c r="I652">
        <f>SUMPRODUCT(MID(0&amp;feed!I652,LARGE(INDEX(ISNUMBER(--MID(feed!I652,ROW($1:$25),1))*
ROW($1:$25),0),ROW($1:$25))+1,1)*10^ROW($1:$25)/10)</f>
        <v>130</v>
      </c>
      <c r="J652">
        <f>SUMPRODUCT(MID(0&amp;feed!L652,LARGE(INDEX(ISNUMBER(--MID(feed!L652,ROW($1:$25),1))*
ROW($1:$25),0),ROW($1:$25))+1,1)*10^ROW($1:$25)/10)</f>
        <v>428</v>
      </c>
      <c r="K652">
        <f>SUMPRODUCT(MID(0&amp;feed!N652,LARGE(INDEX(ISNUMBER(--MID(feed!N652,ROW($1:$25),1))*
ROW($1:$25),0),ROW($1:$25))+1,1)*10^ROW($1:$25)/10)</f>
        <v>159</v>
      </c>
      <c r="L652" t="str">
        <f>feed!O652</f>
        <v>Guinea</v>
      </c>
      <c r="M652">
        <f>SUMPRODUCT(MID(0&amp;feed!P652,LARGE(INDEX(ISNUMBER(--MID(feed!P652,ROW($1:$25),1))*
ROW($1:$25),0),ROW($1:$25))+1,1)*10^ROW($1:$25)/10)</f>
        <v>0</v>
      </c>
      <c r="N652" t="str">
        <f>feed!Q652</f>
        <v>Untapped</v>
      </c>
      <c r="O652" t="str">
        <f>feed!R652</f>
        <v>Meagre</v>
      </c>
      <c r="P652" s="4">
        <f>IFERROR(LEFT(SUMPRODUCT(MID(0&amp;feed!T652,LARGE(INDEX(ISNUMBER(--MID(feed!T652,ROW($1:$25),1))*
ROW($1:$25),0),ROW($1:$25))+1,1)*10^ROW($1:$25)/10), LEN(SUMPRODUCT(MID(0&amp;feed!T652,LARGE(INDEX(ISNUMBER(--MID(feed!T652,ROW($1:$25),1))*
ROW($1:$25),0),ROW($1:$25))+1,1)*10^ROW($1:$25)/10))-1)*1,TRIM(LEFT(SUMPRODUCT(MID(0&amp;feed!T652,LARGE(INDEX(ISNUMBER(--MID(feed!T652,ROW($1:$25),1))*
ROW($1:$25),0),ROW($1:$25))+1,1)*10^ROW($1:$25)/10), LEN(SUMPRODUCT(MID(0&amp;feed!T652,LARGE(INDEX(ISNUMBER(--MID(feed!T652,ROW($1:$25),1))*
ROW($1:$25),0),ROW($1:$25))+1,1)*10^ROW($1:$25)/10))-1)))</f>
        <v>23365</v>
      </c>
      <c r="Q652" t="str">
        <f>feed!U652</f>
        <v>http://blocgame.com/stats.php?id=59198</v>
      </c>
    </row>
    <row r="653" spans="1:17" hidden="1" x14ac:dyDescent="0.25">
      <c r="A653" t="str">
        <f>feed!A653</f>
        <v>malthias</v>
      </c>
      <c r="B653" t="str">
        <f>feed!B653</f>
        <v>mikkoku</v>
      </c>
      <c r="C653">
        <f>feed!K653</f>
        <v>0</v>
      </c>
      <c r="D653">
        <f>SUMPRODUCT(MID(0&amp;feed!D653,LARGE(INDEX(ISNUMBER(--MID(feed!D653,ROW($1:$25),1))*
ROW($1:$25),0),ROW($1:$25))+1,1)*10^ROW($1:$25)/10)</f>
        <v>20</v>
      </c>
      <c r="E653">
        <f>SUMPRODUCT(MID(0&amp;feed!E653,LARGE(INDEX(ISNUMBER(--MID(feed!E653,ROW($1:$25),1))*
ROW($1:$25),0),ROW($1:$25))+1,1)*10^ROW($1:$25)/10)</f>
        <v>0</v>
      </c>
      <c r="F653" t="str">
        <f>feed!F653</f>
        <v>Finest of the 19th century</v>
      </c>
      <c r="G653">
        <f>SUMPRODUCT(MID(0&amp;feed!G653,LARGE(INDEX(ISNUMBER(--MID(feed!G653,ROW($1:$25),1))*
ROW($1:$25),0),ROW($1:$25))+1,1)*10^ROW($1:$25)/10)</f>
        <v>1</v>
      </c>
      <c r="H653" t="str">
        <f>feed!H653</f>
        <v>Poor</v>
      </c>
      <c r="I653">
        <f>SUMPRODUCT(MID(0&amp;feed!I653,LARGE(INDEX(ISNUMBER(--MID(feed!I653,ROW($1:$25),1))*
ROW($1:$25),0),ROW($1:$25))+1,1)*10^ROW($1:$25)/10)</f>
        <v>162</v>
      </c>
      <c r="J653">
        <f>SUMPRODUCT(MID(0&amp;feed!L653,LARGE(INDEX(ISNUMBER(--MID(feed!L653,ROW($1:$25),1))*
ROW($1:$25),0),ROW($1:$25))+1,1)*10^ROW($1:$25)/10)</f>
        <v>437</v>
      </c>
      <c r="K653">
        <f>SUMPRODUCT(MID(0&amp;feed!N653,LARGE(INDEX(ISNUMBER(--MID(feed!N653,ROW($1:$25),1))*
ROW($1:$25),0),ROW($1:$25))+1,1)*10^ROW($1:$25)/10)</f>
        <v>0</v>
      </c>
      <c r="L653" t="str">
        <f>feed!O653</f>
        <v>Pacific Rim</v>
      </c>
      <c r="M653">
        <f>SUMPRODUCT(MID(0&amp;feed!P653,LARGE(INDEX(ISNUMBER(--MID(feed!P653,ROW($1:$25),1))*
ROW($1:$25),0),ROW($1:$25))+1,1)*10^ROW($1:$25)/10)</f>
        <v>0</v>
      </c>
      <c r="N653" t="str">
        <f>feed!Q653</f>
        <v>Untapped</v>
      </c>
      <c r="O653" t="str">
        <f>feed!R653</f>
        <v>None</v>
      </c>
      <c r="P653" s="4">
        <f>IFERROR(LEFT(SUMPRODUCT(MID(0&amp;feed!T653,LARGE(INDEX(ISNUMBER(--MID(feed!T653,ROW($1:$25),1))*
ROW($1:$25),0),ROW($1:$25))+1,1)*10^ROW($1:$25)/10), LEN(SUMPRODUCT(MID(0&amp;feed!T653,LARGE(INDEX(ISNUMBER(--MID(feed!T653,ROW($1:$25),1))*
ROW($1:$25),0),ROW($1:$25))+1,1)*10^ROW($1:$25)/10))-1)*1,TRIM(LEFT(SUMPRODUCT(MID(0&amp;feed!T653,LARGE(INDEX(ISNUMBER(--MID(feed!T653,ROW($1:$25),1))*
ROW($1:$25),0),ROW($1:$25))+1,1)*10^ROW($1:$25)/10), LEN(SUMPRODUCT(MID(0&amp;feed!T653,LARGE(INDEX(ISNUMBER(--MID(feed!T653,ROW($1:$25),1))*
ROW($1:$25),0),ROW($1:$25))+1,1)*10^ROW($1:$25)/10))-1)))</f>
        <v>20000</v>
      </c>
      <c r="Q653" t="str">
        <f>feed!U653</f>
        <v>http://blocgame.com/stats.php?id=59201</v>
      </c>
    </row>
    <row r="654" spans="1:17" hidden="1" x14ac:dyDescent="0.25">
      <c r="A654" t="str">
        <f>feed!A654</f>
        <v>Roarspekistan</v>
      </c>
      <c r="B654" t="str">
        <f>feed!B654</f>
        <v>roar</v>
      </c>
      <c r="C654">
        <f>feed!K654</f>
        <v>0</v>
      </c>
      <c r="D654">
        <f>SUMPRODUCT(MID(0&amp;feed!D654,LARGE(INDEX(ISNUMBER(--MID(feed!D654,ROW($1:$25),1))*
ROW($1:$25),0),ROW($1:$25))+1,1)*10^ROW($1:$25)/10)</f>
        <v>20</v>
      </c>
      <c r="E654">
        <f>SUMPRODUCT(MID(0&amp;feed!E654,LARGE(INDEX(ISNUMBER(--MID(feed!E654,ROW($1:$25),1))*
ROW($1:$25),0),ROW($1:$25))+1,1)*10^ROW($1:$25)/10)</f>
        <v>0</v>
      </c>
      <c r="F654" t="str">
        <f>feed!F654</f>
        <v>First World War surplus</v>
      </c>
      <c r="G654">
        <f>SUMPRODUCT(MID(0&amp;feed!G654,LARGE(INDEX(ISNUMBER(--MID(feed!G654,ROW($1:$25),1))*
ROW($1:$25),0),ROW($1:$25))+1,1)*10^ROW($1:$25)/10)</f>
        <v>1</v>
      </c>
      <c r="H654" t="str">
        <f>feed!H654</f>
        <v>Standard</v>
      </c>
      <c r="I654">
        <f>SUMPRODUCT(MID(0&amp;feed!I654,LARGE(INDEX(ISNUMBER(--MID(feed!I654,ROW($1:$25),1))*
ROW($1:$25),0),ROW($1:$25))+1,1)*10^ROW($1:$25)/10)</f>
        <v>2</v>
      </c>
      <c r="J654">
        <f>SUMPRODUCT(MID(0&amp;feed!L654,LARGE(INDEX(ISNUMBER(--MID(feed!L654,ROW($1:$25),1))*
ROW($1:$25),0),ROW($1:$25))+1,1)*10^ROW($1:$25)/10)</f>
        <v>439</v>
      </c>
      <c r="K654">
        <f>SUMPRODUCT(MID(0&amp;feed!N654,LARGE(INDEX(ISNUMBER(--MID(feed!N654,ROW($1:$25),1))*
ROW($1:$25),0),ROW($1:$25))+1,1)*10^ROW($1:$25)/10)</f>
        <v>326</v>
      </c>
      <c r="L654" t="str">
        <f>feed!O654</f>
        <v>Gran Colombia</v>
      </c>
      <c r="M654">
        <f>SUMPRODUCT(MID(0&amp;feed!P654,LARGE(INDEX(ISNUMBER(--MID(feed!P654,ROW($1:$25),1))*
ROW($1:$25),0),ROW($1:$25))+1,1)*10^ROW($1:$25)/10)</f>
        <v>0</v>
      </c>
      <c r="N654" t="str">
        <f>feed!Q654</f>
        <v>Untapped</v>
      </c>
      <c r="O654" t="str">
        <f>feed!R654</f>
        <v>None</v>
      </c>
      <c r="P654" s="4">
        <f>IFERROR(LEFT(SUMPRODUCT(MID(0&amp;feed!T654,LARGE(INDEX(ISNUMBER(--MID(feed!T654,ROW($1:$25),1))*
ROW($1:$25),0),ROW($1:$25))+1,1)*10^ROW($1:$25)/10), LEN(SUMPRODUCT(MID(0&amp;feed!T654,LARGE(INDEX(ISNUMBER(--MID(feed!T654,ROW($1:$25),1))*
ROW($1:$25),0),ROW($1:$25))+1,1)*10^ROW($1:$25)/10))-1)*1,TRIM(LEFT(SUMPRODUCT(MID(0&amp;feed!T654,LARGE(INDEX(ISNUMBER(--MID(feed!T654,ROW($1:$25),1))*
ROW($1:$25),0),ROW($1:$25))+1,1)*10^ROW($1:$25)/10), LEN(SUMPRODUCT(MID(0&amp;feed!T654,LARGE(INDEX(ISNUMBER(--MID(feed!T654,ROW($1:$25),1))*
ROW($1:$25),0),ROW($1:$25))+1,1)*10^ROW($1:$25)/10))-1)))</f>
        <v>20000</v>
      </c>
      <c r="Q654" t="str">
        <f>feed!U654</f>
        <v>http://blocgame.com/stats.php?id=59084</v>
      </c>
    </row>
    <row r="655" spans="1:17" hidden="1" x14ac:dyDescent="0.25">
      <c r="A655" t="str">
        <f>feed!A655</f>
        <v>Phatass III</v>
      </c>
      <c r="B655" t="str">
        <f>feed!B655</f>
        <v>shitdick3</v>
      </c>
      <c r="C655" t="str">
        <f>feed!K655</f>
        <v>Phatass Legion</v>
      </c>
      <c r="D655">
        <f>SUMPRODUCT(MID(0&amp;feed!D655,LARGE(INDEX(ISNUMBER(--MID(feed!D655,ROW($1:$25),1))*
ROW($1:$25),0),ROW($1:$25))+1,1)*10^ROW($1:$25)/10)</f>
        <v>9</v>
      </c>
      <c r="E655">
        <f>SUMPRODUCT(MID(0&amp;feed!E655,LARGE(INDEX(ISNUMBER(--MID(feed!E655,ROW($1:$25),1))*
ROW($1:$25),0),ROW($1:$25))+1,1)*10^ROW($1:$25)/10)</f>
        <v>0</v>
      </c>
      <c r="F655" t="str">
        <f>feed!F655</f>
        <v>Second World War surplus</v>
      </c>
      <c r="G655">
        <f>SUMPRODUCT(MID(0&amp;feed!G655,LARGE(INDEX(ISNUMBER(--MID(feed!G655,ROW($1:$25),1))*
ROW($1:$25),0),ROW($1:$25))+1,1)*10^ROW($1:$25)/10)</f>
        <v>0</v>
      </c>
      <c r="H655" t="str">
        <f>feed!H655</f>
        <v>Good</v>
      </c>
      <c r="I655">
        <f>SUMPRODUCT(MID(0&amp;feed!I655,LARGE(INDEX(ISNUMBER(--MID(feed!I655,ROW($1:$25),1))*
ROW($1:$25),0),ROW($1:$25))+1,1)*10^ROW($1:$25)/10)</f>
        <v>150</v>
      </c>
      <c r="J655">
        <f>SUMPRODUCT(MID(0&amp;feed!L655,LARGE(INDEX(ISNUMBER(--MID(feed!L655,ROW($1:$25),1))*
ROW($1:$25),0),ROW($1:$25))+1,1)*10^ROW($1:$25)/10)</f>
        <v>448</v>
      </c>
      <c r="K655">
        <f>SUMPRODUCT(MID(0&amp;feed!N655,LARGE(INDEX(ISNUMBER(--MID(feed!N655,ROW($1:$25),1))*
ROW($1:$25),0),ROW($1:$25))+1,1)*10^ROW($1:$25)/10)</f>
        <v>3908</v>
      </c>
      <c r="L655" t="str">
        <f>feed!O655</f>
        <v>Mesopotamia</v>
      </c>
      <c r="M655">
        <f>SUMPRODUCT(MID(0&amp;feed!P655,LARGE(INDEX(ISNUMBER(--MID(feed!P655,ROW($1:$25),1))*
ROW($1:$25),0),ROW($1:$25))+1,1)*10^ROW($1:$25)/10)</f>
        <v>0</v>
      </c>
      <c r="N655" t="str">
        <f>feed!Q655</f>
        <v>Untapped</v>
      </c>
      <c r="O655" t="str">
        <f>feed!R655</f>
        <v>Meagre</v>
      </c>
      <c r="P655" s="4">
        <f>IFERROR(LEFT(SUMPRODUCT(MID(0&amp;feed!T655,LARGE(INDEX(ISNUMBER(--MID(feed!T655,ROW($1:$25),1))*
ROW($1:$25),0),ROW($1:$25))+1,1)*10^ROW($1:$25)/10), LEN(SUMPRODUCT(MID(0&amp;feed!T655,LARGE(INDEX(ISNUMBER(--MID(feed!T655,ROW($1:$25),1))*
ROW($1:$25),0),ROW($1:$25))+1,1)*10^ROW($1:$25)/10))-1)*1,TRIM(LEFT(SUMPRODUCT(MID(0&amp;feed!T655,LARGE(INDEX(ISNUMBER(--MID(feed!T655,ROW($1:$25),1))*
ROW($1:$25),0),ROW($1:$25))+1,1)*10^ROW($1:$25)/10), LEN(SUMPRODUCT(MID(0&amp;feed!T655,LARGE(INDEX(ISNUMBER(--MID(feed!T655,ROW($1:$25),1))*
ROW($1:$25),0),ROW($1:$25))+1,1)*10^ROW($1:$25)/10))-1)))</f>
        <v>17137</v>
      </c>
      <c r="Q655" t="str">
        <f>feed!U655</f>
        <v>http://blocgame.com/stats.php?id=58909</v>
      </c>
    </row>
    <row r="656" spans="1:17" hidden="1" x14ac:dyDescent="0.25">
      <c r="A656" t="str">
        <f>feed!A656</f>
        <v>Demoniaco</v>
      </c>
      <c r="B656" t="str">
        <f>feed!B656</f>
        <v>Luciraldo</v>
      </c>
      <c r="C656">
        <f>feed!K656</f>
        <v>0</v>
      </c>
      <c r="D656">
        <f>SUMPRODUCT(MID(0&amp;feed!D656,LARGE(INDEX(ISNUMBER(--MID(feed!D656,ROW($1:$25),1))*
ROW($1:$25),0),ROW($1:$25))+1,1)*10^ROW($1:$25)/10)</f>
        <v>20</v>
      </c>
      <c r="E656">
        <f>SUMPRODUCT(MID(0&amp;feed!E656,LARGE(INDEX(ISNUMBER(--MID(feed!E656,ROW($1:$25),1))*
ROW($1:$25),0),ROW($1:$25))+1,1)*10^ROW($1:$25)/10)</f>
        <v>0</v>
      </c>
      <c r="F656" t="str">
        <f>feed!F656</f>
        <v>Finest of the 19th century</v>
      </c>
      <c r="G656">
        <f>SUMPRODUCT(MID(0&amp;feed!G656,LARGE(INDEX(ISNUMBER(--MID(feed!G656,ROW($1:$25),1))*
ROW($1:$25),0),ROW($1:$25))+1,1)*10^ROW($1:$25)/10)</f>
        <v>0</v>
      </c>
      <c r="H656" t="str">
        <f>feed!H656</f>
        <v>Standard</v>
      </c>
      <c r="I656">
        <f>SUMPRODUCT(MID(0&amp;feed!I656,LARGE(INDEX(ISNUMBER(--MID(feed!I656,ROW($1:$25),1))*
ROW($1:$25),0),ROW($1:$25))+1,1)*10^ROW($1:$25)/10)</f>
        <v>186</v>
      </c>
      <c r="J656">
        <f>SUMPRODUCT(MID(0&amp;feed!L656,LARGE(INDEX(ISNUMBER(--MID(feed!L656,ROW($1:$25),1))*
ROW($1:$25),0),ROW($1:$25))+1,1)*10^ROW($1:$25)/10)</f>
        <v>414</v>
      </c>
      <c r="K656">
        <f>SUMPRODUCT(MID(0&amp;feed!N656,LARGE(INDEX(ISNUMBER(--MID(feed!N656,ROW($1:$25),1))*
ROW($1:$25),0),ROW($1:$25))+1,1)*10^ROW($1:$25)/10)</f>
        <v>65</v>
      </c>
      <c r="L656" t="str">
        <f>feed!O656</f>
        <v>Southern Cone</v>
      </c>
      <c r="M656">
        <f>SUMPRODUCT(MID(0&amp;feed!P656,LARGE(INDEX(ISNUMBER(--MID(feed!P656,ROW($1:$25),1))*
ROW($1:$25),0),ROW($1:$25))+1,1)*10^ROW($1:$25)/10)</f>
        <v>0</v>
      </c>
      <c r="N656" t="str">
        <f>feed!Q656</f>
        <v>Untapped</v>
      </c>
      <c r="O656" t="str">
        <f>feed!R656</f>
        <v>None</v>
      </c>
      <c r="P656" s="4">
        <f>IFERROR(LEFT(SUMPRODUCT(MID(0&amp;feed!T656,LARGE(INDEX(ISNUMBER(--MID(feed!T656,ROW($1:$25),1))*
ROW($1:$25),0),ROW($1:$25))+1,1)*10^ROW($1:$25)/10), LEN(SUMPRODUCT(MID(0&amp;feed!T656,LARGE(INDEX(ISNUMBER(--MID(feed!T656,ROW($1:$25),1))*
ROW($1:$25),0),ROW($1:$25))+1,1)*10^ROW($1:$25)/10))-1)*1,TRIM(LEFT(SUMPRODUCT(MID(0&amp;feed!T656,LARGE(INDEX(ISNUMBER(--MID(feed!T656,ROW($1:$25),1))*
ROW($1:$25),0),ROW($1:$25))+1,1)*10^ROW($1:$25)/10), LEN(SUMPRODUCT(MID(0&amp;feed!T656,LARGE(INDEX(ISNUMBER(--MID(feed!T656,ROW($1:$25),1))*
ROW($1:$25),0),ROW($1:$25))+1,1)*10^ROW($1:$25)/10))-1)))</f>
        <v>20000</v>
      </c>
      <c r="Q656" t="str">
        <f>feed!U656</f>
        <v>http://blocgame.com/stats.php?id=59179</v>
      </c>
    </row>
    <row r="657" spans="1:17" x14ac:dyDescent="0.25">
      <c r="A657" t="str">
        <f>feed!A591</f>
        <v>Coronia</v>
      </c>
      <c r="B657" t="str">
        <f>feed!B591</f>
        <v>PokeFan523</v>
      </c>
      <c r="C657" t="str">
        <f>feed!K591</f>
        <v>Brotherhood of Zion</v>
      </c>
      <c r="D657">
        <f>SUMPRODUCT(MID(0&amp;feed!D591,LARGE(INDEX(ISNUMBER(--MID(feed!D591,ROW($1:$25),1))*
ROW($1:$25),0),ROW($1:$25))+1,1)*10^ROW($1:$25)/10)</f>
        <v>5</v>
      </c>
      <c r="E657">
        <f>SUMPRODUCT(MID(0&amp;feed!E591,LARGE(INDEX(ISNUMBER(--MID(feed!E591,ROW($1:$25),1))*
ROW($1:$25),0),ROW($1:$25))+1,1)*10^ROW($1:$25)/10)</f>
        <v>0</v>
      </c>
      <c r="F657" t="str">
        <f>feed!F591</f>
        <v>Finest of the 19th century</v>
      </c>
      <c r="G657">
        <f>SUMPRODUCT(MID(0&amp;feed!G591,LARGE(INDEX(ISNUMBER(--MID(feed!G591,ROW($1:$25),1))*
ROW($1:$25),0),ROW($1:$25))+1,1)*10^ROW($1:$25)/10)</f>
        <v>0</v>
      </c>
      <c r="H657" t="str">
        <f>feed!H591</f>
        <v>Undisciplined Rabble</v>
      </c>
      <c r="I657">
        <f>SUMPRODUCT(MID(0&amp;feed!I591,LARGE(INDEX(ISNUMBER(--MID(feed!I591,ROW($1:$25),1))*
ROW($1:$25),0),ROW($1:$25))+1,1)*10^ROW($1:$25)/10)</f>
        <v>75</v>
      </c>
      <c r="J657">
        <f>SUMPRODUCT(MID(0&amp;feed!L591,LARGE(INDEX(ISNUMBER(--MID(feed!L591,ROW($1:$25),1))*
ROW($1:$25),0),ROW($1:$25))+1,1)*10^ROW($1:$25)/10)</f>
        <v>641</v>
      </c>
      <c r="K657">
        <f>SUMPRODUCT(MID(0&amp;feed!N591,LARGE(INDEX(ISNUMBER(--MID(feed!N591,ROW($1:$25),1))*
ROW($1:$25),0),ROW($1:$25))+1,1)*10^ROW($1:$25)/10)</f>
        <v>0</v>
      </c>
      <c r="L657" t="str">
        <f>feed!O591</f>
        <v>Indochina</v>
      </c>
      <c r="M657">
        <f>SUMPRODUCT(MID(0&amp;feed!P591,LARGE(INDEX(ISNUMBER(--MID(feed!P591,ROW($1:$25),1))*
ROW($1:$25),0),ROW($1:$25))+1,1)*10^ROW($1:$25)/10)</f>
        <v>0</v>
      </c>
      <c r="N657" t="str">
        <f>feed!Q591</f>
        <v>Untapped</v>
      </c>
      <c r="O657" t="str">
        <f>feed!R591</f>
        <v>None</v>
      </c>
      <c r="P657" s="4">
        <f>IFERROR(LEFT(SUMPRODUCT(MID(0&amp;feed!T591,LARGE(INDEX(ISNUMBER(--MID(feed!T591,ROW($1:$25),1))*
ROW($1:$25),0),ROW($1:$25))+1,1)*10^ROW($1:$25)/10), LEN(SUMPRODUCT(MID(0&amp;feed!T591,LARGE(INDEX(ISNUMBER(--MID(feed!T591,ROW($1:$25),1))*
ROW($1:$25),0),ROW($1:$25))+1,1)*10^ROW($1:$25)/10))-1)*1,TRIM(LEFT(SUMPRODUCT(MID(0&amp;feed!T591,LARGE(INDEX(ISNUMBER(--MID(feed!T591,ROW($1:$25),1))*
ROW($1:$25),0),ROW($1:$25))+1,1)*10^ROW($1:$25)/10), LEN(SUMPRODUCT(MID(0&amp;feed!T591,LARGE(INDEX(ISNUMBER(--MID(feed!T591,ROW($1:$25),1))*
ROW($1:$25),0),ROW($1:$25))+1,1)*10^ROW($1:$25)/10))-1)))</f>
        <v>16500</v>
      </c>
      <c r="Q657" t="str">
        <f>feed!U591</f>
        <v>http://blocgame.com/stats.php?id=58873</v>
      </c>
    </row>
    <row r="658" spans="1:17" hidden="1" x14ac:dyDescent="0.25">
      <c r="A658" t="str">
        <f>feed!A658</f>
        <v>Germanica</v>
      </c>
      <c r="B658" t="str">
        <f>feed!B658</f>
        <v>Birdman</v>
      </c>
      <c r="C658">
        <f>feed!K658</f>
        <v>0</v>
      </c>
      <c r="D658">
        <f>SUMPRODUCT(MID(0&amp;feed!D658,LARGE(INDEX(ISNUMBER(--MID(feed!D658,ROW($1:$25),1))*
ROW($1:$25),0),ROW($1:$25))+1,1)*10^ROW($1:$25)/10)</f>
        <v>20</v>
      </c>
      <c r="E658">
        <f>SUMPRODUCT(MID(0&amp;feed!E658,LARGE(INDEX(ISNUMBER(--MID(feed!E658,ROW($1:$25),1))*
ROW($1:$25),0),ROW($1:$25))+1,1)*10^ROW($1:$25)/10)</f>
        <v>0</v>
      </c>
      <c r="F658" t="str">
        <f>feed!F658</f>
        <v>Finest of the 19th century</v>
      </c>
      <c r="G658">
        <f>SUMPRODUCT(MID(0&amp;feed!G658,LARGE(INDEX(ISNUMBER(--MID(feed!G658,ROW($1:$25),1))*
ROW($1:$25),0),ROW($1:$25))+1,1)*10^ROW($1:$25)/10)</f>
        <v>0</v>
      </c>
      <c r="H658" t="str">
        <f>feed!H658</f>
        <v>Poor</v>
      </c>
      <c r="I658">
        <f>SUMPRODUCT(MID(0&amp;feed!I658,LARGE(INDEX(ISNUMBER(--MID(feed!I658,ROW($1:$25),1))*
ROW($1:$25),0),ROW($1:$25))+1,1)*10^ROW($1:$25)/10)</f>
        <v>196</v>
      </c>
      <c r="J658">
        <f>SUMPRODUCT(MID(0&amp;feed!L658,LARGE(INDEX(ISNUMBER(--MID(feed!L658,ROW($1:$25),1))*
ROW($1:$25),0),ROW($1:$25))+1,1)*10^ROW($1:$25)/10)</f>
        <v>412</v>
      </c>
      <c r="K658">
        <f>SUMPRODUCT(MID(0&amp;feed!N658,LARGE(INDEX(ISNUMBER(--MID(feed!N658,ROW($1:$25),1))*
ROW($1:$25),0),ROW($1:$25))+1,1)*10^ROW($1:$25)/10)</f>
        <v>0</v>
      </c>
      <c r="L658" t="str">
        <f>feed!O658</f>
        <v>West Africa</v>
      </c>
      <c r="M658">
        <f>SUMPRODUCT(MID(0&amp;feed!P658,LARGE(INDEX(ISNUMBER(--MID(feed!P658,ROW($1:$25),1))*
ROW($1:$25),0),ROW($1:$25))+1,1)*10^ROW($1:$25)/10)</f>
        <v>0</v>
      </c>
      <c r="N658" t="str">
        <f>feed!Q658</f>
        <v>Untapped</v>
      </c>
      <c r="O658" t="str">
        <f>feed!R658</f>
        <v>None</v>
      </c>
      <c r="P658" s="4">
        <f>IFERROR(LEFT(SUMPRODUCT(MID(0&amp;feed!T658,LARGE(INDEX(ISNUMBER(--MID(feed!T658,ROW($1:$25),1))*
ROW($1:$25),0),ROW($1:$25))+1,1)*10^ROW($1:$25)/10), LEN(SUMPRODUCT(MID(0&amp;feed!T658,LARGE(INDEX(ISNUMBER(--MID(feed!T658,ROW($1:$25),1))*
ROW($1:$25),0),ROW($1:$25))+1,1)*10^ROW($1:$25)/10))-1)*1,TRIM(LEFT(SUMPRODUCT(MID(0&amp;feed!T658,LARGE(INDEX(ISNUMBER(--MID(feed!T658,ROW($1:$25),1))*
ROW($1:$25),0),ROW($1:$25))+1,1)*10^ROW($1:$25)/10), LEN(SUMPRODUCT(MID(0&amp;feed!T658,LARGE(INDEX(ISNUMBER(--MID(feed!T658,ROW($1:$25),1))*
ROW($1:$25),0),ROW($1:$25))+1,1)*10^ROW($1:$25)/10))-1)))</f>
        <v>20000</v>
      </c>
      <c r="Q658" t="str">
        <f>feed!U658</f>
        <v>http://blocgame.com/stats.php?id=59192</v>
      </c>
    </row>
    <row r="659" spans="1:17" hidden="1" x14ac:dyDescent="0.25">
      <c r="A659" t="str">
        <f>feed!A659</f>
        <v>Fagstan</v>
      </c>
      <c r="B659" t="str">
        <f>feed!B659</f>
        <v>Fagarriiino</v>
      </c>
      <c r="C659">
        <f>feed!K659</f>
        <v>0</v>
      </c>
      <c r="D659">
        <f>SUMPRODUCT(MID(0&amp;feed!D659,LARGE(INDEX(ISNUMBER(--MID(feed!D659,ROW($1:$25),1))*
ROW($1:$25),0),ROW($1:$25))+1,1)*10^ROW($1:$25)/10)</f>
        <v>0</v>
      </c>
      <c r="E659">
        <f>SUMPRODUCT(MID(0&amp;feed!E659,LARGE(INDEX(ISNUMBER(--MID(feed!E659,ROW($1:$25),1))*
ROW($1:$25),0),ROW($1:$25))+1,1)*10^ROW($1:$25)/10)</f>
        <v>0</v>
      </c>
      <c r="F659" t="str">
        <f>feed!F659</f>
        <v>Finest of the 19th century</v>
      </c>
      <c r="G659">
        <f>SUMPRODUCT(MID(0&amp;feed!G659,LARGE(INDEX(ISNUMBER(--MID(feed!G659,ROW($1:$25),1))*
ROW($1:$25),0),ROW($1:$25))+1,1)*10^ROW($1:$25)/10)</f>
        <v>1</v>
      </c>
      <c r="H659" t="str">
        <f>feed!H659</f>
        <v>Undisciplined Rabble</v>
      </c>
      <c r="I659">
        <f>SUMPRODUCT(MID(0&amp;feed!I659,LARGE(INDEX(ISNUMBER(--MID(feed!I659,ROW($1:$25),1))*
ROW($1:$25),0),ROW($1:$25))+1,1)*10^ROW($1:$25)/10)</f>
        <v>15</v>
      </c>
      <c r="J659">
        <f>SUMPRODUCT(MID(0&amp;feed!L659,LARGE(INDEX(ISNUMBER(--MID(feed!L659,ROW($1:$25),1))*
ROW($1:$25),0),ROW($1:$25))+1,1)*10^ROW($1:$25)/10)</f>
        <v>399</v>
      </c>
      <c r="K659">
        <f>SUMPRODUCT(MID(0&amp;feed!N659,LARGE(INDEX(ISNUMBER(--MID(feed!N659,ROW($1:$25),1))*
ROW($1:$25),0),ROW($1:$25))+1,1)*10^ROW($1:$25)/10)</f>
        <v>0</v>
      </c>
      <c r="L659" t="str">
        <f>feed!O659</f>
        <v>Arabia</v>
      </c>
      <c r="M659">
        <f>SUMPRODUCT(MID(0&amp;feed!P659,LARGE(INDEX(ISNUMBER(--MID(feed!P659,ROW($1:$25),1))*
ROW($1:$25),0),ROW($1:$25))+1,1)*10^ROW($1:$25)/10)</f>
        <v>0</v>
      </c>
      <c r="N659" t="str">
        <f>feed!Q659</f>
        <v>Plentiful</v>
      </c>
      <c r="O659" t="str">
        <f>feed!R659</f>
        <v>Small</v>
      </c>
      <c r="P659" s="4">
        <f>IFERROR(LEFT(SUMPRODUCT(MID(0&amp;feed!T659,LARGE(INDEX(ISNUMBER(--MID(feed!T659,ROW($1:$25),1))*
ROW($1:$25),0),ROW($1:$25))+1,1)*10^ROW($1:$25)/10), LEN(SUMPRODUCT(MID(0&amp;feed!T659,LARGE(INDEX(ISNUMBER(--MID(feed!T659,ROW($1:$25),1))*
ROW($1:$25),0),ROW($1:$25))+1,1)*10^ROW($1:$25)/10))-1)*1,TRIM(LEFT(SUMPRODUCT(MID(0&amp;feed!T659,LARGE(INDEX(ISNUMBER(--MID(feed!T659,ROW($1:$25),1))*
ROW($1:$25),0),ROW($1:$25))+1,1)*10^ROW($1:$25)/10), LEN(SUMPRODUCT(MID(0&amp;feed!T659,LARGE(INDEX(ISNUMBER(--MID(feed!T659,ROW($1:$25),1))*
ROW($1:$25),0),ROW($1:$25))+1,1)*10^ROW($1:$25)/10))-1)))</f>
        <v>10994</v>
      </c>
      <c r="Q659" t="str">
        <f>feed!U659</f>
        <v>http://blocgame.com/stats.php?id=58510</v>
      </c>
    </row>
    <row r="660" spans="1:17" hidden="1" x14ac:dyDescent="0.25">
      <c r="A660" t="str">
        <f>feed!A660</f>
        <v>Samosa</v>
      </c>
      <c r="B660" t="str">
        <f>feed!B660</f>
        <v>Jewboy</v>
      </c>
      <c r="C660">
        <f>feed!K660</f>
        <v>0</v>
      </c>
      <c r="D660">
        <f>SUMPRODUCT(MID(0&amp;feed!D660,LARGE(INDEX(ISNUMBER(--MID(feed!D660,ROW($1:$25),1))*
ROW($1:$25),0),ROW($1:$25))+1,1)*10^ROW($1:$25)/10)</f>
        <v>14</v>
      </c>
      <c r="E660">
        <f>SUMPRODUCT(MID(0&amp;feed!E660,LARGE(INDEX(ISNUMBER(--MID(feed!E660,ROW($1:$25),1))*
ROW($1:$25),0),ROW($1:$25))+1,1)*10^ROW($1:$25)/10)</f>
        <v>0</v>
      </c>
      <c r="F660" t="str">
        <f>feed!F660</f>
        <v>First World War surplus</v>
      </c>
      <c r="G660">
        <f>SUMPRODUCT(MID(0&amp;feed!G660,LARGE(INDEX(ISNUMBER(--MID(feed!G660,ROW($1:$25),1))*
ROW($1:$25),0),ROW($1:$25))+1,1)*10^ROW($1:$25)/10)</f>
        <v>0</v>
      </c>
      <c r="H660" t="str">
        <f>feed!H660</f>
        <v>Standard</v>
      </c>
      <c r="I660">
        <f>SUMPRODUCT(MID(0&amp;feed!I660,LARGE(INDEX(ISNUMBER(--MID(feed!I660,ROW($1:$25),1))*
ROW($1:$25),0),ROW($1:$25))+1,1)*10^ROW($1:$25)/10)</f>
        <v>28</v>
      </c>
      <c r="J660">
        <f>SUMPRODUCT(MID(0&amp;feed!L660,LARGE(INDEX(ISNUMBER(--MID(feed!L660,ROW($1:$25),1))*
ROW($1:$25),0),ROW($1:$25))+1,1)*10^ROW($1:$25)/10)</f>
        <v>399</v>
      </c>
      <c r="K660">
        <f>SUMPRODUCT(MID(0&amp;feed!N660,LARGE(INDEX(ISNUMBER(--MID(feed!N660,ROW($1:$25),1))*
ROW($1:$25),0),ROW($1:$25))+1,1)*10^ROW($1:$25)/10)</f>
        <v>0</v>
      </c>
      <c r="L660" t="str">
        <f>feed!O660</f>
        <v>Arabia</v>
      </c>
      <c r="M660">
        <f>SUMPRODUCT(MID(0&amp;feed!P660,LARGE(INDEX(ISNUMBER(--MID(feed!P660,ROW($1:$25),1))*
ROW($1:$25),0),ROW($1:$25))+1,1)*10^ROW($1:$25)/10)</f>
        <v>0</v>
      </c>
      <c r="N660" t="str">
        <f>feed!Q660</f>
        <v>Untapped</v>
      </c>
      <c r="O660" t="str">
        <f>feed!R660</f>
        <v>Meagre</v>
      </c>
      <c r="P660" s="4">
        <f>IFERROR(LEFT(SUMPRODUCT(MID(0&amp;feed!T660,LARGE(INDEX(ISNUMBER(--MID(feed!T660,ROW($1:$25),1))*
ROW($1:$25),0),ROW($1:$25))+1,1)*10^ROW($1:$25)/10), LEN(SUMPRODUCT(MID(0&amp;feed!T660,LARGE(INDEX(ISNUMBER(--MID(feed!T660,ROW($1:$25),1))*
ROW($1:$25),0),ROW($1:$25))+1,1)*10^ROW($1:$25)/10))-1)*1,TRIM(LEFT(SUMPRODUCT(MID(0&amp;feed!T660,LARGE(INDEX(ISNUMBER(--MID(feed!T660,ROW($1:$25),1))*
ROW($1:$25),0),ROW($1:$25))+1,1)*10^ROW($1:$25)/10), LEN(SUMPRODUCT(MID(0&amp;feed!T660,LARGE(INDEX(ISNUMBER(--MID(feed!T660,ROW($1:$25),1))*
ROW($1:$25),0),ROW($1:$25))+1,1)*10^ROW($1:$25)/10))-1)))</f>
        <v>27656</v>
      </c>
      <c r="Q660" t="str">
        <f>feed!U660</f>
        <v>http://blocgame.com/stats.php?id=59258</v>
      </c>
    </row>
    <row r="661" spans="1:17" hidden="1" x14ac:dyDescent="0.25">
      <c r="A661" t="str">
        <f>feed!A661</f>
        <v>Oily Puddles</v>
      </c>
      <c r="B661" t="str">
        <f>feed!B661</f>
        <v>Lord Baren</v>
      </c>
      <c r="C661">
        <f>feed!K661</f>
        <v>0</v>
      </c>
      <c r="D661">
        <f>SUMPRODUCT(MID(0&amp;feed!D661,LARGE(INDEX(ISNUMBER(--MID(feed!D661,ROW($1:$25),1))*
ROW($1:$25),0),ROW($1:$25))+1,1)*10^ROW($1:$25)/10)</f>
        <v>50</v>
      </c>
      <c r="E661">
        <f>SUMPRODUCT(MID(0&amp;feed!E661,LARGE(INDEX(ISNUMBER(--MID(feed!E661,ROW($1:$25),1))*
ROW($1:$25),0),ROW($1:$25))+1,1)*10^ROW($1:$25)/10)</f>
        <v>0</v>
      </c>
      <c r="F661" t="str">
        <f>feed!F661</f>
        <v>First World War surplus</v>
      </c>
      <c r="G661">
        <f>SUMPRODUCT(MID(0&amp;feed!G661,LARGE(INDEX(ISNUMBER(--MID(feed!G661,ROW($1:$25),1))*
ROW($1:$25),0),ROW($1:$25))+1,1)*10^ROW($1:$25)/10)</f>
        <v>0</v>
      </c>
      <c r="H661" t="str">
        <f>feed!H661</f>
        <v>Undisciplined Rabble</v>
      </c>
      <c r="I661">
        <f>SUMPRODUCT(MID(0&amp;feed!I661,LARGE(INDEX(ISNUMBER(--MID(feed!I661,ROW($1:$25),1))*
ROW($1:$25),0),ROW($1:$25))+1,1)*10^ROW($1:$25)/10)</f>
        <v>9</v>
      </c>
      <c r="J661">
        <f>SUMPRODUCT(MID(0&amp;feed!L661,LARGE(INDEX(ISNUMBER(--MID(feed!L661,ROW($1:$25),1))*
ROW($1:$25),0),ROW($1:$25))+1,1)*10^ROW($1:$25)/10)</f>
        <v>415</v>
      </c>
      <c r="K661">
        <f>SUMPRODUCT(MID(0&amp;feed!N661,LARGE(INDEX(ISNUMBER(--MID(feed!N661,ROW($1:$25),1))*
ROW($1:$25),0),ROW($1:$25))+1,1)*10^ROW($1:$25)/10)</f>
        <v>4518</v>
      </c>
      <c r="L661" t="str">
        <f>feed!O661</f>
        <v>Egypt</v>
      </c>
      <c r="M661">
        <f>SUMPRODUCT(MID(0&amp;feed!P661,LARGE(INDEX(ISNUMBER(--MID(feed!P661,ROW($1:$25),1))*
ROW($1:$25),0),ROW($1:$25))+1,1)*10^ROW($1:$25)/10)</f>
        <v>0</v>
      </c>
      <c r="N661">
        <f>feed!Q661</f>
        <v>0</v>
      </c>
      <c r="O661" t="str">
        <f>feed!R661</f>
        <v>None</v>
      </c>
      <c r="P661" s="4">
        <f>IFERROR(LEFT(SUMPRODUCT(MID(0&amp;feed!T661,LARGE(INDEX(ISNUMBER(--MID(feed!T661,ROW($1:$25),1))*
ROW($1:$25),0),ROW($1:$25))+1,1)*10^ROW($1:$25)/10), LEN(SUMPRODUCT(MID(0&amp;feed!T661,LARGE(INDEX(ISNUMBER(--MID(feed!T661,ROW($1:$25),1))*
ROW($1:$25),0),ROW($1:$25))+1,1)*10^ROW($1:$25)/10))-1)*1,TRIM(LEFT(SUMPRODUCT(MID(0&amp;feed!T661,LARGE(INDEX(ISNUMBER(--MID(feed!T661,ROW($1:$25),1))*
ROW($1:$25),0),ROW($1:$25))+1,1)*10^ROW($1:$25)/10), LEN(SUMPRODUCT(MID(0&amp;feed!T661,LARGE(INDEX(ISNUMBER(--MID(feed!T661,ROW($1:$25),1))*
ROW($1:$25),0),ROW($1:$25))+1,1)*10^ROW($1:$25)/10))-1)))</f>
        <v>18072</v>
      </c>
      <c r="Q661" t="str">
        <f>feed!U661</f>
        <v>http://blocgame.com/stats.php?id=59151</v>
      </c>
    </row>
    <row r="662" spans="1:17" hidden="1" x14ac:dyDescent="0.25">
      <c r="A662" t="str">
        <f>feed!A662</f>
        <v>Phatass II</v>
      </c>
      <c r="B662" t="str">
        <f>feed!B662</f>
        <v>shitdick2</v>
      </c>
      <c r="C662" t="str">
        <f>feed!K662</f>
        <v>Phatass Legion</v>
      </c>
      <c r="D662">
        <f>SUMPRODUCT(MID(0&amp;feed!D662,LARGE(INDEX(ISNUMBER(--MID(feed!D662,ROW($1:$25),1))*
ROW($1:$25),0),ROW($1:$25))+1,1)*10^ROW($1:$25)/10)</f>
        <v>60</v>
      </c>
      <c r="E662">
        <f>SUMPRODUCT(MID(0&amp;feed!E662,LARGE(INDEX(ISNUMBER(--MID(feed!E662,ROW($1:$25),1))*
ROW($1:$25),0),ROW($1:$25))+1,1)*10^ROW($1:$25)/10)</f>
        <v>0</v>
      </c>
      <c r="F662" t="str">
        <f>feed!F662</f>
        <v>Second World War surplus</v>
      </c>
      <c r="G662">
        <f>SUMPRODUCT(MID(0&amp;feed!G662,LARGE(INDEX(ISNUMBER(--MID(feed!G662,ROW($1:$25),1))*
ROW($1:$25),0),ROW($1:$25))+1,1)*10^ROW($1:$25)/10)</f>
        <v>0</v>
      </c>
      <c r="H662" t="str">
        <f>feed!H662</f>
        <v>Good</v>
      </c>
      <c r="I662">
        <f>SUMPRODUCT(MID(0&amp;feed!I662,LARGE(INDEX(ISNUMBER(--MID(feed!I662,ROW($1:$25),1))*
ROW($1:$25),0),ROW($1:$25))+1,1)*10^ROW($1:$25)/10)</f>
        <v>143</v>
      </c>
      <c r="J662">
        <f>SUMPRODUCT(MID(0&amp;feed!L662,LARGE(INDEX(ISNUMBER(--MID(feed!L662,ROW($1:$25),1))*
ROW($1:$25),0),ROW($1:$25))+1,1)*10^ROW($1:$25)/10)</f>
        <v>378</v>
      </c>
      <c r="K662">
        <f>SUMPRODUCT(MID(0&amp;feed!N662,LARGE(INDEX(ISNUMBER(--MID(feed!N662,ROW($1:$25),1))*
ROW($1:$25),0),ROW($1:$25))+1,1)*10^ROW($1:$25)/10)</f>
        <v>8129</v>
      </c>
      <c r="L662" t="str">
        <f>feed!O662</f>
        <v>Mesopotamia</v>
      </c>
      <c r="M662">
        <f>SUMPRODUCT(MID(0&amp;feed!P662,LARGE(INDEX(ISNUMBER(--MID(feed!P662,ROW($1:$25),1))*
ROW($1:$25),0),ROW($1:$25))+1,1)*10^ROW($1:$25)/10)</f>
        <v>0</v>
      </c>
      <c r="N662" t="str">
        <f>feed!Q662</f>
        <v>Untapped</v>
      </c>
      <c r="O662" t="str">
        <f>feed!R662</f>
        <v>Small</v>
      </c>
      <c r="P662" s="4">
        <f>IFERROR(LEFT(SUMPRODUCT(MID(0&amp;feed!T662,LARGE(INDEX(ISNUMBER(--MID(feed!T662,ROW($1:$25),1))*
ROW($1:$25),0),ROW($1:$25))+1,1)*10^ROW($1:$25)/10), LEN(SUMPRODUCT(MID(0&amp;feed!T662,LARGE(INDEX(ISNUMBER(--MID(feed!T662,ROW($1:$25),1))*
ROW($1:$25),0),ROW($1:$25))+1,1)*10^ROW($1:$25)/10))-1)*1,TRIM(LEFT(SUMPRODUCT(MID(0&amp;feed!T662,LARGE(INDEX(ISNUMBER(--MID(feed!T662,ROW($1:$25),1))*
ROW($1:$25),0),ROW($1:$25))+1,1)*10^ROW($1:$25)/10), LEN(SUMPRODUCT(MID(0&amp;feed!T662,LARGE(INDEX(ISNUMBER(--MID(feed!T662,ROW($1:$25),1))*
ROW($1:$25),0),ROW($1:$25))+1,1)*10^ROW($1:$25)/10))-1)))</f>
        <v>22714</v>
      </c>
      <c r="Q662" t="str">
        <f>feed!U662</f>
        <v>http://blocgame.com/stats.php?id=58908</v>
      </c>
    </row>
    <row r="663" spans="1:17" hidden="1" x14ac:dyDescent="0.25">
      <c r="A663" t="str">
        <f>feed!A663</f>
        <v>Reikland</v>
      </c>
      <c r="B663" t="str">
        <f>feed!B663</f>
        <v>Karl-Franz I</v>
      </c>
      <c r="C663">
        <f>feed!K663</f>
        <v>0</v>
      </c>
      <c r="D663">
        <f>SUMPRODUCT(MID(0&amp;feed!D663,LARGE(INDEX(ISNUMBER(--MID(feed!D663,ROW($1:$25),1))*
ROW($1:$25),0),ROW($1:$25))+1,1)*10^ROW($1:$25)/10)</f>
        <v>45</v>
      </c>
      <c r="E663">
        <f>SUMPRODUCT(MID(0&amp;feed!E663,LARGE(INDEX(ISNUMBER(--MID(feed!E663,ROW($1:$25),1))*
ROW($1:$25),0),ROW($1:$25))+1,1)*10^ROW($1:$25)/10)</f>
        <v>0</v>
      </c>
      <c r="F663" t="str">
        <f>feed!F663</f>
        <v>Second World War surplus</v>
      </c>
      <c r="G663">
        <f>SUMPRODUCT(MID(0&amp;feed!G663,LARGE(INDEX(ISNUMBER(--MID(feed!G663,ROW($1:$25),1))*
ROW($1:$25),0),ROW($1:$25))+1,1)*10^ROW($1:$25)/10)</f>
        <v>1</v>
      </c>
      <c r="H663" t="str">
        <f>feed!H663</f>
        <v>Good</v>
      </c>
      <c r="I663">
        <f>SUMPRODUCT(MID(0&amp;feed!I663,LARGE(INDEX(ISNUMBER(--MID(feed!I663,ROW($1:$25),1))*
ROW($1:$25),0),ROW($1:$25))+1,1)*10^ROW($1:$25)/10)</f>
        <v>41</v>
      </c>
      <c r="J663">
        <f>SUMPRODUCT(MID(0&amp;feed!L663,LARGE(INDEX(ISNUMBER(--MID(feed!L663,ROW($1:$25),1))*
ROW($1:$25),0),ROW($1:$25))+1,1)*10^ROW($1:$25)/10)</f>
        <v>393</v>
      </c>
      <c r="K663">
        <f>SUMPRODUCT(MID(0&amp;feed!N663,LARGE(INDEX(ISNUMBER(--MID(feed!N663,ROW($1:$25),1))*
ROW($1:$25),0),ROW($1:$25))+1,1)*10^ROW($1:$25)/10)</f>
        <v>1553</v>
      </c>
      <c r="L663" t="str">
        <f>feed!O663</f>
        <v>Persia</v>
      </c>
      <c r="M663">
        <f>SUMPRODUCT(MID(0&amp;feed!P663,LARGE(INDEX(ISNUMBER(--MID(feed!P663,ROW($1:$25),1))*
ROW($1:$25),0),ROW($1:$25))+1,1)*10^ROW($1:$25)/10)</f>
        <v>0</v>
      </c>
      <c r="N663" t="str">
        <f>feed!Q663</f>
        <v>Untapped</v>
      </c>
      <c r="O663" t="str">
        <f>feed!R663</f>
        <v>Somewhat Large</v>
      </c>
      <c r="P663" s="4">
        <f>IFERROR(LEFT(SUMPRODUCT(MID(0&amp;feed!T663,LARGE(INDEX(ISNUMBER(--MID(feed!T663,ROW($1:$25),1))*
ROW($1:$25),0),ROW($1:$25))+1,1)*10^ROW($1:$25)/10), LEN(SUMPRODUCT(MID(0&amp;feed!T663,LARGE(INDEX(ISNUMBER(--MID(feed!T663,ROW($1:$25),1))*
ROW($1:$25),0),ROW($1:$25))+1,1)*10^ROW($1:$25)/10))-1)*1,TRIM(LEFT(SUMPRODUCT(MID(0&amp;feed!T663,LARGE(INDEX(ISNUMBER(--MID(feed!T663,ROW($1:$25),1))*
ROW($1:$25),0),ROW($1:$25))+1,1)*10^ROW($1:$25)/10), LEN(SUMPRODUCT(MID(0&amp;feed!T663,LARGE(INDEX(ISNUMBER(--MID(feed!T663,ROW($1:$25),1))*
ROW($1:$25),0),ROW($1:$25))+1,1)*10^ROW($1:$25)/10))-1)))</f>
        <v>20000</v>
      </c>
      <c r="Q663" t="str">
        <f>feed!U663</f>
        <v>http://blocgame.com/stats.php?id=58781</v>
      </c>
    </row>
    <row r="664" spans="1:17" hidden="1" x14ac:dyDescent="0.25">
      <c r="A664" t="str">
        <f>feed!A664</f>
        <v>chan-z</v>
      </c>
      <c r="B664" t="str">
        <f>feed!B664</f>
        <v>obigzee</v>
      </c>
      <c r="C664">
        <f>feed!K664</f>
        <v>0</v>
      </c>
      <c r="D664">
        <f>SUMPRODUCT(MID(0&amp;feed!D664,LARGE(INDEX(ISNUMBER(--MID(feed!D664,ROW($1:$25),1))*
ROW($1:$25),0),ROW($1:$25))+1,1)*10^ROW($1:$25)/10)</f>
        <v>20</v>
      </c>
      <c r="E664">
        <f>SUMPRODUCT(MID(0&amp;feed!E664,LARGE(INDEX(ISNUMBER(--MID(feed!E664,ROW($1:$25),1))*
ROW($1:$25),0),ROW($1:$25))+1,1)*10^ROW($1:$25)/10)</f>
        <v>0</v>
      </c>
      <c r="F664" t="str">
        <f>feed!F664</f>
        <v>Finest of the 19th century</v>
      </c>
      <c r="G664">
        <f>SUMPRODUCT(MID(0&amp;feed!G664,LARGE(INDEX(ISNUMBER(--MID(feed!G664,ROW($1:$25),1))*
ROW($1:$25),0),ROW($1:$25))+1,1)*10^ROW($1:$25)/10)</f>
        <v>1</v>
      </c>
      <c r="H664" t="str">
        <f>feed!H664</f>
        <v>Poor</v>
      </c>
      <c r="I664">
        <f>SUMPRODUCT(MID(0&amp;feed!I664,LARGE(INDEX(ISNUMBER(--MID(feed!I664,ROW($1:$25),1))*
ROW($1:$25),0),ROW($1:$25))+1,1)*10^ROW($1:$25)/10)</f>
        <v>38</v>
      </c>
      <c r="J664">
        <f>SUMPRODUCT(MID(0&amp;feed!L664,LARGE(INDEX(ISNUMBER(--MID(feed!L664,ROW($1:$25),1))*
ROW($1:$25),0),ROW($1:$25))+1,1)*10^ROW($1:$25)/10)</f>
        <v>424</v>
      </c>
      <c r="K664">
        <f>SUMPRODUCT(MID(0&amp;feed!N664,LARGE(INDEX(ISNUMBER(--MID(feed!N664,ROW($1:$25),1))*
ROW($1:$25),0),ROW($1:$25))+1,1)*10^ROW($1:$25)/10)</f>
        <v>1304</v>
      </c>
      <c r="L664" t="str">
        <f>feed!O664</f>
        <v>Mesopotamia</v>
      </c>
      <c r="M664">
        <f>SUMPRODUCT(MID(0&amp;feed!P664,LARGE(INDEX(ISNUMBER(--MID(feed!P664,ROW($1:$25),1))*
ROW($1:$25),0),ROW($1:$25))+1,1)*10^ROW($1:$25)/10)</f>
        <v>0</v>
      </c>
      <c r="N664" t="str">
        <f>feed!Q664</f>
        <v>Untapped</v>
      </c>
      <c r="O664" t="str">
        <f>feed!R664</f>
        <v>None</v>
      </c>
      <c r="P664" s="4">
        <f>IFERROR(LEFT(SUMPRODUCT(MID(0&amp;feed!T664,LARGE(INDEX(ISNUMBER(--MID(feed!T664,ROW($1:$25),1))*
ROW($1:$25),0),ROW($1:$25))+1,1)*10^ROW($1:$25)/10), LEN(SUMPRODUCT(MID(0&amp;feed!T664,LARGE(INDEX(ISNUMBER(--MID(feed!T664,ROW($1:$25),1))*
ROW($1:$25),0),ROW($1:$25))+1,1)*10^ROW($1:$25)/10))-1)*1,TRIM(LEFT(SUMPRODUCT(MID(0&amp;feed!T664,LARGE(INDEX(ISNUMBER(--MID(feed!T664,ROW($1:$25),1))*
ROW($1:$25),0),ROW($1:$25))+1,1)*10^ROW($1:$25)/10), LEN(SUMPRODUCT(MID(0&amp;feed!T664,LARGE(INDEX(ISNUMBER(--MID(feed!T664,ROW($1:$25),1))*
ROW($1:$25),0),ROW($1:$25))+1,1)*10^ROW($1:$25)/10))-1)))</f>
        <v>20000</v>
      </c>
      <c r="Q664" t="str">
        <f>feed!U664</f>
        <v>http://blocgame.com/stats.php?id=59157</v>
      </c>
    </row>
    <row r="665" spans="1:17" hidden="1" x14ac:dyDescent="0.25">
      <c r="A665" t="str">
        <f>feed!A665</f>
        <v>4Headia</v>
      </c>
      <c r="B665" t="str">
        <f>feed!B665</f>
        <v>Kappagg</v>
      </c>
      <c r="C665">
        <f>feed!K665</f>
        <v>0</v>
      </c>
      <c r="D665">
        <f>SUMPRODUCT(MID(0&amp;feed!D665,LARGE(INDEX(ISNUMBER(--MID(feed!D665,ROW($1:$25),1))*
ROW($1:$25),0),ROW($1:$25))+1,1)*10^ROW($1:$25)/10)</f>
        <v>20</v>
      </c>
      <c r="E665">
        <f>SUMPRODUCT(MID(0&amp;feed!E665,LARGE(INDEX(ISNUMBER(--MID(feed!E665,ROW($1:$25),1))*
ROW($1:$25),0),ROW($1:$25))+1,1)*10^ROW($1:$25)/10)</f>
        <v>0</v>
      </c>
      <c r="F665" t="str">
        <f>feed!F665</f>
        <v>Finest of the 19th century</v>
      </c>
      <c r="G665">
        <f>SUMPRODUCT(MID(0&amp;feed!G665,LARGE(INDEX(ISNUMBER(--MID(feed!G665,ROW($1:$25),1))*
ROW($1:$25),0),ROW($1:$25))+1,1)*10^ROW($1:$25)/10)</f>
        <v>0</v>
      </c>
      <c r="H665" t="str">
        <f>feed!H665</f>
        <v>Poor</v>
      </c>
      <c r="I665">
        <f>SUMPRODUCT(MID(0&amp;feed!I665,LARGE(INDEX(ISNUMBER(--MID(feed!I665,ROW($1:$25),1))*
ROW($1:$25),0),ROW($1:$25))+1,1)*10^ROW($1:$25)/10)</f>
        <v>159</v>
      </c>
      <c r="J665">
        <f>SUMPRODUCT(MID(0&amp;feed!L665,LARGE(INDEX(ISNUMBER(--MID(feed!L665,ROW($1:$25),1))*
ROW($1:$25),0),ROW($1:$25))+1,1)*10^ROW($1:$25)/10)</f>
        <v>418</v>
      </c>
      <c r="K665">
        <f>SUMPRODUCT(MID(0&amp;feed!N665,LARGE(INDEX(ISNUMBER(--MID(feed!N665,ROW($1:$25),1))*
ROW($1:$25),0),ROW($1:$25))+1,1)*10^ROW($1:$25)/10)</f>
        <v>0</v>
      </c>
      <c r="L665" t="str">
        <f>feed!O665</f>
        <v>Amazonia</v>
      </c>
      <c r="M665">
        <f>SUMPRODUCT(MID(0&amp;feed!P665,LARGE(INDEX(ISNUMBER(--MID(feed!P665,ROW($1:$25),1))*
ROW($1:$25),0),ROW($1:$25))+1,1)*10^ROW($1:$25)/10)</f>
        <v>0</v>
      </c>
      <c r="N665" t="str">
        <f>feed!Q665</f>
        <v>Untapped</v>
      </c>
      <c r="O665" t="str">
        <f>feed!R665</f>
        <v>None</v>
      </c>
      <c r="P665" s="4">
        <f>IFERROR(LEFT(SUMPRODUCT(MID(0&amp;feed!T665,LARGE(INDEX(ISNUMBER(--MID(feed!T665,ROW($1:$25),1))*
ROW($1:$25),0),ROW($1:$25))+1,1)*10^ROW($1:$25)/10), LEN(SUMPRODUCT(MID(0&amp;feed!T665,LARGE(INDEX(ISNUMBER(--MID(feed!T665,ROW($1:$25),1))*
ROW($1:$25),0),ROW($1:$25))+1,1)*10^ROW($1:$25)/10))-1)*1,TRIM(LEFT(SUMPRODUCT(MID(0&amp;feed!T665,LARGE(INDEX(ISNUMBER(--MID(feed!T665,ROW($1:$25),1))*
ROW($1:$25),0),ROW($1:$25))+1,1)*10^ROW($1:$25)/10), LEN(SUMPRODUCT(MID(0&amp;feed!T665,LARGE(INDEX(ISNUMBER(--MID(feed!T665,ROW($1:$25),1))*
ROW($1:$25),0),ROW($1:$25))+1,1)*10^ROW($1:$25)/10))-1)))</f>
        <v>20000</v>
      </c>
      <c r="Q665" t="str">
        <f>feed!U665</f>
        <v>http://blocgame.com/stats.php?id=59230</v>
      </c>
    </row>
    <row r="666" spans="1:17" hidden="1" x14ac:dyDescent="0.25">
      <c r="A666" t="str">
        <f>feed!A666</f>
        <v>Newice</v>
      </c>
      <c r="B666" t="str">
        <f>feed!B666</f>
        <v>SkullKid399</v>
      </c>
      <c r="C666">
        <f>feed!K666</f>
        <v>0</v>
      </c>
      <c r="D666">
        <f>SUMPRODUCT(MID(0&amp;feed!D666,LARGE(INDEX(ISNUMBER(--MID(feed!D666,ROW($1:$25),1))*
ROW($1:$25),0),ROW($1:$25))+1,1)*10^ROW($1:$25)/10)</f>
        <v>25</v>
      </c>
      <c r="E666">
        <f>SUMPRODUCT(MID(0&amp;feed!E666,LARGE(INDEX(ISNUMBER(--MID(feed!E666,ROW($1:$25),1))*
ROW($1:$25),0),ROW($1:$25))+1,1)*10^ROW($1:$25)/10)</f>
        <v>0</v>
      </c>
      <c r="F666" t="str">
        <f>feed!F666</f>
        <v>First World War surplus</v>
      </c>
      <c r="G666">
        <f>SUMPRODUCT(MID(0&amp;feed!G666,LARGE(INDEX(ISNUMBER(--MID(feed!G666,ROW($1:$25),1))*
ROW($1:$25),0),ROW($1:$25))+1,1)*10^ROW($1:$25)/10)</f>
        <v>0</v>
      </c>
      <c r="H666" t="str">
        <f>feed!H666</f>
        <v>Elite</v>
      </c>
      <c r="I666">
        <f>SUMPRODUCT(MID(0&amp;feed!I666,LARGE(INDEX(ISNUMBER(--MID(feed!I666,ROW($1:$25),1))*
ROW($1:$25),0),ROW($1:$25))+1,1)*10^ROW($1:$25)/10)</f>
        <v>185</v>
      </c>
      <c r="J666">
        <f>SUMPRODUCT(MID(0&amp;feed!L666,LARGE(INDEX(ISNUMBER(--MID(feed!L666,ROW($1:$25),1))*
ROW($1:$25),0),ROW($1:$25))+1,1)*10^ROW($1:$25)/10)</f>
        <v>407</v>
      </c>
      <c r="K666">
        <f>SUMPRODUCT(MID(0&amp;feed!N666,LARGE(INDEX(ISNUMBER(--MID(feed!N666,ROW($1:$25),1))*
ROW($1:$25),0),ROW($1:$25))+1,1)*10^ROW($1:$25)/10)</f>
        <v>7849</v>
      </c>
      <c r="L666" t="str">
        <f>feed!O666</f>
        <v>Mesopotamia</v>
      </c>
      <c r="M666">
        <f>SUMPRODUCT(MID(0&amp;feed!P666,LARGE(INDEX(ISNUMBER(--MID(feed!P666,ROW($1:$25),1))*
ROW($1:$25),0),ROW($1:$25))+1,1)*10^ROW($1:$25)/10)</f>
        <v>0</v>
      </c>
      <c r="N666" t="str">
        <f>feed!Q666</f>
        <v>Untapped</v>
      </c>
      <c r="O666" t="str">
        <f>feed!R666</f>
        <v>None</v>
      </c>
      <c r="P666" s="4">
        <f>IFERROR(LEFT(SUMPRODUCT(MID(0&amp;feed!T666,LARGE(INDEX(ISNUMBER(--MID(feed!T666,ROW($1:$25),1))*
ROW($1:$25),0),ROW($1:$25))+1,1)*10^ROW($1:$25)/10), LEN(SUMPRODUCT(MID(0&amp;feed!T666,LARGE(INDEX(ISNUMBER(--MID(feed!T666,ROW($1:$25),1))*
ROW($1:$25),0),ROW($1:$25))+1,1)*10^ROW($1:$25)/10))-1)*1,TRIM(LEFT(SUMPRODUCT(MID(0&amp;feed!T666,LARGE(INDEX(ISNUMBER(--MID(feed!T666,ROW($1:$25),1))*
ROW($1:$25),0),ROW($1:$25))+1,1)*10^ROW($1:$25)/10), LEN(SUMPRODUCT(MID(0&amp;feed!T666,LARGE(INDEX(ISNUMBER(--MID(feed!T666,ROW($1:$25),1))*
ROW($1:$25),0),ROW($1:$25))+1,1)*10^ROW($1:$25)/10))-1)))</f>
        <v>20000</v>
      </c>
      <c r="Q666" t="str">
        <f>feed!U666</f>
        <v>http://blocgame.com/stats.php?id=59196</v>
      </c>
    </row>
    <row r="667" spans="1:17" hidden="1" x14ac:dyDescent="0.25">
      <c r="A667" t="str">
        <f>feed!A667</f>
        <v>prussianiss</v>
      </c>
      <c r="B667" t="str">
        <f>feed!B667</f>
        <v>TracyMorgan</v>
      </c>
      <c r="C667">
        <f>feed!K667</f>
        <v>0</v>
      </c>
      <c r="D667">
        <f>SUMPRODUCT(MID(0&amp;feed!D667,LARGE(INDEX(ISNUMBER(--MID(feed!D667,ROW($1:$25),1))*
ROW($1:$25),0),ROW($1:$25))+1,1)*10^ROW($1:$25)/10)</f>
        <v>32</v>
      </c>
      <c r="E667">
        <f>SUMPRODUCT(MID(0&amp;feed!E667,LARGE(INDEX(ISNUMBER(--MID(feed!E667,ROW($1:$25),1))*
ROW($1:$25),0),ROW($1:$25))+1,1)*10^ROW($1:$25)/10)</f>
        <v>0</v>
      </c>
      <c r="F667" t="str">
        <f>feed!F667</f>
        <v>Finest of the 19th century</v>
      </c>
      <c r="G667">
        <f>SUMPRODUCT(MID(0&amp;feed!G667,LARGE(INDEX(ISNUMBER(--MID(feed!G667,ROW($1:$25),1))*
ROW($1:$25),0),ROW($1:$25))+1,1)*10^ROW($1:$25)/10)</f>
        <v>2</v>
      </c>
      <c r="H667" t="str">
        <f>feed!H667</f>
        <v>Undisciplined Rabble</v>
      </c>
      <c r="I667">
        <f>SUMPRODUCT(MID(0&amp;feed!I667,LARGE(INDEX(ISNUMBER(--MID(feed!I667,ROW($1:$25),1))*
ROW($1:$25),0),ROW($1:$25))+1,1)*10^ROW($1:$25)/10)</f>
        <v>2</v>
      </c>
      <c r="J667">
        <f>SUMPRODUCT(MID(0&amp;feed!L667,LARGE(INDEX(ISNUMBER(--MID(feed!L667,ROW($1:$25),1))*
ROW($1:$25),0),ROW($1:$25))+1,1)*10^ROW($1:$25)/10)</f>
        <v>400</v>
      </c>
      <c r="K667">
        <f>SUMPRODUCT(MID(0&amp;feed!N667,LARGE(INDEX(ISNUMBER(--MID(feed!N667,ROW($1:$25),1))*
ROW($1:$25),0),ROW($1:$25))+1,1)*10^ROW($1:$25)/10)</f>
        <v>346</v>
      </c>
      <c r="L667" t="str">
        <f>feed!O667</f>
        <v>China</v>
      </c>
      <c r="M667">
        <f>SUMPRODUCT(MID(0&amp;feed!P667,LARGE(INDEX(ISNUMBER(--MID(feed!P667,ROW($1:$25),1))*
ROW($1:$25),0),ROW($1:$25))+1,1)*10^ROW($1:$25)/10)</f>
        <v>0</v>
      </c>
      <c r="N667" t="str">
        <f>feed!Q667</f>
        <v>Plentiful</v>
      </c>
      <c r="O667" t="str">
        <f>feed!R667</f>
        <v>Mediocre</v>
      </c>
      <c r="P667" s="4">
        <f>IFERROR(LEFT(SUMPRODUCT(MID(0&amp;feed!T667,LARGE(INDEX(ISNUMBER(--MID(feed!T667,ROW($1:$25),1))*
ROW($1:$25),0),ROW($1:$25))+1,1)*10^ROW($1:$25)/10), LEN(SUMPRODUCT(MID(0&amp;feed!T667,LARGE(INDEX(ISNUMBER(--MID(feed!T667,ROW($1:$25),1))*
ROW($1:$25),0),ROW($1:$25))+1,1)*10^ROW($1:$25)/10))-1)*1,TRIM(LEFT(SUMPRODUCT(MID(0&amp;feed!T667,LARGE(INDEX(ISNUMBER(--MID(feed!T667,ROW($1:$25),1))*
ROW($1:$25),0),ROW($1:$25))+1,1)*10^ROW($1:$25)/10), LEN(SUMPRODUCT(MID(0&amp;feed!T667,LARGE(INDEX(ISNUMBER(--MID(feed!T667,ROW($1:$25),1))*
ROW($1:$25),0),ROW($1:$25))+1,1)*10^ROW($1:$25)/10))-1)))</f>
        <v>25225</v>
      </c>
      <c r="Q667" t="str">
        <f>feed!U667</f>
        <v>http://blocgame.com/stats.php?id=59222</v>
      </c>
    </row>
    <row r="668" spans="1:17" hidden="1" x14ac:dyDescent="0.25">
      <c r="A668" t="str">
        <f>feed!A668</f>
        <v>Finland</v>
      </c>
      <c r="B668" t="str">
        <f>feed!B668</f>
        <v>Lauri Torni</v>
      </c>
      <c r="C668">
        <f>feed!K668</f>
        <v>0</v>
      </c>
      <c r="D668">
        <f>SUMPRODUCT(MID(0&amp;feed!D668,LARGE(INDEX(ISNUMBER(--MID(feed!D668,ROW($1:$25),1))*
ROW($1:$25),0),ROW($1:$25))+1,1)*10^ROW($1:$25)/10)</f>
        <v>20</v>
      </c>
      <c r="E668">
        <f>SUMPRODUCT(MID(0&amp;feed!E668,LARGE(INDEX(ISNUMBER(--MID(feed!E668,ROW($1:$25),1))*
ROW($1:$25),0),ROW($1:$25))+1,1)*10^ROW($1:$25)/10)</f>
        <v>0</v>
      </c>
      <c r="F668" t="str">
        <f>feed!F668</f>
        <v>First World War surplus</v>
      </c>
      <c r="G668">
        <f>SUMPRODUCT(MID(0&amp;feed!G668,LARGE(INDEX(ISNUMBER(--MID(feed!G668,ROW($1:$25),1))*
ROW($1:$25),0),ROW($1:$25))+1,1)*10^ROW($1:$25)/10)</f>
        <v>0</v>
      </c>
      <c r="H668" t="str">
        <f>feed!H668</f>
        <v>Poor</v>
      </c>
      <c r="I668">
        <f>SUMPRODUCT(MID(0&amp;feed!I668,LARGE(INDEX(ISNUMBER(--MID(feed!I668,ROW($1:$25),1))*
ROW($1:$25),0),ROW($1:$25))+1,1)*10^ROW($1:$25)/10)</f>
        <v>130</v>
      </c>
      <c r="J668">
        <f>SUMPRODUCT(MID(0&amp;feed!L668,LARGE(INDEX(ISNUMBER(--MID(feed!L668,ROW($1:$25),1))*
ROW($1:$25),0),ROW($1:$25))+1,1)*10^ROW($1:$25)/10)</f>
        <v>410</v>
      </c>
      <c r="K668">
        <f>SUMPRODUCT(MID(0&amp;feed!N668,LARGE(INDEX(ISNUMBER(--MID(feed!N668,ROW($1:$25),1))*
ROW($1:$25),0),ROW($1:$25))+1,1)*10^ROW($1:$25)/10)</f>
        <v>0</v>
      </c>
      <c r="L668" t="str">
        <f>feed!O668</f>
        <v>Pacific Rim</v>
      </c>
      <c r="M668">
        <f>SUMPRODUCT(MID(0&amp;feed!P668,LARGE(INDEX(ISNUMBER(--MID(feed!P668,ROW($1:$25),1))*
ROW($1:$25),0),ROW($1:$25))+1,1)*10^ROW($1:$25)/10)</f>
        <v>0</v>
      </c>
      <c r="N668" t="str">
        <f>feed!Q668</f>
        <v>Untapped</v>
      </c>
      <c r="O668" t="str">
        <f>feed!R668</f>
        <v>Meagre</v>
      </c>
      <c r="P668" s="4">
        <f>IFERROR(LEFT(SUMPRODUCT(MID(0&amp;feed!T668,LARGE(INDEX(ISNUMBER(--MID(feed!T668,ROW($1:$25),1))*
ROW($1:$25),0),ROW($1:$25))+1,1)*10^ROW($1:$25)/10), LEN(SUMPRODUCT(MID(0&amp;feed!T668,LARGE(INDEX(ISNUMBER(--MID(feed!T668,ROW($1:$25),1))*
ROW($1:$25),0),ROW($1:$25))+1,1)*10^ROW($1:$25)/10))-1)*1,TRIM(LEFT(SUMPRODUCT(MID(0&amp;feed!T668,LARGE(INDEX(ISNUMBER(--MID(feed!T668,ROW($1:$25),1))*
ROW($1:$25),0),ROW($1:$25))+1,1)*10^ROW($1:$25)/10), LEN(SUMPRODUCT(MID(0&amp;feed!T668,LARGE(INDEX(ISNUMBER(--MID(feed!T668,ROW($1:$25),1))*
ROW($1:$25),0),ROW($1:$25))+1,1)*10^ROW($1:$25)/10))-1)))</f>
        <v>20000</v>
      </c>
      <c r="Q668" t="str">
        <f>feed!U668</f>
        <v>http://blocgame.com/stats.php?id=54254</v>
      </c>
    </row>
    <row r="669" spans="1:17" hidden="1" x14ac:dyDescent="0.25">
      <c r="A669" t="str">
        <f>feed!A669</f>
        <v>Kosova</v>
      </c>
      <c r="B669" t="str">
        <f>feed!B669</f>
        <v>Chova</v>
      </c>
      <c r="C669">
        <f>feed!K669</f>
        <v>0</v>
      </c>
      <c r="D669">
        <f>SUMPRODUCT(MID(0&amp;feed!D669,LARGE(INDEX(ISNUMBER(--MID(feed!D669,ROW($1:$25),1))*
ROW($1:$25),0),ROW($1:$25))+1,1)*10^ROW($1:$25)/10)</f>
        <v>5</v>
      </c>
      <c r="E669">
        <f>SUMPRODUCT(MID(0&amp;feed!E669,LARGE(INDEX(ISNUMBER(--MID(feed!E669,ROW($1:$25),1))*
ROW($1:$25),0),ROW($1:$25))+1,1)*10^ROW($1:$25)/10)</f>
        <v>0</v>
      </c>
      <c r="F669" t="str">
        <f>feed!F669</f>
        <v>Second World War surplus</v>
      </c>
      <c r="G669">
        <f>SUMPRODUCT(MID(0&amp;feed!G669,LARGE(INDEX(ISNUMBER(--MID(feed!G669,ROW($1:$25),1))*
ROW($1:$25),0),ROW($1:$25))+1,1)*10^ROW($1:$25)/10)</f>
        <v>1</v>
      </c>
      <c r="H669" t="str">
        <f>feed!H669</f>
        <v>Elite</v>
      </c>
      <c r="I669">
        <f>SUMPRODUCT(MID(0&amp;feed!I669,LARGE(INDEX(ISNUMBER(--MID(feed!I669,ROW($1:$25),1))*
ROW($1:$25),0),ROW($1:$25))+1,1)*10^ROW($1:$25)/10)</f>
        <v>22</v>
      </c>
      <c r="J669">
        <f>SUMPRODUCT(MID(0&amp;feed!L669,LARGE(INDEX(ISNUMBER(--MID(feed!L669,ROW($1:$25),1))*
ROW($1:$25),0),ROW($1:$25))+1,1)*10^ROW($1:$25)/10)</f>
        <v>313</v>
      </c>
      <c r="K669">
        <f>SUMPRODUCT(MID(0&amp;feed!N669,LARGE(INDEX(ISNUMBER(--MID(feed!N669,ROW($1:$25),1))*
ROW($1:$25),0),ROW($1:$25))+1,1)*10^ROW($1:$25)/10)</f>
        <v>0</v>
      </c>
      <c r="L669" t="str">
        <f>feed!O669</f>
        <v>Egypt</v>
      </c>
      <c r="M669">
        <f>SUMPRODUCT(MID(0&amp;feed!P669,LARGE(INDEX(ISNUMBER(--MID(feed!P669,ROW($1:$25),1))*
ROW($1:$25),0),ROW($1:$25))+1,1)*10^ROW($1:$25)/10)</f>
        <v>0</v>
      </c>
      <c r="N669" t="str">
        <f>feed!Q669</f>
        <v>Plentiful</v>
      </c>
      <c r="O669" t="str">
        <f>feed!R669</f>
        <v>None</v>
      </c>
      <c r="P669" s="4">
        <f>IFERROR(LEFT(SUMPRODUCT(MID(0&amp;feed!T669,LARGE(INDEX(ISNUMBER(--MID(feed!T669,ROW($1:$25),1))*
ROW($1:$25),0),ROW($1:$25))+1,1)*10^ROW($1:$25)/10), LEN(SUMPRODUCT(MID(0&amp;feed!T669,LARGE(INDEX(ISNUMBER(--MID(feed!T669,ROW($1:$25),1))*
ROW($1:$25),0),ROW($1:$25))+1,1)*10^ROW($1:$25)/10))-1)*1,TRIM(LEFT(SUMPRODUCT(MID(0&amp;feed!T669,LARGE(INDEX(ISNUMBER(--MID(feed!T669,ROW($1:$25),1))*
ROW($1:$25),0),ROW($1:$25))+1,1)*10^ROW($1:$25)/10), LEN(SUMPRODUCT(MID(0&amp;feed!T669,LARGE(INDEX(ISNUMBER(--MID(feed!T669,ROW($1:$25),1))*
ROW($1:$25),0),ROW($1:$25))+1,1)*10^ROW($1:$25)/10))-1)))</f>
        <v>13388</v>
      </c>
      <c r="Q669" t="str">
        <f>feed!U669</f>
        <v>http://blocgame.com/stats.php?id=57970</v>
      </c>
    </row>
    <row r="670" spans="1:17" hidden="1" x14ac:dyDescent="0.25">
      <c r="A670" t="str">
        <f>feed!A670</f>
        <v>Shadeistan</v>
      </c>
      <c r="B670" t="str">
        <f>feed!B670</f>
        <v>Colonel Gaddafi</v>
      </c>
      <c r="C670">
        <f>feed!K670</f>
        <v>0</v>
      </c>
      <c r="D670">
        <f>SUMPRODUCT(MID(0&amp;feed!D670,LARGE(INDEX(ISNUMBER(--MID(feed!D670,ROW($1:$25),1))*
ROW($1:$25),0),ROW($1:$25))+1,1)*10^ROW($1:$25)/10)</f>
        <v>30</v>
      </c>
      <c r="E670">
        <f>SUMPRODUCT(MID(0&amp;feed!E670,LARGE(INDEX(ISNUMBER(--MID(feed!E670,ROW($1:$25),1))*
ROW($1:$25),0),ROW($1:$25))+1,1)*10^ROW($1:$25)/10)</f>
        <v>0</v>
      </c>
      <c r="F670" t="str">
        <f>feed!F670</f>
        <v>First World War surplus</v>
      </c>
      <c r="G670">
        <f>SUMPRODUCT(MID(0&amp;feed!G670,LARGE(INDEX(ISNUMBER(--MID(feed!G670,ROW($1:$25),1))*
ROW($1:$25),0),ROW($1:$25))+1,1)*10^ROW($1:$25)/10)</f>
        <v>0</v>
      </c>
      <c r="H670" t="str">
        <f>feed!H670</f>
        <v>Elite</v>
      </c>
      <c r="I670">
        <f>SUMPRODUCT(MID(0&amp;feed!I670,LARGE(INDEX(ISNUMBER(--MID(feed!I670,ROW($1:$25),1))*
ROW($1:$25),0),ROW($1:$25))+1,1)*10^ROW($1:$25)/10)</f>
        <v>14</v>
      </c>
      <c r="J670">
        <f>SUMPRODUCT(MID(0&amp;feed!L670,LARGE(INDEX(ISNUMBER(--MID(feed!L670,ROW($1:$25),1))*
ROW($1:$25),0),ROW($1:$25))+1,1)*10^ROW($1:$25)/10)</f>
        <v>404</v>
      </c>
      <c r="K670">
        <f>SUMPRODUCT(MID(0&amp;feed!N670,LARGE(INDEX(ISNUMBER(--MID(feed!N670,ROW($1:$25),1))*
ROW($1:$25),0),ROW($1:$25))+1,1)*10^ROW($1:$25)/10)</f>
        <v>47</v>
      </c>
      <c r="L670" t="str">
        <f>feed!O670</f>
        <v>China</v>
      </c>
      <c r="M670">
        <f>SUMPRODUCT(MID(0&amp;feed!P670,LARGE(INDEX(ISNUMBER(--MID(feed!P670,ROW($1:$25),1))*
ROW($1:$25),0),ROW($1:$25))+1,1)*10^ROW($1:$25)/10)</f>
        <v>0</v>
      </c>
      <c r="N670" t="str">
        <f>feed!Q670</f>
        <v>Untapped</v>
      </c>
      <c r="O670" t="str">
        <f>feed!R670</f>
        <v>Meagre</v>
      </c>
      <c r="P670" s="4">
        <f>IFERROR(LEFT(SUMPRODUCT(MID(0&amp;feed!T670,LARGE(INDEX(ISNUMBER(--MID(feed!T670,ROW($1:$25),1))*
ROW($1:$25),0),ROW($1:$25))+1,1)*10^ROW($1:$25)/10), LEN(SUMPRODUCT(MID(0&amp;feed!T670,LARGE(INDEX(ISNUMBER(--MID(feed!T670,ROW($1:$25),1))*
ROW($1:$25),0),ROW($1:$25))+1,1)*10^ROW($1:$25)/10))-1)*1,TRIM(LEFT(SUMPRODUCT(MID(0&amp;feed!T670,LARGE(INDEX(ISNUMBER(--MID(feed!T670,ROW($1:$25),1))*
ROW($1:$25),0),ROW($1:$25))+1,1)*10^ROW($1:$25)/10), LEN(SUMPRODUCT(MID(0&amp;feed!T670,LARGE(INDEX(ISNUMBER(--MID(feed!T670,ROW($1:$25),1))*
ROW($1:$25),0),ROW($1:$25))+1,1)*10^ROW($1:$25)/10))-1)))</f>
        <v>20927</v>
      </c>
      <c r="Q670" t="str">
        <f>feed!U670</f>
        <v>http://blocgame.com/stats.php?id=59361</v>
      </c>
    </row>
    <row r="671" spans="1:17" hidden="1" x14ac:dyDescent="0.25">
      <c r="A671" t="str">
        <f>feed!A623</f>
        <v>The Red Empire</v>
      </c>
      <c r="B671" t="str">
        <f>feed!B623</f>
        <v>SpecialForces</v>
      </c>
      <c r="C671" t="str">
        <f>feed!K623</f>
        <v>Brotherhood of Nod</v>
      </c>
      <c r="D671">
        <f>SUMPRODUCT(MID(0&amp;feed!D623,LARGE(INDEX(ISNUMBER(--MID(feed!D623,ROW($1:$25),1))*
ROW($1:$25),0),ROW($1:$25))+1,1)*10^ROW($1:$25)/10)</f>
        <v>5</v>
      </c>
      <c r="E671">
        <f>SUMPRODUCT(MID(0&amp;feed!E623,LARGE(INDEX(ISNUMBER(--MID(feed!E623,ROW($1:$25),1))*
ROW($1:$25),0),ROW($1:$25))+1,1)*10^ROW($1:$25)/10)</f>
        <v>1</v>
      </c>
      <c r="F671" t="str">
        <f>feed!F623</f>
        <v>First World War surplus</v>
      </c>
      <c r="G671">
        <f>SUMPRODUCT(MID(0&amp;feed!G623,LARGE(INDEX(ISNUMBER(--MID(feed!G623,ROW($1:$25),1))*
ROW($1:$25),0),ROW($1:$25))+1,1)*10^ROW($1:$25)/10)</f>
        <v>3</v>
      </c>
      <c r="H671" t="str">
        <f>feed!H623</f>
        <v>Elite</v>
      </c>
      <c r="I671">
        <f>SUMPRODUCT(MID(0&amp;feed!I623,LARGE(INDEX(ISNUMBER(--MID(feed!I623,ROW($1:$25),1))*
ROW($1:$25),0),ROW($1:$25))+1,1)*10^ROW($1:$25)/10)</f>
        <v>0</v>
      </c>
      <c r="J671">
        <f>SUMPRODUCT(MID(0&amp;feed!L623,LARGE(INDEX(ISNUMBER(--MID(feed!L623,ROW($1:$25),1))*
ROW($1:$25),0),ROW($1:$25))+1,1)*10^ROW($1:$25)/10)</f>
        <v>531</v>
      </c>
      <c r="K671">
        <f>SUMPRODUCT(MID(0&amp;feed!N623,LARGE(INDEX(ISNUMBER(--MID(feed!N623,ROW($1:$25),1))*
ROW($1:$25),0),ROW($1:$25))+1,1)*10^ROW($1:$25)/10)</f>
        <v>3541</v>
      </c>
      <c r="L671" t="str">
        <f>feed!O623</f>
        <v>Persia</v>
      </c>
      <c r="M671">
        <f>SUMPRODUCT(MID(0&amp;feed!P623,LARGE(INDEX(ISNUMBER(--MID(feed!P623,ROW($1:$25),1))*
ROW($1:$25),0),ROW($1:$25))+1,1)*10^ROW($1:$25)/10)</f>
        <v>0</v>
      </c>
      <c r="N671">
        <f>feed!Q623</f>
        <v>0</v>
      </c>
      <c r="O671" t="str">
        <f>feed!R623</f>
        <v>Somewhat Large</v>
      </c>
      <c r="P671" s="4">
        <f>IFERROR(LEFT(SUMPRODUCT(MID(0&amp;feed!T623,LARGE(INDEX(ISNUMBER(--MID(feed!T623,ROW($1:$25),1))*
ROW($1:$25),0),ROW($1:$25))+1,1)*10^ROW($1:$25)/10), LEN(SUMPRODUCT(MID(0&amp;feed!T623,LARGE(INDEX(ISNUMBER(--MID(feed!T623,ROW($1:$25),1))*
ROW($1:$25),0),ROW($1:$25))+1,1)*10^ROW($1:$25)/10))-1)*1,TRIM(LEFT(SUMPRODUCT(MID(0&amp;feed!T623,LARGE(INDEX(ISNUMBER(--MID(feed!T623,ROW($1:$25),1))*
ROW($1:$25),0),ROW($1:$25))+1,1)*10^ROW($1:$25)/10), LEN(SUMPRODUCT(MID(0&amp;feed!T623,LARGE(INDEX(ISNUMBER(--MID(feed!T623,ROW($1:$25),1))*
ROW($1:$25),0),ROW($1:$25))+1,1)*10^ROW($1:$25)/10))-1)))</f>
        <v>17530</v>
      </c>
      <c r="Q671" t="str">
        <f>feed!U623</f>
        <v>http://blocgame.com/stats.php?id=59076</v>
      </c>
    </row>
    <row r="672" spans="1:17" hidden="1" x14ac:dyDescent="0.25">
      <c r="A672" t="str">
        <f>feed!A672</f>
        <v>Dingleberry69</v>
      </c>
      <c r="B672" t="str">
        <f>feed!B672</f>
        <v>squadmoneypimplord</v>
      </c>
      <c r="C672" t="str">
        <f>feed!K672</f>
        <v>Militia Realm</v>
      </c>
      <c r="D672">
        <f>SUMPRODUCT(MID(0&amp;feed!D672,LARGE(INDEX(ISNUMBER(--MID(feed!D672,ROW($1:$25),1))*
ROW($1:$25),0),ROW($1:$25))+1,1)*10^ROW($1:$25)/10)</f>
        <v>21</v>
      </c>
      <c r="E672">
        <f>SUMPRODUCT(MID(0&amp;feed!E672,LARGE(INDEX(ISNUMBER(--MID(feed!E672,ROW($1:$25),1))*
ROW($1:$25),0),ROW($1:$25))+1,1)*10^ROW($1:$25)/10)</f>
        <v>0</v>
      </c>
      <c r="F672" t="str">
        <f>feed!F672</f>
        <v>Finest of the 19th century</v>
      </c>
      <c r="G672">
        <f>SUMPRODUCT(MID(0&amp;feed!G672,LARGE(INDEX(ISNUMBER(--MID(feed!G672,ROW($1:$25),1))*
ROW($1:$25),0),ROW($1:$25))+1,1)*10^ROW($1:$25)/10)</f>
        <v>0</v>
      </c>
      <c r="H672" t="str">
        <f>feed!H672</f>
        <v>Elite</v>
      </c>
      <c r="I672">
        <f>SUMPRODUCT(MID(0&amp;feed!I672,LARGE(INDEX(ISNUMBER(--MID(feed!I672,ROW($1:$25),1))*
ROW($1:$25),0),ROW($1:$25))+1,1)*10^ROW($1:$25)/10)</f>
        <v>3</v>
      </c>
      <c r="J672">
        <f>SUMPRODUCT(MID(0&amp;feed!L672,LARGE(INDEX(ISNUMBER(--MID(feed!L672,ROW($1:$25),1))*
ROW($1:$25),0),ROW($1:$25))+1,1)*10^ROW($1:$25)/10)</f>
        <v>380</v>
      </c>
      <c r="K672">
        <f>SUMPRODUCT(MID(0&amp;feed!N672,LARGE(INDEX(ISNUMBER(--MID(feed!N672,ROW($1:$25),1))*
ROW($1:$25),0),ROW($1:$25))+1,1)*10^ROW($1:$25)/10)</f>
        <v>0</v>
      </c>
      <c r="L672" t="str">
        <f>feed!O672</f>
        <v>Gran Colombia</v>
      </c>
      <c r="M672">
        <f>SUMPRODUCT(MID(0&amp;feed!P672,LARGE(INDEX(ISNUMBER(--MID(feed!P672,ROW($1:$25),1))*
ROW($1:$25),0),ROW($1:$25))+1,1)*10^ROW($1:$25)/10)</f>
        <v>0</v>
      </c>
      <c r="N672" t="str">
        <f>feed!Q672</f>
        <v>Untapped</v>
      </c>
      <c r="O672" t="str">
        <f>feed!R672</f>
        <v>Meagre</v>
      </c>
      <c r="P672" s="4">
        <f>IFERROR(LEFT(SUMPRODUCT(MID(0&amp;feed!T672,LARGE(INDEX(ISNUMBER(--MID(feed!T672,ROW($1:$25),1))*
ROW($1:$25),0),ROW($1:$25))+1,1)*10^ROW($1:$25)/10), LEN(SUMPRODUCT(MID(0&amp;feed!T672,LARGE(INDEX(ISNUMBER(--MID(feed!T672,ROW($1:$25),1))*
ROW($1:$25),0),ROW($1:$25))+1,1)*10^ROW($1:$25)/10))-1)*1,TRIM(LEFT(SUMPRODUCT(MID(0&amp;feed!T672,LARGE(INDEX(ISNUMBER(--MID(feed!T672,ROW($1:$25),1))*
ROW($1:$25),0),ROW($1:$25))+1,1)*10^ROW($1:$25)/10), LEN(SUMPRODUCT(MID(0&amp;feed!T672,LARGE(INDEX(ISNUMBER(--MID(feed!T672,ROW($1:$25),1))*
ROW($1:$25),0),ROW($1:$25))+1,1)*10^ROW($1:$25)/10))-1)))</f>
        <v>23335</v>
      </c>
      <c r="Q672" t="str">
        <f>feed!U672</f>
        <v>http://blocgame.com/stats.php?id=59268</v>
      </c>
    </row>
    <row r="673" spans="1:17" hidden="1" x14ac:dyDescent="0.25">
      <c r="A673" t="str">
        <f>feed!A673</f>
        <v>Cumbag</v>
      </c>
      <c r="B673" t="str">
        <f>feed!B673</f>
        <v>Ginger_Ale70-1</v>
      </c>
      <c r="C673">
        <f>feed!K673</f>
        <v>0</v>
      </c>
      <c r="D673">
        <f>SUMPRODUCT(MID(0&amp;feed!D673,LARGE(INDEX(ISNUMBER(--MID(feed!D673,ROW($1:$25),1))*
ROW($1:$25),0),ROW($1:$25))+1,1)*10^ROW($1:$25)/10)</f>
        <v>27</v>
      </c>
      <c r="E673">
        <f>SUMPRODUCT(MID(0&amp;feed!E673,LARGE(INDEX(ISNUMBER(--MID(feed!E673,ROW($1:$25),1))*
ROW($1:$25),0),ROW($1:$25))+1,1)*10^ROW($1:$25)/10)</f>
        <v>0</v>
      </c>
      <c r="F673" t="str">
        <f>feed!F673</f>
        <v>First World War surplus</v>
      </c>
      <c r="G673">
        <f>SUMPRODUCT(MID(0&amp;feed!G673,LARGE(INDEX(ISNUMBER(--MID(feed!G673,ROW($1:$25),1))*
ROW($1:$25),0),ROW($1:$25))+1,1)*10^ROW($1:$25)/10)</f>
        <v>0</v>
      </c>
      <c r="H673" t="str">
        <f>feed!H673</f>
        <v>Standard</v>
      </c>
      <c r="I673">
        <f>SUMPRODUCT(MID(0&amp;feed!I673,LARGE(INDEX(ISNUMBER(--MID(feed!I673,ROW($1:$25),1))*
ROW($1:$25),0),ROW($1:$25))+1,1)*10^ROW($1:$25)/10)</f>
        <v>6</v>
      </c>
      <c r="J673">
        <f>SUMPRODUCT(MID(0&amp;feed!L673,LARGE(INDEX(ISNUMBER(--MID(feed!L673,ROW($1:$25),1))*
ROW($1:$25),0),ROW($1:$25))+1,1)*10^ROW($1:$25)/10)</f>
        <v>404</v>
      </c>
      <c r="K673">
        <f>SUMPRODUCT(MID(0&amp;feed!N673,LARGE(INDEX(ISNUMBER(--MID(feed!N673,ROW($1:$25),1))*
ROW($1:$25),0),ROW($1:$25))+1,1)*10^ROW($1:$25)/10)</f>
        <v>0</v>
      </c>
      <c r="L673" t="str">
        <f>feed!O673</f>
        <v>Arabia</v>
      </c>
      <c r="M673">
        <f>SUMPRODUCT(MID(0&amp;feed!P673,LARGE(INDEX(ISNUMBER(--MID(feed!P673,ROW($1:$25),1))*
ROW($1:$25),0),ROW($1:$25))+1,1)*10^ROW($1:$25)/10)</f>
        <v>0</v>
      </c>
      <c r="N673" t="str">
        <f>feed!Q673</f>
        <v>Untapped</v>
      </c>
      <c r="O673" t="str">
        <f>feed!R673</f>
        <v>Small</v>
      </c>
      <c r="P673" s="4">
        <f>IFERROR(LEFT(SUMPRODUCT(MID(0&amp;feed!T673,LARGE(INDEX(ISNUMBER(--MID(feed!T673,ROW($1:$25),1))*
ROW($1:$25),0),ROW($1:$25))+1,1)*10^ROW($1:$25)/10), LEN(SUMPRODUCT(MID(0&amp;feed!T673,LARGE(INDEX(ISNUMBER(--MID(feed!T673,ROW($1:$25),1))*
ROW($1:$25),0),ROW($1:$25))+1,1)*10^ROW($1:$25)/10))-1)*1,TRIM(LEFT(SUMPRODUCT(MID(0&amp;feed!T673,LARGE(INDEX(ISNUMBER(--MID(feed!T673,ROW($1:$25),1))*
ROW($1:$25),0),ROW($1:$25))+1,1)*10^ROW($1:$25)/10), LEN(SUMPRODUCT(MID(0&amp;feed!T673,LARGE(INDEX(ISNUMBER(--MID(feed!T673,ROW($1:$25),1))*
ROW($1:$25),0),ROW($1:$25))+1,1)*10^ROW($1:$25)/10))-1)))</f>
        <v>20000</v>
      </c>
      <c r="Q673" t="str">
        <f>feed!U673</f>
        <v>http://blocgame.com/stats.php?id=59123</v>
      </c>
    </row>
    <row r="674" spans="1:17" hidden="1" x14ac:dyDescent="0.25">
      <c r="A674" t="str">
        <f>feed!A674</f>
        <v>Salarom</v>
      </c>
      <c r="B674" t="str">
        <f>feed!B674</f>
        <v>Salaren</v>
      </c>
      <c r="C674">
        <f>feed!K674</f>
        <v>0</v>
      </c>
      <c r="D674">
        <f>SUMPRODUCT(MID(0&amp;feed!D674,LARGE(INDEX(ISNUMBER(--MID(feed!D674,ROW($1:$25),1))*
ROW($1:$25),0),ROW($1:$25))+1,1)*10^ROW($1:$25)/10)</f>
        <v>20</v>
      </c>
      <c r="E674">
        <f>SUMPRODUCT(MID(0&amp;feed!E674,LARGE(INDEX(ISNUMBER(--MID(feed!E674,ROW($1:$25),1))*
ROW($1:$25),0),ROW($1:$25))+1,1)*10^ROW($1:$25)/10)</f>
        <v>0</v>
      </c>
      <c r="F674" t="str">
        <f>feed!F674</f>
        <v>First World War surplus</v>
      </c>
      <c r="G674">
        <f>SUMPRODUCT(MID(0&amp;feed!G674,LARGE(INDEX(ISNUMBER(--MID(feed!G674,ROW($1:$25),1))*
ROW($1:$25),0),ROW($1:$25))+1,1)*10^ROW($1:$25)/10)</f>
        <v>1</v>
      </c>
      <c r="H674" t="str">
        <f>feed!H674</f>
        <v>Poor</v>
      </c>
      <c r="I674">
        <f>SUMPRODUCT(MID(0&amp;feed!I674,LARGE(INDEX(ISNUMBER(--MID(feed!I674,ROW($1:$25),1))*
ROW($1:$25),0),ROW($1:$25))+1,1)*10^ROW($1:$25)/10)</f>
        <v>4</v>
      </c>
      <c r="J674">
        <f>SUMPRODUCT(MID(0&amp;feed!L674,LARGE(INDEX(ISNUMBER(--MID(feed!L674,ROW($1:$25),1))*
ROW($1:$25),0),ROW($1:$25))+1,1)*10^ROW($1:$25)/10)</f>
        <v>381</v>
      </c>
      <c r="K674">
        <f>SUMPRODUCT(MID(0&amp;feed!N674,LARGE(INDEX(ISNUMBER(--MID(feed!N674,ROW($1:$25),1))*
ROW($1:$25),0),ROW($1:$25))+1,1)*10^ROW($1:$25)/10)</f>
        <v>0</v>
      </c>
      <c r="L674" t="str">
        <f>feed!O674</f>
        <v>Amazonia</v>
      </c>
      <c r="M674">
        <f>SUMPRODUCT(MID(0&amp;feed!P674,LARGE(INDEX(ISNUMBER(--MID(feed!P674,ROW($1:$25),1))*
ROW($1:$25),0),ROW($1:$25))+1,1)*10^ROW($1:$25)/10)</f>
        <v>0</v>
      </c>
      <c r="N674" t="str">
        <f>feed!Q674</f>
        <v>Untapped</v>
      </c>
      <c r="O674" t="str">
        <f>feed!R674</f>
        <v>None</v>
      </c>
      <c r="P674" s="4">
        <f>IFERROR(LEFT(SUMPRODUCT(MID(0&amp;feed!T674,LARGE(INDEX(ISNUMBER(--MID(feed!T674,ROW($1:$25),1))*
ROW($1:$25),0),ROW($1:$25))+1,1)*10^ROW($1:$25)/10), LEN(SUMPRODUCT(MID(0&amp;feed!T674,LARGE(INDEX(ISNUMBER(--MID(feed!T674,ROW($1:$25),1))*
ROW($1:$25),0),ROW($1:$25))+1,1)*10^ROW($1:$25)/10))-1)*1,TRIM(LEFT(SUMPRODUCT(MID(0&amp;feed!T674,LARGE(INDEX(ISNUMBER(--MID(feed!T674,ROW($1:$25),1))*
ROW($1:$25),0),ROW($1:$25))+1,1)*10^ROW($1:$25)/10), LEN(SUMPRODUCT(MID(0&amp;feed!T674,LARGE(INDEX(ISNUMBER(--MID(feed!T674,ROW($1:$25),1))*
ROW($1:$25),0),ROW($1:$25))+1,1)*10^ROW($1:$25)/10))-1)))</f>
        <v>20000</v>
      </c>
      <c r="Q674" t="str">
        <f>feed!U674</f>
        <v>http://blocgame.com/stats.php?id=48110</v>
      </c>
    </row>
    <row r="675" spans="1:17" hidden="1" x14ac:dyDescent="0.25">
      <c r="A675" t="str">
        <f>feed!A675</f>
        <v>Bilantes</v>
      </c>
      <c r="B675" t="str">
        <f>feed!B675</f>
        <v>Lufion</v>
      </c>
      <c r="C675">
        <f>feed!K675</f>
        <v>0</v>
      </c>
      <c r="D675">
        <f>SUMPRODUCT(MID(0&amp;feed!D675,LARGE(INDEX(ISNUMBER(--MID(feed!D675,ROW($1:$25),1))*
ROW($1:$25),0),ROW($1:$25))+1,1)*10^ROW($1:$25)/10)</f>
        <v>20</v>
      </c>
      <c r="E675">
        <f>SUMPRODUCT(MID(0&amp;feed!E675,LARGE(INDEX(ISNUMBER(--MID(feed!E675,ROW($1:$25),1))*
ROW($1:$25),0),ROW($1:$25))+1,1)*10^ROW($1:$25)/10)</f>
        <v>0</v>
      </c>
      <c r="F675" t="str">
        <f>feed!F675</f>
        <v>Finest of the 19th century</v>
      </c>
      <c r="G675">
        <f>SUMPRODUCT(MID(0&amp;feed!G675,LARGE(INDEX(ISNUMBER(--MID(feed!G675,ROW($1:$25),1))*
ROW($1:$25),0),ROW($1:$25))+1,1)*10^ROW($1:$25)/10)</f>
        <v>0</v>
      </c>
      <c r="H675" t="str">
        <f>feed!H675</f>
        <v>Poor</v>
      </c>
      <c r="I675">
        <f>SUMPRODUCT(MID(0&amp;feed!I675,LARGE(INDEX(ISNUMBER(--MID(feed!I675,ROW($1:$25),1))*
ROW($1:$25),0),ROW($1:$25))+1,1)*10^ROW($1:$25)/10)</f>
        <v>186</v>
      </c>
      <c r="J675">
        <f>SUMPRODUCT(MID(0&amp;feed!L675,LARGE(INDEX(ISNUMBER(--MID(feed!L675,ROW($1:$25),1))*
ROW($1:$25),0),ROW($1:$25))+1,1)*10^ROW($1:$25)/10)</f>
        <v>384</v>
      </c>
      <c r="K675">
        <f>SUMPRODUCT(MID(0&amp;feed!N675,LARGE(INDEX(ISNUMBER(--MID(feed!N675,ROW($1:$25),1))*
ROW($1:$25),0),ROW($1:$25))+1,1)*10^ROW($1:$25)/10)</f>
        <v>488</v>
      </c>
      <c r="L675" t="str">
        <f>feed!O675</f>
        <v>Southern Cone</v>
      </c>
      <c r="M675">
        <f>SUMPRODUCT(MID(0&amp;feed!P675,LARGE(INDEX(ISNUMBER(--MID(feed!P675,ROW($1:$25),1))*
ROW($1:$25),0),ROW($1:$25))+1,1)*10^ROW($1:$25)/10)</f>
        <v>0</v>
      </c>
      <c r="N675" t="str">
        <f>feed!Q675</f>
        <v>Untapped</v>
      </c>
      <c r="O675" t="str">
        <f>feed!R675</f>
        <v>Meagre</v>
      </c>
      <c r="P675" s="4">
        <f>IFERROR(LEFT(SUMPRODUCT(MID(0&amp;feed!T675,LARGE(INDEX(ISNUMBER(--MID(feed!T675,ROW($1:$25),1))*
ROW($1:$25),0),ROW($1:$25))+1,1)*10^ROW($1:$25)/10), LEN(SUMPRODUCT(MID(0&amp;feed!T675,LARGE(INDEX(ISNUMBER(--MID(feed!T675,ROW($1:$25),1))*
ROW($1:$25),0),ROW($1:$25))+1,1)*10^ROW($1:$25)/10))-1)*1,TRIM(LEFT(SUMPRODUCT(MID(0&amp;feed!T675,LARGE(INDEX(ISNUMBER(--MID(feed!T675,ROW($1:$25),1))*
ROW($1:$25),0),ROW($1:$25))+1,1)*10^ROW($1:$25)/10), LEN(SUMPRODUCT(MID(0&amp;feed!T675,LARGE(INDEX(ISNUMBER(--MID(feed!T675,ROW($1:$25),1))*
ROW($1:$25),0),ROW($1:$25))+1,1)*10^ROW($1:$25)/10))-1)))</f>
        <v>20000</v>
      </c>
      <c r="Q675" t="str">
        <f>feed!U675</f>
        <v>http://blocgame.com/stats.php?id=59184</v>
      </c>
    </row>
    <row r="676" spans="1:17" hidden="1" x14ac:dyDescent="0.25">
      <c r="A676" t="str">
        <f>feed!A676</f>
        <v>Verzagen</v>
      </c>
      <c r="B676" t="str">
        <f>feed!B676</f>
        <v>Anfï¿½hrer der Katzen</v>
      </c>
      <c r="C676" t="str">
        <f>feed!K676</f>
        <v>Corn Fuckers</v>
      </c>
      <c r="D676">
        <f>SUMPRODUCT(MID(0&amp;feed!D676,LARGE(INDEX(ISNUMBER(--MID(feed!D676,ROW($1:$25),1))*
ROW($1:$25),0),ROW($1:$25))+1,1)*10^ROW($1:$25)/10)</f>
        <v>20</v>
      </c>
      <c r="E676">
        <f>SUMPRODUCT(MID(0&amp;feed!E676,LARGE(INDEX(ISNUMBER(--MID(feed!E676,ROW($1:$25),1))*
ROW($1:$25),0),ROW($1:$25))+1,1)*10^ROW($1:$25)/10)</f>
        <v>0</v>
      </c>
      <c r="F676" t="str">
        <f>feed!F676</f>
        <v>Finest of the 19th century</v>
      </c>
      <c r="G676">
        <f>SUMPRODUCT(MID(0&amp;feed!G676,LARGE(INDEX(ISNUMBER(--MID(feed!G676,ROW($1:$25),1))*
ROW($1:$25),0),ROW($1:$25))+1,1)*10^ROW($1:$25)/10)</f>
        <v>0</v>
      </c>
      <c r="H676" t="str">
        <f>feed!H676</f>
        <v>Poor</v>
      </c>
      <c r="I676">
        <f>SUMPRODUCT(MID(0&amp;feed!I676,LARGE(INDEX(ISNUMBER(--MID(feed!I676,ROW($1:$25),1))*
ROW($1:$25),0),ROW($1:$25))+1,1)*10^ROW($1:$25)/10)</f>
        <v>102</v>
      </c>
      <c r="J676">
        <f>SUMPRODUCT(MID(0&amp;feed!L676,LARGE(INDEX(ISNUMBER(--MID(feed!L676,ROW($1:$25),1))*
ROW($1:$25),0),ROW($1:$25))+1,1)*10^ROW($1:$25)/10)</f>
        <v>400</v>
      </c>
      <c r="K676">
        <f>SUMPRODUCT(MID(0&amp;feed!N676,LARGE(INDEX(ISNUMBER(--MID(feed!N676,ROW($1:$25),1))*
ROW($1:$25),0),ROW($1:$25))+1,1)*10^ROW($1:$25)/10)</f>
        <v>0</v>
      </c>
      <c r="L676" t="str">
        <f>feed!O676</f>
        <v>Congo</v>
      </c>
      <c r="M676">
        <f>SUMPRODUCT(MID(0&amp;feed!P676,LARGE(INDEX(ISNUMBER(--MID(feed!P676,ROW($1:$25),1))*
ROW($1:$25),0),ROW($1:$25))+1,1)*10^ROW($1:$25)/10)</f>
        <v>0</v>
      </c>
      <c r="N676" t="str">
        <f>feed!Q676</f>
        <v>Untapped</v>
      </c>
      <c r="O676" t="str">
        <f>feed!R676</f>
        <v>None</v>
      </c>
      <c r="P676" s="4">
        <f>IFERROR(LEFT(SUMPRODUCT(MID(0&amp;feed!T676,LARGE(INDEX(ISNUMBER(--MID(feed!T676,ROW($1:$25),1))*
ROW($1:$25),0),ROW($1:$25))+1,1)*10^ROW($1:$25)/10), LEN(SUMPRODUCT(MID(0&amp;feed!T676,LARGE(INDEX(ISNUMBER(--MID(feed!T676,ROW($1:$25),1))*
ROW($1:$25),0),ROW($1:$25))+1,1)*10^ROW($1:$25)/10))-1)*1,TRIM(LEFT(SUMPRODUCT(MID(0&amp;feed!T676,LARGE(INDEX(ISNUMBER(--MID(feed!T676,ROW($1:$25),1))*
ROW($1:$25),0),ROW($1:$25))+1,1)*10^ROW($1:$25)/10), LEN(SUMPRODUCT(MID(0&amp;feed!T676,LARGE(INDEX(ISNUMBER(--MID(feed!T676,ROW($1:$25),1))*
ROW($1:$25),0),ROW($1:$25))+1,1)*10^ROW($1:$25)/10))-1)))</f>
        <v>20000</v>
      </c>
      <c r="Q676" t="str">
        <f>feed!U676</f>
        <v>http://blocgame.com/stats.php?id=59269</v>
      </c>
    </row>
    <row r="677" spans="1:17" hidden="1" x14ac:dyDescent="0.25">
      <c r="A677" t="str">
        <f>feed!A677</f>
        <v>Braxton</v>
      </c>
      <c r="B677" t="str">
        <f>feed!B677</f>
        <v>youngbrie</v>
      </c>
      <c r="C677">
        <f>feed!K677</f>
        <v>0</v>
      </c>
      <c r="D677">
        <f>SUMPRODUCT(MID(0&amp;feed!D677,LARGE(INDEX(ISNUMBER(--MID(feed!D677,ROW($1:$25),1))*
ROW($1:$25),0),ROW($1:$25))+1,1)*10^ROW($1:$25)/10)</f>
        <v>20</v>
      </c>
      <c r="E677">
        <f>SUMPRODUCT(MID(0&amp;feed!E677,LARGE(INDEX(ISNUMBER(--MID(feed!E677,ROW($1:$25),1))*
ROW($1:$25),0),ROW($1:$25))+1,1)*10^ROW($1:$25)/10)</f>
        <v>0</v>
      </c>
      <c r="F677" t="str">
        <f>feed!F677</f>
        <v>Finest of the 19th century</v>
      </c>
      <c r="G677">
        <f>SUMPRODUCT(MID(0&amp;feed!G677,LARGE(INDEX(ISNUMBER(--MID(feed!G677,ROW($1:$25),1))*
ROW($1:$25),0),ROW($1:$25))+1,1)*10^ROW($1:$25)/10)</f>
        <v>0</v>
      </c>
      <c r="H677" t="str">
        <f>feed!H677</f>
        <v>Poor</v>
      </c>
      <c r="I677">
        <f>SUMPRODUCT(MID(0&amp;feed!I677,LARGE(INDEX(ISNUMBER(--MID(feed!I677,ROW($1:$25),1))*
ROW($1:$25),0),ROW($1:$25))+1,1)*10^ROW($1:$25)/10)</f>
        <v>182</v>
      </c>
      <c r="J677">
        <f>SUMPRODUCT(MID(0&amp;feed!L677,LARGE(INDEX(ISNUMBER(--MID(feed!L677,ROW($1:$25),1))*
ROW($1:$25),0),ROW($1:$25))+1,1)*10^ROW($1:$25)/10)</f>
        <v>383</v>
      </c>
      <c r="K677">
        <f>SUMPRODUCT(MID(0&amp;feed!N677,LARGE(INDEX(ISNUMBER(--MID(feed!N677,ROW($1:$25),1))*
ROW($1:$25),0),ROW($1:$25))+1,1)*10^ROW($1:$25)/10)</f>
        <v>0</v>
      </c>
      <c r="L677" t="str">
        <f>feed!O677</f>
        <v>Gran Colombia</v>
      </c>
      <c r="M677">
        <f>SUMPRODUCT(MID(0&amp;feed!P677,LARGE(INDEX(ISNUMBER(--MID(feed!P677,ROW($1:$25),1))*
ROW($1:$25),0),ROW($1:$25))+1,1)*10^ROW($1:$25)/10)</f>
        <v>0</v>
      </c>
      <c r="N677" t="str">
        <f>feed!Q677</f>
        <v>Untapped</v>
      </c>
      <c r="O677" t="str">
        <f>feed!R677</f>
        <v>None</v>
      </c>
      <c r="P677" s="4">
        <f>IFERROR(LEFT(SUMPRODUCT(MID(0&amp;feed!T677,LARGE(INDEX(ISNUMBER(--MID(feed!T677,ROW($1:$25),1))*
ROW($1:$25),0),ROW($1:$25))+1,1)*10^ROW($1:$25)/10), LEN(SUMPRODUCT(MID(0&amp;feed!T677,LARGE(INDEX(ISNUMBER(--MID(feed!T677,ROW($1:$25),1))*
ROW($1:$25),0),ROW($1:$25))+1,1)*10^ROW($1:$25)/10))-1)*1,TRIM(LEFT(SUMPRODUCT(MID(0&amp;feed!T677,LARGE(INDEX(ISNUMBER(--MID(feed!T677,ROW($1:$25),1))*
ROW($1:$25),0),ROW($1:$25))+1,1)*10^ROW($1:$25)/10), LEN(SUMPRODUCT(MID(0&amp;feed!T677,LARGE(INDEX(ISNUMBER(--MID(feed!T677,ROW($1:$25),1))*
ROW($1:$25),0),ROW($1:$25))+1,1)*10^ROW($1:$25)/10))-1)))</f>
        <v>20000</v>
      </c>
      <c r="Q677" t="str">
        <f>feed!U677</f>
        <v>http://blocgame.com/stats.php?id=59208</v>
      </c>
    </row>
    <row r="678" spans="1:17" hidden="1" x14ac:dyDescent="0.25">
      <c r="A678" t="str">
        <f>feed!A678</f>
        <v>Derpania</v>
      </c>
      <c r="B678" t="str">
        <f>feed!B678</f>
        <v>Llamaderp113</v>
      </c>
      <c r="C678">
        <f>feed!K678</f>
        <v>0</v>
      </c>
      <c r="D678">
        <f>SUMPRODUCT(MID(0&amp;feed!D678,LARGE(INDEX(ISNUMBER(--MID(feed!D678,ROW($1:$25),1))*
ROW($1:$25),0),ROW($1:$25))+1,1)*10^ROW($1:$25)/10)</f>
        <v>20</v>
      </c>
      <c r="E678">
        <f>SUMPRODUCT(MID(0&amp;feed!E678,LARGE(INDEX(ISNUMBER(--MID(feed!E678,ROW($1:$25),1))*
ROW($1:$25),0),ROW($1:$25))+1,1)*10^ROW($1:$25)/10)</f>
        <v>0</v>
      </c>
      <c r="F678" t="str">
        <f>feed!F678</f>
        <v>Finest of the 19th century</v>
      </c>
      <c r="G678">
        <f>SUMPRODUCT(MID(0&amp;feed!G678,LARGE(INDEX(ISNUMBER(--MID(feed!G678,ROW($1:$25),1))*
ROW($1:$25),0),ROW($1:$25))+1,1)*10^ROW($1:$25)/10)</f>
        <v>0</v>
      </c>
      <c r="H678" t="str">
        <f>feed!H678</f>
        <v>Poor</v>
      </c>
      <c r="I678">
        <f>SUMPRODUCT(MID(0&amp;feed!I678,LARGE(INDEX(ISNUMBER(--MID(feed!I678,ROW($1:$25),1))*
ROW($1:$25),0),ROW($1:$25))+1,1)*10^ROW($1:$25)/10)</f>
        <v>177</v>
      </c>
      <c r="J678">
        <f>SUMPRODUCT(MID(0&amp;feed!L678,LARGE(INDEX(ISNUMBER(--MID(feed!L678,ROW($1:$25),1))*
ROW($1:$25),0),ROW($1:$25))+1,1)*10^ROW($1:$25)/10)</f>
        <v>383</v>
      </c>
      <c r="K678">
        <f>SUMPRODUCT(MID(0&amp;feed!N678,LARGE(INDEX(ISNUMBER(--MID(feed!N678,ROW($1:$25),1))*
ROW($1:$25),0),ROW($1:$25))+1,1)*10^ROW($1:$25)/10)</f>
        <v>0</v>
      </c>
      <c r="L678" t="str">
        <f>feed!O678</f>
        <v>Southern Cone</v>
      </c>
      <c r="M678">
        <f>SUMPRODUCT(MID(0&amp;feed!P678,LARGE(INDEX(ISNUMBER(--MID(feed!P678,ROW($1:$25),1))*
ROW($1:$25),0),ROW($1:$25))+1,1)*10^ROW($1:$25)/10)</f>
        <v>0</v>
      </c>
      <c r="N678" t="str">
        <f>feed!Q678</f>
        <v>Untapped</v>
      </c>
      <c r="O678" t="str">
        <f>feed!R678</f>
        <v>None</v>
      </c>
      <c r="P678" s="4">
        <f>IFERROR(LEFT(SUMPRODUCT(MID(0&amp;feed!T678,LARGE(INDEX(ISNUMBER(--MID(feed!T678,ROW($1:$25),1))*
ROW($1:$25),0),ROW($1:$25))+1,1)*10^ROW($1:$25)/10), LEN(SUMPRODUCT(MID(0&amp;feed!T678,LARGE(INDEX(ISNUMBER(--MID(feed!T678,ROW($1:$25),1))*
ROW($1:$25),0),ROW($1:$25))+1,1)*10^ROW($1:$25)/10))-1)*1,TRIM(LEFT(SUMPRODUCT(MID(0&amp;feed!T678,LARGE(INDEX(ISNUMBER(--MID(feed!T678,ROW($1:$25),1))*
ROW($1:$25),0),ROW($1:$25))+1,1)*10^ROW($1:$25)/10), LEN(SUMPRODUCT(MID(0&amp;feed!T678,LARGE(INDEX(ISNUMBER(--MID(feed!T678,ROW($1:$25),1))*
ROW($1:$25),0),ROW($1:$25))+1,1)*10^ROW($1:$25)/10))-1)))</f>
        <v>20000</v>
      </c>
      <c r="Q678" t="str">
        <f>feed!U678</f>
        <v>http://blocgame.com/stats.php?id=59214</v>
      </c>
    </row>
    <row r="679" spans="1:17" hidden="1" x14ac:dyDescent="0.25">
      <c r="A679" t="str">
        <f>feed!A679</f>
        <v>Krumbia</v>
      </c>
      <c r="B679" t="str">
        <f>feed!B679</f>
        <v>wozrolland</v>
      </c>
      <c r="C679">
        <f>feed!K679</f>
        <v>0</v>
      </c>
      <c r="D679">
        <f>SUMPRODUCT(MID(0&amp;feed!D679,LARGE(INDEX(ISNUMBER(--MID(feed!D679,ROW($1:$25),1))*
ROW($1:$25),0),ROW($1:$25))+1,1)*10^ROW($1:$25)/10)</f>
        <v>20</v>
      </c>
      <c r="E679">
        <f>SUMPRODUCT(MID(0&amp;feed!E679,LARGE(INDEX(ISNUMBER(--MID(feed!E679,ROW($1:$25),1))*
ROW($1:$25),0),ROW($1:$25))+1,1)*10^ROW($1:$25)/10)</f>
        <v>0</v>
      </c>
      <c r="F679" t="str">
        <f>feed!F679</f>
        <v>Finest of the 19th century</v>
      </c>
      <c r="G679">
        <f>SUMPRODUCT(MID(0&amp;feed!G679,LARGE(INDEX(ISNUMBER(--MID(feed!G679,ROW($1:$25),1))*
ROW($1:$25),0),ROW($1:$25))+1,1)*10^ROW($1:$25)/10)</f>
        <v>0</v>
      </c>
      <c r="H679" t="str">
        <f>feed!H679</f>
        <v>Poor</v>
      </c>
      <c r="I679">
        <f>SUMPRODUCT(MID(0&amp;feed!I679,LARGE(INDEX(ISNUMBER(--MID(feed!I679,ROW($1:$25),1))*
ROW($1:$25),0),ROW($1:$25))+1,1)*10^ROW($1:$25)/10)</f>
        <v>164</v>
      </c>
      <c r="J679">
        <f>SUMPRODUCT(MID(0&amp;feed!L679,LARGE(INDEX(ISNUMBER(--MID(feed!L679,ROW($1:$25),1))*
ROW($1:$25),0),ROW($1:$25))+1,1)*10^ROW($1:$25)/10)</f>
        <v>393</v>
      </c>
      <c r="K679">
        <f>SUMPRODUCT(MID(0&amp;feed!N679,LARGE(INDEX(ISNUMBER(--MID(feed!N679,ROW($1:$25),1))*
ROW($1:$25),0),ROW($1:$25))+1,1)*10^ROW($1:$25)/10)</f>
        <v>0</v>
      </c>
      <c r="L679" t="str">
        <f>feed!O679</f>
        <v>Arabia</v>
      </c>
      <c r="M679">
        <f>SUMPRODUCT(MID(0&amp;feed!P679,LARGE(INDEX(ISNUMBER(--MID(feed!P679,ROW($1:$25),1))*
ROW($1:$25),0),ROW($1:$25))+1,1)*10^ROW($1:$25)/10)</f>
        <v>0</v>
      </c>
      <c r="N679" t="str">
        <f>feed!Q679</f>
        <v>Untapped</v>
      </c>
      <c r="O679" t="str">
        <f>feed!R679</f>
        <v>None</v>
      </c>
      <c r="P679" s="4">
        <f>IFERROR(LEFT(SUMPRODUCT(MID(0&amp;feed!T679,LARGE(INDEX(ISNUMBER(--MID(feed!T679,ROW($1:$25),1))*
ROW($1:$25),0),ROW($1:$25))+1,1)*10^ROW($1:$25)/10), LEN(SUMPRODUCT(MID(0&amp;feed!T679,LARGE(INDEX(ISNUMBER(--MID(feed!T679,ROW($1:$25),1))*
ROW($1:$25),0),ROW($1:$25))+1,1)*10^ROW($1:$25)/10))-1)*1,TRIM(LEFT(SUMPRODUCT(MID(0&amp;feed!T679,LARGE(INDEX(ISNUMBER(--MID(feed!T679,ROW($1:$25),1))*
ROW($1:$25),0),ROW($1:$25))+1,1)*10^ROW($1:$25)/10), LEN(SUMPRODUCT(MID(0&amp;feed!T679,LARGE(INDEX(ISNUMBER(--MID(feed!T679,ROW($1:$25),1))*
ROW($1:$25),0),ROW($1:$25))+1,1)*10^ROW($1:$25)/10))-1)))</f>
        <v>20000</v>
      </c>
      <c r="Q679" t="str">
        <f>feed!U679</f>
        <v>http://blocgame.com/stats.php?id=59225</v>
      </c>
    </row>
    <row r="680" spans="1:17" hidden="1" x14ac:dyDescent="0.25">
      <c r="A680" t="str">
        <f>feed!A680</f>
        <v>quadnamolia</v>
      </c>
      <c r="B680" t="str">
        <f>feed!B680</f>
        <v>vishnu</v>
      </c>
      <c r="C680">
        <f>feed!K680</f>
        <v>0</v>
      </c>
      <c r="D680">
        <f>SUMPRODUCT(MID(0&amp;feed!D680,LARGE(INDEX(ISNUMBER(--MID(feed!D680,ROW($1:$25),1))*
ROW($1:$25),0),ROW($1:$25))+1,1)*10^ROW($1:$25)/10)</f>
        <v>20</v>
      </c>
      <c r="E680">
        <f>SUMPRODUCT(MID(0&amp;feed!E680,LARGE(INDEX(ISNUMBER(--MID(feed!E680,ROW($1:$25),1))*
ROW($1:$25),0),ROW($1:$25))+1,1)*10^ROW($1:$25)/10)</f>
        <v>0</v>
      </c>
      <c r="F680" t="str">
        <f>feed!F680</f>
        <v>Finest of the 19th century</v>
      </c>
      <c r="G680">
        <f>SUMPRODUCT(MID(0&amp;feed!G680,LARGE(INDEX(ISNUMBER(--MID(feed!G680,ROW($1:$25),1))*
ROW($1:$25),0),ROW($1:$25))+1,1)*10^ROW($1:$25)/10)</f>
        <v>0</v>
      </c>
      <c r="H680" t="str">
        <f>feed!H680</f>
        <v>Poor</v>
      </c>
      <c r="I680">
        <f>SUMPRODUCT(MID(0&amp;feed!I680,LARGE(INDEX(ISNUMBER(--MID(feed!I680,ROW($1:$25),1))*
ROW($1:$25),0),ROW($1:$25))+1,1)*10^ROW($1:$25)/10)</f>
        <v>186</v>
      </c>
      <c r="J680">
        <f>SUMPRODUCT(MID(0&amp;feed!L680,LARGE(INDEX(ISNUMBER(--MID(feed!L680,ROW($1:$25),1))*
ROW($1:$25),0),ROW($1:$25))+1,1)*10^ROW($1:$25)/10)</f>
        <v>382</v>
      </c>
      <c r="K680">
        <f>SUMPRODUCT(MID(0&amp;feed!N680,LARGE(INDEX(ISNUMBER(--MID(feed!N680,ROW($1:$25),1))*
ROW($1:$25),0),ROW($1:$25))+1,1)*10^ROW($1:$25)/10)</f>
        <v>0</v>
      </c>
      <c r="L680" t="str">
        <f>feed!O680</f>
        <v>Indochina</v>
      </c>
      <c r="M680">
        <f>SUMPRODUCT(MID(0&amp;feed!P680,LARGE(INDEX(ISNUMBER(--MID(feed!P680,ROW($1:$25),1))*
ROW($1:$25),0),ROW($1:$25))+1,1)*10^ROW($1:$25)/10)</f>
        <v>0</v>
      </c>
      <c r="N680" t="str">
        <f>feed!Q680</f>
        <v>Untapped</v>
      </c>
      <c r="O680" t="str">
        <f>feed!R680</f>
        <v>None</v>
      </c>
      <c r="P680" s="4">
        <f>IFERROR(LEFT(SUMPRODUCT(MID(0&amp;feed!T680,LARGE(INDEX(ISNUMBER(--MID(feed!T680,ROW($1:$25),1))*
ROW($1:$25),0),ROW($1:$25))+1,1)*10^ROW($1:$25)/10), LEN(SUMPRODUCT(MID(0&amp;feed!T680,LARGE(INDEX(ISNUMBER(--MID(feed!T680,ROW($1:$25),1))*
ROW($1:$25),0),ROW($1:$25))+1,1)*10^ROW($1:$25)/10))-1)*1,TRIM(LEFT(SUMPRODUCT(MID(0&amp;feed!T680,LARGE(INDEX(ISNUMBER(--MID(feed!T680,ROW($1:$25),1))*
ROW($1:$25),0),ROW($1:$25))+1,1)*10^ROW($1:$25)/10), LEN(SUMPRODUCT(MID(0&amp;feed!T680,LARGE(INDEX(ISNUMBER(--MID(feed!T680,ROW($1:$25),1))*
ROW($1:$25),0),ROW($1:$25))+1,1)*10^ROW($1:$25)/10))-1)))</f>
        <v>20000</v>
      </c>
      <c r="Q680" t="str">
        <f>feed!U680</f>
        <v>http://blocgame.com/stats.php?id=59167</v>
      </c>
    </row>
    <row r="681" spans="1:17" hidden="1" x14ac:dyDescent="0.25">
      <c r="A681" t="str">
        <f>feed!A681</f>
        <v>East Takistan</v>
      </c>
      <c r="B681" t="str">
        <f>feed!B681</f>
        <v>Sheepshagger</v>
      </c>
      <c r="C681" t="str">
        <f>feed!K681</f>
        <v>Socialist Arab Union</v>
      </c>
      <c r="D681">
        <f>SUMPRODUCT(MID(0&amp;feed!D681,LARGE(INDEX(ISNUMBER(--MID(feed!D681,ROW($1:$25),1))*
ROW($1:$25),0),ROW($1:$25))+1,1)*10^ROW($1:$25)/10)</f>
        <v>8</v>
      </c>
      <c r="E681">
        <f>SUMPRODUCT(MID(0&amp;feed!E681,LARGE(INDEX(ISNUMBER(--MID(feed!E681,ROW($1:$25),1))*
ROW($1:$25),0),ROW($1:$25))+1,1)*10^ROW($1:$25)/10)</f>
        <v>0</v>
      </c>
      <c r="F681" t="str">
        <f>feed!F681</f>
        <v>Finest of the 19th century</v>
      </c>
      <c r="G681">
        <f>SUMPRODUCT(MID(0&amp;feed!G681,LARGE(INDEX(ISNUMBER(--MID(feed!G681,ROW($1:$25),1))*
ROW($1:$25),0),ROW($1:$25))+1,1)*10^ROW($1:$25)/10)</f>
        <v>1</v>
      </c>
      <c r="H681" t="str">
        <f>feed!H681</f>
        <v>Standard</v>
      </c>
      <c r="I681">
        <f>SUMPRODUCT(MID(0&amp;feed!I681,LARGE(INDEX(ISNUMBER(--MID(feed!I681,ROW($1:$25),1))*
ROW($1:$25),0),ROW($1:$25))+1,1)*10^ROW($1:$25)/10)</f>
        <v>18</v>
      </c>
      <c r="J681">
        <f>SUMPRODUCT(MID(0&amp;feed!L681,LARGE(INDEX(ISNUMBER(--MID(feed!L681,ROW($1:$25),1))*
ROW($1:$25),0),ROW($1:$25))+1,1)*10^ROW($1:$25)/10)</f>
        <v>368</v>
      </c>
      <c r="K681">
        <f>SUMPRODUCT(MID(0&amp;feed!N681,LARGE(INDEX(ISNUMBER(--MID(feed!N681,ROW($1:$25),1))*
ROW($1:$25),0),ROW($1:$25))+1,1)*10^ROW($1:$25)/10)</f>
        <v>2346</v>
      </c>
      <c r="L681" t="str">
        <f>feed!O681</f>
        <v>Arabia</v>
      </c>
      <c r="M681">
        <f>SUMPRODUCT(MID(0&amp;feed!P681,LARGE(INDEX(ISNUMBER(--MID(feed!P681,ROW($1:$25),1))*
ROW($1:$25),0),ROW($1:$25))+1,1)*10^ROW($1:$25)/10)</f>
        <v>0</v>
      </c>
      <c r="N681" t="str">
        <f>feed!Q681</f>
        <v>Untapped</v>
      </c>
      <c r="O681" t="str">
        <f>feed!R681</f>
        <v>Small</v>
      </c>
      <c r="P681" s="4">
        <f>IFERROR(LEFT(SUMPRODUCT(MID(0&amp;feed!T681,LARGE(INDEX(ISNUMBER(--MID(feed!T681,ROW($1:$25),1))*
ROW($1:$25),0),ROW($1:$25))+1,1)*10^ROW($1:$25)/10), LEN(SUMPRODUCT(MID(0&amp;feed!T681,LARGE(INDEX(ISNUMBER(--MID(feed!T681,ROW($1:$25),1))*
ROW($1:$25),0),ROW($1:$25))+1,1)*10^ROW($1:$25)/10))-1)*1,TRIM(LEFT(SUMPRODUCT(MID(0&amp;feed!T681,LARGE(INDEX(ISNUMBER(--MID(feed!T681,ROW($1:$25),1))*
ROW($1:$25),0),ROW($1:$25))+1,1)*10^ROW($1:$25)/10), LEN(SUMPRODUCT(MID(0&amp;feed!T681,LARGE(INDEX(ISNUMBER(--MID(feed!T681,ROW($1:$25),1))*
ROW($1:$25),0),ROW($1:$25))+1,1)*10^ROW($1:$25)/10))-1)))</f>
        <v>26861</v>
      </c>
      <c r="Q681" t="str">
        <f>feed!U681</f>
        <v>http://blocgame.com/stats.php?id=58950</v>
      </c>
    </row>
    <row r="682" spans="1:17" hidden="1" x14ac:dyDescent="0.25">
      <c r="A682" t="str">
        <f>feed!A682</f>
        <v>Boro</v>
      </c>
      <c r="B682" t="str">
        <f>feed!B682</f>
        <v>Speedy13</v>
      </c>
      <c r="C682">
        <f>feed!K682</f>
        <v>0</v>
      </c>
      <c r="D682">
        <f>SUMPRODUCT(MID(0&amp;feed!D682,LARGE(INDEX(ISNUMBER(--MID(feed!D682,ROW($1:$25),1))*
ROW($1:$25),0),ROW($1:$25))+1,1)*10^ROW($1:$25)/10)</f>
        <v>40</v>
      </c>
      <c r="E682">
        <f>SUMPRODUCT(MID(0&amp;feed!E682,LARGE(INDEX(ISNUMBER(--MID(feed!E682,ROW($1:$25),1))*
ROW($1:$25),0),ROW($1:$25))+1,1)*10^ROW($1:$25)/10)</f>
        <v>0</v>
      </c>
      <c r="F682" t="str">
        <f>feed!F682</f>
        <v>First World War surplus</v>
      </c>
      <c r="G682">
        <f>SUMPRODUCT(MID(0&amp;feed!G682,LARGE(INDEX(ISNUMBER(--MID(feed!G682,ROW($1:$25),1))*
ROW($1:$25),0),ROW($1:$25))+1,1)*10^ROW($1:$25)/10)</f>
        <v>1</v>
      </c>
      <c r="H682" t="str">
        <f>feed!H682</f>
        <v>Standard</v>
      </c>
      <c r="I682">
        <f>SUMPRODUCT(MID(0&amp;feed!I682,LARGE(INDEX(ISNUMBER(--MID(feed!I682,ROW($1:$25),1))*
ROW($1:$25),0),ROW($1:$25))+1,1)*10^ROW($1:$25)/10)</f>
        <v>2</v>
      </c>
      <c r="J682">
        <f>SUMPRODUCT(MID(0&amp;feed!L682,LARGE(INDEX(ISNUMBER(--MID(feed!L682,ROW($1:$25),1))*
ROW($1:$25),0),ROW($1:$25))+1,1)*10^ROW($1:$25)/10)</f>
        <v>399</v>
      </c>
      <c r="K682">
        <f>SUMPRODUCT(MID(0&amp;feed!N682,LARGE(INDEX(ISNUMBER(--MID(feed!N682,ROW($1:$25),1))*
ROW($1:$25),0),ROW($1:$25))+1,1)*10^ROW($1:$25)/10)</f>
        <v>0</v>
      </c>
      <c r="L682" t="str">
        <f>feed!O682</f>
        <v>Caribbean</v>
      </c>
      <c r="M682">
        <f>SUMPRODUCT(MID(0&amp;feed!P682,LARGE(INDEX(ISNUMBER(--MID(feed!P682,ROW($1:$25),1))*
ROW($1:$25),0),ROW($1:$25))+1,1)*10^ROW($1:$25)/10)</f>
        <v>0</v>
      </c>
      <c r="N682">
        <f>feed!Q682</f>
        <v>0</v>
      </c>
      <c r="O682" t="str">
        <f>feed!R682</f>
        <v>Small</v>
      </c>
      <c r="P682" s="4">
        <f>IFERROR(LEFT(SUMPRODUCT(MID(0&amp;feed!T682,LARGE(INDEX(ISNUMBER(--MID(feed!T682,ROW($1:$25),1))*
ROW($1:$25),0),ROW($1:$25))+1,1)*10^ROW($1:$25)/10), LEN(SUMPRODUCT(MID(0&amp;feed!T682,LARGE(INDEX(ISNUMBER(--MID(feed!T682,ROW($1:$25),1))*
ROW($1:$25),0),ROW($1:$25))+1,1)*10^ROW($1:$25)/10))-1)*1,TRIM(LEFT(SUMPRODUCT(MID(0&amp;feed!T682,LARGE(INDEX(ISNUMBER(--MID(feed!T682,ROW($1:$25),1))*
ROW($1:$25),0),ROW($1:$25))+1,1)*10^ROW($1:$25)/10), LEN(SUMPRODUCT(MID(0&amp;feed!T682,LARGE(INDEX(ISNUMBER(--MID(feed!T682,ROW($1:$25),1))*
ROW($1:$25),0),ROW($1:$25))+1,1)*10^ROW($1:$25)/10))-1)))</f>
        <v>20000</v>
      </c>
      <c r="Q682" t="str">
        <f>feed!U682</f>
        <v>http://blocgame.com/stats.php?id=59257</v>
      </c>
    </row>
    <row r="683" spans="1:17" hidden="1" x14ac:dyDescent="0.25">
      <c r="A683" t="str">
        <f>feed!A683</f>
        <v>Testistan</v>
      </c>
      <c r="B683" t="str">
        <f>feed!B683</f>
        <v>Test Testison</v>
      </c>
      <c r="C683">
        <f>feed!K683</f>
        <v>0</v>
      </c>
      <c r="D683">
        <f>SUMPRODUCT(MID(0&amp;feed!D683,LARGE(INDEX(ISNUMBER(--MID(feed!D683,ROW($1:$25),1))*
ROW($1:$25),0),ROW($1:$25))+1,1)*10^ROW($1:$25)/10)</f>
        <v>27</v>
      </c>
      <c r="E683">
        <f>SUMPRODUCT(MID(0&amp;feed!E683,LARGE(INDEX(ISNUMBER(--MID(feed!E683,ROW($1:$25),1))*
ROW($1:$25),0),ROW($1:$25))+1,1)*10^ROW($1:$25)/10)</f>
        <v>0</v>
      </c>
      <c r="F683" t="str">
        <f>feed!F683</f>
        <v>Second World War surplus</v>
      </c>
      <c r="G683">
        <f>SUMPRODUCT(MID(0&amp;feed!G683,LARGE(INDEX(ISNUMBER(--MID(feed!G683,ROW($1:$25),1))*
ROW($1:$25),0),ROW($1:$25))+1,1)*10^ROW($1:$25)/10)</f>
        <v>1</v>
      </c>
      <c r="H683" t="str">
        <f>feed!H683</f>
        <v>Poor</v>
      </c>
      <c r="I683">
        <f>SUMPRODUCT(MID(0&amp;feed!I683,LARGE(INDEX(ISNUMBER(--MID(feed!I683,ROW($1:$25),1))*
ROW($1:$25),0),ROW($1:$25))+1,1)*10^ROW($1:$25)/10)</f>
        <v>56</v>
      </c>
      <c r="J683">
        <f>SUMPRODUCT(MID(0&amp;feed!L683,LARGE(INDEX(ISNUMBER(--MID(feed!L683,ROW($1:$25),1))*
ROW($1:$25),0),ROW($1:$25))+1,1)*10^ROW($1:$25)/10)</f>
        <v>340</v>
      </c>
      <c r="K683">
        <f>SUMPRODUCT(MID(0&amp;feed!N683,LARGE(INDEX(ISNUMBER(--MID(feed!N683,ROW($1:$25),1))*
ROW($1:$25),0),ROW($1:$25))+1,1)*10^ROW($1:$25)/10)</f>
        <v>0</v>
      </c>
      <c r="L683" t="str">
        <f>feed!O683</f>
        <v>Pacific Rim</v>
      </c>
      <c r="M683">
        <f>SUMPRODUCT(MID(0&amp;feed!P683,LARGE(INDEX(ISNUMBER(--MID(feed!P683,ROW($1:$25),1))*
ROW($1:$25),0),ROW($1:$25))+1,1)*10^ROW($1:$25)/10)</f>
        <v>0</v>
      </c>
      <c r="N683" t="str">
        <f>feed!Q683</f>
        <v>Untapped</v>
      </c>
      <c r="O683" t="str">
        <f>feed!R683</f>
        <v>Mediocre</v>
      </c>
      <c r="P683" s="4">
        <f>IFERROR(LEFT(SUMPRODUCT(MID(0&amp;feed!T683,LARGE(INDEX(ISNUMBER(--MID(feed!T683,ROW($1:$25),1))*
ROW($1:$25),0),ROW($1:$25))+1,1)*10^ROW($1:$25)/10), LEN(SUMPRODUCT(MID(0&amp;feed!T683,LARGE(INDEX(ISNUMBER(--MID(feed!T683,ROW($1:$25),1))*
ROW($1:$25),0),ROW($1:$25))+1,1)*10^ROW($1:$25)/10))-1)*1,TRIM(LEFT(SUMPRODUCT(MID(0&amp;feed!T683,LARGE(INDEX(ISNUMBER(--MID(feed!T683,ROW($1:$25),1))*
ROW($1:$25),0),ROW($1:$25))+1,1)*10^ROW($1:$25)/10), LEN(SUMPRODUCT(MID(0&amp;feed!T683,LARGE(INDEX(ISNUMBER(--MID(feed!T683,ROW($1:$25),1))*
ROW($1:$25),0),ROW($1:$25))+1,1)*10^ROW($1:$25)/10))-1)))</f>
        <v>11055</v>
      </c>
      <c r="Q683" t="str">
        <f>feed!U683</f>
        <v>http://blocgame.com/stats.php?id=56095</v>
      </c>
    </row>
    <row r="684" spans="1:17" hidden="1" x14ac:dyDescent="0.25">
      <c r="A684" t="str">
        <f>feed!A684</f>
        <v>sealforlife</v>
      </c>
      <c r="B684" t="str">
        <f>feed!B684</f>
        <v>theepicseal14</v>
      </c>
      <c r="C684">
        <f>feed!K684</f>
        <v>0</v>
      </c>
      <c r="D684">
        <f>SUMPRODUCT(MID(0&amp;feed!D684,LARGE(INDEX(ISNUMBER(--MID(feed!D684,ROW($1:$25),1))*
ROW($1:$25),0),ROW($1:$25))+1,1)*10^ROW($1:$25)/10)</f>
        <v>20</v>
      </c>
      <c r="E684">
        <f>SUMPRODUCT(MID(0&amp;feed!E684,LARGE(INDEX(ISNUMBER(--MID(feed!E684,ROW($1:$25),1))*
ROW($1:$25),0),ROW($1:$25))+1,1)*10^ROW($1:$25)/10)</f>
        <v>0</v>
      </c>
      <c r="F684" t="str">
        <f>feed!F684</f>
        <v>Finest of the 19th century</v>
      </c>
      <c r="G684">
        <f>SUMPRODUCT(MID(0&amp;feed!G684,LARGE(INDEX(ISNUMBER(--MID(feed!G684,ROW($1:$25),1))*
ROW($1:$25),0),ROW($1:$25))+1,1)*10^ROW($1:$25)/10)</f>
        <v>0</v>
      </c>
      <c r="H684" t="str">
        <f>feed!H684</f>
        <v>Poor</v>
      </c>
      <c r="I684">
        <f>SUMPRODUCT(MID(0&amp;feed!I684,LARGE(INDEX(ISNUMBER(--MID(feed!I684,ROW($1:$25),1))*
ROW($1:$25),0),ROW($1:$25))+1,1)*10^ROW($1:$25)/10)</f>
        <v>135</v>
      </c>
      <c r="J684">
        <f>SUMPRODUCT(MID(0&amp;feed!L684,LARGE(INDEX(ISNUMBER(--MID(feed!L684,ROW($1:$25),1))*
ROW($1:$25),0),ROW($1:$25))+1,1)*10^ROW($1:$25)/10)</f>
        <v>380</v>
      </c>
      <c r="K684">
        <f>SUMPRODUCT(MID(0&amp;feed!N684,LARGE(INDEX(ISNUMBER(--MID(feed!N684,ROW($1:$25),1))*
ROW($1:$25),0),ROW($1:$25))+1,1)*10^ROW($1:$25)/10)</f>
        <v>0</v>
      </c>
      <c r="L684" t="str">
        <f>feed!O684</f>
        <v>Caribbean</v>
      </c>
      <c r="M684">
        <f>SUMPRODUCT(MID(0&amp;feed!P684,LARGE(INDEX(ISNUMBER(--MID(feed!P684,ROW($1:$25),1))*
ROW($1:$25),0),ROW($1:$25))+1,1)*10^ROW($1:$25)/10)</f>
        <v>0</v>
      </c>
      <c r="N684" t="str">
        <f>feed!Q684</f>
        <v>Untapped</v>
      </c>
      <c r="O684" t="str">
        <f>feed!R684</f>
        <v>None</v>
      </c>
      <c r="P684" s="4">
        <f>IFERROR(LEFT(SUMPRODUCT(MID(0&amp;feed!T684,LARGE(INDEX(ISNUMBER(--MID(feed!T684,ROW($1:$25),1))*
ROW($1:$25),0),ROW($1:$25))+1,1)*10^ROW($1:$25)/10), LEN(SUMPRODUCT(MID(0&amp;feed!T684,LARGE(INDEX(ISNUMBER(--MID(feed!T684,ROW($1:$25),1))*
ROW($1:$25),0),ROW($1:$25))+1,1)*10^ROW($1:$25)/10))-1)*1,TRIM(LEFT(SUMPRODUCT(MID(0&amp;feed!T684,LARGE(INDEX(ISNUMBER(--MID(feed!T684,ROW($1:$25),1))*
ROW($1:$25),0),ROW($1:$25))+1,1)*10^ROW($1:$25)/10), LEN(SUMPRODUCT(MID(0&amp;feed!T684,LARGE(INDEX(ISNUMBER(--MID(feed!T684,ROW($1:$25),1))*
ROW($1:$25),0),ROW($1:$25))+1,1)*10^ROW($1:$25)/10))-1)))</f>
        <v>20000</v>
      </c>
      <c r="Q684" t="str">
        <f>feed!U684</f>
        <v>http://blocgame.com/stats.php?id=59254</v>
      </c>
    </row>
    <row r="685" spans="1:17" hidden="1" x14ac:dyDescent="0.25">
      <c r="A685" t="str">
        <f>feed!A685</f>
        <v>Lithergrad</v>
      </c>
      <c r="B685" t="str">
        <f>feed!B685</f>
        <v>Juman Uthh</v>
      </c>
      <c r="C685">
        <f>feed!K685</f>
        <v>0</v>
      </c>
      <c r="D685">
        <f>SUMPRODUCT(MID(0&amp;feed!D685,LARGE(INDEX(ISNUMBER(--MID(feed!D685,ROW($1:$25),1))*
ROW($1:$25),0),ROW($1:$25))+1,1)*10^ROW($1:$25)/10)</f>
        <v>20</v>
      </c>
      <c r="E685">
        <f>SUMPRODUCT(MID(0&amp;feed!E685,LARGE(INDEX(ISNUMBER(--MID(feed!E685,ROW($1:$25),1))*
ROW($1:$25),0),ROW($1:$25))+1,1)*10^ROW($1:$25)/10)</f>
        <v>0</v>
      </c>
      <c r="F685" t="str">
        <f>feed!F685</f>
        <v>Finest of the 19th century</v>
      </c>
      <c r="G685">
        <f>SUMPRODUCT(MID(0&amp;feed!G685,LARGE(INDEX(ISNUMBER(--MID(feed!G685,ROW($1:$25),1))*
ROW($1:$25),0),ROW($1:$25))+1,1)*10^ROW($1:$25)/10)</f>
        <v>0</v>
      </c>
      <c r="H685" t="str">
        <f>feed!H685</f>
        <v>Poor</v>
      </c>
      <c r="I685">
        <f>SUMPRODUCT(MID(0&amp;feed!I685,LARGE(INDEX(ISNUMBER(--MID(feed!I685,ROW($1:$25),1))*
ROW($1:$25),0),ROW($1:$25))+1,1)*10^ROW($1:$25)/10)</f>
        <v>129</v>
      </c>
      <c r="J685">
        <f>SUMPRODUCT(MID(0&amp;feed!L685,LARGE(INDEX(ISNUMBER(--MID(feed!L685,ROW($1:$25),1))*
ROW($1:$25),0),ROW($1:$25))+1,1)*10^ROW($1:$25)/10)</f>
        <v>376</v>
      </c>
      <c r="K685">
        <f>SUMPRODUCT(MID(0&amp;feed!N685,LARGE(INDEX(ISNUMBER(--MID(feed!N685,ROW($1:$25),1))*
ROW($1:$25),0),ROW($1:$25))+1,1)*10^ROW($1:$25)/10)</f>
        <v>0</v>
      </c>
      <c r="L685" t="str">
        <f>feed!O685</f>
        <v>Guinea</v>
      </c>
      <c r="M685">
        <f>SUMPRODUCT(MID(0&amp;feed!P685,LARGE(INDEX(ISNUMBER(--MID(feed!P685,ROW($1:$25),1))*
ROW($1:$25),0),ROW($1:$25))+1,1)*10^ROW($1:$25)/10)</f>
        <v>0</v>
      </c>
      <c r="N685" t="str">
        <f>feed!Q685</f>
        <v>Untapped</v>
      </c>
      <c r="O685" t="str">
        <f>feed!R685</f>
        <v>None</v>
      </c>
      <c r="P685" s="4">
        <f>IFERROR(LEFT(SUMPRODUCT(MID(0&amp;feed!T685,LARGE(INDEX(ISNUMBER(--MID(feed!T685,ROW($1:$25),1))*
ROW($1:$25),0),ROW($1:$25))+1,1)*10^ROW($1:$25)/10), LEN(SUMPRODUCT(MID(0&amp;feed!T685,LARGE(INDEX(ISNUMBER(--MID(feed!T685,ROW($1:$25),1))*
ROW($1:$25),0),ROW($1:$25))+1,1)*10^ROW($1:$25)/10))-1)*1,TRIM(LEFT(SUMPRODUCT(MID(0&amp;feed!T685,LARGE(INDEX(ISNUMBER(--MID(feed!T685,ROW($1:$25),1))*
ROW($1:$25),0),ROW($1:$25))+1,1)*10^ROW($1:$25)/10), LEN(SUMPRODUCT(MID(0&amp;feed!T685,LARGE(INDEX(ISNUMBER(--MID(feed!T685,ROW($1:$25),1))*
ROW($1:$25),0),ROW($1:$25))+1,1)*10^ROW($1:$25)/10))-1)))</f>
        <v>20000</v>
      </c>
      <c r="Q685" t="str">
        <f>feed!U685</f>
        <v>http://blocgame.com/stats.php?id=59262</v>
      </c>
    </row>
    <row r="686" spans="1:17" hidden="1" x14ac:dyDescent="0.25">
      <c r="A686" t="str">
        <f>feed!A686</f>
        <v>Tankunka</v>
      </c>
      <c r="B686" t="str">
        <f>feed!B686</f>
        <v>Kuntanka</v>
      </c>
      <c r="C686">
        <f>feed!K686</f>
        <v>0</v>
      </c>
      <c r="D686">
        <f>SUMPRODUCT(MID(0&amp;feed!D686,LARGE(INDEX(ISNUMBER(--MID(feed!D686,ROW($1:$25),1))*
ROW($1:$25),0),ROW($1:$25))+1,1)*10^ROW($1:$25)/10)</f>
        <v>20</v>
      </c>
      <c r="E686">
        <f>SUMPRODUCT(MID(0&amp;feed!E686,LARGE(INDEX(ISNUMBER(--MID(feed!E686,ROW($1:$25),1))*
ROW($1:$25),0),ROW($1:$25))+1,1)*10^ROW($1:$25)/10)</f>
        <v>0</v>
      </c>
      <c r="F686" t="str">
        <f>feed!F686</f>
        <v>Finest of the 19th century</v>
      </c>
      <c r="G686">
        <f>SUMPRODUCT(MID(0&amp;feed!G686,LARGE(INDEX(ISNUMBER(--MID(feed!G686,ROW($1:$25),1))*
ROW($1:$25),0),ROW($1:$25))+1,1)*10^ROW($1:$25)/10)</f>
        <v>0</v>
      </c>
      <c r="H686" t="str">
        <f>feed!H686</f>
        <v>Poor</v>
      </c>
      <c r="I686">
        <f>SUMPRODUCT(MID(0&amp;feed!I686,LARGE(INDEX(ISNUMBER(--MID(feed!I686,ROW($1:$25),1))*
ROW($1:$25),0),ROW($1:$25))+1,1)*10^ROW($1:$25)/10)</f>
        <v>187</v>
      </c>
      <c r="J686">
        <f>SUMPRODUCT(MID(0&amp;feed!L686,LARGE(INDEX(ISNUMBER(--MID(feed!L686,ROW($1:$25),1))*
ROW($1:$25),0),ROW($1:$25))+1,1)*10^ROW($1:$25)/10)</f>
        <v>371</v>
      </c>
      <c r="K686">
        <f>SUMPRODUCT(MID(0&amp;feed!N686,LARGE(INDEX(ISNUMBER(--MID(feed!N686,ROW($1:$25),1))*
ROW($1:$25),0),ROW($1:$25))+1,1)*10^ROW($1:$25)/10)</f>
        <v>0</v>
      </c>
      <c r="L686" t="str">
        <f>feed!O686</f>
        <v>East Africa</v>
      </c>
      <c r="M686">
        <f>SUMPRODUCT(MID(0&amp;feed!P686,LARGE(INDEX(ISNUMBER(--MID(feed!P686,ROW($1:$25),1))*
ROW($1:$25),0),ROW($1:$25))+1,1)*10^ROW($1:$25)/10)</f>
        <v>0</v>
      </c>
      <c r="N686" t="str">
        <f>feed!Q686</f>
        <v>Untapped</v>
      </c>
      <c r="O686" t="str">
        <f>feed!R686</f>
        <v>None</v>
      </c>
      <c r="P686" s="4">
        <f>IFERROR(LEFT(SUMPRODUCT(MID(0&amp;feed!T686,LARGE(INDEX(ISNUMBER(--MID(feed!T686,ROW($1:$25),1))*
ROW($1:$25),0),ROW($1:$25))+1,1)*10^ROW($1:$25)/10), LEN(SUMPRODUCT(MID(0&amp;feed!T686,LARGE(INDEX(ISNUMBER(--MID(feed!T686,ROW($1:$25),1))*
ROW($1:$25),0),ROW($1:$25))+1,1)*10^ROW($1:$25)/10))-1)*1,TRIM(LEFT(SUMPRODUCT(MID(0&amp;feed!T686,LARGE(INDEX(ISNUMBER(--MID(feed!T686,ROW($1:$25),1))*
ROW($1:$25),0),ROW($1:$25))+1,1)*10^ROW($1:$25)/10), LEN(SUMPRODUCT(MID(0&amp;feed!T686,LARGE(INDEX(ISNUMBER(--MID(feed!T686,ROW($1:$25),1))*
ROW($1:$25),0),ROW($1:$25))+1,1)*10^ROW($1:$25)/10))-1)))</f>
        <v>20000</v>
      </c>
      <c r="Q686" t="str">
        <f>feed!U686</f>
        <v>http://blocgame.com/stats.php?id=59173</v>
      </c>
    </row>
    <row r="687" spans="1:17" hidden="1" x14ac:dyDescent="0.25">
      <c r="A687" t="str">
        <f>feed!A687</f>
        <v>Avramia</v>
      </c>
      <c r="B687" t="str">
        <f>feed!B687</f>
        <v>BouBatran</v>
      </c>
      <c r="C687">
        <f>feed!K687</f>
        <v>0</v>
      </c>
      <c r="D687">
        <f>SUMPRODUCT(MID(0&amp;feed!D687,LARGE(INDEX(ISNUMBER(--MID(feed!D687,ROW($1:$25),1))*
ROW($1:$25),0),ROW($1:$25))+1,1)*10^ROW($1:$25)/10)</f>
        <v>18</v>
      </c>
      <c r="E687">
        <f>SUMPRODUCT(MID(0&amp;feed!E687,LARGE(INDEX(ISNUMBER(--MID(feed!E687,ROW($1:$25),1))*
ROW($1:$25),0),ROW($1:$25))+1,1)*10^ROW($1:$25)/10)</f>
        <v>0</v>
      </c>
      <c r="F687" t="str">
        <f>feed!F687</f>
        <v>First World War surplus</v>
      </c>
      <c r="G687">
        <f>SUMPRODUCT(MID(0&amp;feed!G687,LARGE(INDEX(ISNUMBER(--MID(feed!G687,ROW($1:$25),1))*
ROW($1:$25),0),ROW($1:$25))+1,1)*10^ROW($1:$25)/10)</f>
        <v>0</v>
      </c>
      <c r="H687" t="str">
        <f>feed!H687</f>
        <v>Standard</v>
      </c>
      <c r="I687">
        <f>SUMPRODUCT(MID(0&amp;feed!I687,LARGE(INDEX(ISNUMBER(--MID(feed!I687,ROW($1:$25),1))*
ROW($1:$25),0),ROW($1:$25))+1,1)*10^ROW($1:$25)/10)</f>
        <v>15</v>
      </c>
      <c r="J687">
        <f>SUMPRODUCT(MID(0&amp;feed!L687,LARGE(INDEX(ISNUMBER(--MID(feed!L687,ROW($1:$25),1))*
ROW($1:$25),0),ROW($1:$25))+1,1)*10^ROW($1:$25)/10)</f>
        <v>399</v>
      </c>
      <c r="K687">
        <f>SUMPRODUCT(MID(0&amp;feed!N687,LARGE(INDEX(ISNUMBER(--MID(feed!N687,ROW($1:$25),1))*
ROW($1:$25),0),ROW($1:$25))+1,1)*10^ROW($1:$25)/10)</f>
        <v>0</v>
      </c>
      <c r="L687" t="str">
        <f>feed!O687</f>
        <v>Caribbean</v>
      </c>
      <c r="M687">
        <f>SUMPRODUCT(MID(0&amp;feed!P687,LARGE(INDEX(ISNUMBER(--MID(feed!P687,ROW($1:$25),1))*
ROW($1:$25),0),ROW($1:$25))+1,1)*10^ROW($1:$25)/10)</f>
        <v>0</v>
      </c>
      <c r="N687" t="str">
        <f>feed!Q687</f>
        <v>Untapped</v>
      </c>
      <c r="O687" t="str">
        <f>feed!R687</f>
        <v>None</v>
      </c>
      <c r="P687" s="4">
        <f>IFERROR(LEFT(SUMPRODUCT(MID(0&amp;feed!T687,LARGE(INDEX(ISNUMBER(--MID(feed!T687,ROW($1:$25),1))*
ROW($1:$25),0),ROW($1:$25))+1,1)*10^ROW($1:$25)/10), LEN(SUMPRODUCT(MID(0&amp;feed!T687,LARGE(INDEX(ISNUMBER(--MID(feed!T687,ROW($1:$25),1))*
ROW($1:$25),0),ROW($1:$25))+1,1)*10^ROW($1:$25)/10))-1)*1,TRIM(LEFT(SUMPRODUCT(MID(0&amp;feed!T687,LARGE(INDEX(ISNUMBER(--MID(feed!T687,ROW($1:$25),1))*
ROW($1:$25),0),ROW($1:$25))+1,1)*10^ROW($1:$25)/10), LEN(SUMPRODUCT(MID(0&amp;feed!T687,LARGE(INDEX(ISNUMBER(--MID(feed!T687,ROW($1:$25),1))*
ROW($1:$25),0),ROW($1:$25))+1,1)*10^ROW($1:$25)/10))-1)))</f>
        <v>20000</v>
      </c>
      <c r="Q687" t="str">
        <f>feed!U687</f>
        <v>http://blocgame.com/stats.php?id=59301</v>
      </c>
    </row>
    <row r="688" spans="1:17" hidden="1" x14ac:dyDescent="0.25">
      <c r="A688" t="str">
        <f>feed!A688</f>
        <v>crump</v>
      </c>
      <c r="B688" t="str">
        <f>feed!B688</f>
        <v>dowgamere</v>
      </c>
      <c r="C688" t="str">
        <f>feed!K688</f>
        <v>Mojave Wanderers</v>
      </c>
      <c r="D688">
        <f>SUMPRODUCT(MID(0&amp;feed!D688,LARGE(INDEX(ISNUMBER(--MID(feed!D688,ROW($1:$25),1))*
ROW($1:$25),0),ROW($1:$25))+1,1)*10^ROW($1:$25)/10)</f>
        <v>42</v>
      </c>
      <c r="E688">
        <f>SUMPRODUCT(MID(0&amp;feed!E688,LARGE(INDEX(ISNUMBER(--MID(feed!E688,ROW($1:$25),1))*
ROW($1:$25),0),ROW($1:$25))+1,1)*10^ROW($1:$25)/10)</f>
        <v>0</v>
      </c>
      <c r="F688" t="str">
        <f>feed!F688</f>
        <v>First World War surplus</v>
      </c>
      <c r="G688">
        <f>SUMPRODUCT(MID(0&amp;feed!G688,LARGE(INDEX(ISNUMBER(--MID(feed!G688,ROW($1:$25),1))*
ROW($1:$25),0),ROW($1:$25))+1,1)*10^ROW($1:$25)/10)</f>
        <v>0</v>
      </c>
      <c r="H688" t="str">
        <f>feed!H688</f>
        <v>Standard</v>
      </c>
      <c r="I688">
        <f>SUMPRODUCT(MID(0&amp;feed!I688,LARGE(INDEX(ISNUMBER(--MID(feed!I688,ROW($1:$25),1))*
ROW($1:$25),0),ROW($1:$25))+1,1)*10^ROW($1:$25)/10)</f>
        <v>4</v>
      </c>
      <c r="J688">
        <f>SUMPRODUCT(MID(0&amp;feed!L688,LARGE(INDEX(ISNUMBER(--MID(feed!L688,ROW($1:$25),1))*
ROW($1:$25),0),ROW($1:$25))+1,1)*10^ROW($1:$25)/10)</f>
        <v>375</v>
      </c>
      <c r="K688">
        <f>SUMPRODUCT(MID(0&amp;feed!N688,LARGE(INDEX(ISNUMBER(--MID(feed!N688,ROW($1:$25),1))*
ROW($1:$25),0),ROW($1:$25))+1,1)*10^ROW($1:$25)/10)</f>
        <v>6674</v>
      </c>
      <c r="L688" t="str">
        <f>feed!O688</f>
        <v>Mesopotamia</v>
      </c>
      <c r="M688">
        <f>SUMPRODUCT(MID(0&amp;feed!P688,LARGE(INDEX(ISNUMBER(--MID(feed!P688,ROW($1:$25),1))*
ROW($1:$25),0),ROW($1:$25))+1,1)*10^ROW($1:$25)/10)</f>
        <v>0</v>
      </c>
      <c r="N688">
        <f>feed!Q688</f>
        <v>0</v>
      </c>
      <c r="O688" t="str">
        <f>feed!R688</f>
        <v>Mediocre</v>
      </c>
      <c r="P688" s="4">
        <f>IFERROR(LEFT(SUMPRODUCT(MID(0&amp;feed!T688,LARGE(INDEX(ISNUMBER(--MID(feed!T688,ROW($1:$25),1))*
ROW($1:$25),0),ROW($1:$25))+1,1)*10^ROW($1:$25)/10), LEN(SUMPRODUCT(MID(0&amp;feed!T688,LARGE(INDEX(ISNUMBER(--MID(feed!T688,ROW($1:$25),1))*
ROW($1:$25),0),ROW($1:$25))+1,1)*10^ROW($1:$25)/10))-1)*1,TRIM(LEFT(SUMPRODUCT(MID(0&amp;feed!T688,LARGE(INDEX(ISNUMBER(--MID(feed!T688,ROW($1:$25),1))*
ROW($1:$25),0),ROW($1:$25))+1,1)*10^ROW($1:$25)/10), LEN(SUMPRODUCT(MID(0&amp;feed!T688,LARGE(INDEX(ISNUMBER(--MID(feed!T688,ROW($1:$25),1))*
ROW($1:$25),0),ROW($1:$25))+1,1)*10^ROW($1:$25)/10))-1)))</f>
        <v>24028</v>
      </c>
      <c r="Q688" t="str">
        <f>feed!U688</f>
        <v>http://blocgame.com/stats.php?id=59193</v>
      </c>
    </row>
    <row r="689" spans="1:17" hidden="1" x14ac:dyDescent="0.25">
      <c r="A689" t="str">
        <f>feed!A689</f>
        <v>Volkssturm</v>
      </c>
      <c r="B689" t="str">
        <f>feed!B689</f>
        <v>Wilhelm Keitel</v>
      </c>
      <c r="C689" t="str">
        <f>feed!K689</f>
        <v>The Last Phoenix</v>
      </c>
      <c r="D689">
        <f>SUMPRODUCT(MID(0&amp;feed!D689,LARGE(INDEX(ISNUMBER(--MID(feed!D689,ROW($1:$25),1))*
ROW($1:$25),0),ROW($1:$25))+1,1)*10^ROW($1:$25)/10)</f>
        <v>4</v>
      </c>
      <c r="E689">
        <f>SUMPRODUCT(MID(0&amp;feed!E689,LARGE(INDEX(ISNUMBER(--MID(feed!E689,ROW($1:$25),1))*
ROW($1:$25),0),ROW($1:$25))+1,1)*10^ROW($1:$25)/10)</f>
        <v>0</v>
      </c>
      <c r="F689" t="str">
        <f>feed!F689</f>
        <v>First World War surplus</v>
      </c>
      <c r="G689">
        <f>SUMPRODUCT(MID(0&amp;feed!G689,LARGE(INDEX(ISNUMBER(--MID(feed!G689,ROW($1:$25),1))*
ROW($1:$25),0),ROW($1:$25))+1,1)*10^ROW($1:$25)/10)</f>
        <v>1</v>
      </c>
      <c r="H689" t="str">
        <f>feed!H689</f>
        <v>Undisciplined Rabble</v>
      </c>
      <c r="I689">
        <f>SUMPRODUCT(MID(0&amp;feed!I689,LARGE(INDEX(ISNUMBER(--MID(feed!I689,ROW($1:$25),1))*
ROW($1:$25),0),ROW($1:$25))+1,1)*10^ROW($1:$25)/10)</f>
        <v>106</v>
      </c>
      <c r="J689">
        <f>SUMPRODUCT(MID(0&amp;feed!L689,LARGE(INDEX(ISNUMBER(--MID(feed!L689,ROW($1:$25),1))*
ROW($1:$25),0),ROW($1:$25))+1,1)*10^ROW($1:$25)/10)</f>
        <v>356</v>
      </c>
      <c r="K689">
        <f>SUMPRODUCT(MID(0&amp;feed!N689,LARGE(INDEX(ISNUMBER(--MID(feed!N689,ROW($1:$25),1))*
ROW($1:$25),0),ROW($1:$25))+1,1)*10^ROW($1:$25)/10)</f>
        <v>2072</v>
      </c>
      <c r="L689" t="str">
        <f>feed!O689</f>
        <v>Egypt</v>
      </c>
      <c r="M689">
        <f>SUMPRODUCT(MID(0&amp;feed!P689,LARGE(INDEX(ISNUMBER(--MID(feed!P689,ROW($1:$25),1))*
ROW($1:$25),0),ROW($1:$25))+1,1)*10^ROW($1:$25)/10)</f>
        <v>0</v>
      </c>
      <c r="N689" t="str">
        <f>feed!Q689</f>
        <v>Untapped</v>
      </c>
      <c r="O689" t="str">
        <f>feed!R689</f>
        <v>Meagre</v>
      </c>
      <c r="P689" s="4">
        <f>IFERROR(LEFT(SUMPRODUCT(MID(0&amp;feed!T689,LARGE(INDEX(ISNUMBER(--MID(feed!T689,ROW($1:$25),1))*
ROW($1:$25),0),ROW($1:$25))+1,1)*10^ROW($1:$25)/10), LEN(SUMPRODUCT(MID(0&amp;feed!T689,LARGE(INDEX(ISNUMBER(--MID(feed!T689,ROW($1:$25),1))*
ROW($1:$25),0),ROW($1:$25))+1,1)*10^ROW($1:$25)/10))-1)*1,TRIM(LEFT(SUMPRODUCT(MID(0&amp;feed!T689,LARGE(INDEX(ISNUMBER(--MID(feed!T689,ROW($1:$25),1))*
ROW($1:$25),0),ROW($1:$25))+1,1)*10^ROW($1:$25)/10), LEN(SUMPRODUCT(MID(0&amp;feed!T689,LARGE(INDEX(ISNUMBER(--MID(feed!T689,ROW($1:$25),1))*
ROW($1:$25),0),ROW($1:$25))+1,1)*10^ROW($1:$25)/10))-1)))</f>
        <v>14013</v>
      </c>
      <c r="Q689" t="str">
        <f>feed!U689</f>
        <v>http://blocgame.com/stats.php?id=55804</v>
      </c>
    </row>
    <row r="690" spans="1:17" hidden="1" x14ac:dyDescent="0.25">
      <c r="A690" t="str">
        <f>feed!A690</f>
        <v>Woodbury</v>
      </c>
      <c r="B690" t="str">
        <f>feed!B690</f>
        <v>Governor Phillip</v>
      </c>
      <c r="C690">
        <f>feed!K690</f>
        <v>0</v>
      </c>
      <c r="D690">
        <f>SUMPRODUCT(MID(0&amp;feed!D690,LARGE(INDEX(ISNUMBER(--MID(feed!D690,ROW($1:$25),1))*
ROW($1:$25),0),ROW($1:$25))+1,1)*10^ROW($1:$25)/10)</f>
        <v>91</v>
      </c>
      <c r="E690">
        <f>SUMPRODUCT(MID(0&amp;feed!E690,LARGE(INDEX(ISNUMBER(--MID(feed!E690,ROW($1:$25),1))*
ROW($1:$25),0),ROW($1:$25))+1,1)*10^ROW($1:$25)/10)</f>
        <v>3</v>
      </c>
      <c r="F690" t="str">
        <f>feed!F690</f>
        <v>First World War surplus</v>
      </c>
      <c r="G690">
        <f>SUMPRODUCT(MID(0&amp;feed!G690,LARGE(INDEX(ISNUMBER(--MID(feed!G690,ROW($1:$25),1))*
ROW($1:$25),0),ROW($1:$25))+1,1)*10^ROW($1:$25)/10)</f>
        <v>3</v>
      </c>
      <c r="H690" t="str">
        <f>feed!H690</f>
        <v>Good</v>
      </c>
      <c r="I690">
        <f>SUMPRODUCT(MID(0&amp;feed!I690,LARGE(INDEX(ISNUMBER(--MID(feed!I690,ROW($1:$25),1))*
ROW($1:$25),0),ROW($1:$25))+1,1)*10^ROW($1:$25)/10)</f>
        <v>8</v>
      </c>
      <c r="J690">
        <f>SUMPRODUCT(MID(0&amp;feed!L690,LARGE(INDEX(ISNUMBER(--MID(feed!L690,ROW($1:$25),1))*
ROW($1:$25),0),ROW($1:$25))+1,1)*10^ROW($1:$25)/10)</f>
        <v>353</v>
      </c>
      <c r="K690">
        <f>SUMPRODUCT(MID(0&amp;feed!N690,LARGE(INDEX(ISNUMBER(--MID(feed!N690,ROW($1:$25),1))*
ROW($1:$25),0),ROW($1:$25))+1,1)*10^ROW($1:$25)/10)</f>
        <v>124</v>
      </c>
      <c r="L690" t="str">
        <f>feed!O690</f>
        <v>The Subcontinent</v>
      </c>
      <c r="M690">
        <f>SUMPRODUCT(MID(0&amp;feed!P690,LARGE(INDEX(ISNUMBER(--MID(feed!P690,ROW($1:$25),1))*
ROW($1:$25),0),ROW($1:$25))+1,1)*10^ROW($1:$25)/10)</f>
        <v>0</v>
      </c>
      <c r="N690">
        <f>feed!Q690</f>
        <v>0</v>
      </c>
      <c r="O690" t="str">
        <f>feed!R690</f>
        <v>Large</v>
      </c>
      <c r="P690" s="4">
        <f>IFERROR(LEFT(SUMPRODUCT(MID(0&amp;feed!T690,LARGE(INDEX(ISNUMBER(--MID(feed!T690,ROW($1:$25),1))*
ROW($1:$25),0),ROW($1:$25))+1,1)*10^ROW($1:$25)/10), LEN(SUMPRODUCT(MID(0&amp;feed!T690,LARGE(INDEX(ISNUMBER(--MID(feed!T690,ROW($1:$25),1))*
ROW($1:$25),0),ROW($1:$25))+1,1)*10^ROW($1:$25)/10))-1)*1,TRIM(LEFT(SUMPRODUCT(MID(0&amp;feed!T690,LARGE(INDEX(ISNUMBER(--MID(feed!T690,ROW($1:$25),1))*
ROW($1:$25),0),ROW($1:$25))+1,1)*10^ROW($1:$25)/10), LEN(SUMPRODUCT(MID(0&amp;feed!T690,LARGE(INDEX(ISNUMBER(--MID(feed!T690,ROW($1:$25),1))*
ROW($1:$25),0),ROW($1:$25))+1,1)*10^ROW($1:$25)/10))-1)))</f>
        <v>20541</v>
      </c>
      <c r="Q690" t="str">
        <f>feed!U690</f>
        <v>http://blocgame.com/stats.php?id=58974</v>
      </c>
    </row>
    <row r="691" spans="1:17" hidden="1" x14ac:dyDescent="0.25">
      <c r="A691" t="str">
        <f>feed!A691</f>
        <v>Hitlerjugend</v>
      </c>
      <c r="B691" t="str">
        <f>feed!B691</f>
        <v>Reichfuhrer-SS</v>
      </c>
      <c r="C691">
        <f>feed!K691</f>
        <v>0</v>
      </c>
      <c r="D691">
        <f>SUMPRODUCT(MID(0&amp;feed!D691,LARGE(INDEX(ISNUMBER(--MID(feed!D691,ROW($1:$25),1))*
ROW($1:$25),0),ROW($1:$25))+1,1)*10^ROW($1:$25)/10)</f>
        <v>17</v>
      </c>
      <c r="E691">
        <f>SUMPRODUCT(MID(0&amp;feed!E691,LARGE(INDEX(ISNUMBER(--MID(feed!E691,ROW($1:$25),1))*
ROW($1:$25),0),ROW($1:$25))+1,1)*10^ROW($1:$25)/10)</f>
        <v>0</v>
      </c>
      <c r="F691" t="str">
        <f>feed!F691</f>
        <v>First World War surplus</v>
      </c>
      <c r="G691">
        <f>SUMPRODUCT(MID(0&amp;feed!G691,LARGE(INDEX(ISNUMBER(--MID(feed!G691,ROW($1:$25),1))*
ROW($1:$25),0),ROW($1:$25))+1,1)*10^ROW($1:$25)/10)</f>
        <v>0</v>
      </c>
      <c r="H691" t="str">
        <f>feed!H691</f>
        <v>Good</v>
      </c>
      <c r="I691">
        <f>SUMPRODUCT(MID(0&amp;feed!I691,LARGE(INDEX(ISNUMBER(--MID(feed!I691,ROW($1:$25),1))*
ROW($1:$25),0),ROW($1:$25))+1,1)*10^ROW($1:$25)/10)</f>
        <v>0</v>
      </c>
      <c r="J691">
        <f>SUMPRODUCT(MID(0&amp;feed!L691,LARGE(INDEX(ISNUMBER(--MID(feed!L691,ROW($1:$25),1))*
ROW($1:$25),0),ROW($1:$25))+1,1)*10^ROW($1:$25)/10)</f>
        <v>356</v>
      </c>
      <c r="K691">
        <f>SUMPRODUCT(MID(0&amp;feed!N691,LARGE(INDEX(ISNUMBER(--MID(feed!N691,ROW($1:$25),1))*
ROW($1:$25),0),ROW($1:$25))+1,1)*10^ROW($1:$25)/10)</f>
        <v>1713</v>
      </c>
      <c r="L691" t="str">
        <f>feed!O691</f>
        <v>Arabia</v>
      </c>
      <c r="M691">
        <f>SUMPRODUCT(MID(0&amp;feed!P691,LARGE(INDEX(ISNUMBER(--MID(feed!P691,ROW($1:$25),1))*
ROW($1:$25),0),ROW($1:$25))+1,1)*10^ROW($1:$25)/10)</f>
        <v>0</v>
      </c>
      <c r="N691" t="str">
        <f>feed!Q691</f>
        <v>Plentiful</v>
      </c>
      <c r="O691" t="str">
        <f>feed!R691</f>
        <v>Meagre</v>
      </c>
      <c r="P691" s="4">
        <f>IFERROR(LEFT(SUMPRODUCT(MID(0&amp;feed!T691,LARGE(INDEX(ISNUMBER(--MID(feed!T691,ROW($1:$25),1))*
ROW($1:$25),0),ROW($1:$25))+1,1)*10^ROW($1:$25)/10), LEN(SUMPRODUCT(MID(0&amp;feed!T691,LARGE(INDEX(ISNUMBER(--MID(feed!T691,ROW($1:$25),1))*
ROW($1:$25),0),ROW($1:$25))+1,1)*10^ROW($1:$25)/10))-1)*1,TRIM(LEFT(SUMPRODUCT(MID(0&amp;feed!T691,LARGE(INDEX(ISNUMBER(--MID(feed!T691,ROW($1:$25),1))*
ROW($1:$25),0),ROW($1:$25))+1,1)*10^ROW($1:$25)/10), LEN(SUMPRODUCT(MID(0&amp;feed!T691,LARGE(INDEX(ISNUMBER(--MID(feed!T691,ROW($1:$25),1))*
ROW($1:$25),0),ROW($1:$25))+1,1)*10^ROW($1:$25)/10))-1)))</f>
        <v>22938</v>
      </c>
      <c r="Q691" t="str">
        <f>feed!U691</f>
        <v>http://blocgame.com/stats.php?id=59358</v>
      </c>
    </row>
    <row r="692" spans="1:17" hidden="1" x14ac:dyDescent="0.25">
      <c r="A692" t="str">
        <f>feed!A692</f>
        <v>The Division</v>
      </c>
      <c r="B692" t="str">
        <f>feed!B692</f>
        <v>Lorikz Kain</v>
      </c>
      <c r="C692">
        <f>feed!K692</f>
        <v>0</v>
      </c>
      <c r="D692">
        <f>SUMPRODUCT(MID(0&amp;feed!D692,LARGE(INDEX(ISNUMBER(--MID(feed!D692,ROW($1:$25),1))*
ROW($1:$25),0),ROW($1:$25))+1,1)*10^ROW($1:$25)/10)</f>
        <v>20</v>
      </c>
      <c r="E692">
        <f>SUMPRODUCT(MID(0&amp;feed!E692,LARGE(INDEX(ISNUMBER(--MID(feed!E692,ROW($1:$25),1))*
ROW($1:$25),0),ROW($1:$25))+1,1)*10^ROW($1:$25)/10)</f>
        <v>0</v>
      </c>
      <c r="F692" t="str">
        <f>feed!F692</f>
        <v>Finest of the 19th century</v>
      </c>
      <c r="G692">
        <f>SUMPRODUCT(MID(0&amp;feed!G692,LARGE(INDEX(ISNUMBER(--MID(feed!G692,ROW($1:$25),1))*
ROW($1:$25),0),ROW($1:$25))+1,1)*10^ROW($1:$25)/10)</f>
        <v>0</v>
      </c>
      <c r="H692" t="str">
        <f>feed!H692</f>
        <v>Poor</v>
      </c>
      <c r="I692">
        <f>SUMPRODUCT(MID(0&amp;feed!I692,LARGE(INDEX(ISNUMBER(--MID(feed!I692,ROW($1:$25),1))*
ROW($1:$25),0),ROW($1:$25))+1,1)*10^ROW($1:$25)/10)</f>
        <v>109</v>
      </c>
      <c r="J692">
        <f>SUMPRODUCT(MID(0&amp;feed!L692,LARGE(INDEX(ISNUMBER(--MID(feed!L692,ROW($1:$25),1))*
ROW($1:$25),0),ROW($1:$25))+1,1)*10^ROW($1:$25)/10)</f>
        <v>376</v>
      </c>
      <c r="K692">
        <f>SUMPRODUCT(MID(0&amp;feed!N692,LARGE(INDEX(ISNUMBER(--MID(feed!N692,ROW($1:$25),1))*
ROW($1:$25),0),ROW($1:$25))+1,1)*10^ROW($1:$25)/10)</f>
        <v>430</v>
      </c>
      <c r="L692" t="str">
        <f>feed!O692</f>
        <v>Amazonia</v>
      </c>
      <c r="M692">
        <f>SUMPRODUCT(MID(0&amp;feed!P692,LARGE(INDEX(ISNUMBER(--MID(feed!P692,ROW($1:$25),1))*
ROW($1:$25),0),ROW($1:$25))+1,1)*10^ROW($1:$25)/10)</f>
        <v>0</v>
      </c>
      <c r="N692" t="str">
        <f>feed!Q692</f>
        <v>Untapped</v>
      </c>
      <c r="O692" t="str">
        <f>feed!R692</f>
        <v>None</v>
      </c>
      <c r="P692" s="4">
        <f>IFERROR(LEFT(SUMPRODUCT(MID(0&amp;feed!T692,LARGE(INDEX(ISNUMBER(--MID(feed!T692,ROW($1:$25),1))*
ROW($1:$25),0),ROW($1:$25))+1,1)*10^ROW($1:$25)/10), LEN(SUMPRODUCT(MID(0&amp;feed!T692,LARGE(INDEX(ISNUMBER(--MID(feed!T692,ROW($1:$25),1))*
ROW($1:$25),0),ROW($1:$25))+1,1)*10^ROW($1:$25)/10))-1)*1,TRIM(LEFT(SUMPRODUCT(MID(0&amp;feed!T692,LARGE(INDEX(ISNUMBER(--MID(feed!T692,ROW($1:$25),1))*
ROW($1:$25),0),ROW($1:$25))+1,1)*10^ROW($1:$25)/10), LEN(SUMPRODUCT(MID(0&amp;feed!T692,LARGE(INDEX(ISNUMBER(--MID(feed!T692,ROW($1:$25),1))*
ROW($1:$25),0),ROW($1:$25))+1,1)*10^ROW($1:$25)/10))-1)))</f>
        <v>20000</v>
      </c>
      <c r="Q692" t="str">
        <f>feed!U692</f>
        <v>http://blocgame.com/stats.php?id=59267</v>
      </c>
    </row>
    <row r="693" spans="1:17" hidden="1" x14ac:dyDescent="0.25">
      <c r="A693" t="str">
        <f>feed!A693</f>
        <v>Absortio</v>
      </c>
      <c r="B693" t="str">
        <f>feed!B693</f>
        <v>Dominick Rosenthal</v>
      </c>
      <c r="C693">
        <f>feed!K693</f>
        <v>0</v>
      </c>
      <c r="D693">
        <f>SUMPRODUCT(MID(0&amp;feed!D693,LARGE(INDEX(ISNUMBER(--MID(feed!D693,ROW($1:$25),1))*
ROW($1:$25),0),ROW($1:$25))+1,1)*10^ROW($1:$25)/10)</f>
        <v>20</v>
      </c>
      <c r="E693">
        <f>SUMPRODUCT(MID(0&amp;feed!E693,LARGE(INDEX(ISNUMBER(--MID(feed!E693,ROW($1:$25),1))*
ROW($1:$25),0),ROW($1:$25))+1,1)*10^ROW($1:$25)/10)</f>
        <v>0</v>
      </c>
      <c r="F693" t="str">
        <f>feed!F693</f>
        <v>Finest of the 19th century</v>
      </c>
      <c r="G693">
        <f>SUMPRODUCT(MID(0&amp;feed!G693,LARGE(INDEX(ISNUMBER(--MID(feed!G693,ROW($1:$25),1))*
ROW($1:$25),0),ROW($1:$25))+1,1)*10^ROW($1:$25)/10)</f>
        <v>0</v>
      </c>
      <c r="H693" t="str">
        <f>feed!H693</f>
        <v>Poor</v>
      </c>
      <c r="I693">
        <f>SUMPRODUCT(MID(0&amp;feed!I693,LARGE(INDEX(ISNUMBER(--MID(feed!I693,ROW($1:$25),1))*
ROW($1:$25),0),ROW($1:$25))+1,1)*10^ROW($1:$25)/10)</f>
        <v>128</v>
      </c>
      <c r="J693">
        <f>SUMPRODUCT(MID(0&amp;feed!L693,LARGE(INDEX(ISNUMBER(--MID(feed!L693,ROW($1:$25),1))*
ROW($1:$25),0),ROW($1:$25))+1,1)*10^ROW($1:$25)/10)</f>
        <v>376</v>
      </c>
      <c r="K693">
        <f>SUMPRODUCT(MID(0&amp;feed!N693,LARGE(INDEX(ISNUMBER(--MID(feed!N693,ROW($1:$25),1))*
ROW($1:$25),0),ROW($1:$25))+1,1)*10^ROW($1:$25)/10)</f>
        <v>0</v>
      </c>
      <c r="L693" t="str">
        <f>feed!O693</f>
        <v>China</v>
      </c>
      <c r="M693">
        <f>SUMPRODUCT(MID(0&amp;feed!P693,LARGE(INDEX(ISNUMBER(--MID(feed!P693,ROW($1:$25),1))*
ROW($1:$25),0),ROW($1:$25))+1,1)*10^ROW($1:$25)/10)</f>
        <v>0</v>
      </c>
      <c r="N693" t="str">
        <f>feed!Q693</f>
        <v>Untapped</v>
      </c>
      <c r="O693" t="str">
        <f>feed!R693</f>
        <v>None</v>
      </c>
      <c r="P693" s="4">
        <f>IFERROR(LEFT(SUMPRODUCT(MID(0&amp;feed!T693,LARGE(INDEX(ISNUMBER(--MID(feed!T693,ROW($1:$25),1))*
ROW($1:$25),0),ROW($1:$25))+1,1)*10^ROW($1:$25)/10), LEN(SUMPRODUCT(MID(0&amp;feed!T693,LARGE(INDEX(ISNUMBER(--MID(feed!T693,ROW($1:$25),1))*
ROW($1:$25),0),ROW($1:$25))+1,1)*10^ROW($1:$25)/10))-1)*1,TRIM(LEFT(SUMPRODUCT(MID(0&amp;feed!T693,LARGE(INDEX(ISNUMBER(--MID(feed!T693,ROW($1:$25),1))*
ROW($1:$25),0),ROW($1:$25))+1,1)*10^ROW($1:$25)/10), LEN(SUMPRODUCT(MID(0&amp;feed!T693,LARGE(INDEX(ISNUMBER(--MID(feed!T693,ROW($1:$25),1))*
ROW($1:$25),0),ROW($1:$25))+1,1)*10^ROW($1:$25)/10))-1)))</f>
        <v>20000</v>
      </c>
      <c r="Q693" t="str">
        <f>feed!U693</f>
        <v>http://blocgame.com/stats.php?id=59266</v>
      </c>
    </row>
    <row r="694" spans="1:17" hidden="1" x14ac:dyDescent="0.25">
      <c r="A694" t="str">
        <f>feed!A694</f>
        <v>Goblandia</v>
      </c>
      <c r="B694" t="str">
        <f>feed!B694</f>
        <v>Goby</v>
      </c>
      <c r="C694">
        <f>feed!K694</f>
        <v>0</v>
      </c>
      <c r="D694">
        <f>SUMPRODUCT(MID(0&amp;feed!D694,LARGE(INDEX(ISNUMBER(--MID(feed!D694,ROW($1:$25),1))*
ROW($1:$25),0),ROW($1:$25))+1,1)*10^ROW($1:$25)/10)</f>
        <v>25</v>
      </c>
      <c r="E694">
        <f>SUMPRODUCT(MID(0&amp;feed!E694,LARGE(INDEX(ISNUMBER(--MID(feed!E694,ROW($1:$25),1))*
ROW($1:$25),0),ROW($1:$25))+1,1)*10^ROW($1:$25)/10)</f>
        <v>0</v>
      </c>
      <c r="F694" t="str">
        <f>feed!F694</f>
        <v>First World War surplus</v>
      </c>
      <c r="G694">
        <f>SUMPRODUCT(MID(0&amp;feed!G694,LARGE(INDEX(ISNUMBER(--MID(feed!G694,ROW($1:$25),1))*
ROW($1:$25),0),ROW($1:$25))+1,1)*10^ROW($1:$25)/10)</f>
        <v>0</v>
      </c>
      <c r="H694" t="str">
        <f>feed!H694</f>
        <v>Elite</v>
      </c>
      <c r="I694">
        <f>SUMPRODUCT(MID(0&amp;feed!I694,LARGE(INDEX(ISNUMBER(--MID(feed!I694,ROW($1:$25),1))*
ROW($1:$25),0),ROW($1:$25))+1,1)*10^ROW($1:$25)/10)</f>
        <v>80</v>
      </c>
      <c r="J694">
        <f>SUMPRODUCT(MID(0&amp;feed!L694,LARGE(INDEX(ISNUMBER(--MID(feed!L694,ROW($1:$25),1))*
ROW($1:$25),0),ROW($1:$25))+1,1)*10^ROW($1:$25)/10)</f>
        <v>353</v>
      </c>
      <c r="K694">
        <f>SUMPRODUCT(MID(0&amp;feed!N694,LARGE(INDEX(ISNUMBER(--MID(feed!N694,ROW($1:$25),1))*
ROW($1:$25),0),ROW($1:$25))+1,1)*10^ROW($1:$25)/10)</f>
        <v>0</v>
      </c>
      <c r="L694" t="str">
        <f>feed!O694</f>
        <v>China</v>
      </c>
      <c r="M694">
        <f>SUMPRODUCT(MID(0&amp;feed!P694,LARGE(INDEX(ISNUMBER(--MID(feed!P694,ROW($1:$25),1))*
ROW($1:$25),0),ROW($1:$25))+1,1)*10^ROW($1:$25)/10)</f>
        <v>0</v>
      </c>
      <c r="N694" t="str">
        <f>feed!Q694</f>
        <v>Untapped</v>
      </c>
      <c r="O694" t="str">
        <f>feed!R694</f>
        <v>None</v>
      </c>
      <c r="P694" s="4">
        <f>IFERROR(LEFT(SUMPRODUCT(MID(0&amp;feed!T694,LARGE(INDEX(ISNUMBER(--MID(feed!T694,ROW($1:$25),1))*
ROW($1:$25),0),ROW($1:$25))+1,1)*10^ROW($1:$25)/10), LEN(SUMPRODUCT(MID(0&amp;feed!T694,LARGE(INDEX(ISNUMBER(--MID(feed!T694,ROW($1:$25),1))*
ROW($1:$25),0),ROW($1:$25))+1,1)*10^ROW($1:$25)/10))-1)*1,TRIM(LEFT(SUMPRODUCT(MID(0&amp;feed!T694,LARGE(INDEX(ISNUMBER(--MID(feed!T694,ROW($1:$25),1))*
ROW($1:$25),0),ROW($1:$25))+1,1)*10^ROW($1:$25)/10), LEN(SUMPRODUCT(MID(0&amp;feed!T694,LARGE(INDEX(ISNUMBER(--MID(feed!T694,ROW($1:$25),1))*
ROW($1:$25),0),ROW($1:$25))+1,1)*10^ROW($1:$25)/10))-1)))</f>
        <v>20000</v>
      </c>
      <c r="Q694" t="str">
        <f>feed!U694</f>
        <v>http://blocgame.com/stats.php?id=59232</v>
      </c>
    </row>
    <row r="695" spans="1:17" hidden="1" x14ac:dyDescent="0.25">
      <c r="A695" t="str">
        <f>feed!A695</f>
        <v>Cantar</v>
      </c>
      <c r="B695" t="str">
        <f>feed!B695</f>
        <v>zhenlin19651965</v>
      </c>
      <c r="C695">
        <f>feed!K695</f>
        <v>0</v>
      </c>
      <c r="D695">
        <f>SUMPRODUCT(MID(0&amp;feed!D695,LARGE(INDEX(ISNUMBER(--MID(feed!D695,ROW($1:$25),1))*
ROW($1:$25),0),ROW($1:$25))+1,1)*10^ROW($1:$25)/10)</f>
        <v>20</v>
      </c>
      <c r="E695">
        <f>SUMPRODUCT(MID(0&amp;feed!E695,LARGE(INDEX(ISNUMBER(--MID(feed!E695,ROW($1:$25),1))*
ROW($1:$25),0),ROW($1:$25))+1,1)*10^ROW($1:$25)/10)</f>
        <v>0</v>
      </c>
      <c r="F695" t="str">
        <f>feed!F695</f>
        <v>Finest of the 19th century</v>
      </c>
      <c r="G695">
        <f>SUMPRODUCT(MID(0&amp;feed!G695,LARGE(INDEX(ISNUMBER(--MID(feed!G695,ROW($1:$25),1))*
ROW($1:$25),0),ROW($1:$25))+1,1)*10^ROW($1:$25)/10)</f>
        <v>0</v>
      </c>
      <c r="H695" t="str">
        <f>feed!H695</f>
        <v>Poor</v>
      </c>
      <c r="I695">
        <f>SUMPRODUCT(MID(0&amp;feed!I695,LARGE(INDEX(ISNUMBER(--MID(feed!I695,ROW($1:$25),1))*
ROW($1:$25),0),ROW($1:$25))+1,1)*10^ROW($1:$25)/10)</f>
        <v>166</v>
      </c>
      <c r="J695">
        <f>SUMPRODUCT(MID(0&amp;feed!L695,LARGE(INDEX(ISNUMBER(--MID(feed!L695,ROW($1:$25),1))*
ROW($1:$25),0),ROW($1:$25))+1,1)*10^ROW($1:$25)/10)</f>
        <v>367</v>
      </c>
      <c r="K695">
        <f>SUMPRODUCT(MID(0&amp;feed!N695,LARGE(INDEX(ISNUMBER(--MID(feed!N695,ROW($1:$25),1))*
ROW($1:$25),0),ROW($1:$25))+1,1)*10^ROW($1:$25)/10)</f>
        <v>0</v>
      </c>
      <c r="L695" t="str">
        <f>feed!O695</f>
        <v>Caribbean</v>
      </c>
      <c r="M695">
        <f>SUMPRODUCT(MID(0&amp;feed!P695,LARGE(INDEX(ISNUMBER(--MID(feed!P695,ROW($1:$25),1))*
ROW($1:$25),0),ROW($1:$25))+1,1)*10^ROW($1:$25)/10)</f>
        <v>0</v>
      </c>
      <c r="N695" t="str">
        <f>feed!Q695</f>
        <v>Untapped</v>
      </c>
      <c r="O695" t="str">
        <f>feed!R695</f>
        <v>None</v>
      </c>
      <c r="P695" s="4">
        <f>IFERROR(LEFT(SUMPRODUCT(MID(0&amp;feed!T695,LARGE(INDEX(ISNUMBER(--MID(feed!T695,ROW($1:$25),1))*
ROW($1:$25),0),ROW($1:$25))+1,1)*10^ROW($1:$25)/10), LEN(SUMPRODUCT(MID(0&amp;feed!T695,LARGE(INDEX(ISNUMBER(--MID(feed!T695,ROW($1:$25),1))*
ROW($1:$25),0),ROW($1:$25))+1,1)*10^ROW($1:$25)/10))-1)*1,TRIM(LEFT(SUMPRODUCT(MID(0&amp;feed!T695,LARGE(INDEX(ISNUMBER(--MID(feed!T695,ROW($1:$25),1))*
ROW($1:$25),0),ROW($1:$25))+1,1)*10^ROW($1:$25)/10), LEN(SUMPRODUCT(MID(0&amp;feed!T695,LARGE(INDEX(ISNUMBER(--MID(feed!T695,ROW($1:$25),1))*
ROW($1:$25),0),ROW($1:$25))+1,1)*10^ROW($1:$25)/10))-1)))</f>
        <v>20000</v>
      </c>
      <c r="Q695" t="str">
        <f>feed!U695</f>
        <v>http://blocgame.com/stats.php?id=59224</v>
      </c>
    </row>
    <row r="696" spans="1:17" hidden="1" x14ac:dyDescent="0.25">
      <c r="A696" t="str">
        <f>feed!A696</f>
        <v>The Leaf</v>
      </c>
      <c r="B696" t="str">
        <f>feed!B696</f>
        <v>DonaldTremp</v>
      </c>
      <c r="C696" t="str">
        <f>feed!K696</f>
        <v>THE REGGIES</v>
      </c>
      <c r="D696">
        <f>SUMPRODUCT(MID(0&amp;feed!D696,LARGE(INDEX(ISNUMBER(--MID(feed!D696,ROW($1:$25),1))*
ROW($1:$25),0),ROW($1:$25))+1,1)*10^ROW($1:$25)/10)</f>
        <v>20</v>
      </c>
      <c r="E696">
        <f>SUMPRODUCT(MID(0&amp;feed!E696,LARGE(INDEX(ISNUMBER(--MID(feed!E696,ROW($1:$25),1))*
ROW($1:$25),0),ROW($1:$25))+1,1)*10^ROW($1:$25)/10)</f>
        <v>0</v>
      </c>
      <c r="F696" t="str">
        <f>feed!F696</f>
        <v>Finest of the 19th century</v>
      </c>
      <c r="G696">
        <f>SUMPRODUCT(MID(0&amp;feed!G696,LARGE(INDEX(ISNUMBER(--MID(feed!G696,ROW($1:$25),1))*
ROW($1:$25),0),ROW($1:$25))+1,1)*10^ROW($1:$25)/10)</f>
        <v>1</v>
      </c>
      <c r="H696" t="str">
        <f>feed!H696</f>
        <v>Standard</v>
      </c>
      <c r="I696">
        <f>SUMPRODUCT(MID(0&amp;feed!I696,LARGE(INDEX(ISNUMBER(--MID(feed!I696,ROW($1:$25),1))*
ROW($1:$25),0),ROW($1:$25))+1,1)*10^ROW($1:$25)/10)</f>
        <v>64</v>
      </c>
      <c r="J696">
        <f>SUMPRODUCT(MID(0&amp;feed!L696,LARGE(INDEX(ISNUMBER(--MID(feed!L696,ROW($1:$25),1))*
ROW($1:$25),0),ROW($1:$25))+1,1)*10^ROW($1:$25)/10)</f>
        <v>382</v>
      </c>
      <c r="K696">
        <f>SUMPRODUCT(MID(0&amp;feed!N696,LARGE(INDEX(ISNUMBER(--MID(feed!N696,ROW($1:$25),1))*
ROW($1:$25),0),ROW($1:$25))+1,1)*10^ROW($1:$25)/10)</f>
        <v>4473</v>
      </c>
      <c r="L696" t="str">
        <f>feed!O696</f>
        <v>Arabia</v>
      </c>
      <c r="M696">
        <f>SUMPRODUCT(MID(0&amp;feed!P696,LARGE(INDEX(ISNUMBER(--MID(feed!P696,ROW($1:$25),1))*
ROW($1:$25),0),ROW($1:$25))+1,1)*10^ROW($1:$25)/10)</f>
        <v>0</v>
      </c>
      <c r="N696" t="str">
        <f>feed!Q696</f>
        <v>Untapped</v>
      </c>
      <c r="O696" t="str">
        <f>feed!R696</f>
        <v>Meagre</v>
      </c>
      <c r="P696" s="4">
        <f>IFERROR(LEFT(SUMPRODUCT(MID(0&amp;feed!T696,LARGE(INDEX(ISNUMBER(--MID(feed!T696,ROW($1:$25),1))*
ROW($1:$25),0),ROW($1:$25))+1,1)*10^ROW($1:$25)/10), LEN(SUMPRODUCT(MID(0&amp;feed!T696,LARGE(INDEX(ISNUMBER(--MID(feed!T696,ROW($1:$25),1))*
ROW($1:$25),0),ROW($1:$25))+1,1)*10^ROW($1:$25)/10))-1)*1,TRIM(LEFT(SUMPRODUCT(MID(0&amp;feed!T696,LARGE(INDEX(ISNUMBER(--MID(feed!T696,ROW($1:$25),1))*
ROW($1:$25),0),ROW($1:$25))+1,1)*10^ROW($1:$25)/10), LEN(SUMPRODUCT(MID(0&amp;feed!T696,LARGE(INDEX(ISNUMBER(--MID(feed!T696,ROW($1:$25),1))*
ROW($1:$25),0),ROW($1:$25))+1,1)*10^ROW($1:$25)/10))-1)))</f>
        <v>20000</v>
      </c>
      <c r="Q696" t="str">
        <f>feed!U696</f>
        <v>http://blocgame.com/stats.php?id=59290</v>
      </c>
    </row>
    <row r="697" spans="1:17" hidden="1" x14ac:dyDescent="0.25">
      <c r="A697" t="str">
        <f>feed!A697</f>
        <v>Early</v>
      </c>
      <c r="B697" t="str">
        <f>feed!B697</f>
        <v>Jubal</v>
      </c>
      <c r="C697">
        <f>feed!K697</f>
        <v>0</v>
      </c>
      <c r="D697">
        <f>SUMPRODUCT(MID(0&amp;feed!D697,LARGE(INDEX(ISNUMBER(--MID(feed!D697,ROW($1:$25),1))*
ROW($1:$25),0),ROW($1:$25))+1,1)*10^ROW($1:$25)/10)</f>
        <v>6</v>
      </c>
      <c r="E697">
        <f>SUMPRODUCT(MID(0&amp;feed!E697,LARGE(INDEX(ISNUMBER(--MID(feed!E697,ROW($1:$25),1))*
ROW($1:$25),0),ROW($1:$25))+1,1)*10^ROW($1:$25)/10)</f>
        <v>0</v>
      </c>
      <c r="F697" t="str">
        <f>feed!F697</f>
        <v>Second World War surplus</v>
      </c>
      <c r="G697">
        <f>SUMPRODUCT(MID(0&amp;feed!G697,LARGE(INDEX(ISNUMBER(--MID(feed!G697,ROW($1:$25),1))*
ROW($1:$25),0),ROW($1:$25))+1,1)*10^ROW($1:$25)/10)</f>
        <v>0</v>
      </c>
      <c r="H697" t="str">
        <f>feed!H697</f>
        <v>Standard</v>
      </c>
      <c r="I697">
        <f>SUMPRODUCT(MID(0&amp;feed!I697,LARGE(INDEX(ISNUMBER(--MID(feed!I697,ROW($1:$25),1))*
ROW($1:$25),0),ROW($1:$25))+1,1)*10^ROW($1:$25)/10)</f>
        <v>16</v>
      </c>
      <c r="J697">
        <f>SUMPRODUCT(MID(0&amp;feed!L697,LARGE(INDEX(ISNUMBER(--MID(feed!L697,ROW($1:$25),1))*
ROW($1:$25),0),ROW($1:$25))+1,1)*10^ROW($1:$25)/10)</f>
        <v>342</v>
      </c>
      <c r="K697">
        <f>SUMPRODUCT(MID(0&amp;feed!N697,LARGE(INDEX(ISNUMBER(--MID(feed!N697,ROW($1:$25),1))*
ROW($1:$25),0),ROW($1:$25))+1,1)*10^ROW($1:$25)/10)</f>
        <v>0</v>
      </c>
      <c r="L697" t="str">
        <f>feed!O697</f>
        <v>Egypt</v>
      </c>
      <c r="M697">
        <f>SUMPRODUCT(MID(0&amp;feed!P697,LARGE(INDEX(ISNUMBER(--MID(feed!P697,ROW($1:$25),1))*
ROW($1:$25),0),ROW($1:$25))+1,1)*10^ROW($1:$25)/10)</f>
        <v>0</v>
      </c>
      <c r="N697" t="str">
        <f>feed!Q697</f>
        <v>Untapped</v>
      </c>
      <c r="O697" t="str">
        <f>feed!R697</f>
        <v>None</v>
      </c>
      <c r="P697" s="4">
        <f>IFERROR(LEFT(SUMPRODUCT(MID(0&amp;feed!T697,LARGE(INDEX(ISNUMBER(--MID(feed!T697,ROW($1:$25),1))*
ROW($1:$25),0),ROW($1:$25))+1,1)*10^ROW($1:$25)/10), LEN(SUMPRODUCT(MID(0&amp;feed!T697,LARGE(INDEX(ISNUMBER(--MID(feed!T697,ROW($1:$25),1))*
ROW($1:$25),0),ROW($1:$25))+1,1)*10^ROW($1:$25)/10))-1)*1,TRIM(LEFT(SUMPRODUCT(MID(0&amp;feed!T697,LARGE(INDEX(ISNUMBER(--MID(feed!T697,ROW($1:$25),1))*
ROW($1:$25),0),ROW($1:$25))+1,1)*10^ROW($1:$25)/10), LEN(SUMPRODUCT(MID(0&amp;feed!T697,LARGE(INDEX(ISNUMBER(--MID(feed!T697,ROW($1:$25),1))*
ROW($1:$25),0),ROW($1:$25))+1,1)*10^ROW($1:$25)/10))-1)))</f>
        <v>8435</v>
      </c>
      <c r="Q697" t="str">
        <f>feed!U697</f>
        <v>http://blocgame.com/stats.php?id=56496</v>
      </c>
    </row>
    <row r="698" spans="1:17" hidden="1" x14ac:dyDescent="0.25">
      <c r="A698" t="str">
        <f>feed!A698</f>
        <v>Hari Korana</v>
      </c>
      <c r="B698" t="str">
        <f>feed!B698</f>
        <v>ForestEclipsed</v>
      </c>
      <c r="C698">
        <f>feed!K698</f>
        <v>0</v>
      </c>
      <c r="D698">
        <f>SUMPRODUCT(MID(0&amp;feed!D698,LARGE(INDEX(ISNUMBER(--MID(feed!D698,ROW($1:$25),1))*
ROW($1:$25),0),ROW($1:$25))+1,1)*10^ROW($1:$25)/10)</f>
        <v>25</v>
      </c>
      <c r="E698">
        <f>SUMPRODUCT(MID(0&amp;feed!E698,LARGE(INDEX(ISNUMBER(--MID(feed!E698,ROW($1:$25),1))*
ROW($1:$25),0),ROW($1:$25))+1,1)*10^ROW($1:$25)/10)</f>
        <v>0</v>
      </c>
      <c r="F698" t="str">
        <f>feed!F698</f>
        <v>First World War surplus</v>
      </c>
      <c r="G698">
        <f>SUMPRODUCT(MID(0&amp;feed!G698,LARGE(INDEX(ISNUMBER(--MID(feed!G698,ROW($1:$25),1))*
ROW($1:$25),0),ROW($1:$25))+1,1)*10^ROW($1:$25)/10)</f>
        <v>1</v>
      </c>
      <c r="H698" t="str">
        <f>feed!H698</f>
        <v>Good</v>
      </c>
      <c r="I698">
        <f>SUMPRODUCT(MID(0&amp;feed!I698,LARGE(INDEX(ISNUMBER(--MID(feed!I698,ROW($1:$25),1))*
ROW($1:$25),0),ROW($1:$25))+1,1)*10^ROW($1:$25)/10)</f>
        <v>9</v>
      </c>
      <c r="J698">
        <f>SUMPRODUCT(MID(0&amp;feed!L698,LARGE(INDEX(ISNUMBER(--MID(feed!L698,ROW($1:$25),1))*
ROW($1:$25),0),ROW($1:$25))+1,1)*10^ROW($1:$25)/10)</f>
        <v>372</v>
      </c>
      <c r="K698">
        <f>SUMPRODUCT(MID(0&amp;feed!N698,LARGE(INDEX(ISNUMBER(--MID(feed!N698,ROW($1:$25),1))*
ROW($1:$25),0),ROW($1:$25))+1,1)*10^ROW($1:$25)/10)</f>
        <v>201</v>
      </c>
      <c r="L698" t="str">
        <f>feed!O698</f>
        <v>Pacific Rim</v>
      </c>
      <c r="M698">
        <f>SUMPRODUCT(MID(0&amp;feed!P698,LARGE(INDEX(ISNUMBER(--MID(feed!P698,ROW($1:$25),1))*
ROW($1:$25),0),ROW($1:$25))+1,1)*10^ROW($1:$25)/10)</f>
        <v>0</v>
      </c>
      <c r="N698" t="str">
        <f>feed!Q698</f>
        <v>Untapped</v>
      </c>
      <c r="O698" t="str">
        <f>feed!R698</f>
        <v>None</v>
      </c>
      <c r="P698" s="4">
        <f>IFERROR(LEFT(SUMPRODUCT(MID(0&amp;feed!T698,LARGE(INDEX(ISNUMBER(--MID(feed!T698,ROW($1:$25),1))*
ROW($1:$25),0),ROW($1:$25))+1,1)*10^ROW($1:$25)/10), LEN(SUMPRODUCT(MID(0&amp;feed!T698,LARGE(INDEX(ISNUMBER(--MID(feed!T698,ROW($1:$25),1))*
ROW($1:$25),0),ROW($1:$25))+1,1)*10^ROW($1:$25)/10))-1)*1,TRIM(LEFT(SUMPRODUCT(MID(0&amp;feed!T698,LARGE(INDEX(ISNUMBER(--MID(feed!T698,ROW($1:$25),1))*
ROW($1:$25),0),ROW($1:$25))+1,1)*10^ROW($1:$25)/10), LEN(SUMPRODUCT(MID(0&amp;feed!T698,LARGE(INDEX(ISNUMBER(--MID(feed!T698,ROW($1:$25),1))*
ROW($1:$25),0),ROW($1:$25))+1,1)*10^ROW($1:$25)/10))-1)))</f>
        <v>20000</v>
      </c>
      <c r="Q698" t="str">
        <f>feed!U698</f>
        <v>http://blocgame.com/stats.php?id=59236</v>
      </c>
    </row>
    <row r="699" spans="1:17" hidden="1" x14ac:dyDescent="0.25">
      <c r="A699" t="str">
        <f>feed!A699</f>
        <v>EatMyButtonia</v>
      </c>
      <c r="B699" t="str">
        <f>feed!B699</f>
        <v>ZeLord</v>
      </c>
      <c r="C699">
        <f>feed!K699</f>
        <v>0</v>
      </c>
      <c r="D699">
        <f>SUMPRODUCT(MID(0&amp;feed!D699,LARGE(INDEX(ISNUMBER(--MID(feed!D699,ROW($1:$25),1))*
ROW($1:$25),0),ROW($1:$25))+1,1)*10^ROW($1:$25)/10)</f>
        <v>30</v>
      </c>
      <c r="E699">
        <f>SUMPRODUCT(MID(0&amp;feed!E699,LARGE(INDEX(ISNUMBER(--MID(feed!E699,ROW($1:$25),1))*
ROW($1:$25),0),ROW($1:$25))+1,1)*10^ROW($1:$25)/10)</f>
        <v>0</v>
      </c>
      <c r="F699" t="str">
        <f>feed!F699</f>
        <v>First World War surplus</v>
      </c>
      <c r="G699">
        <f>SUMPRODUCT(MID(0&amp;feed!G699,LARGE(INDEX(ISNUMBER(--MID(feed!G699,ROW($1:$25),1))*
ROW($1:$25),0),ROW($1:$25))+1,1)*10^ROW($1:$25)/10)</f>
        <v>0</v>
      </c>
      <c r="H699" t="str">
        <f>feed!H699</f>
        <v>Elite</v>
      </c>
      <c r="I699">
        <f>SUMPRODUCT(MID(0&amp;feed!I699,LARGE(INDEX(ISNUMBER(--MID(feed!I699,ROW($1:$25),1))*
ROW($1:$25),0),ROW($1:$25))+1,1)*10^ROW($1:$25)/10)</f>
        <v>3</v>
      </c>
      <c r="J699">
        <f>SUMPRODUCT(MID(0&amp;feed!L699,LARGE(INDEX(ISNUMBER(--MID(feed!L699,ROW($1:$25),1))*
ROW($1:$25),0),ROW($1:$25))+1,1)*10^ROW($1:$25)/10)</f>
        <v>378</v>
      </c>
      <c r="K699">
        <f>SUMPRODUCT(MID(0&amp;feed!N699,LARGE(INDEX(ISNUMBER(--MID(feed!N699,ROW($1:$25),1))*
ROW($1:$25),0),ROW($1:$25))+1,1)*10^ROW($1:$25)/10)</f>
        <v>3976</v>
      </c>
      <c r="L699" t="str">
        <f>feed!O699</f>
        <v>Mesopotamia</v>
      </c>
      <c r="M699">
        <f>SUMPRODUCT(MID(0&amp;feed!P699,LARGE(INDEX(ISNUMBER(--MID(feed!P699,ROW($1:$25),1))*
ROW($1:$25),0),ROW($1:$25))+1,1)*10^ROW($1:$25)/10)</f>
        <v>0</v>
      </c>
      <c r="N699" t="str">
        <f>feed!Q699</f>
        <v>Untapped</v>
      </c>
      <c r="O699" t="str">
        <f>feed!R699</f>
        <v>Mediocre</v>
      </c>
      <c r="P699" s="4">
        <f>IFERROR(LEFT(SUMPRODUCT(MID(0&amp;feed!T699,LARGE(INDEX(ISNUMBER(--MID(feed!T699,ROW($1:$25),1))*
ROW($1:$25),0),ROW($1:$25))+1,1)*10^ROW($1:$25)/10), LEN(SUMPRODUCT(MID(0&amp;feed!T699,LARGE(INDEX(ISNUMBER(--MID(feed!T699,ROW($1:$25),1))*
ROW($1:$25),0),ROW($1:$25))+1,1)*10^ROW($1:$25)/10))-1)*1,TRIM(LEFT(SUMPRODUCT(MID(0&amp;feed!T699,LARGE(INDEX(ISNUMBER(--MID(feed!T699,ROW($1:$25),1))*
ROW($1:$25),0),ROW($1:$25))+1,1)*10^ROW($1:$25)/10), LEN(SUMPRODUCT(MID(0&amp;feed!T699,LARGE(INDEX(ISNUMBER(--MID(feed!T699,ROW($1:$25),1))*
ROW($1:$25),0),ROW($1:$25))+1,1)*10^ROW($1:$25)/10))-1)))</f>
        <v>20000</v>
      </c>
      <c r="Q699" t="str">
        <f>feed!U699</f>
        <v>http://blocgame.com/stats.php?id=59299</v>
      </c>
    </row>
    <row r="700" spans="1:17" hidden="1" x14ac:dyDescent="0.25">
      <c r="A700" t="str">
        <f>feed!A700</f>
        <v>Qopple</v>
      </c>
      <c r="B700" t="str">
        <f>feed!B700</f>
        <v>xhoax</v>
      </c>
      <c r="C700">
        <f>feed!K700</f>
        <v>0</v>
      </c>
      <c r="D700">
        <f>SUMPRODUCT(MID(0&amp;feed!D700,LARGE(INDEX(ISNUMBER(--MID(feed!D700,ROW($1:$25),1))*
ROW($1:$25),0),ROW($1:$25))+1,1)*10^ROW($1:$25)/10)</f>
        <v>20</v>
      </c>
      <c r="E700">
        <f>SUMPRODUCT(MID(0&amp;feed!E700,LARGE(INDEX(ISNUMBER(--MID(feed!E700,ROW($1:$25),1))*
ROW($1:$25),0),ROW($1:$25))+1,1)*10^ROW($1:$25)/10)</f>
        <v>0</v>
      </c>
      <c r="F700" t="str">
        <f>feed!F700</f>
        <v>Finest of the 19th century</v>
      </c>
      <c r="G700">
        <f>SUMPRODUCT(MID(0&amp;feed!G700,LARGE(INDEX(ISNUMBER(--MID(feed!G700,ROW($1:$25),1))*
ROW($1:$25),0),ROW($1:$25))+1,1)*10^ROW($1:$25)/10)</f>
        <v>0</v>
      </c>
      <c r="H700" t="str">
        <f>feed!H700</f>
        <v>Poor</v>
      </c>
      <c r="I700">
        <f>SUMPRODUCT(MID(0&amp;feed!I700,LARGE(INDEX(ISNUMBER(--MID(feed!I700,ROW($1:$25),1))*
ROW($1:$25),0),ROW($1:$25))+1,1)*10^ROW($1:$25)/10)</f>
        <v>147</v>
      </c>
      <c r="J700">
        <f>SUMPRODUCT(MID(0&amp;feed!L700,LARGE(INDEX(ISNUMBER(--MID(feed!L700,ROW($1:$25),1))*
ROW($1:$25),0),ROW($1:$25))+1,1)*10^ROW($1:$25)/10)</f>
        <v>366</v>
      </c>
      <c r="K700">
        <f>SUMPRODUCT(MID(0&amp;feed!N700,LARGE(INDEX(ISNUMBER(--MID(feed!N700,ROW($1:$25),1))*
ROW($1:$25),0),ROW($1:$25))+1,1)*10^ROW($1:$25)/10)</f>
        <v>0</v>
      </c>
      <c r="L700" t="str">
        <f>feed!O700</f>
        <v>Indochina</v>
      </c>
      <c r="M700">
        <f>SUMPRODUCT(MID(0&amp;feed!P700,LARGE(INDEX(ISNUMBER(--MID(feed!P700,ROW($1:$25),1))*
ROW($1:$25),0),ROW($1:$25))+1,1)*10^ROW($1:$25)/10)</f>
        <v>0</v>
      </c>
      <c r="N700" t="str">
        <f>feed!Q700</f>
        <v>Untapped</v>
      </c>
      <c r="O700" t="str">
        <f>feed!R700</f>
        <v>None</v>
      </c>
      <c r="P700" s="4">
        <f>IFERROR(LEFT(SUMPRODUCT(MID(0&amp;feed!T700,LARGE(INDEX(ISNUMBER(--MID(feed!T700,ROW($1:$25),1))*
ROW($1:$25),0),ROW($1:$25))+1,1)*10^ROW($1:$25)/10), LEN(SUMPRODUCT(MID(0&amp;feed!T700,LARGE(INDEX(ISNUMBER(--MID(feed!T700,ROW($1:$25),1))*
ROW($1:$25),0),ROW($1:$25))+1,1)*10^ROW($1:$25)/10))-1)*1,TRIM(LEFT(SUMPRODUCT(MID(0&amp;feed!T700,LARGE(INDEX(ISNUMBER(--MID(feed!T700,ROW($1:$25),1))*
ROW($1:$25),0),ROW($1:$25))+1,1)*10^ROW($1:$25)/10), LEN(SUMPRODUCT(MID(0&amp;feed!T700,LARGE(INDEX(ISNUMBER(--MID(feed!T700,ROW($1:$25),1))*
ROW($1:$25),0),ROW($1:$25))+1,1)*10^ROW($1:$25)/10))-1)))</f>
        <v>20000</v>
      </c>
      <c r="Q700" t="str">
        <f>feed!U700</f>
        <v>http://blocgame.com/stats.php?id=59248</v>
      </c>
    </row>
    <row r="701" spans="1:17" hidden="1" x14ac:dyDescent="0.25">
      <c r="A701" t="str">
        <f>feed!A701</f>
        <v>Galapagos Hans</v>
      </c>
      <c r="B701" t="str">
        <f>feed!B701</f>
        <v>Hans den gott</v>
      </c>
      <c r="C701">
        <f>feed!K701</f>
        <v>0</v>
      </c>
      <c r="D701">
        <f>SUMPRODUCT(MID(0&amp;feed!D701,LARGE(INDEX(ISNUMBER(--MID(feed!D701,ROW($1:$25),1))*
ROW($1:$25),0),ROW($1:$25))+1,1)*10^ROW($1:$25)/10)</f>
        <v>18</v>
      </c>
      <c r="E701">
        <f>SUMPRODUCT(MID(0&amp;feed!E701,LARGE(INDEX(ISNUMBER(--MID(feed!E701,ROW($1:$25),1))*
ROW($1:$25),0),ROW($1:$25))+1,1)*10^ROW($1:$25)/10)</f>
        <v>0</v>
      </c>
      <c r="F701" t="str">
        <f>feed!F701</f>
        <v>Second World War surplus</v>
      </c>
      <c r="G701">
        <f>SUMPRODUCT(MID(0&amp;feed!G701,LARGE(INDEX(ISNUMBER(--MID(feed!G701,ROW($1:$25),1))*
ROW($1:$25),0),ROW($1:$25))+1,1)*10^ROW($1:$25)/10)</f>
        <v>0</v>
      </c>
      <c r="H701" t="str">
        <f>feed!H701</f>
        <v>Standard</v>
      </c>
      <c r="I701">
        <f>SUMPRODUCT(MID(0&amp;feed!I701,LARGE(INDEX(ISNUMBER(--MID(feed!I701,ROW($1:$25),1))*
ROW($1:$25),0),ROW($1:$25))+1,1)*10^ROW($1:$25)/10)</f>
        <v>79</v>
      </c>
      <c r="J701">
        <f>SUMPRODUCT(MID(0&amp;feed!L701,LARGE(INDEX(ISNUMBER(--MID(feed!L701,ROW($1:$25),1))*
ROW($1:$25),0),ROW($1:$25))+1,1)*10^ROW($1:$25)/10)</f>
        <v>370</v>
      </c>
      <c r="K701">
        <f>SUMPRODUCT(MID(0&amp;feed!N701,LARGE(INDEX(ISNUMBER(--MID(feed!N701,ROW($1:$25),1))*
ROW($1:$25),0),ROW($1:$25))+1,1)*10^ROW($1:$25)/10)</f>
        <v>0</v>
      </c>
      <c r="L701" t="str">
        <f>feed!O701</f>
        <v>Arabia</v>
      </c>
      <c r="M701">
        <f>SUMPRODUCT(MID(0&amp;feed!P701,LARGE(INDEX(ISNUMBER(--MID(feed!P701,ROW($1:$25),1))*
ROW($1:$25),0),ROW($1:$25))+1,1)*10^ROW($1:$25)/10)</f>
        <v>0</v>
      </c>
      <c r="N701" t="str">
        <f>feed!Q701</f>
        <v>Untapped</v>
      </c>
      <c r="O701" t="str">
        <f>feed!R701</f>
        <v>None</v>
      </c>
      <c r="P701" s="4">
        <f>IFERROR(LEFT(SUMPRODUCT(MID(0&amp;feed!T701,LARGE(INDEX(ISNUMBER(--MID(feed!T701,ROW($1:$25),1))*
ROW($1:$25),0),ROW($1:$25))+1,1)*10^ROW($1:$25)/10), LEN(SUMPRODUCT(MID(0&amp;feed!T701,LARGE(INDEX(ISNUMBER(--MID(feed!T701,ROW($1:$25),1))*
ROW($1:$25),0),ROW($1:$25))+1,1)*10^ROW($1:$25)/10))-1)*1,TRIM(LEFT(SUMPRODUCT(MID(0&amp;feed!T701,LARGE(INDEX(ISNUMBER(--MID(feed!T701,ROW($1:$25),1))*
ROW($1:$25),0),ROW($1:$25))+1,1)*10^ROW($1:$25)/10), LEN(SUMPRODUCT(MID(0&amp;feed!T701,LARGE(INDEX(ISNUMBER(--MID(feed!T701,ROW($1:$25),1))*
ROW($1:$25),0),ROW($1:$25))+1,1)*10^ROW($1:$25)/10))-1)))</f>
        <v>20000</v>
      </c>
      <c r="Q701" t="str">
        <f>feed!U701</f>
        <v>http://blocgame.com/stats.php?id=59323</v>
      </c>
    </row>
    <row r="702" spans="1:17" hidden="1" x14ac:dyDescent="0.25">
      <c r="A702" t="str">
        <f>feed!A702</f>
        <v>Regeuz</v>
      </c>
      <c r="B702" t="str">
        <f>feed!B702</f>
        <v>Don Wagemanez</v>
      </c>
      <c r="C702">
        <f>feed!K702</f>
        <v>0</v>
      </c>
      <c r="D702">
        <f>SUMPRODUCT(MID(0&amp;feed!D702,LARGE(INDEX(ISNUMBER(--MID(feed!D702,ROW($1:$25),1))*
ROW($1:$25),0),ROW($1:$25))+1,1)*10^ROW($1:$25)/10)</f>
        <v>25</v>
      </c>
      <c r="E702">
        <f>SUMPRODUCT(MID(0&amp;feed!E702,LARGE(INDEX(ISNUMBER(--MID(feed!E702,ROW($1:$25),1))*
ROW($1:$25),0),ROW($1:$25))+1,1)*10^ROW($1:$25)/10)</f>
        <v>0</v>
      </c>
      <c r="F702" t="str">
        <f>feed!F702</f>
        <v>First World War surplus</v>
      </c>
      <c r="G702">
        <f>SUMPRODUCT(MID(0&amp;feed!G702,LARGE(INDEX(ISNUMBER(--MID(feed!G702,ROW($1:$25),1))*
ROW($1:$25),0),ROW($1:$25))+1,1)*10^ROW($1:$25)/10)</f>
        <v>0</v>
      </c>
      <c r="H702" t="str">
        <f>feed!H702</f>
        <v>Elite</v>
      </c>
      <c r="I702">
        <f>SUMPRODUCT(MID(0&amp;feed!I702,LARGE(INDEX(ISNUMBER(--MID(feed!I702,ROW($1:$25),1))*
ROW($1:$25),0),ROW($1:$25))+1,1)*10^ROW($1:$25)/10)</f>
        <v>156</v>
      </c>
      <c r="J702">
        <f>SUMPRODUCT(MID(0&amp;feed!L702,LARGE(INDEX(ISNUMBER(--MID(feed!L702,ROW($1:$25),1))*
ROW($1:$25),0),ROW($1:$25))+1,1)*10^ROW($1:$25)/10)</f>
        <v>362</v>
      </c>
      <c r="K702">
        <f>SUMPRODUCT(MID(0&amp;feed!N702,LARGE(INDEX(ISNUMBER(--MID(feed!N702,ROW($1:$25),1))*
ROW($1:$25),0),ROW($1:$25))+1,1)*10^ROW($1:$25)/10)</f>
        <v>0</v>
      </c>
      <c r="L702" t="str">
        <f>feed!O702</f>
        <v>Amazonia</v>
      </c>
      <c r="M702">
        <f>SUMPRODUCT(MID(0&amp;feed!P702,LARGE(INDEX(ISNUMBER(--MID(feed!P702,ROW($1:$25),1))*
ROW($1:$25),0),ROW($1:$25))+1,1)*10^ROW($1:$25)/10)</f>
        <v>0</v>
      </c>
      <c r="N702" t="str">
        <f>feed!Q702</f>
        <v>Untapped</v>
      </c>
      <c r="O702" t="str">
        <f>feed!R702</f>
        <v>None</v>
      </c>
      <c r="P702" s="4">
        <f>IFERROR(LEFT(SUMPRODUCT(MID(0&amp;feed!T702,LARGE(INDEX(ISNUMBER(--MID(feed!T702,ROW($1:$25),1))*
ROW($1:$25),0),ROW($1:$25))+1,1)*10^ROW($1:$25)/10), LEN(SUMPRODUCT(MID(0&amp;feed!T702,LARGE(INDEX(ISNUMBER(--MID(feed!T702,ROW($1:$25),1))*
ROW($1:$25),0),ROW($1:$25))+1,1)*10^ROW($1:$25)/10))-1)*1,TRIM(LEFT(SUMPRODUCT(MID(0&amp;feed!T702,LARGE(INDEX(ISNUMBER(--MID(feed!T702,ROW($1:$25),1))*
ROW($1:$25),0),ROW($1:$25))+1,1)*10^ROW($1:$25)/10), LEN(SUMPRODUCT(MID(0&amp;feed!T702,LARGE(INDEX(ISNUMBER(--MID(feed!T702,ROW($1:$25),1))*
ROW($1:$25),0),ROW($1:$25))+1,1)*10^ROW($1:$25)/10))-1)))</f>
        <v>20000</v>
      </c>
      <c r="Q702" t="str">
        <f>feed!U702</f>
        <v>http://blocgame.com/stats.php?id=59235</v>
      </c>
    </row>
    <row r="703" spans="1:17" hidden="1" x14ac:dyDescent="0.25">
      <c r="A703" t="str">
        <f>feed!A703</f>
        <v>Elderberries</v>
      </c>
      <c r="B703" t="str">
        <f>feed!B703</f>
        <v>Roger the Shrubber</v>
      </c>
      <c r="C703">
        <f>feed!K703</f>
        <v>0</v>
      </c>
      <c r="D703">
        <f>SUMPRODUCT(MID(0&amp;feed!D703,LARGE(INDEX(ISNUMBER(--MID(feed!D703,ROW($1:$25),1))*
ROW($1:$25),0),ROW($1:$25))+1,1)*10^ROW($1:$25)/10)</f>
        <v>15</v>
      </c>
      <c r="E703">
        <f>SUMPRODUCT(MID(0&amp;feed!E703,LARGE(INDEX(ISNUMBER(--MID(feed!E703,ROW($1:$25),1))*
ROW($1:$25),0),ROW($1:$25))+1,1)*10^ROW($1:$25)/10)</f>
        <v>0</v>
      </c>
      <c r="F703" t="str">
        <f>feed!F703</f>
        <v>Finest of the 19th century</v>
      </c>
      <c r="G703">
        <f>SUMPRODUCT(MID(0&amp;feed!G703,LARGE(INDEX(ISNUMBER(--MID(feed!G703,ROW($1:$25),1))*
ROW($1:$25),0),ROW($1:$25))+1,1)*10^ROW($1:$25)/10)</f>
        <v>1</v>
      </c>
      <c r="H703" t="str">
        <f>feed!H703</f>
        <v>Poor</v>
      </c>
      <c r="I703">
        <f>SUMPRODUCT(MID(0&amp;feed!I703,LARGE(INDEX(ISNUMBER(--MID(feed!I703,ROW($1:$25),1))*
ROW($1:$25),0),ROW($1:$25))+1,1)*10^ROW($1:$25)/10)</f>
        <v>158</v>
      </c>
      <c r="J703">
        <f>SUMPRODUCT(MID(0&amp;feed!L703,LARGE(INDEX(ISNUMBER(--MID(feed!L703,ROW($1:$25),1))*
ROW($1:$25),0),ROW($1:$25))+1,1)*10^ROW($1:$25)/10)</f>
        <v>345</v>
      </c>
      <c r="K703">
        <f>SUMPRODUCT(MID(0&amp;feed!N703,LARGE(INDEX(ISNUMBER(--MID(feed!N703,ROW($1:$25),1))*
ROW($1:$25),0),ROW($1:$25))+1,1)*10^ROW($1:$25)/10)</f>
        <v>1623</v>
      </c>
      <c r="L703" t="str">
        <f>feed!O703</f>
        <v>Egypt</v>
      </c>
      <c r="M703">
        <f>SUMPRODUCT(MID(0&amp;feed!P703,LARGE(INDEX(ISNUMBER(--MID(feed!P703,ROW($1:$25),1))*
ROW($1:$25),0),ROW($1:$25))+1,1)*10^ROW($1:$25)/10)</f>
        <v>0</v>
      </c>
      <c r="N703" t="str">
        <f>feed!Q703</f>
        <v>Untapped</v>
      </c>
      <c r="O703" t="str">
        <f>feed!R703</f>
        <v>None</v>
      </c>
      <c r="P703" s="4">
        <f>IFERROR(LEFT(SUMPRODUCT(MID(0&amp;feed!T703,LARGE(INDEX(ISNUMBER(--MID(feed!T703,ROW($1:$25),1))*
ROW($1:$25),0),ROW($1:$25))+1,1)*10^ROW($1:$25)/10), LEN(SUMPRODUCT(MID(0&amp;feed!T703,LARGE(INDEX(ISNUMBER(--MID(feed!T703,ROW($1:$25),1))*
ROW($1:$25),0),ROW($1:$25))+1,1)*10^ROW($1:$25)/10))-1)*1,TRIM(LEFT(SUMPRODUCT(MID(0&amp;feed!T703,LARGE(INDEX(ISNUMBER(--MID(feed!T703,ROW($1:$25),1))*
ROW($1:$25),0),ROW($1:$25))+1,1)*10^ROW($1:$25)/10), LEN(SUMPRODUCT(MID(0&amp;feed!T703,LARGE(INDEX(ISNUMBER(--MID(feed!T703,ROW($1:$25),1))*
ROW($1:$25),0),ROW($1:$25))+1,1)*10^ROW($1:$25)/10))-1)))</f>
        <v>20000</v>
      </c>
      <c r="Q703" t="str">
        <f>feed!U703</f>
        <v>http://blocgame.com/stats.php?id=59132</v>
      </c>
    </row>
    <row r="704" spans="1:17" x14ac:dyDescent="0.25">
      <c r="A704" t="str">
        <f>feed!A326</f>
        <v>Autistic Youth</v>
      </c>
      <c r="B704" t="str">
        <f>feed!B326</f>
        <v>lifehunter</v>
      </c>
      <c r="C704" t="str">
        <f>feed!K326</f>
        <v>Inter/pol/</v>
      </c>
      <c r="D704">
        <f>SUMPRODUCT(MID(0&amp;feed!D326,LARGE(INDEX(ISNUMBER(--MID(feed!D326,ROW($1:$25),1))*
ROW($1:$25),0),ROW($1:$25))+1,1)*10^ROW($1:$25)/10)</f>
        <v>4</v>
      </c>
      <c r="E704">
        <f>SUMPRODUCT(MID(0&amp;feed!E326,LARGE(INDEX(ISNUMBER(--MID(feed!E326,ROW($1:$25),1))*
ROW($1:$25),0),ROW($1:$25))+1,1)*10^ROW($1:$25)/10)</f>
        <v>11</v>
      </c>
      <c r="F704" t="str">
        <f>feed!F326</f>
        <v>Second World War surplus</v>
      </c>
      <c r="G704">
        <f>SUMPRODUCT(MID(0&amp;feed!G326,LARGE(INDEX(ISNUMBER(--MID(feed!G326,ROW($1:$25),1))*
ROW($1:$25),0),ROW($1:$25))+1,1)*10^ROW($1:$25)/10)</f>
        <v>2</v>
      </c>
      <c r="H704" t="str">
        <f>feed!H326</f>
        <v>Elite</v>
      </c>
      <c r="I704">
        <f>SUMPRODUCT(MID(0&amp;feed!I326,LARGE(INDEX(ISNUMBER(--MID(feed!I326,ROW($1:$25),1))*
ROW($1:$25),0),ROW($1:$25))+1,1)*10^ROW($1:$25)/10)</f>
        <v>2</v>
      </c>
      <c r="J704">
        <f>SUMPRODUCT(MID(0&amp;feed!L326,LARGE(INDEX(ISNUMBER(--MID(feed!L326,ROW($1:$25),1))*
ROW($1:$25),0),ROW($1:$25))+1,1)*10^ROW($1:$25)/10)</f>
        <v>2955</v>
      </c>
      <c r="K704">
        <f>SUMPRODUCT(MID(0&amp;feed!N326,LARGE(INDEX(ISNUMBER(--MID(feed!N326,ROW($1:$25),1))*
ROW($1:$25),0),ROW($1:$25))+1,1)*10^ROW($1:$25)/10)</f>
        <v>0</v>
      </c>
      <c r="L704" t="str">
        <f>feed!O326</f>
        <v>Egypt</v>
      </c>
      <c r="M704">
        <f>SUMPRODUCT(MID(0&amp;feed!P326,LARGE(INDEX(ISNUMBER(--MID(feed!P326,ROW($1:$25),1))*
ROW($1:$25),0),ROW($1:$25))+1,1)*10^ROW($1:$25)/10)</f>
        <v>0</v>
      </c>
      <c r="N704">
        <f>feed!Q326</f>
        <v>0</v>
      </c>
      <c r="O704" t="str">
        <f>feed!R326</f>
        <v>None</v>
      </c>
      <c r="P704" s="4">
        <f>IFERROR(LEFT(SUMPRODUCT(MID(0&amp;feed!T326,LARGE(INDEX(ISNUMBER(--MID(feed!T326,ROW($1:$25),1))*
ROW($1:$25),0),ROW($1:$25))+1,1)*10^ROW($1:$25)/10), LEN(SUMPRODUCT(MID(0&amp;feed!T326,LARGE(INDEX(ISNUMBER(--MID(feed!T326,ROW($1:$25),1))*
ROW($1:$25),0),ROW($1:$25))+1,1)*10^ROW($1:$25)/10))-1)*1,TRIM(LEFT(SUMPRODUCT(MID(0&amp;feed!T326,LARGE(INDEX(ISNUMBER(--MID(feed!T326,ROW($1:$25),1))*
ROW($1:$25),0),ROW($1:$25))+1,1)*10^ROW($1:$25)/10), LEN(SUMPRODUCT(MID(0&amp;feed!T326,LARGE(INDEX(ISNUMBER(--MID(feed!T326,ROW($1:$25),1))*
ROW($1:$25),0),ROW($1:$25))+1,1)*10^ROW($1:$25)/10))-1)))</f>
        <v>27630</v>
      </c>
      <c r="Q704" t="str">
        <f>feed!U326</f>
        <v>http://blocgame.com/stats.php?id=57918</v>
      </c>
    </row>
    <row r="705" spans="1:17" x14ac:dyDescent="0.25">
      <c r="A705" t="str">
        <f>feed!A350</f>
        <v>ublurg</v>
      </c>
      <c r="B705" t="str">
        <f>feed!B350</f>
        <v>MaximilianConti</v>
      </c>
      <c r="C705" t="str">
        <f>feed!K350</f>
        <v>Brotherhood of Nod</v>
      </c>
      <c r="D705">
        <f>SUMPRODUCT(MID(0&amp;feed!D350,LARGE(INDEX(ISNUMBER(--MID(feed!D350,ROW($1:$25),1))*
ROW($1:$25),0),ROW($1:$25))+1,1)*10^ROW($1:$25)/10)</f>
        <v>4</v>
      </c>
      <c r="E705">
        <f>SUMPRODUCT(MID(0&amp;feed!E350,LARGE(INDEX(ISNUMBER(--MID(feed!E350,ROW($1:$25),1))*
ROW($1:$25),0),ROW($1:$25))+1,1)*10^ROW($1:$25)/10)</f>
        <v>5</v>
      </c>
      <c r="F705" t="str">
        <f>feed!F350</f>
        <v>Vietnam War surplus</v>
      </c>
      <c r="G705">
        <f>SUMPRODUCT(MID(0&amp;feed!G350,LARGE(INDEX(ISNUMBER(--MID(feed!G350,ROW($1:$25),1))*
ROW($1:$25),0),ROW($1:$25))+1,1)*10^ROW($1:$25)/10)</f>
        <v>3</v>
      </c>
      <c r="H705" t="str">
        <f>feed!H350</f>
        <v>Standard</v>
      </c>
      <c r="I705">
        <f>SUMPRODUCT(MID(0&amp;feed!I350,LARGE(INDEX(ISNUMBER(--MID(feed!I350,ROW($1:$25),1))*
ROW($1:$25),0),ROW($1:$25))+1,1)*10^ROW($1:$25)/10)</f>
        <v>187</v>
      </c>
      <c r="J705">
        <f>SUMPRODUCT(MID(0&amp;feed!L350,LARGE(INDEX(ISNUMBER(--MID(feed!L350,ROW($1:$25),1))*
ROW($1:$25),0),ROW($1:$25))+1,1)*10^ROW($1:$25)/10)</f>
        <v>3332</v>
      </c>
      <c r="K705">
        <f>SUMPRODUCT(MID(0&amp;feed!N350,LARGE(INDEX(ISNUMBER(--MID(feed!N350,ROW($1:$25),1))*
ROW($1:$25),0),ROW($1:$25))+1,1)*10^ROW($1:$25)/10)</f>
        <v>0</v>
      </c>
      <c r="L705" t="str">
        <f>feed!O350</f>
        <v>China</v>
      </c>
      <c r="M705">
        <f>SUMPRODUCT(MID(0&amp;feed!P350,LARGE(INDEX(ISNUMBER(--MID(feed!P350,ROW($1:$25),1))*
ROW($1:$25),0),ROW($1:$25))+1,1)*10^ROW($1:$25)/10)</f>
        <v>0</v>
      </c>
      <c r="N705" t="str">
        <f>feed!Q350</f>
        <v>Untapped</v>
      </c>
      <c r="O705" t="str">
        <f>feed!R350</f>
        <v>Large</v>
      </c>
      <c r="P705" s="4">
        <f>IFERROR(LEFT(SUMPRODUCT(MID(0&amp;feed!T350,LARGE(INDEX(ISNUMBER(--MID(feed!T350,ROW($1:$25),1))*
ROW($1:$25),0),ROW($1:$25))+1,1)*10^ROW($1:$25)/10), LEN(SUMPRODUCT(MID(0&amp;feed!T350,LARGE(INDEX(ISNUMBER(--MID(feed!T350,ROW($1:$25),1))*
ROW($1:$25),0),ROW($1:$25))+1,1)*10^ROW($1:$25)/10))-1)*1,TRIM(LEFT(SUMPRODUCT(MID(0&amp;feed!T350,LARGE(INDEX(ISNUMBER(--MID(feed!T350,ROW($1:$25),1))*
ROW($1:$25),0),ROW($1:$25))+1,1)*10^ROW($1:$25)/10), LEN(SUMPRODUCT(MID(0&amp;feed!T350,LARGE(INDEX(ISNUMBER(--MID(feed!T350,ROW($1:$25),1))*
ROW($1:$25),0),ROW($1:$25))+1,1)*10^ROW($1:$25)/10))-1)))</f>
        <v>17787</v>
      </c>
      <c r="Q705" t="str">
        <f>feed!U350</f>
        <v>http://blocgame.com/stats.php?id=55362</v>
      </c>
    </row>
    <row r="706" spans="1:17" hidden="1" x14ac:dyDescent="0.25">
      <c r="A706" t="str">
        <f>feed!A706</f>
        <v>Donnoyet</v>
      </c>
      <c r="B706" t="str">
        <f>feed!B706</f>
        <v>Behrtan</v>
      </c>
      <c r="C706">
        <f>feed!K706</f>
        <v>0</v>
      </c>
      <c r="D706">
        <f>SUMPRODUCT(MID(0&amp;feed!D706,LARGE(INDEX(ISNUMBER(--MID(feed!D706,ROW($1:$25),1))*
ROW($1:$25),0),ROW($1:$25))+1,1)*10^ROW($1:$25)/10)</f>
        <v>20</v>
      </c>
      <c r="E706">
        <f>SUMPRODUCT(MID(0&amp;feed!E706,LARGE(INDEX(ISNUMBER(--MID(feed!E706,ROW($1:$25),1))*
ROW($1:$25),0),ROW($1:$25))+1,1)*10^ROW($1:$25)/10)</f>
        <v>0</v>
      </c>
      <c r="F706" t="str">
        <f>feed!F706</f>
        <v>Finest of the 19th century</v>
      </c>
      <c r="G706">
        <f>SUMPRODUCT(MID(0&amp;feed!G706,LARGE(INDEX(ISNUMBER(--MID(feed!G706,ROW($1:$25),1))*
ROW($1:$25),0),ROW($1:$25))+1,1)*10^ROW($1:$25)/10)</f>
        <v>0</v>
      </c>
      <c r="H706" t="str">
        <f>feed!H706</f>
        <v>Standard</v>
      </c>
      <c r="I706">
        <f>SUMPRODUCT(MID(0&amp;feed!I706,LARGE(INDEX(ISNUMBER(--MID(feed!I706,ROW($1:$25),1))*
ROW($1:$25),0),ROW($1:$25))+1,1)*10^ROW($1:$25)/10)</f>
        <v>89</v>
      </c>
      <c r="J706">
        <f>SUMPRODUCT(MID(0&amp;feed!L706,LARGE(INDEX(ISNUMBER(--MID(feed!L706,ROW($1:$25),1))*
ROW($1:$25),0),ROW($1:$25))+1,1)*10^ROW($1:$25)/10)</f>
        <v>358</v>
      </c>
      <c r="K706">
        <f>SUMPRODUCT(MID(0&amp;feed!N706,LARGE(INDEX(ISNUMBER(--MID(feed!N706,ROW($1:$25),1))*
ROW($1:$25),0),ROW($1:$25))+1,1)*10^ROW($1:$25)/10)</f>
        <v>0</v>
      </c>
      <c r="L706" t="str">
        <f>feed!O706</f>
        <v>Mesopotamia</v>
      </c>
      <c r="M706">
        <f>SUMPRODUCT(MID(0&amp;feed!P706,LARGE(INDEX(ISNUMBER(--MID(feed!P706,ROW($1:$25),1))*
ROW($1:$25),0),ROW($1:$25))+1,1)*10^ROW($1:$25)/10)</f>
        <v>0</v>
      </c>
      <c r="N706" t="str">
        <f>feed!Q706</f>
        <v>Untapped</v>
      </c>
      <c r="O706" t="str">
        <f>feed!R706</f>
        <v>None</v>
      </c>
      <c r="P706" s="4">
        <f>IFERROR(LEFT(SUMPRODUCT(MID(0&amp;feed!T706,LARGE(INDEX(ISNUMBER(--MID(feed!T706,ROW($1:$25),1))*
ROW($1:$25),0),ROW($1:$25))+1,1)*10^ROW($1:$25)/10), LEN(SUMPRODUCT(MID(0&amp;feed!T706,LARGE(INDEX(ISNUMBER(--MID(feed!T706,ROW($1:$25),1))*
ROW($1:$25),0),ROW($1:$25))+1,1)*10^ROW($1:$25)/10))-1)*1,TRIM(LEFT(SUMPRODUCT(MID(0&amp;feed!T706,LARGE(INDEX(ISNUMBER(--MID(feed!T706,ROW($1:$25),1))*
ROW($1:$25),0),ROW($1:$25))+1,1)*10^ROW($1:$25)/10), LEN(SUMPRODUCT(MID(0&amp;feed!T706,LARGE(INDEX(ISNUMBER(--MID(feed!T706,ROW($1:$25),1))*
ROW($1:$25),0),ROW($1:$25))+1,1)*10^ROW($1:$25)/10))-1)))</f>
        <v>20000</v>
      </c>
      <c r="Q706" t="str">
        <f>feed!U706</f>
        <v>http://blocgame.com/stats.php?id=59307</v>
      </c>
    </row>
    <row r="707" spans="1:17" x14ac:dyDescent="0.25">
      <c r="A707" t="str">
        <f>feed!A405</f>
        <v>Walmart</v>
      </c>
      <c r="B707" t="str">
        <f>feed!B405</f>
        <v>Jeddy</v>
      </c>
      <c r="C707" t="str">
        <f>feed!K405</f>
        <v>Inter/pol/</v>
      </c>
      <c r="D707">
        <f>SUMPRODUCT(MID(0&amp;feed!D405,LARGE(INDEX(ISNUMBER(--MID(feed!D405,ROW($1:$25),1))*
ROW($1:$25),0),ROW($1:$25))+1,1)*10^ROW($1:$25)/10)</f>
        <v>4</v>
      </c>
      <c r="E707">
        <f>SUMPRODUCT(MID(0&amp;feed!E405,LARGE(INDEX(ISNUMBER(--MID(feed!E405,ROW($1:$25),1))*
ROW($1:$25),0),ROW($1:$25))+1,1)*10^ROW($1:$25)/10)</f>
        <v>8</v>
      </c>
      <c r="F707" t="str">
        <f>feed!F405</f>
        <v>Korean War surplus</v>
      </c>
      <c r="G707">
        <f>SUMPRODUCT(MID(0&amp;feed!G405,LARGE(INDEX(ISNUMBER(--MID(feed!G405,ROW($1:$25),1))*
ROW($1:$25),0),ROW($1:$25))+1,1)*10^ROW($1:$25)/10)</f>
        <v>4</v>
      </c>
      <c r="H707" t="str">
        <f>feed!H405</f>
        <v>Elite</v>
      </c>
      <c r="I707">
        <f>SUMPRODUCT(MID(0&amp;feed!I405,LARGE(INDEX(ISNUMBER(--MID(feed!I405,ROW($1:$25),1))*
ROW($1:$25),0),ROW($1:$25))+1,1)*10^ROW($1:$25)/10)</f>
        <v>2</v>
      </c>
      <c r="J707">
        <f>SUMPRODUCT(MID(0&amp;feed!L405,LARGE(INDEX(ISNUMBER(--MID(feed!L405,ROW($1:$25),1))*
ROW($1:$25),0),ROW($1:$25))+1,1)*10^ROW($1:$25)/10)</f>
        <v>2595</v>
      </c>
      <c r="K707">
        <f>SUMPRODUCT(MID(0&amp;feed!N405,LARGE(INDEX(ISNUMBER(--MID(feed!N405,ROW($1:$25),1))*
ROW($1:$25),0),ROW($1:$25))+1,1)*10^ROW($1:$25)/10)</f>
        <v>0</v>
      </c>
      <c r="L707" t="str">
        <f>feed!O405</f>
        <v>China</v>
      </c>
      <c r="M707">
        <f>SUMPRODUCT(MID(0&amp;feed!P405,LARGE(INDEX(ISNUMBER(--MID(feed!P405,ROW($1:$25),1))*
ROW($1:$25),0),ROW($1:$25))+1,1)*10^ROW($1:$25)/10)</f>
        <v>0</v>
      </c>
      <c r="N707">
        <f>feed!Q405</f>
        <v>0</v>
      </c>
      <c r="O707" t="str">
        <f>feed!R405</f>
        <v>Very Powerful</v>
      </c>
      <c r="P707" s="4">
        <f>IFERROR(LEFT(SUMPRODUCT(MID(0&amp;feed!T405,LARGE(INDEX(ISNUMBER(--MID(feed!T405,ROW($1:$25),1))*
ROW($1:$25),0),ROW($1:$25))+1,1)*10^ROW($1:$25)/10), LEN(SUMPRODUCT(MID(0&amp;feed!T405,LARGE(INDEX(ISNUMBER(--MID(feed!T405,ROW($1:$25),1))*
ROW($1:$25),0),ROW($1:$25))+1,1)*10^ROW($1:$25)/10))-1)*1,TRIM(LEFT(SUMPRODUCT(MID(0&amp;feed!T405,LARGE(INDEX(ISNUMBER(--MID(feed!T405,ROW($1:$25),1))*
ROW($1:$25),0),ROW($1:$25))+1,1)*10^ROW($1:$25)/10), LEN(SUMPRODUCT(MID(0&amp;feed!T405,LARGE(INDEX(ISNUMBER(--MID(feed!T405,ROW($1:$25),1))*
ROW($1:$25),0),ROW($1:$25))+1,1)*10^ROW($1:$25)/10))-1)))</f>
        <v>57741</v>
      </c>
      <c r="Q707" t="str">
        <f>feed!U405</f>
        <v>http://blocgame.com/stats.php?id=57903</v>
      </c>
    </row>
    <row r="708" spans="1:17" hidden="1" x14ac:dyDescent="0.25">
      <c r="A708" t="str">
        <f>feed!A708</f>
        <v>Soviets</v>
      </c>
      <c r="B708" t="str">
        <f>feed!B708</f>
        <v>Dovchenko</v>
      </c>
      <c r="C708">
        <f>feed!K708</f>
        <v>0</v>
      </c>
      <c r="D708">
        <f>SUMPRODUCT(MID(0&amp;feed!D708,LARGE(INDEX(ISNUMBER(--MID(feed!D708,ROW($1:$25),1))*
ROW($1:$25),0),ROW($1:$25))+1,1)*10^ROW($1:$25)/10)</f>
        <v>25</v>
      </c>
      <c r="E708">
        <f>SUMPRODUCT(MID(0&amp;feed!E708,LARGE(INDEX(ISNUMBER(--MID(feed!E708,ROW($1:$25),1))*
ROW($1:$25),0),ROW($1:$25))+1,1)*10^ROW($1:$25)/10)</f>
        <v>0</v>
      </c>
      <c r="F708" t="str">
        <f>feed!F708</f>
        <v>First World War surplus</v>
      </c>
      <c r="G708">
        <f>SUMPRODUCT(MID(0&amp;feed!G708,LARGE(INDEX(ISNUMBER(--MID(feed!G708,ROW($1:$25),1))*
ROW($1:$25),0),ROW($1:$25))+1,1)*10^ROW($1:$25)/10)</f>
        <v>0</v>
      </c>
      <c r="H708" t="str">
        <f>feed!H708</f>
        <v>Elite</v>
      </c>
      <c r="I708">
        <f>SUMPRODUCT(MID(0&amp;feed!I708,LARGE(INDEX(ISNUMBER(--MID(feed!I708,ROW($1:$25),1))*
ROW($1:$25),0),ROW($1:$25))+1,1)*10^ROW($1:$25)/10)</f>
        <v>137</v>
      </c>
      <c r="J708">
        <f>SUMPRODUCT(MID(0&amp;feed!L708,LARGE(INDEX(ISNUMBER(--MID(feed!L708,ROW($1:$25),1))*
ROW($1:$25),0),ROW($1:$25))+1,1)*10^ROW($1:$25)/10)</f>
        <v>348</v>
      </c>
      <c r="K708">
        <f>SUMPRODUCT(MID(0&amp;feed!N708,LARGE(INDEX(ISNUMBER(--MID(feed!N708,ROW($1:$25),1))*
ROW($1:$25),0),ROW($1:$25))+1,1)*10^ROW($1:$25)/10)</f>
        <v>0</v>
      </c>
      <c r="L708" t="str">
        <f>feed!O708</f>
        <v>China</v>
      </c>
      <c r="M708">
        <f>SUMPRODUCT(MID(0&amp;feed!P708,LARGE(INDEX(ISNUMBER(--MID(feed!P708,ROW($1:$25),1))*
ROW($1:$25),0),ROW($1:$25))+1,1)*10^ROW($1:$25)/10)</f>
        <v>0</v>
      </c>
      <c r="N708" t="str">
        <f>feed!Q708</f>
        <v>Untapped</v>
      </c>
      <c r="O708" t="str">
        <f>feed!R708</f>
        <v>None</v>
      </c>
      <c r="P708" s="4">
        <f>IFERROR(LEFT(SUMPRODUCT(MID(0&amp;feed!T708,LARGE(INDEX(ISNUMBER(--MID(feed!T708,ROW($1:$25),1))*
ROW($1:$25),0),ROW($1:$25))+1,1)*10^ROW($1:$25)/10), LEN(SUMPRODUCT(MID(0&amp;feed!T708,LARGE(INDEX(ISNUMBER(--MID(feed!T708,ROW($1:$25),1))*
ROW($1:$25),0),ROW($1:$25))+1,1)*10^ROW($1:$25)/10))-1)*1,TRIM(LEFT(SUMPRODUCT(MID(0&amp;feed!T708,LARGE(INDEX(ISNUMBER(--MID(feed!T708,ROW($1:$25),1))*
ROW($1:$25),0),ROW($1:$25))+1,1)*10^ROW($1:$25)/10), LEN(SUMPRODUCT(MID(0&amp;feed!T708,LARGE(INDEX(ISNUMBER(--MID(feed!T708,ROW($1:$25),1))*
ROW($1:$25),0),ROW($1:$25))+1,1)*10^ROW($1:$25)/10))-1)))</f>
        <v>20000</v>
      </c>
      <c r="Q708" t="str">
        <f>feed!U708</f>
        <v>http://blocgame.com/stats.php?id=59251</v>
      </c>
    </row>
    <row r="709" spans="1:17" hidden="1" x14ac:dyDescent="0.25">
      <c r="A709" t="str">
        <f>feed!A709</f>
        <v>piï¿½as</v>
      </c>
      <c r="B709" t="str">
        <f>feed!B709</f>
        <v>valutii</v>
      </c>
      <c r="C709">
        <f>feed!K709</f>
        <v>0</v>
      </c>
      <c r="D709">
        <f>SUMPRODUCT(MID(0&amp;feed!D709,LARGE(INDEX(ISNUMBER(--MID(feed!D709,ROW($1:$25),1))*
ROW($1:$25),0),ROW($1:$25))+1,1)*10^ROW($1:$25)/10)</f>
        <v>22</v>
      </c>
      <c r="E709">
        <f>SUMPRODUCT(MID(0&amp;feed!E709,LARGE(INDEX(ISNUMBER(--MID(feed!E709,ROW($1:$25),1))*
ROW($1:$25),0),ROW($1:$25))+1,1)*10^ROW($1:$25)/10)</f>
        <v>0</v>
      </c>
      <c r="F709" t="str">
        <f>feed!F709</f>
        <v>Finest of the 19th century</v>
      </c>
      <c r="G709">
        <f>SUMPRODUCT(MID(0&amp;feed!G709,LARGE(INDEX(ISNUMBER(--MID(feed!G709,ROW($1:$25),1))*
ROW($1:$25),0),ROW($1:$25))+1,1)*10^ROW($1:$25)/10)</f>
        <v>0</v>
      </c>
      <c r="H709" t="str">
        <f>feed!H709</f>
        <v>Poor</v>
      </c>
      <c r="I709">
        <f>SUMPRODUCT(MID(0&amp;feed!I709,LARGE(INDEX(ISNUMBER(--MID(feed!I709,ROW($1:$25),1))*
ROW($1:$25),0),ROW($1:$25))+1,1)*10^ROW($1:$25)/10)</f>
        <v>114</v>
      </c>
      <c r="J709">
        <f>SUMPRODUCT(MID(0&amp;feed!L709,LARGE(INDEX(ISNUMBER(--MID(feed!L709,ROW($1:$25),1))*
ROW($1:$25),0),ROW($1:$25))+1,1)*10^ROW($1:$25)/10)</f>
        <v>355</v>
      </c>
      <c r="K709">
        <f>SUMPRODUCT(MID(0&amp;feed!N709,LARGE(INDEX(ISNUMBER(--MID(feed!N709,ROW($1:$25),1))*
ROW($1:$25),0),ROW($1:$25))+1,1)*10^ROW($1:$25)/10)</f>
        <v>0</v>
      </c>
      <c r="L709" t="str">
        <f>feed!O709</f>
        <v>Pacific Rim</v>
      </c>
      <c r="M709">
        <f>SUMPRODUCT(MID(0&amp;feed!P709,LARGE(INDEX(ISNUMBER(--MID(feed!P709,ROW($1:$25),1))*
ROW($1:$25),0),ROW($1:$25))+1,1)*10^ROW($1:$25)/10)</f>
        <v>0</v>
      </c>
      <c r="N709" t="str">
        <f>feed!Q709</f>
        <v>Untapped</v>
      </c>
      <c r="O709" t="str">
        <f>feed!R709</f>
        <v>None</v>
      </c>
      <c r="P709" s="4">
        <f>IFERROR(LEFT(SUMPRODUCT(MID(0&amp;feed!T709,LARGE(INDEX(ISNUMBER(--MID(feed!T709,ROW($1:$25),1))*
ROW($1:$25),0),ROW($1:$25))+1,1)*10^ROW($1:$25)/10), LEN(SUMPRODUCT(MID(0&amp;feed!T709,LARGE(INDEX(ISNUMBER(--MID(feed!T709,ROW($1:$25),1))*
ROW($1:$25),0),ROW($1:$25))+1,1)*10^ROW($1:$25)/10))-1)*1,TRIM(LEFT(SUMPRODUCT(MID(0&amp;feed!T709,LARGE(INDEX(ISNUMBER(--MID(feed!T709,ROW($1:$25),1))*
ROW($1:$25),0),ROW($1:$25))+1,1)*10^ROW($1:$25)/10), LEN(SUMPRODUCT(MID(0&amp;feed!T709,LARGE(INDEX(ISNUMBER(--MID(feed!T709,ROW($1:$25),1))*
ROW($1:$25),0),ROW($1:$25))+1,1)*10^ROW($1:$25)/10))-1)))</f>
        <v>20000</v>
      </c>
      <c r="Q709" t="str">
        <f>feed!U709</f>
        <v>http://blocgame.com/stats.php?id=59279</v>
      </c>
    </row>
    <row r="710" spans="1:17" hidden="1" x14ac:dyDescent="0.25">
      <c r="A710" t="str">
        <f>feed!A710</f>
        <v>Afstrondis</v>
      </c>
      <c r="B710" t="str">
        <f>feed!B710</f>
        <v>Joseph Havilov</v>
      </c>
      <c r="C710">
        <f>feed!K710</f>
        <v>0</v>
      </c>
      <c r="D710">
        <f>SUMPRODUCT(MID(0&amp;feed!D710,LARGE(INDEX(ISNUMBER(--MID(feed!D710,ROW($1:$25),1))*
ROW($1:$25),0),ROW($1:$25))+1,1)*10^ROW($1:$25)/10)</f>
        <v>20</v>
      </c>
      <c r="E710">
        <f>SUMPRODUCT(MID(0&amp;feed!E710,LARGE(INDEX(ISNUMBER(--MID(feed!E710,ROW($1:$25),1))*
ROW($1:$25),0),ROW($1:$25))+1,1)*10^ROW($1:$25)/10)</f>
        <v>0</v>
      </c>
      <c r="F710" t="str">
        <f>feed!F710</f>
        <v>First World War surplus</v>
      </c>
      <c r="G710">
        <f>SUMPRODUCT(MID(0&amp;feed!G710,LARGE(INDEX(ISNUMBER(--MID(feed!G710,ROW($1:$25),1))*
ROW($1:$25),0),ROW($1:$25))+1,1)*10^ROW($1:$25)/10)</f>
        <v>1</v>
      </c>
      <c r="H710" t="str">
        <f>feed!H710</f>
        <v>Standard</v>
      </c>
      <c r="I710">
        <f>SUMPRODUCT(MID(0&amp;feed!I710,LARGE(INDEX(ISNUMBER(--MID(feed!I710,ROW($1:$25),1))*
ROW($1:$25),0),ROW($1:$25))+1,1)*10^ROW($1:$25)/10)</f>
        <v>4</v>
      </c>
      <c r="J710">
        <f>SUMPRODUCT(MID(0&amp;feed!L710,LARGE(INDEX(ISNUMBER(--MID(feed!L710,ROW($1:$25),1))*
ROW($1:$25),0),ROW($1:$25))+1,1)*10^ROW($1:$25)/10)</f>
        <v>363</v>
      </c>
      <c r="K710">
        <f>SUMPRODUCT(MID(0&amp;feed!N710,LARGE(INDEX(ISNUMBER(--MID(feed!N710,ROW($1:$25),1))*
ROW($1:$25),0),ROW($1:$25))+1,1)*10^ROW($1:$25)/10)</f>
        <v>0</v>
      </c>
      <c r="L710" t="str">
        <f>feed!O710</f>
        <v>The Subcontinent</v>
      </c>
      <c r="M710">
        <f>SUMPRODUCT(MID(0&amp;feed!P710,LARGE(INDEX(ISNUMBER(--MID(feed!P710,ROW($1:$25),1))*
ROW($1:$25),0),ROW($1:$25))+1,1)*10^ROW($1:$25)/10)</f>
        <v>0</v>
      </c>
      <c r="N710" t="str">
        <f>feed!Q710</f>
        <v>Untapped</v>
      </c>
      <c r="O710" t="str">
        <f>feed!R710</f>
        <v>None</v>
      </c>
      <c r="P710" s="4">
        <f>IFERROR(LEFT(SUMPRODUCT(MID(0&amp;feed!T710,LARGE(INDEX(ISNUMBER(--MID(feed!T710,ROW($1:$25),1))*
ROW($1:$25),0),ROW($1:$25))+1,1)*10^ROW($1:$25)/10), LEN(SUMPRODUCT(MID(0&amp;feed!T710,LARGE(INDEX(ISNUMBER(--MID(feed!T710,ROW($1:$25),1))*
ROW($1:$25),0),ROW($1:$25))+1,1)*10^ROW($1:$25)/10))-1)*1,TRIM(LEFT(SUMPRODUCT(MID(0&amp;feed!T710,LARGE(INDEX(ISNUMBER(--MID(feed!T710,ROW($1:$25),1))*
ROW($1:$25),0),ROW($1:$25))+1,1)*10^ROW($1:$25)/10), LEN(SUMPRODUCT(MID(0&amp;feed!T710,LARGE(INDEX(ISNUMBER(--MID(feed!T710,ROW($1:$25),1))*
ROW($1:$25),0),ROW($1:$25))+1,1)*10^ROW($1:$25)/10))-1)))</f>
        <v>20000</v>
      </c>
      <c r="Q710" t="str">
        <f>feed!U710</f>
        <v>http://blocgame.com/stats.php?id=59317</v>
      </c>
    </row>
    <row r="711" spans="1:17" hidden="1" x14ac:dyDescent="0.25">
      <c r="A711" t="str">
        <f>feed!A711</f>
        <v>Tamarackin</v>
      </c>
      <c r="B711" t="str">
        <f>feed!B711</f>
        <v>Ernesto Reverez</v>
      </c>
      <c r="C711">
        <f>feed!K711</f>
        <v>0</v>
      </c>
      <c r="D711">
        <f>SUMPRODUCT(MID(0&amp;feed!D711,LARGE(INDEX(ISNUMBER(--MID(feed!D711,ROW($1:$25),1))*
ROW($1:$25),0),ROW($1:$25))+1,1)*10^ROW($1:$25)/10)</f>
        <v>20</v>
      </c>
      <c r="E711">
        <f>SUMPRODUCT(MID(0&amp;feed!E711,LARGE(INDEX(ISNUMBER(--MID(feed!E711,ROW($1:$25),1))*
ROW($1:$25),0),ROW($1:$25))+1,1)*10^ROW($1:$25)/10)</f>
        <v>0</v>
      </c>
      <c r="F711" t="str">
        <f>feed!F711</f>
        <v>Finest of the 19th century</v>
      </c>
      <c r="G711">
        <f>SUMPRODUCT(MID(0&amp;feed!G711,LARGE(INDEX(ISNUMBER(--MID(feed!G711,ROW($1:$25),1))*
ROW($1:$25),0),ROW($1:$25))+1,1)*10^ROW($1:$25)/10)</f>
        <v>0</v>
      </c>
      <c r="H711" t="str">
        <f>feed!H711</f>
        <v>Standard</v>
      </c>
      <c r="I711">
        <f>SUMPRODUCT(MID(0&amp;feed!I711,LARGE(INDEX(ISNUMBER(--MID(feed!I711,ROW($1:$25),1))*
ROW($1:$25),0),ROW($1:$25))+1,1)*10^ROW($1:$25)/10)</f>
        <v>102</v>
      </c>
      <c r="J711">
        <f>SUMPRODUCT(MID(0&amp;feed!L711,LARGE(INDEX(ISNUMBER(--MID(feed!L711,ROW($1:$25),1))*
ROW($1:$25),0),ROW($1:$25))+1,1)*10^ROW($1:$25)/10)</f>
        <v>355</v>
      </c>
      <c r="K711">
        <f>SUMPRODUCT(MID(0&amp;feed!N711,LARGE(INDEX(ISNUMBER(--MID(feed!N711,ROW($1:$25),1))*
ROW($1:$25),0),ROW($1:$25))+1,1)*10^ROW($1:$25)/10)</f>
        <v>0</v>
      </c>
      <c r="L711" t="str">
        <f>feed!O711</f>
        <v>Caribbean</v>
      </c>
      <c r="M711">
        <f>SUMPRODUCT(MID(0&amp;feed!P711,LARGE(INDEX(ISNUMBER(--MID(feed!P711,ROW($1:$25),1))*
ROW($1:$25),0),ROW($1:$25))+1,1)*10^ROW($1:$25)/10)</f>
        <v>0</v>
      </c>
      <c r="N711" t="str">
        <f>feed!Q711</f>
        <v>Untapped</v>
      </c>
      <c r="O711" t="str">
        <f>feed!R711</f>
        <v>None</v>
      </c>
      <c r="P711" s="4">
        <f>IFERROR(LEFT(SUMPRODUCT(MID(0&amp;feed!T711,LARGE(INDEX(ISNUMBER(--MID(feed!T711,ROW($1:$25),1))*
ROW($1:$25),0),ROW($1:$25))+1,1)*10^ROW($1:$25)/10), LEN(SUMPRODUCT(MID(0&amp;feed!T711,LARGE(INDEX(ISNUMBER(--MID(feed!T711,ROW($1:$25),1))*
ROW($1:$25),0),ROW($1:$25))+1,1)*10^ROW($1:$25)/10))-1)*1,TRIM(LEFT(SUMPRODUCT(MID(0&amp;feed!T711,LARGE(INDEX(ISNUMBER(--MID(feed!T711,ROW($1:$25),1))*
ROW($1:$25),0),ROW($1:$25))+1,1)*10^ROW($1:$25)/10), LEN(SUMPRODUCT(MID(0&amp;feed!T711,LARGE(INDEX(ISNUMBER(--MID(feed!T711,ROW($1:$25),1))*
ROW($1:$25),0),ROW($1:$25))+1,1)*10^ROW($1:$25)/10))-1)))</f>
        <v>20000</v>
      </c>
      <c r="Q711" t="str">
        <f>feed!U711</f>
        <v>http://blocgame.com/stats.php?id=59296</v>
      </c>
    </row>
    <row r="712" spans="1:17" hidden="1" x14ac:dyDescent="0.25">
      <c r="A712" t="str">
        <f>feed!A712</f>
        <v>Sticky Green</v>
      </c>
      <c r="B712" t="str">
        <f>feed!B712</f>
        <v>Mary Jane</v>
      </c>
      <c r="C712">
        <f>feed!K712</f>
        <v>0</v>
      </c>
      <c r="D712">
        <f>SUMPRODUCT(MID(0&amp;feed!D712,LARGE(INDEX(ISNUMBER(--MID(feed!D712,ROW($1:$25),1))*
ROW($1:$25),0),ROW($1:$25))+1,1)*10^ROW($1:$25)/10)</f>
        <v>27</v>
      </c>
      <c r="E712">
        <f>SUMPRODUCT(MID(0&amp;feed!E712,LARGE(INDEX(ISNUMBER(--MID(feed!E712,ROW($1:$25),1))*
ROW($1:$25),0),ROW($1:$25))+1,1)*10^ROW($1:$25)/10)</f>
        <v>0</v>
      </c>
      <c r="F712" t="str">
        <f>feed!F712</f>
        <v>First World War surplus</v>
      </c>
      <c r="G712">
        <f>SUMPRODUCT(MID(0&amp;feed!G712,LARGE(INDEX(ISNUMBER(--MID(feed!G712,ROW($1:$25),1))*
ROW($1:$25),0),ROW($1:$25))+1,1)*10^ROW($1:$25)/10)</f>
        <v>1</v>
      </c>
      <c r="H712" t="str">
        <f>feed!H712</f>
        <v>Undisciplined Rabble</v>
      </c>
      <c r="I712">
        <f>SUMPRODUCT(MID(0&amp;feed!I712,LARGE(INDEX(ISNUMBER(--MID(feed!I712,ROW($1:$25),1))*
ROW($1:$25),0),ROW($1:$25))+1,1)*10^ROW($1:$25)/10)</f>
        <v>14</v>
      </c>
      <c r="J712">
        <f>SUMPRODUCT(MID(0&amp;feed!L712,LARGE(INDEX(ISNUMBER(--MID(feed!L712,ROW($1:$25),1))*
ROW($1:$25),0),ROW($1:$25))+1,1)*10^ROW($1:$25)/10)</f>
        <v>337</v>
      </c>
      <c r="K712">
        <f>SUMPRODUCT(MID(0&amp;feed!N712,LARGE(INDEX(ISNUMBER(--MID(feed!N712,ROW($1:$25),1))*
ROW($1:$25),0),ROW($1:$25))+1,1)*10^ROW($1:$25)/10)</f>
        <v>0</v>
      </c>
      <c r="L712" t="str">
        <f>feed!O712</f>
        <v>Persia</v>
      </c>
      <c r="M712">
        <f>SUMPRODUCT(MID(0&amp;feed!P712,LARGE(INDEX(ISNUMBER(--MID(feed!P712,ROW($1:$25),1))*
ROW($1:$25),0),ROW($1:$25))+1,1)*10^ROW($1:$25)/10)</f>
        <v>0</v>
      </c>
      <c r="N712" t="str">
        <f>feed!Q712</f>
        <v>Plentiful</v>
      </c>
      <c r="O712" t="str">
        <f>feed!R712</f>
        <v>None</v>
      </c>
      <c r="P712" s="4">
        <f>IFERROR(LEFT(SUMPRODUCT(MID(0&amp;feed!T712,LARGE(INDEX(ISNUMBER(--MID(feed!T712,ROW($1:$25),1))*
ROW($1:$25),0),ROW($1:$25))+1,1)*10^ROW($1:$25)/10), LEN(SUMPRODUCT(MID(0&amp;feed!T712,LARGE(INDEX(ISNUMBER(--MID(feed!T712,ROW($1:$25),1))*
ROW($1:$25),0),ROW($1:$25))+1,1)*10^ROW($1:$25)/10))-1)*1,TRIM(LEFT(SUMPRODUCT(MID(0&amp;feed!T712,LARGE(INDEX(ISNUMBER(--MID(feed!T712,ROW($1:$25),1))*
ROW($1:$25),0),ROW($1:$25))+1,1)*10^ROW($1:$25)/10), LEN(SUMPRODUCT(MID(0&amp;feed!T712,LARGE(INDEX(ISNUMBER(--MID(feed!T712,ROW($1:$25),1))*
ROW($1:$25),0),ROW($1:$25))+1,1)*10^ROW($1:$25)/10))-1)))</f>
        <v>20000</v>
      </c>
      <c r="Q712" t="str">
        <f>feed!U712</f>
        <v>http://blocgame.com/stats.php?id=59211</v>
      </c>
    </row>
    <row r="713" spans="1:17" hidden="1" x14ac:dyDescent="0.25">
      <c r="A713" t="str">
        <f>feed!A713</f>
        <v>Nova Michigan</v>
      </c>
      <c r="B713" t="str">
        <f>feed!B713</f>
        <v>Jacob</v>
      </c>
      <c r="C713">
        <f>feed!K713</f>
        <v>0</v>
      </c>
      <c r="D713">
        <f>SUMPRODUCT(MID(0&amp;feed!D713,LARGE(INDEX(ISNUMBER(--MID(feed!D713,ROW($1:$25),1))*
ROW($1:$25),0),ROW($1:$25))+1,1)*10^ROW($1:$25)/10)</f>
        <v>7</v>
      </c>
      <c r="E713">
        <f>SUMPRODUCT(MID(0&amp;feed!E713,LARGE(INDEX(ISNUMBER(--MID(feed!E713,ROW($1:$25),1))*
ROW($1:$25),0),ROW($1:$25))+1,1)*10^ROW($1:$25)/10)</f>
        <v>0</v>
      </c>
      <c r="F713" t="str">
        <f>feed!F713</f>
        <v>Finest of the 19th century</v>
      </c>
      <c r="G713">
        <f>SUMPRODUCT(MID(0&amp;feed!G713,LARGE(INDEX(ISNUMBER(--MID(feed!G713,ROW($1:$25),1))*
ROW($1:$25),0),ROW($1:$25))+1,1)*10^ROW($1:$25)/10)</f>
        <v>0</v>
      </c>
      <c r="H713" t="str">
        <f>feed!H713</f>
        <v>Standard</v>
      </c>
      <c r="I713">
        <f>SUMPRODUCT(MID(0&amp;feed!I713,LARGE(INDEX(ISNUMBER(--MID(feed!I713,ROW($1:$25),1))*
ROW($1:$25),0),ROW($1:$25))+1,1)*10^ROW($1:$25)/10)</f>
        <v>176</v>
      </c>
      <c r="J713">
        <f>SUMPRODUCT(MID(0&amp;feed!L713,LARGE(INDEX(ISNUMBER(--MID(feed!L713,ROW($1:$25),1))*
ROW($1:$25),0),ROW($1:$25))+1,1)*10^ROW($1:$25)/10)</f>
        <v>348</v>
      </c>
      <c r="K713">
        <f>SUMPRODUCT(MID(0&amp;feed!N713,LARGE(INDEX(ISNUMBER(--MID(feed!N713,ROW($1:$25),1))*
ROW($1:$25),0),ROW($1:$25))+1,1)*10^ROW($1:$25)/10)</f>
        <v>0</v>
      </c>
      <c r="L713" t="str">
        <f>feed!O713</f>
        <v>China</v>
      </c>
      <c r="M713">
        <f>SUMPRODUCT(MID(0&amp;feed!P713,LARGE(INDEX(ISNUMBER(--MID(feed!P713,ROW($1:$25),1))*
ROW($1:$25),0),ROW($1:$25))+1,1)*10^ROW($1:$25)/10)</f>
        <v>0</v>
      </c>
      <c r="N713" t="str">
        <f>feed!Q713</f>
        <v>Untapped</v>
      </c>
      <c r="O713" t="str">
        <f>feed!R713</f>
        <v>None</v>
      </c>
      <c r="P713" s="4">
        <f>IFERROR(LEFT(SUMPRODUCT(MID(0&amp;feed!T713,LARGE(INDEX(ISNUMBER(--MID(feed!T713,ROW($1:$25),1))*
ROW($1:$25),0),ROW($1:$25))+1,1)*10^ROW($1:$25)/10), LEN(SUMPRODUCT(MID(0&amp;feed!T713,LARGE(INDEX(ISNUMBER(--MID(feed!T713,ROW($1:$25),1))*
ROW($1:$25),0),ROW($1:$25))+1,1)*10^ROW($1:$25)/10))-1)*1,TRIM(LEFT(SUMPRODUCT(MID(0&amp;feed!T713,LARGE(INDEX(ISNUMBER(--MID(feed!T713,ROW($1:$25),1))*
ROW($1:$25),0),ROW($1:$25))+1,1)*10^ROW($1:$25)/10), LEN(SUMPRODUCT(MID(0&amp;feed!T713,LARGE(INDEX(ISNUMBER(--MID(feed!T713,ROW($1:$25),1))*
ROW($1:$25),0),ROW($1:$25))+1,1)*10^ROW($1:$25)/10))-1)))</f>
        <v>16335</v>
      </c>
      <c r="Q713" t="str">
        <f>feed!U713</f>
        <v>http://blocgame.com/stats.php?id=59215</v>
      </c>
    </row>
    <row r="714" spans="1:17" hidden="1" x14ac:dyDescent="0.25">
      <c r="A714" t="str">
        <f>feed!A714</f>
        <v>Adams</v>
      </c>
      <c r="B714" t="str">
        <f>feed!B714</f>
        <v>Benjamin Souza</v>
      </c>
      <c r="C714">
        <f>feed!K714</f>
        <v>0</v>
      </c>
      <c r="D714">
        <f>SUMPRODUCT(MID(0&amp;feed!D714,LARGE(INDEX(ISNUMBER(--MID(feed!D714,ROW($1:$25),1))*
ROW($1:$25),0),ROW($1:$25))+1,1)*10^ROW($1:$25)/10)</f>
        <v>24</v>
      </c>
      <c r="E714">
        <f>SUMPRODUCT(MID(0&amp;feed!E714,LARGE(INDEX(ISNUMBER(--MID(feed!E714,ROW($1:$25),1))*
ROW($1:$25),0),ROW($1:$25))+1,1)*10^ROW($1:$25)/10)</f>
        <v>0</v>
      </c>
      <c r="F714" t="str">
        <f>feed!F714</f>
        <v>Finest of the 19th century</v>
      </c>
      <c r="G714">
        <f>SUMPRODUCT(MID(0&amp;feed!G714,LARGE(INDEX(ISNUMBER(--MID(feed!G714,ROW($1:$25),1))*
ROW($1:$25),0),ROW($1:$25))+1,1)*10^ROW($1:$25)/10)</f>
        <v>0</v>
      </c>
      <c r="H714" t="str">
        <f>feed!H714</f>
        <v>Poor</v>
      </c>
      <c r="I714">
        <f>SUMPRODUCT(MID(0&amp;feed!I714,LARGE(INDEX(ISNUMBER(--MID(feed!I714,ROW($1:$25),1))*
ROW($1:$25),0),ROW($1:$25))+1,1)*10^ROW($1:$25)/10)</f>
        <v>131</v>
      </c>
      <c r="J714">
        <f>SUMPRODUCT(MID(0&amp;feed!L714,LARGE(INDEX(ISNUMBER(--MID(feed!L714,ROW($1:$25),1))*
ROW($1:$25),0),ROW($1:$25))+1,1)*10^ROW($1:$25)/10)</f>
        <v>354</v>
      </c>
      <c r="K714">
        <f>SUMPRODUCT(MID(0&amp;feed!N714,LARGE(INDEX(ISNUMBER(--MID(feed!N714,ROW($1:$25),1))*
ROW($1:$25),0),ROW($1:$25))+1,1)*10^ROW($1:$25)/10)</f>
        <v>0</v>
      </c>
      <c r="L714" t="str">
        <f>feed!O714</f>
        <v>East Indies</v>
      </c>
      <c r="M714">
        <f>SUMPRODUCT(MID(0&amp;feed!P714,LARGE(INDEX(ISNUMBER(--MID(feed!P714,ROW($1:$25),1))*
ROW($1:$25),0),ROW($1:$25))+1,1)*10^ROW($1:$25)/10)</f>
        <v>0</v>
      </c>
      <c r="N714" t="str">
        <f>feed!Q714</f>
        <v>Untapped</v>
      </c>
      <c r="O714" t="str">
        <f>feed!R714</f>
        <v>None</v>
      </c>
      <c r="P714" s="4">
        <f>IFERROR(LEFT(SUMPRODUCT(MID(0&amp;feed!T714,LARGE(INDEX(ISNUMBER(--MID(feed!T714,ROW($1:$25),1))*
ROW($1:$25),0),ROW($1:$25))+1,1)*10^ROW($1:$25)/10), LEN(SUMPRODUCT(MID(0&amp;feed!T714,LARGE(INDEX(ISNUMBER(--MID(feed!T714,ROW($1:$25),1))*
ROW($1:$25),0),ROW($1:$25))+1,1)*10^ROW($1:$25)/10))-1)*1,TRIM(LEFT(SUMPRODUCT(MID(0&amp;feed!T714,LARGE(INDEX(ISNUMBER(--MID(feed!T714,ROW($1:$25),1))*
ROW($1:$25),0),ROW($1:$25))+1,1)*10^ROW($1:$25)/10), LEN(SUMPRODUCT(MID(0&amp;feed!T714,LARGE(INDEX(ISNUMBER(--MID(feed!T714,ROW($1:$25),1))*
ROW($1:$25),0),ROW($1:$25))+1,1)*10^ROW($1:$25)/10))-1)))</f>
        <v>20000</v>
      </c>
      <c r="Q714" t="str">
        <f>feed!U714</f>
        <v>http://blocgame.com/stats.php?id=59260</v>
      </c>
    </row>
    <row r="715" spans="1:17" hidden="1" x14ac:dyDescent="0.25">
      <c r="A715" t="str">
        <f>feed!A715</f>
        <v>Winoka</v>
      </c>
      <c r="B715" t="str">
        <f>feed!B715</f>
        <v>drolfs</v>
      </c>
      <c r="C715" t="str">
        <f>feed!K715</f>
        <v>Millenials</v>
      </c>
      <c r="D715">
        <f>SUMPRODUCT(MID(0&amp;feed!D715,LARGE(INDEX(ISNUMBER(--MID(feed!D715,ROW($1:$25),1))*
ROW($1:$25),0),ROW($1:$25))+1,1)*10^ROW($1:$25)/10)</f>
        <v>20</v>
      </c>
      <c r="E715">
        <f>SUMPRODUCT(MID(0&amp;feed!E715,LARGE(INDEX(ISNUMBER(--MID(feed!E715,ROW($1:$25),1))*
ROW($1:$25),0),ROW($1:$25))+1,1)*10^ROW($1:$25)/10)</f>
        <v>0</v>
      </c>
      <c r="F715" t="str">
        <f>feed!F715</f>
        <v>Finest of the 19th century</v>
      </c>
      <c r="G715">
        <f>SUMPRODUCT(MID(0&amp;feed!G715,LARGE(INDEX(ISNUMBER(--MID(feed!G715,ROW($1:$25),1))*
ROW($1:$25),0),ROW($1:$25))+1,1)*10^ROW($1:$25)/10)</f>
        <v>0</v>
      </c>
      <c r="H715" t="str">
        <f>feed!H715</f>
        <v>Standard</v>
      </c>
      <c r="I715">
        <f>SUMPRODUCT(MID(0&amp;feed!I715,LARGE(INDEX(ISNUMBER(--MID(feed!I715,ROW($1:$25),1))*
ROW($1:$25),0),ROW($1:$25))+1,1)*10^ROW($1:$25)/10)</f>
        <v>79</v>
      </c>
      <c r="J715">
        <f>SUMPRODUCT(MID(0&amp;feed!L715,LARGE(INDEX(ISNUMBER(--MID(feed!L715,ROW($1:$25),1))*
ROW($1:$25),0),ROW($1:$25))+1,1)*10^ROW($1:$25)/10)</f>
        <v>356</v>
      </c>
      <c r="K715">
        <f>SUMPRODUCT(MID(0&amp;feed!N715,LARGE(INDEX(ISNUMBER(--MID(feed!N715,ROW($1:$25),1))*
ROW($1:$25),0),ROW($1:$25))+1,1)*10^ROW($1:$25)/10)</f>
        <v>216</v>
      </c>
      <c r="L715" t="str">
        <f>feed!O715</f>
        <v>East Indies</v>
      </c>
      <c r="M715">
        <f>SUMPRODUCT(MID(0&amp;feed!P715,LARGE(INDEX(ISNUMBER(--MID(feed!P715,ROW($1:$25),1))*
ROW($1:$25),0),ROW($1:$25))+1,1)*10^ROW($1:$25)/10)</f>
        <v>0</v>
      </c>
      <c r="N715" t="str">
        <f>feed!Q715</f>
        <v>Untapped</v>
      </c>
      <c r="O715" t="str">
        <f>feed!R715</f>
        <v>None</v>
      </c>
      <c r="P715" s="4">
        <f>IFERROR(LEFT(SUMPRODUCT(MID(0&amp;feed!T715,LARGE(INDEX(ISNUMBER(--MID(feed!T715,ROW($1:$25),1))*
ROW($1:$25),0),ROW($1:$25))+1,1)*10^ROW($1:$25)/10), LEN(SUMPRODUCT(MID(0&amp;feed!T715,LARGE(INDEX(ISNUMBER(--MID(feed!T715,ROW($1:$25),1))*
ROW($1:$25),0),ROW($1:$25))+1,1)*10^ROW($1:$25)/10))-1)*1,TRIM(LEFT(SUMPRODUCT(MID(0&amp;feed!T715,LARGE(INDEX(ISNUMBER(--MID(feed!T715,ROW($1:$25),1))*
ROW($1:$25),0),ROW($1:$25))+1,1)*10^ROW($1:$25)/10), LEN(SUMPRODUCT(MID(0&amp;feed!T715,LARGE(INDEX(ISNUMBER(--MID(feed!T715,ROW($1:$25),1))*
ROW($1:$25),0),ROW($1:$25))+1,1)*10^ROW($1:$25)/10))-1)))</f>
        <v>20000</v>
      </c>
      <c r="Q715" t="str">
        <f>feed!U715</f>
        <v>http://blocgame.com/stats.php?id=59313</v>
      </c>
    </row>
    <row r="716" spans="1:17" hidden="1" x14ac:dyDescent="0.25">
      <c r="A716" t="str">
        <f>feed!A716</f>
        <v>esten</v>
      </c>
      <c r="B716" t="str">
        <f>feed!B716</f>
        <v>squadmoneypimp</v>
      </c>
      <c r="C716" t="str">
        <f>feed!K716</f>
        <v>Militia Realm</v>
      </c>
      <c r="D716">
        <f>SUMPRODUCT(MID(0&amp;feed!D716,LARGE(INDEX(ISNUMBER(--MID(feed!D716,ROW($1:$25),1))*
ROW($1:$25),0),ROW($1:$25))+1,1)*10^ROW($1:$25)/10)</f>
        <v>21</v>
      </c>
      <c r="E716">
        <f>SUMPRODUCT(MID(0&amp;feed!E716,LARGE(INDEX(ISNUMBER(--MID(feed!E716,ROW($1:$25),1))*
ROW($1:$25),0),ROW($1:$25))+1,1)*10^ROW($1:$25)/10)</f>
        <v>0</v>
      </c>
      <c r="F716" t="str">
        <f>feed!F716</f>
        <v>First World War surplus</v>
      </c>
      <c r="G716">
        <f>SUMPRODUCT(MID(0&amp;feed!G716,LARGE(INDEX(ISNUMBER(--MID(feed!G716,ROW($1:$25),1))*
ROW($1:$25),0),ROW($1:$25))+1,1)*10^ROW($1:$25)/10)</f>
        <v>0</v>
      </c>
      <c r="H716" t="str">
        <f>feed!H716</f>
        <v>Elite</v>
      </c>
      <c r="I716">
        <f>SUMPRODUCT(MID(0&amp;feed!I716,LARGE(INDEX(ISNUMBER(--MID(feed!I716,ROW($1:$25),1))*
ROW($1:$25),0),ROW($1:$25))+1,1)*10^ROW($1:$25)/10)</f>
        <v>3</v>
      </c>
      <c r="J716">
        <f>SUMPRODUCT(MID(0&amp;feed!L716,LARGE(INDEX(ISNUMBER(--MID(feed!L716,ROW($1:$25),1))*
ROW($1:$25),0),ROW($1:$25))+1,1)*10^ROW($1:$25)/10)</f>
        <v>351</v>
      </c>
      <c r="K716">
        <f>SUMPRODUCT(MID(0&amp;feed!N716,LARGE(INDEX(ISNUMBER(--MID(feed!N716,ROW($1:$25),1))*
ROW($1:$25),0),ROW($1:$25))+1,1)*10^ROW($1:$25)/10)</f>
        <v>0</v>
      </c>
      <c r="L716" t="str">
        <f>feed!O716</f>
        <v>Atlas</v>
      </c>
      <c r="M716">
        <f>SUMPRODUCT(MID(0&amp;feed!P716,LARGE(INDEX(ISNUMBER(--MID(feed!P716,ROW($1:$25),1))*
ROW($1:$25),0),ROW($1:$25))+1,1)*10^ROW($1:$25)/10)</f>
        <v>0</v>
      </c>
      <c r="N716" t="str">
        <f>feed!Q716</f>
        <v>Untapped</v>
      </c>
      <c r="O716" t="str">
        <f>feed!R716</f>
        <v>Mediocre</v>
      </c>
      <c r="P716" s="4">
        <f>IFERROR(LEFT(SUMPRODUCT(MID(0&amp;feed!T716,LARGE(INDEX(ISNUMBER(--MID(feed!T716,ROW($1:$25),1))*
ROW($1:$25),0),ROW($1:$25))+1,1)*10^ROW($1:$25)/10), LEN(SUMPRODUCT(MID(0&amp;feed!T716,LARGE(INDEX(ISNUMBER(--MID(feed!T716,ROW($1:$25),1))*
ROW($1:$25),0),ROW($1:$25))+1,1)*10^ROW($1:$25)/10))-1)*1,TRIM(LEFT(SUMPRODUCT(MID(0&amp;feed!T716,LARGE(INDEX(ISNUMBER(--MID(feed!T716,ROW($1:$25),1))*
ROW($1:$25),0),ROW($1:$25))+1,1)*10^ROW($1:$25)/10), LEN(SUMPRODUCT(MID(0&amp;feed!T716,LARGE(INDEX(ISNUMBER(--MID(feed!T716,ROW($1:$25),1))*
ROW($1:$25),0),ROW($1:$25))+1,1)*10^ROW($1:$25)/10))-1)))</f>
        <v>20000</v>
      </c>
      <c r="Q716" t="str">
        <f>feed!U716</f>
        <v>http://blocgame.com/stats.php?id=59285</v>
      </c>
    </row>
    <row r="717" spans="1:17" hidden="1" x14ac:dyDescent="0.25">
      <c r="A717" t="str">
        <f>feed!A717</f>
        <v>Razorbacks</v>
      </c>
      <c r="B717" t="str">
        <f>feed!B717</f>
        <v>Rojo</v>
      </c>
      <c r="C717">
        <f>feed!K717</f>
        <v>0</v>
      </c>
      <c r="D717">
        <f>SUMPRODUCT(MID(0&amp;feed!D717,LARGE(INDEX(ISNUMBER(--MID(feed!D717,ROW($1:$25),1))*
ROW($1:$25),0),ROW($1:$25))+1,1)*10^ROW($1:$25)/10)</f>
        <v>20</v>
      </c>
      <c r="E717">
        <f>SUMPRODUCT(MID(0&amp;feed!E717,LARGE(INDEX(ISNUMBER(--MID(feed!E717,ROW($1:$25),1))*
ROW($1:$25),0),ROW($1:$25))+1,1)*10^ROW($1:$25)/10)</f>
        <v>0</v>
      </c>
      <c r="F717" t="str">
        <f>feed!F717</f>
        <v>Finest of the 19th century</v>
      </c>
      <c r="G717">
        <f>SUMPRODUCT(MID(0&amp;feed!G717,LARGE(INDEX(ISNUMBER(--MID(feed!G717,ROW($1:$25),1))*
ROW($1:$25),0),ROW($1:$25))+1,1)*10^ROW($1:$25)/10)</f>
        <v>0</v>
      </c>
      <c r="H717" t="str">
        <f>feed!H717</f>
        <v>Standard</v>
      </c>
      <c r="I717">
        <f>SUMPRODUCT(MID(0&amp;feed!I717,LARGE(INDEX(ISNUMBER(--MID(feed!I717,ROW($1:$25),1))*
ROW($1:$25),0),ROW($1:$25))+1,1)*10^ROW($1:$25)/10)</f>
        <v>107</v>
      </c>
      <c r="J717">
        <f>SUMPRODUCT(MID(0&amp;feed!L717,LARGE(INDEX(ISNUMBER(--MID(feed!L717,ROW($1:$25),1))*
ROW($1:$25),0),ROW($1:$25))+1,1)*10^ROW($1:$25)/10)</f>
        <v>345</v>
      </c>
      <c r="K717">
        <f>SUMPRODUCT(MID(0&amp;feed!N717,LARGE(INDEX(ISNUMBER(--MID(feed!N717,ROW($1:$25),1))*
ROW($1:$25),0),ROW($1:$25))+1,1)*10^ROW($1:$25)/10)</f>
        <v>0</v>
      </c>
      <c r="L717" t="str">
        <f>feed!O717</f>
        <v>Mesoamerica</v>
      </c>
      <c r="M717">
        <f>SUMPRODUCT(MID(0&amp;feed!P717,LARGE(INDEX(ISNUMBER(--MID(feed!P717,ROW($1:$25),1))*
ROW($1:$25),0),ROW($1:$25))+1,1)*10^ROW($1:$25)/10)</f>
        <v>0</v>
      </c>
      <c r="N717" t="str">
        <f>feed!Q717</f>
        <v>Untapped</v>
      </c>
      <c r="O717" t="str">
        <f>feed!R717</f>
        <v>None</v>
      </c>
      <c r="P717" s="4">
        <f>IFERROR(LEFT(SUMPRODUCT(MID(0&amp;feed!T717,LARGE(INDEX(ISNUMBER(--MID(feed!T717,ROW($1:$25),1))*
ROW($1:$25),0),ROW($1:$25))+1,1)*10^ROW($1:$25)/10), LEN(SUMPRODUCT(MID(0&amp;feed!T717,LARGE(INDEX(ISNUMBER(--MID(feed!T717,ROW($1:$25),1))*
ROW($1:$25),0),ROW($1:$25))+1,1)*10^ROW($1:$25)/10))-1)*1,TRIM(LEFT(SUMPRODUCT(MID(0&amp;feed!T717,LARGE(INDEX(ISNUMBER(--MID(feed!T717,ROW($1:$25),1))*
ROW($1:$25),0),ROW($1:$25))+1,1)*10^ROW($1:$25)/10), LEN(SUMPRODUCT(MID(0&amp;feed!T717,LARGE(INDEX(ISNUMBER(--MID(feed!T717,ROW($1:$25),1))*
ROW($1:$25),0),ROW($1:$25))+1,1)*10^ROW($1:$25)/10))-1)))</f>
        <v>20000</v>
      </c>
      <c r="Q717" t="str">
        <f>feed!U717</f>
        <v>http://blocgame.com/stats.php?id=59286</v>
      </c>
    </row>
    <row r="718" spans="1:17" hidden="1" x14ac:dyDescent="0.25">
      <c r="A718" t="str">
        <f>feed!A718</f>
        <v>Khmer Rouge</v>
      </c>
      <c r="B718" t="str">
        <f>feed!B718</f>
        <v>Caesar</v>
      </c>
      <c r="C718">
        <f>feed!K718</f>
        <v>0</v>
      </c>
      <c r="D718">
        <f>SUMPRODUCT(MID(0&amp;feed!D718,LARGE(INDEX(ISNUMBER(--MID(feed!D718,ROW($1:$25),1))*
ROW($1:$25),0),ROW($1:$25))+1,1)*10^ROW($1:$25)/10)</f>
        <v>20</v>
      </c>
      <c r="E718">
        <f>SUMPRODUCT(MID(0&amp;feed!E718,LARGE(INDEX(ISNUMBER(--MID(feed!E718,ROW($1:$25),1))*
ROW($1:$25),0),ROW($1:$25))+1,1)*10^ROW($1:$25)/10)</f>
        <v>0</v>
      </c>
      <c r="F718" t="str">
        <f>feed!F718</f>
        <v>Finest of the 19th century</v>
      </c>
      <c r="G718">
        <f>SUMPRODUCT(MID(0&amp;feed!G718,LARGE(INDEX(ISNUMBER(--MID(feed!G718,ROW($1:$25),1))*
ROW($1:$25),0),ROW($1:$25))+1,1)*10^ROW($1:$25)/10)</f>
        <v>0</v>
      </c>
      <c r="H718" t="str">
        <f>feed!H718</f>
        <v>Standard</v>
      </c>
      <c r="I718">
        <f>SUMPRODUCT(MID(0&amp;feed!I718,LARGE(INDEX(ISNUMBER(--MID(feed!I718,ROW($1:$25),1))*
ROW($1:$25),0),ROW($1:$25))+1,1)*10^ROW($1:$25)/10)</f>
        <v>84</v>
      </c>
      <c r="J718">
        <f>SUMPRODUCT(MID(0&amp;feed!L718,LARGE(INDEX(ISNUMBER(--MID(feed!L718,ROW($1:$25),1))*
ROW($1:$25),0),ROW($1:$25))+1,1)*10^ROW($1:$25)/10)</f>
        <v>350</v>
      </c>
      <c r="K718">
        <f>SUMPRODUCT(MID(0&amp;feed!N718,LARGE(INDEX(ISNUMBER(--MID(feed!N718,ROW($1:$25),1))*
ROW($1:$25),0),ROW($1:$25))+1,1)*10^ROW($1:$25)/10)</f>
        <v>0</v>
      </c>
      <c r="L718" t="str">
        <f>feed!O718</f>
        <v>Indochina</v>
      </c>
      <c r="M718">
        <f>SUMPRODUCT(MID(0&amp;feed!P718,LARGE(INDEX(ISNUMBER(--MID(feed!P718,ROW($1:$25),1))*
ROW($1:$25),0),ROW($1:$25))+1,1)*10^ROW($1:$25)/10)</f>
        <v>0</v>
      </c>
      <c r="N718" t="str">
        <f>feed!Q718</f>
        <v>Untapped</v>
      </c>
      <c r="O718" t="str">
        <f>feed!R718</f>
        <v>None</v>
      </c>
      <c r="P718" s="4">
        <f>IFERROR(LEFT(SUMPRODUCT(MID(0&amp;feed!T718,LARGE(INDEX(ISNUMBER(--MID(feed!T718,ROW($1:$25),1))*
ROW($1:$25),0),ROW($1:$25))+1,1)*10^ROW($1:$25)/10), LEN(SUMPRODUCT(MID(0&amp;feed!T718,LARGE(INDEX(ISNUMBER(--MID(feed!T718,ROW($1:$25),1))*
ROW($1:$25),0),ROW($1:$25))+1,1)*10^ROW($1:$25)/10))-1)*1,TRIM(LEFT(SUMPRODUCT(MID(0&amp;feed!T718,LARGE(INDEX(ISNUMBER(--MID(feed!T718,ROW($1:$25),1))*
ROW($1:$25),0),ROW($1:$25))+1,1)*10^ROW($1:$25)/10), LEN(SUMPRODUCT(MID(0&amp;feed!T718,LARGE(INDEX(ISNUMBER(--MID(feed!T718,ROW($1:$25),1))*
ROW($1:$25),0),ROW($1:$25))+1,1)*10^ROW($1:$25)/10))-1)))</f>
        <v>20000</v>
      </c>
      <c r="Q718" t="str">
        <f>feed!U718</f>
        <v>http://blocgame.com/stats.php?id=43637</v>
      </c>
    </row>
    <row r="719" spans="1:17" hidden="1" x14ac:dyDescent="0.25">
      <c r="A719" t="str">
        <f>feed!A719</f>
        <v>Polaria</v>
      </c>
      <c r="B719" t="str">
        <f>feed!B719</f>
        <v>Raiden</v>
      </c>
      <c r="C719">
        <f>feed!K719</f>
        <v>0</v>
      </c>
      <c r="D719">
        <f>SUMPRODUCT(MID(0&amp;feed!D719,LARGE(INDEX(ISNUMBER(--MID(feed!D719,ROW($1:$25),1))*
ROW($1:$25),0),ROW($1:$25))+1,1)*10^ROW($1:$25)/10)</f>
        <v>20</v>
      </c>
      <c r="E719">
        <f>SUMPRODUCT(MID(0&amp;feed!E719,LARGE(INDEX(ISNUMBER(--MID(feed!E719,ROW($1:$25),1))*
ROW($1:$25),0),ROW($1:$25))+1,1)*10^ROW($1:$25)/10)</f>
        <v>0</v>
      </c>
      <c r="F719" t="str">
        <f>feed!F719</f>
        <v>First World War surplus</v>
      </c>
      <c r="G719">
        <f>SUMPRODUCT(MID(0&amp;feed!G719,LARGE(INDEX(ISNUMBER(--MID(feed!G719,ROW($1:$25),1))*
ROW($1:$25),0),ROW($1:$25))+1,1)*10^ROW($1:$25)/10)</f>
        <v>0</v>
      </c>
      <c r="H719" t="str">
        <f>feed!H719</f>
        <v>Standard</v>
      </c>
      <c r="I719">
        <f>SUMPRODUCT(MID(0&amp;feed!I719,LARGE(INDEX(ISNUMBER(--MID(feed!I719,ROW($1:$25),1))*
ROW($1:$25),0),ROW($1:$25))+1,1)*10^ROW($1:$25)/10)</f>
        <v>30</v>
      </c>
      <c r="J719">
        <f>SUMPRODUCT(MID(0&amp;feed!L719,LARGE(INDEX(ISNUMBER(--MID(feed!L719,ROW($1:$25),1))*
ROW($1:$25),0),ROW($1:$25))+1,1)*10^ROW($1:$25)/10)</f>
        <v>348</v>
      </c>
      <c r="K719">
        <f>SUMPRODUCT(MID(0&amp;feed!N719,LARGE(INDEX(ISNUMBER(--MID(feed!N719,ROW($1:$25),1))*
ROW($1:$25),0),ROW($1:$25))+1,1)*10^ROW($1:$25)/10)</f>
        <v>2119</v>
      </c>
      <c r="L719" t="str">
        <f>feed!O719</f>
        <v>Mesopotamia</v>
      </c>
      <c r="M719">
        <f>SUMPRODUCT(MID(0&amp;feed!P719,LARGE(INDEX(ISNUMBER(--MID(feed!P719,ROW($1:$25),1))*
ROW($1:$25),0),ROW($1:$25))+1,1)*10^ROW($1:$25)/10)</f>
        <v>0</v>
      </c>
      <c r="N719" t="str">
        <f>feed!Q719</f>
        <v>Untapped</v>
      </c>
      <c r="O719" t="str">
        <f>feed!R719</f>
        <v>Meagre</v>
      </c>
      <c r="P719" s="4">
        <f>IFERROR(LEFT(SUMPRODUCT(MID(0&amp;feed!T719,LARGE(INDEX(ISNUMBER(--MID(feed!T719,ROW($1:$25),1))*
ROW($1:$25),0),ROW($1:$25))+1,1)*10^ROW($1:$25)/10), LEN(SUMPRODUCT(MID(0&amp;feed!T719,LARGE(INDEX(ISNUMBER(--MID(feed!T719,ROW($1:$25),1))*
ROW($1:$25),0),ROW($1:$25))+1,1)*10^ROW($1:$25)/10))-1)*1,TRIM(LEFT(SUMPRODUCT(MID(0&amp;feed!T719,LARGE(INDEX(ISNUMBER(--MID(feed!T719,ROW($1:$25),1))*
ROW($1:$25),0),ROW($1:$25))+1,1)*10^ROW($1:$25)/10), LEN(SUMPRODUCT(MID(0&amp;feed!T719,LARGE(INDEX(ISNUMBER(--MID(feed!T719,ROW($1:$25),1))*
ROW($1:$25),0),ROW($1:$25))+1,1)*10^ROW($1:$25)/10))-1)))</f>
        <v>20000</v>
      </c>
      <c r="Q719" t="str">
        <f>feed!U719</f>
        <v>http://blocgame.com/stats.php?id=59261</v>
      </c>
    </row>
    <row r="720" spans="1:17" hidden="1" x14ac:dyDescent="0.25">
      <c r="A720" t="str">
        <f>feed!A720</f>
        <v>Dominionation</v>
      </c>
      <c r="B720" t="str">
        <f>feed!B720</f>
        <v>Dominionater</v>
      </c>
      <c r="C720">
        <f>feed!K720</f>
        <v>0</v>
      </c>
      <c r="D720">
        <f>SUMPRODUCT(MID(0&amp;feed!D720,LARGE(INDEX(ISNUMBER(--MID(feed!D720,ROW($1:$25),1))*
ROW($1:$25),0),ROW($1:$25))+1,1)*10^ROW($1:$25)/10)</f>
        <v>14</v>
      </c>
      <c r="E720">
        <f>SUMPRODUCT(MID(0&amp;feed!E720,LARGE(INDEX(ISNUMBER(--MID(feed!E720,ROW($1:$25),1))*
ROW($1:$25),0),ROW($1:$25))+1,1)*10^ROW($1:$25)/10)</f>
        <v>0</v>
      </c>
      <c r="F720" t="str">
        <f>feed!F720</f>
        <v>First World War surplus</v>
      </c>
      <c r="G720">
        <f>SUMPRODUCT(MID(0&amp;feed!G720,LARGE(INDEX(ISNUMBER(--MID(feed!G720,ROW($1:$25),1))*
ROW($1:$25),0),ROW($1:$25))+1,1)*10^ROW($1:$25)/10)</f>
        <v>0</v>
      </c>
      <c r="H720" t="str">
        <f>feed!H720</f>
        <v>Elite</v>
      </c>
      <c r="I720">
        <f>SUMPRODUCT(MID(0&amp;feed!I720,LARGE(INDEX(ISNUMBER(--MID(feed!I720,ROW($1:$25),1))*
ROW($1:$25),0),ROW($1:$25))+1,1)*10^ROW($1:$25)/10)</f>
        <v>6</v>
      </c>
      <c r="J720">
        <f>SUMPRODUCT(MID(0&amp;feed!L720,LARGE(INDEX(ISNUMBER(--MID(feed!L720,ROW($1:$25),1))*
ROW($1:$25),0),ROW($1:$25))+1,1)*10^ROW($1:$25)/10)</f>
        <v>347</v>
      </c>
      <c r="K720">
        <f>SUMPRODUCT(MID(0&amp;feed!N720,LARGE(INDEX(ISNUMBER(--MID(feed!N720,ROW($1:$25),1))*
ROW($1:$25),0),ROW($1:$25))+1,1)*10^ROW($1:$25)/10)</f>
        <v>0</v>
      </c>
      <c r="L720" t="str">
        <f>feed!O720</f>
        <v>Indochina</v>
      </c>
      <c r="M720">
        <f>SUMPRODUCT(MID(0&amp;feed!P720,LARGE(INDEX(ISNUMBER(--MID(feed!P720,ROW($1:$25),1))*
ROW($1:$25),0),ROW($1:$25))+1,1)*10^ROW($1:$25)/10)</f>
        <v>0</v>
      </c>
      <c r="N720" t="str">
        <f>feed!Q720</f>
        <v>Untapped</v>
      </c>
      <c r="O720" t="str">
        <f>feed!R720</f>
        <v>None</v>
      </c>
      <c r="P720" s="4">
        <f>IFERROR(LEFT(SUMPRODUCT(MID(0&amp;feed!T720,LARGE(INDEX(ISNUMBER(--MID(feed!T720,ROW($1:$25),1))*
ROW($1:$25),0),ROW($1:$25))+1,1)*10^ROW($1:$25)/10), LEN(SUMPRODUCT(MID(0&amp;feed!T720,LARGE(INDEX(ISNUMBER(--MID(feed!T720,ROW($1:$25),1))*
ROW($1:$25),0),ROW($1:$25))+1,1)*10^ROW($1:$25)/10))-1)*1,TRIM(LEFT(SUMPRODUCT(MID(0&amp;feed!T720,LARGE(INDEX(ISNUMBER(--MID(feed!T720,ROW($1:$25),1))*
ROW($1:$25),0),ROW($1:$25))+1,1)*10^ROW($1:$25)/10), LEN(SUMPRODUCT(MID(0&amp;feed!T720,LARGE(INDEX(ISNUMBER(--MID(feed!T720,ROW($1:$25),1))*
ROW($1:$25),0),ROW($1:$25))+1,1)*10^ROW($1:$25)/10))-1)))</f>
        <v>20100</v>
      </c>
      <c r="Q720" t="str">
        <f>feed!U720</f>
        <v>http://blocgame.com/stats.php?id=59218</v>
      </c>
    </row>
    <row r="721" spans="1:17" hidden="1" x14ac:dyDescent="0.25">
      <c r="A721" t="str">
        <f>feed!A721</f>
        <v>Rolandia</v>
      </c>
      <c r="B721" t="str">
        <f>feed!B721</f>
        <v>Roariskewl</v>
      </c>
      <c r="C721">
        <f>feed!K721</f>
        <v>0</v>
      </c>
      <c r="D721">
        <f>SUMPRODUCT(MID(0&amp;feed!D721,LARGE(INDEX(ISNUMBER(--MID(feed!D721,ROW($1:$25),1))*
ROW($1:$25),0),ROW($1:$25))+1,1)*10^ROW($1:$25)/10)</f>
        <v>20</v>
      </c>
      <c r="E721">
        <f>SUMPRODUCT(MID(0&amp;feed!E721,LARGE(INDEX(ISNUMBER(--MID(feed!E721,ROW($1:$25),1))*
ROW($1:$25),0),ROW($1:$25))+1,1)*10^ROW($1:$25)/10)</f>
        <v>0</v>
      </c>
      <c r="F721" t="str">
        <f>feed!F721</f>
        <v>Finest of the 19th century</v>
      </c>
      <c r="G721">
        <f>SUMPRODUCT(MID(0&amp;feed!G721,LARGE(INDEX(ISNUMBER(--MID(feed!G721,ROW($1:$25),1))*
ROW($1:$25),0),ROW($1:$25))+1,1)*10^ROW($1:$25)/10)</f>
        <v>0</v>
      </c>
      <c r="H721" t="str">
        <f>feed!H721</f>
        <v>Standard</v>
      </c>
      <c r="I721">
        <f>SUMPRODUCT(MID(0&amp;feed!I721,LARGE(INDEX(ISNUMBER(--MID(feed!I721,ROW($1:$25),1))*
ROW($1:$25),0),ROW($1:$25))+1,1)*10^ROW($1:$25)/10)</f>
        <v>90</v>
      </c>
      <c r="J721">
        <f>SUMPRODUCT(MID(0&amp;feed!L721,LARGE(INDEX(ISNUMBER(--MID(feed!L721,ROW($1:$25),1))*
ROW($1:$25),0),ROW($1:$25))+1,1)*10^ROW($1:$25)/10)</f>
        <v>346</v>
      </c>
      <c r="K721">
        <f>SUMPRODUCT(MID(0&amp;feed!N721,LARGE(INDEX(ISNUMBER(--MID(feed!N721,ROW($1:$25),1))*
ROW($1:$25),0),ROW($1:$25))+1,1)*10^ROW($1:$25)/10)</f>
        <v>0</v>
      </c>
      <c r="L721" t="str">
        <f>feed!O721</f>
        <v>Gran Colombia</v>
      </c>
      <c r="M721">
        <f>SUMPRODUCT(MID(0&amp;feed!P721,LARGE(INDEX(ISNUMBER(--MID(feed!P721,ROW($1:$25),1))*
ROW($1:$25),0),ROW($1:$25))+1,1)*10^ROW($1:$25)/10)</f>
        <v>0</v>
      </c>
      <c r="N721" t="str">
        <f>feed!Q721</f>
        <v>Untapped</v>
      </c>
      <c r="O721" t="str">
        <f>feed!R721</f>
        <v>None</v>
      </c>
      <c r="P721" s="4">
        <f>IFERROR(LEFT(SUMPRODUCT(MID(0&amp;feed!T721,LARGE(INDEX(ISNUMBER(--MID(feed!T721,ROW($1:$25),1))*
ROW($1:$25),0),ROW($1:$25))+1,1)*10^ROW($1:$25)/10), LEN(SUMPRODUCT(MID(0&amp;feed!T721,LARGE(INDEX(ISNUMBER(--MID(feed!T721,ROW($1:$25),1))*
ROW($1:$25),0),ROW($1:$25))+1,1)*10^ROW($1:$25)/10))-1)*1,TRIM(LEFT(SUMPRODUCT(MID(0&amp;feed!T721,LARGE(INDEX(ISNUMBER(--MID(feed!T721,ROW($1:$25),1))*
ROW($1:$25),0),ROW($1:$25))+1,1)*10^ROW($1:$25)/10), LEN(SUMPRODUCT(MID(0&amp;feed!T721,LARGE(INDEX(ISNUMBER(--MID(feed!T721,ROW($1:$25),1))*
ROW($1:$25),0),ROW($1:$25))+1,1)*10^ROW($1:$25)/10))-1)))</f>
        <v>20000</v>
      </c>
      <c r="Q721" t="str">
        <f>feed!U721</f>
        <v>http://blocgame.com/stats.php?id=59082</v>
      </c>
    </row>
    <row r="722" spans="1:17" hidden="1" x14ac:dyDescent="0.25">
      <c r="A722" t="str">
        <f>feed!A722</f>
        <v>Prolapsia</v>
      </c>
      <c r="B722" t="str">
        <f>feed!B722</f>
        <v>Clemator</v>
      </c>
      <c r="C722">
        <f>feed!K722</f>
        <v>0</v>
      </c>
      <c r="D722">
        <f>SUMPRODUCT(MID(0&amp;feed!D722,LARGE(INDEX(ISNUMBER(--MID(feed!D722,ROW($1:$25),1))*
ROW($1:$25),0),ROW($1:$25))+1,1)*10^ROW($1:$25)/10)</f>
        <v>20</v>
      </c>
      <c r="E722">
        <f>SUMPRODUCT(MID(0&amp;feed!E722,LARGE(INDEX(ISNUMBER(--MID(feed!E722,ROW($1:$25),1))*
ROW($1:$25),0),ROW($1:$25))+1,1)*10^ROW($1:$25)/10)</f>
        <v>0</v>
      </c>
      <c r="F722" t="str">
        <f>feed!F722</f>
        <v>Finest of the 19th century</v>
      </c>
      <c r="G722">
        <f>SUMPRODUCT(MID(0&amp;feed!G722,LARGE(INDEX(ISNUMBER(--MID(feed!G722,ROW($1:$25),1))*
ROW($1:$25),0),ROW($1:$25))+1,1)*10^ROW($1:$25)/10)</f>
        <v>0</v>
      </c>
      <c r="H722" t="str">
        <f>feed!H722</f>
        <v>Standard</v>
      </c>
      <c r="I722">
        <f>SUMPRODUCT(MID(0&amp;feed!I722,LARGE(INDEX(ISNUMBER(--MID(feed!I722,ROW($1:$25),1))*
ROW($1:$25),0),ROW($1:$25))+1,1)*10^ROW($1:$25)/10)</f>
        <v>91</v>
      </c>
      <c r="J722">
        <f>SUMPRODUCT(MID(0&amp;feed!L722,LARGE(INDEX(ISNUMBER(--MID(feed!L722,ROW($1:$25),1))*
ROW($1:$25),0),ROW($1:$25))+1,1)*10^ROW($1:$25)/10)</f>
        <v>346</v>
      </c>
      <c r="K722">
        <f>SUMPRODUCT(MID(0&amp;feed!N722,LARGE(INDEX(ISNUMBER(--MID(feed!N722,ROW($1:$25),1))*
ROW($1:$25),0),ROW($1:$25))+1,1)*10^ROW($1:$25)/10)</f>
        <v>0</v>
      </c>
      <c r="L722" t="str">
        <f>feed!O722</f>
        <v>Amazonia</v>
      </c>
      <c r="M722">
        <f>SUMPRODUCT(MID(0&amp;feed!P722,LARGE(INDEX(ISNUMBER(--MID(feed!P722,ROW($1:$25),1))*
ROW($1:$25),0),ROW($1:$25))+1,1)*10^ROW($1:$25)/10)</f>
        <v>0</v>
      </c>
      <c r="N722" t="str">
        <f>feed!Q722</f>
        <v>Untapped</v>
      </c>
      <c r="O722" t="str">
        <f>feed!R722</f>
        <v>None</v>
      </c>
      <c r="P722" s="4">
        <f>IFERROR(LEFT(SUMPRODUCT(MID(0&amp;feed!T722,LARGE(INDEX(ISNUMBER(--MID(feed!T722,ROW($1:$25),1))*
ROW($1:$25),0),ROW($1:$25))+1,1)*10^ROW($1:$25)/10), LEN(SUMPRODUCT(MID(0&amp;feed!T722,LARGE(INDEX(ISNUMBER(--MID(feed!T722,ROW($1:$25),1))*
ROW($1:$25),0),ROW($1:$25))+1,1)*10^ROW($1:$25)/10))-1)*1,TRIM(LEFT(SUMPRODUCT(MID(0&amp;feed!T722,LARGE(INDEX(ISNUMBER(--MID(feed!T722,ROW($1:$25),1))*
ROW($1:$25),0),ROW($1:$25))+1,1)*10^ROW($1:$25)/10), LEN(SUMPRODUCT(MID(0&amp;feed!T722,LARGE(INDEX(ISNUMBER(--MID(feed!T722,ROW($1:$25),1))*
ROW($1:$25),0),ROW($1:$25))+1,1)*10^ROW($1:$25)/10))-1)))</f>
        <v>20000</v>
      </c>
      <c r="Q722" t="str">
        <f>feed!U722</f>
        <v>http://blocgame.com/stats.php?id=59305</v>
      </c>
    </row>
    <row r="723" spans="1:17" hidden="1" x14ac:dyDescent="0.25">
      <c r="A723" t="str">
        <f>feed!A723</f>
        <v>Funinja</v>
      </c>
      <c r="B723" t="str">
        <f>feed!B723</f>
        <v>Funinjapple</v>
      </c>
      <c r="C723">
        <f>feed!K723</f>
        <v>0</v>
      </c>
      <c r="D723">
        <f>SUMPRODUCT(MID(0&amp;feed!D723,LARGE(INDEX(ISNUMBER(--MID(feed!D723,ROW($1:$25),1))*
ROW($1:$25),0),ROW($1:$25))+1,1)*10^ROW($1:$25)/10)</f>
        <v>65</v>
      </c>
      <c r="E723">
        <f>SUMPRODUCT(MID(0&amp;feed!E723,LARGE(INDEX(ISNUMBER(--MID(feed!E723,ROW($1:$25),1))*
ROW($1:$25),0),ROW($1:$25))+1,1)*10^ROW($1:$25)/10)</f>
        <v>0</v>
      </c>
      <c r="F723" t="str">
        <f>feed!F723</f>
        <v>First World War surplus</v>
      </c>
      <c r="G723">
        <f>SUMPRODUCT(MID(0&amp;feed!G723,LARGE(INDEX(ISNUMBER(--MID(feed!G723,ROW($1:$25),1))*
ROW($1:$25),0),ROW($1:$25))+1,1)*10^ROW($1:$25)/10)</f>
        <v>0</v>
      </c>
      <c r="H723" t="str">
        <f>feed!H723</f>
        <v>Poor</v>
      </c>
      <c r="I723">
        <f>SUMPRODUCT(MID(0&amp;feed!I723,LARGE(INDEX(ISNUMBER(--MID(feed!I723,ROW($1:$25),1))*
ROW($1:$25),0),ROW($1:$25))+1,1)*10^ROW($1:$25)/10)</f>
        <v>41</v>
      </c>
      <c r="J723">
        <f>SUMPRODUCT(MID(0&amp;feed!L723,LARGE(INDEX(ISNUMBER(--MID(feed!L723,ROW($1:$25),1))*
ROW($1:$25),0),ROW($1:$25))+1,1)*10^ROW($1:$25)/10)</f>
        <v>322</v>
      </c>
      <c r="K723">
        <f>SUMPRODUCT(MID(0&amp;feed!N723,LARGE(INDEX(ISNUMBER(--MID(feed!N723,ROW($1:$25),1))*
ROW($1:$25),0),ROW($1:$25))+1,1)*10^ROW($1:$25)/10)</f>
        <v>0</v>
      </c>
      <c r="L723" t="str">
        <f>feed!O723</f>
        <v>Arabia</v>
      </c>
      <c r="M723">
        <f>SUMPRODUCT(MID(0&amp;feed!P723,LARGE(INDEX(ISNUMBER(--MID(feed!P723,ROW($1:$25),1))*
ROW($1:$25),0),ROW($1:$25))+1,1)*10^ROW($1:$25)/10)</f>
        <v>0</v>
      </c>
      <c r="N723" t="str">
        <f>feed!Q723</f>
        <v>Untapped</v>
      </c>
      <c r="O723" t="str">
        <f>feed!R723</f>
        <v>Meagre</v>
      </c>
      <c r="P723" s="4">
        <f>IFERROR(LEFT(SUMPRODUCT(MID(0&amp;feed!T723,LARGE(INDEX(ISNUMBER(--MID(feed!T723,ROW($1:$25),1))*
ROW($1:$25),0),ROW($1:$25))+1,1)*10^ROW($1:$25)/10), LEN(SUMPRODUCT(MID(0&amp;feed!T723,LARGE(INDEX(ISNUMBER(--MID(feed!T723,ROW($1:$25),1))*
ROW($1:$25),0),ROW($1:$25))+1,1)*10^ROW($1:$25)/10))-1)*1,TRIM(LEFT(SUMPRODUCT(MID(0&amp;feed!T723,LARGE(INDEX(ISNUMBER(--MID(feed!T723,ROW($1:$25),1))*
ROW($1:$25),0),ROW($1:$25))+1,1)*10^ROW($1:$25)/10), LEN(SUMPRODUCT(MID(0&amp;feed!T723,LARGE(INDEX(ISNUMBER(--MID(feed!T723,ROW($1:$25),1))*
ROW($1:$25),0),ROW($1:$25))+1,1)*10^ROW($1:$25)/10))-1)))</f>
        <v>23500</v>
      </c>
      <c r="Q723" t="str">
        <f>feed!U723</f>
        <v>http://blocgame.com/stats.php?id=59136</v>
      </c>
    </row>
    <row r="724" spans="1:17" hidden="1" x14ac:dyDescent="0.25">
      <c r="A724" t="str">
        <f>feed!A724</f>
        <v>Sylivania</v>
      </c>
      <c r="B724" t="str">
        <f>feed!B724</f>
        <v>squadmoneypimplord1</v>
      </c>
      <c r="C724">
        <f>feed!K724</f>
        <v>0</v>
      </c>
      <c r="D724">
        <f>SUMPRODUCT(MID(0&amp;feed!D724,LARGE(INDEX(ISNUMBER(--MID(feed!D724,ROW($1:$25),1))*
ROW($1:$25),0),ROW($1:$25))+1,1)*10^ROW($1:$25)/10)</f>
        <v>20</v>
      </c>
      <c r="E724">
        <f>SUMPRODUCT(MID(0&amp;feed!E724,LARGE(INDEX(ISNUMBER(--MID(feed!E724,ROW($1:$25),1))*
ROW($1:$25),0),ROW($1:$25))+1,1)*10^ROW($1:$25)/10)</f>
        <v>0</v>
      </c>
      <c r="F724" t="str">
        <f>feed!F724</f>
        <v>Finest of the 19th century</v>
      </c>
      <c r="G724">
        <f>SUMPRODUCT(MID(0&amp;feed!G724,LARGE(INDEX(ISNUMBER(--MID(feed!G724,ROW($1:$25),1))*
ROW($1:$25),0),ROW($1:$25))+1,1)*10^ROW($1:$25)/10)</f>
        <v>0</v>
      </c>
      <c r="H724" t="str">
        <f>feed!H724</f>
        <v>Standard</v>
      </c>
      <c r="I724">
        <f>SUMPRODUCT(MID(0&amp;feed!I724,LARGE(INDEX(ISNUMBER(--MID(feed!I724,ROW($1:$25),1))*
ROW($1:$25),0),ROW($1:$25))+1,1)*10^ROW($1:$25)/10)</f>
        <v>3</v>
      </c>
      <c r="J724">
        <f>SUMPRODUCT(MID(0&amp;feed!L724,LARGE(INDEX(ISNUMBER(--MID(feed!L724,ROW($1:$25),1))*
ROW($1:$25),0),ROW($1:$25))+1,1)*10^ROW($1:$25)/10)</f>
        <v>346</v>
      </c>
      <c r="K724">
        <f>SUMPRODUCT(MID(0&amp;feed!N724,LARGE(INDEX(ISNUMBER(--MID(feed!N724,ROW($1:$25),1))*
ROW($1:$25),0),ROW($1:$25))+1,1)*10^ROW($1:$25)/10)</f>
        <v>0</v>
      </c>
      <c r="L724" t="str">
        <f>feed!O724</f>
        <v>Atlas</v>
      </c>
      <c r="M724">
        <f>SUMPRODUCT(MID(0&amp;feed!P724,LARGE(INDEX(ISNUMBER(--MID(feed!P724,ROW($1:$25),1))*
ROW($1:$25),0),ROW($1:$25))+1,1)*10^ROW($1:$25)/10)</f>
        <v>0</v>
      </c>
      <c r="N724" t="str">
        <f>feed!Q724</f>
        <v>Untapped</v>
      </c>
      <c r="O724" t="str">
        <f>feed!R724</f>
        <v>None</v>
      </c>
      <c r="P724" s="4">
        <f>IFERROR(LEFT(SUMPRODUCT(MID(0&amp;feed!T724,LARGE(INDEX(ISNUMBER(--MID(feed!T724,ROW($1:$25),1))*
ROW($1:$25),0),ROW($1:$25))+1,1)*10^ROW($1:$25)/10), LEN(SUMPRODUCT(MID(0&amp;feed!T724,LARGE(INDEX(ISNUMBER(--MID(feed!T724,ROW($1:$25),1))*
ROW($1:$25),0),ROW($1:$25))+1,1)*10^ROW($1:$25)/10))-1)*1,TRIM(LEFT(SUMPRODUCT(MID(0&amp;feed!T724,LARGE(INDEX(ISNUMBER(--MID(feed!T724,ROW($1:$25),1))*
ROW($1:$25),0),ROW($1:$25))+1,1)*10^ROW($1:$25)/10), LEN(SUMPRODUCT(MID(0&amp;feed!T724,LARGE(INDEX(ISNUMBER(--MID(feed!T724,ROW($1:$25),1))*
ROW($1:$25),0),ROW($1:$25))+1,1)*10^ROW($1:$25)/10))-1)))</f>
        <v>20000</v>
      </c>
      <c r="Q724" t="str">
        <f>feed!U724</f>
        <v>http://blocgame.com/stats.php?id=59303</v>
      </c>
    </row>
    <row r="725" spans="1:17" hidden="1" x14ac:dyDescent="0.25">
      <c r="A725" t="str">
        <f>feed!A725</f>
        <v>pulunia</v>
      </c>
      <c r="B725" t="str">
        <f>feed!B725</f>
        <v>redwhite</v>
      </c>
      <c r="C725">
        <f>feed!K725</f>
        <v>0</v>
      </c>
      <c r="D725">
        <f>SUMPRODUCT(MID(0&amp;feed!D725,LARGE(INDEX(ISNUMBER(--MID(feed!D725,ROW($1:$25),1))*
ROW($1:$25),0),ROW($1:$25))+1,1)*10^ROW($1:$25)/10)</f>
        <v>20</v>
      </c>
      <c r="E725">
        <f>SUMPRODUCT(MID(0&amp;feed!E725,LARGE(INDEX(ISNUMBER(--MID(feed!E725,ROW($1:$25),1))*
ROW($1:$25),0),ROW($1:$25))+1,1)*10^ROW($1:$25)/10)</f>
        <v>0</v>
      </c>
      <c r="F725" t="str">
        <f>feed!F725</f>
        <v>Finest of the 19th century</v>
      </c>
      <c r="G725">
        <f>SUMPRODUCT(MID(0&amp;feed!G725,LARGE(INDEX(ISNUMBER(--MID(feed!G725,ROW($1:$25),1))*
ROW($1:$25),0),ROW($1:$25))+1,1)*10^ROW($1:$25)/10)</f>
        <v>0</v>
      </c>
      <c r="H725" t="str">
        <f>feed!H725</f>
        <v>Standard</v>
      </c>
      <c r="I725">
        <f>SUMPRODUCT(MID(0&amp;feed!I725,LARGE(INDEX(ISNUMBER(--MID(feed!I725,ROW($1:$25),1))*
ROW($1:$25),0),ROW($1:$25))+1,1)*10^ROW($1:$25)/10)</f>
        <v>97</v>
      </c>
      <c r="J725">
        <f>SUMPRODUCT(MID(0&amp;feed!L725,LARGE(INDEX(ISNUMBER(--MID(feed!L725,ROW($1:$25),1))*
ROW($1:$25),0),ROW($1:$25))+1,1)*10^ROW($1:$25)/10)</f>
        <v>346</v>
      </c>
      <c r="K725">
        <f>SUMPRODUCT(MID(0&amp;feed!N725,LARGE(INDEX(ISNUMBER(--MID(feed!N725,ROW($1:$25),1))*
ROW($1:$25),0),ROW($1:$25))+1,1)*10^ROW($1:$25)/10)</f>
        <v>0</v>
      </c>
      <c r="L725" t="str">
        <f>feed!O725</f>
        <v>Pacific Rim</v>
      </c>
      <c r="M725">
        <f>SUMPRODUCT(MID(0&amp;feed!P725,LARGE(INDEX(ISNUMBER(--MID(feed!P725,ROW($1:$25),1))*
ROW($1:$25),0),ROW($1:$25))+1,1)*10^ROW($1:$25)/10)</f>
        <v>0</v>
      </c>
      <c r="N725" t="str">
        <f>feed!Q725</f>
        <v>Untapped</v>
      </c>
      <c r="O725" t="str">
        <f>feed!R725</f>
        <v>None</v>
      </c>
      <c r="P725" s="4">
        <f>IFERROR(LEFT(SUMPRODUCT(MID(0&amp;feed!T725,LARGE(INDEX(ISNUMBER(--MID(feed!T725,ROW($1:$25),1))*
ROW($1:$25),0),ROW($1:$25))+1,1)*10^ROW($1:$25)/10), LEN(SUMPRODUCT(MID(0&amp;feed!T725,LARGE(INDEX(ISNUMBER(--MID(feed!T725,ROW($1:$25),1))*
ROW($1:$25),0),ROW($1:$25))+1,1)*10^ROW($1:$25)/10))-1)*1,TRIM(LEFT(SUMPRODUCT(MID(0&amp;feed!T725,LARGE(INDEX(ISNUMBER(--MID(feed!T725,ROW($1:$25),1))*
ROW($1:$25),0),ROW($1:$25))+1,1)*10^ROW($1:$25)/10), LEN(SUMPRODUCT(MID(0&amp;feed!T725,LARGE(INDEX(ISNUMBER(--MID(feed!T725,ROW($1:$25),1))*
ROW($1:$25),0),ROW($1:$25))+1,1)*10^ROW($1:$25)/10))-1)))</f>
        <v>20000</v>
      </c>
      <c r="Q725" t="str">
        <f>feed!U725</f>
        <v>http://blocgame.com/stats.php?id=59298</v>
      </c>
    </row>
    <row r="726" spans="1:17" hidden="1" x14ac:dyDescent="0.25">
      <c r="A726" t="str">
        <f>feed!A726</f>
        <v>Lesbiania</v>
      </c>
      <c r="B726" t="str">
        <f>feed!B726</f>
        <v>MissValeska</v>
      </c>
      <c r="C726">
        <f>feed!K726</f>
        <v>0</v>
      </c>
      <c r="D726">
        <f>SUMPRODUCT(MID(0&amp;feed!D726,LARGE(INDEX(ISNUMBER(--MID(feed!D726,ROW($1:$25),1))*
ROW($1:$25),0),ROW($1:$25))+1,1)*10^ROW($1:$25)/10)</f>
        <v>8</v>
      </c>
      <c r="E726">
        <f>SUMPRODUCT(MID(0&amp;feed!E726,LARGE(INDEX(ISNUMBER(--MID(feed!E726,ROW($1:$25),1))*
ROW($1:$25),0),ROW($1:$25))+1,1)*10^ROW($1:$25)/10)</f>
        <v>0</v>
      </c>
      <c r="F726" t="str">
        <f>feed!F726</f>
        <v>Finest of the 19th century</v>
      </c>
      <c r="G726">
        <f>SUMPRODUCT(MID(0&amp;feed!G726,LARGE(INDEX(ISNUMBER(--MID(feed!G726,ROW($1:$25),1))*
ROW($1:$25),0),ROW($1:$25))+1,1)*10^ROW($1:$25)/10)</f>
        <v>0</v>
      </c>
      <c r="H726" t="str">
        <f>feed!H726</f>
        <v>Standard</v>
      </c>
      <c r="I726">
        <f>SUMPRODUCT(MID(0&amp;feed!I726,LARGE(INDEX(ISNUMBER(--MID(feed!I726,ROW($1:$25),1))*
ROW($1:$25),0),ROW($1:$25))+1,1)*10^ROW($1:$25)/10)</f>
        <v>169</v>
      </c>
      <c r="J726">
        <f>SUMPRODUCT(MID(0&amp;feed!L726,LARGE(INDEX(ISNUMBER(--MID(feed!L726,ROW($1:$25),1))*
ROW($1:$25),0),ROW($1:$25))+1,1)*10^ROW($1:$25)/10)</f>
        <v>366</v>
      </c>
      <c r="K726">
        <f>SUMPRODUCT(MID(0&amp;feed!N726,LARGE(INDEX(ISNUMBER(--MID(feed!N726,ROW($1:$25),1))*
ROW($1:$25),0),ROW($1:$25))+1,1)*10^ROW($1:$25)/10)</f>
        <v>0</v>
      </c>
      <c r="L726" t="str">
        <f>feed!O726</f>
        <v>China</v>
      </c>
      <c r="M726">
        <f>SUMPRODUCT(MID(0&amp;feed!P726,LARGE(INDEX(ISNUMBER(--MID(feed!P726,ROW($1:$25),1))*
ROW($1:$25),0),ROW($1:$25))+1,1)*10^ROW($1:$25)/10)</f>
        <v>0</v>
      </c>
      <c r="N726" t="str">
        <f>feed!Q726</f>
        <v>Untapped</v>
      </c>
      <c r="O726" t="str">
        <f>feed!R726</f>
        <v>None</v>
      </c>
      <c r="P726" s="4">
        <f>IFERROR(LEFT(SUMPRODUCT(MID(0&amp;feed!T726,LARGE(INDEX(ISNUMBER(--MID(feed!T726,ROW($1:$25),1))*
ROW($1:$25),0),ROW($1:$25))+1,1)*10^ROW($1:$25)/10), LEN(SUMPRODUCT(MID(0&amp;feed!T726,LARGE(INDEX(ISNUMBER(--MID(feed!T726,ROW($1:$25),1))*
ROW($1:$25),0),ROW($1:$25))+1,1)*10^ROW($1:$25)/10))-1)*1,TRIM(LEFT(SUMPRODUCT(MID(0&amp;feed!T726,LARGE(INDEX(ISNUMBER(--MID(feed!T726,ROW($1:$25),1))*
ROW($1:$25),0),ROW($1:$25))+1,1)*10^ROW($1:$25)/10), LEN(SUMPRODUCT(MID(0&amp;feed!T726,LARGE(INDEX(ISNUMBER(--MID(feed!T726,ROW($1:$25),1))*
ROW($1:$25),0),ROW($1:$25))+1,1)*10^ROW($1:$25)/10))-1)))</f>
        <v>16500</v>
      </c>
      <c r="Q726" t="str">
        <f>feed!U726</f>
        <v>http://blocgame.com/stats.php?id=59223</v>
      </c>
    </row>
    <row r="727" spans="1:17" hidden="1" x14ac:dyDescent="0.25">
      <c r="A727" t="str">
        <f>feed!A727</f>
        <v>Durbania</v>
      </c>
      <c r="B727" t="str">
        <f>feed!B727</f>
        <v>daltondurbin</v>
      </c>
      <c r="C727">
        <f>feed!K727</f>
        <v>0</v>
      </c>
      <c r="D727">
        <f>SUMPRODUCT(MID(0&amp;feed!D727,LARGE(INDEX(ISNUMBER(--MID(feed!D727,ROW($1:$25),1))*
ROW($1:$25),0),ROW($1:$25))+1,1)*10^ROW($1:$25)/10)</f>
        <v>20</v>
      </c>
      <c r="E727">
        <f>SUMPRODUCT(MID(0&amp;feed!E727,LARGE(INDEX(ISNUMBER(--MID(feed!E727,ROW($1:$25),1))*
ROW($1:$25),0),ROW($1:$25))+1,1)*10^ROW($1:$25)/10)</f>
        <v>0</v>
      </c>
      <c r="F727" t="str">
        <f>feed!F727</f>
        <v>Finest of the 19th century</v>
      </c>
      <c r="G727">
        <f>SUMPRODUCT(MID(0&amp;feed!G727,LARGE(INDEX(ISNUMBER(--MID(feed!G727,ROW($1:$25),1))*
ROW($1:$25),0),ROW($1:$25))+1,1)*10^ROW($1:$25)/10)</f>
        <v>0</v>
      </c>
      <c r="H727" t="str">
        <f>feed!H727</f>
        <v>Poor</v>
      </c>
      <c r="I727">
        <f>SUMPRODUCT(MID(0&amp;feed!I727,LARGE(INDEX(ISNUMBER(--MID(feed!I727,ROW($1:$25),1))*
ROW($1:$25),0),ROW($1:$25))+1,1)*10^ROW($1:$25)/10)</f>
        <v>112</v>
      </c>
      <c r="J727">
        <f>SUMPRODUCT(MID(0&amp;feed!L727,LARGE(INDEX(ISNUMBER(--MID(feed!L727,ROW($1:$25),1))*
ROW($1:$25),0),ROW($1:$25))+1,1)*10^ROW($1:$25)/10)</f>
        <v>342</v>
      </c>
      <c r="K727">
        <f>SUMPRODUCT(MID(0&amp;feed!N727,LARGE(INDEX(ISNUMBER(--MID(feed!N727,ROW($1:$25),1))*
ROW($1:$25),0),ROW($1:$25))+1,1)*10^ROW($1:$25)/10)</f>
        <v>0</v>
      </c>
      <c r="L727" t="str">
        <f>feed!O727</f>
        <v>Southern Africa</v>
      </c>
      <c r="M727">
        <f>SUMPRODUCT(MID(0&amp;feed!P727,LARGE(INDEX(ISNUMBER(--MID(feed!P727,ROW($1:$25),1))*
ROW($1:$25),0),ROW($1:$25))+1,1)*10^ROW($1:$25)/10)</f>
        <v>0</v>
      </c>
      <c r="N727" t="str">
        <f>feed!Q727</f>
        <v>Untapped</v>
      </c>
      <c r="O727" t="str">
        <f>feed!R727</f>
        <v>None</v>
      </c>
      <c r="P727" s="4">
        <f>IFERROR(LEFT(SUMPRODUCT(MID(0&amp;feed!T727,LARGE(INDEX(ISNUMBER(--MID(feed!T727,ROW($1:$25),1))*
ROW($1:$25),0),ROW($1:$25))+1,1)*10^ROW($1:$25)/10), LEN(SUMPRODUCT(MID(0&amp;feed!T727,LARGE(INDEX(ISNUMBER(--MID(feed!T727,ROW($1:$25),1))*
ROW($1:$25),0),ROW($1:$25))+1,1)*10^ROW($1:$25)/10))-1)*1,TRIM(LEFT(SUMPRODUCT(MID(0&amp;feed!T727,LARGE(INDEX(ISNUMBER(--MID(feed!T727,ROW($1:$25),1))*
ROW($1:$25),0),ROW($1:$25))+1,1)*10^ROW($1:$25)/10), LEN(SUMPRODUCT(MID(0&amp;feed!T727,LARGE(INDEX(ISNUMBER(--MID(feed!T727,ROW($1:$25),1))*
ROW($1:$25),0),ROW($1:$25))+1,1)*10^ROW($1:$25)/10))-1)))</f>
        <v>20000</v>
      </c>
      <c r="Q727" t="str">
        <f>feed!U727</f>
        <v>http://blocgame.com/stats.php?id=59281</v>
      </c>
    </row>
    <row r="728" spans="1:17" hidden="1" x14ac:dyDescent="0.25">
      <c r="A728" t="str">
        <f>feed!A728</f>
        <v>ass-hole-landia</v>
      </c>
      <c r="B728" t="str">
        <f>feed!B728</f>
        <v>Templar Orddder</v>
      </c>
      <c r="C728">
        <f>feed!K728</f>
        <v>0</v>
      </c>
      <c r="D728">
        <f>SUMPRODUCT(MID(0&amp;feed!D728,LARGE(INDEX(ISNUMBER(--MID(feed!D728,ROW($1:$25),1))*
ROW($1:$25),0),ROW($1:$25))+1,1)*10^ROW($1:$25)/10)</f>
        <v>20</v>
      </c>
      <c r="E728">
        <f>SUMPRODUCT(MID(0&amp;feed!E728,LARGE(INDEX(ISNUMBER(--MID(feed!E728,ROW($1:$25),1))*
ROW($1:$25),0),ROW($1:$25))+1,1)*10^ROW($1:$25)/10)</f>
        <v>0</v>
      </c>
      <c r="F728" t="str">
        <f>feed!F728</f>
        <v>First World War surplus</v>
      </c>
      <c r="G728">
        <f>SUMPRODUCT(MID(0&amp;feed!G728,LARGE(INDEX(ISNUMBER(--MID(feed!G728,ROW($1:$25),1))*
ROW($1:$25),0),ROW($1:$25))+1,1)*10^ROW($1:$25)/10)</f>
        <v>0</v>
      </c>
      <c r="H728" t="str">
        <f>feed!H728</f>
        <v>Standard</v>
      </c>
      <c r="I728">
        <f>SUMPRODUCT(MID(0&amp;feed!I728,LARGE(INDEX(ISNUMBER(--MID(feed!I728,ROW($1:$25),1))*
ROW($1:$25),0),ROW($1:$25))+1,1)*10^ROW($1:$25)/10)</f>
        <v>59</v>
      </c>
      <c r="J728">
        <f>SUMPRODUCT(MID(0&amp;feed!L728,LARGE(INDEX(ISNUMBER(--MID(feed!L728,ROW($1:$25),1))*
ROW($1:$25),0),ROW($1:$25))+1,1)*10^ROW($1:$25)/10)</f>
        <v>335</v>
      </c>
      <c r="K728">
        <f>SUMPRODUCT(MID(0&amp;feed!N728,LARGE(INDEX(ISNUMBER(--MID(feed!N728,ROW($1:$25),1))*
ROW($1:$25),0),ROW($1:$25))+1,1)*10^ROW($1:$25)/10)</f>
        <v>370</v>
      </c>
      <c r="L728" t="str">
        <f>feed!O728</f>
        <v>Pacific Rim</v>
      </c>
      <c r="M728">
        <f>SUMPRODUCT(MID(0&amp;feed!P728,LARGE(INDEX(ISNUMBER(--MID(feed!P728,ROW($1:$25),1))*
ROW($1:$25),0),ROW($1:$25))+1,1)*10^ROW($1:$25)/10)</f>
        <v>0</v>
      </c>
      <c r="N728" t="str">
        <f>feed!Q728</f>
        <v>Untapped</v>
      </c>
      <c r="O728" t="str">
        <f>feed!R728</f>
        <v>None</v>
      </c>
      <c r="P728" s="4">
        <f>IFERROR(LEFT(SUMPRODUCT(MID(0&amp;feed!T728,LARGE(INDEX(ISNUMBER(--MID(feed!T728,ROW($1:$25),1))*
ROW($1:$25),0),ROW($1:$25))+1,1)*10^ROW($1:$25)/10), LEN(SUMPRODUCT(MID(0&amp;feed!T728,LARGE(INDEX(ISNUMBER(--MID(feed!T728,ROW($1:$25),1))*
ROW($1:$25),0),ROW($1:$25))+1,1)*10^ROW($1:$25)/10))-1)*1,TRIM(LEFT(SUMPRODUCT(MID(0&amp;feed!T728,LARGE(INDEX(ISNUMBER(--MID(feed!T728,ROW($1:$25),1))*
ROW($1:$25),0),ROW($1:$25))+1,1)*10^ROW($1:$25)/10), LEN(SUMPRODUCT(MID(0&amp;feed!T728,LARGE(INDEX(ISNUMBER(--MID(feed!T728,ROW($1:$25),1))*
ROW($1:$25),0),ROW($1:$25))+1,1)*10^ROW($1:$25)/10))-1)))</f>
        <v>20000</v>
      </c>
      <c r="Q728" t="str">
        <f>feed!U728</f>
        <v>http://blocgame.com/stats.php?id=59291</v>
      </c>
    </row>
    <row r="729" spans="1:17" hidden="1" x14ac:dyDescent="0.25">
      <c r="A729" t="str">
        <f>feed!A729</f>
        <v>Socialist Iraq</v>
      </c>
      <c r="B729" t="str">
        <f>feed!B729</f>
        <v>Mirkh Jangali</v>
      </c>
      <c r="C729">
        <f>feed!K729</f>
        <v>0</v>
      </c>
      <c r="D729">
        <f>SUMPRODUCT(MID(0&amp;feed!D729,LARGE(INDEX(ISNUMBER(--MID(feed!D729,ROW($1:$25),1))*
ROW($1:$25),0),ROW($1:$25))+1,1)*10^ROW($1:$25)/10)</f>
        <v>5</v>
      </c>
      <c r="E729">
        <f>SUMPRODUCT(MID(0&amp;feed!E729,LARGE(INDEX(ISNUMBER(--MID(feed!E729,ROW($1:$25),1))*
ROW($1:$25),0),ROW($1:$25))+1,1)*10^ROW($1:$25)/10)</f>
        <v>0</v>
      </c>
      <c r="F729" t="str">
        <f>feed!F729</f>
        <v>First World War surplus</v>
      </c>
      <c r="G729">
        <f>SUMPRODUCT(MID(0&amp;feed!G729,LARGE(INDEX(ISNUMBER(--MID(feed!G729,ROW($1:$25),1))*
ROW($1:$25),0),ROW($1:$25))+1,1)*10^ROW($1:$25)/10)</f>
        <v>0</v>
      </c>
      <c r="H729" t="str">
        <f>feed!H729</f>
        <v>Undisciplined Rabble</v>
      </c>
      <c r="I729">
        <f>SUMPRODUCT(MID(0&amp;feed!I729,LARGE(INDEX(ISNUMBER(--MID(feed!I729,ROW($1:$25),1))*
ROW($1:$25),0),ROW($1:$25))+1,1)*10^ROW($1:$25)/10)</f>
        <v>1</v>
      </c>
      <c r="J729">
        <f>SUMPRODUCT(MID(0&amp;feed!L729,LARGE(INDEX(ISNUMBER(--MID(feed!L729,ROW($1:$25),1))*
ROW($1:$25),0),ROW($1:$25))+1,1)*10^ROW($1:$25)/10)</f>
        <v>328</v>
      </c>
      <c r="K729">
        <f>SUMPRODUCT(MID(0&amp;feed!N729,LARGE(INDEX(ISNUMBER(--MID(feed!N729,ROW($1:$25),1))*
ROW($1:$25),0),ROW($1:$25))+1,1)*10^ROW($1:$25)/10)</f>
        <v>0</v>
      </c>
      <c r="L729" t="str">
        <f>feed!O729</f>
        <v>Mesopotamia</v>
      </c>
      <c r="M729">
        <f>SUMPRODUCT(MID(0&amp;feed!P729,LARGE(INDEX(ISNUMBER(--MID(feed!P729,ROW($1:$25),1))*
ROW($1:$25),0),ROW($1:$25))+1,1)*10^ROW($1:$25)/10)</f>
        <v>0</v>
      </c>
      <c r="N729">
        <f>feed!Q729</f>
        <v>0</v>
      </c>
      <c r="O729" t="str">
        <f>feed!R729</f>
        <v>None</v>
      </c>
      <c r="P729" s="4">
        <f>IFERROR(LEFT(SUMPRODUCT(MID(0&amp;feed!T729,LARGE(INDEX(ISNUMBER(--MID(feed!T729,ROW($1:$25),1))*
ROW($1:$25),0),ROW($1:$25))+1,1)*10^ROW($1:$25)/10), LEN(SUMPRODUCT(MID(0&amp;feed!T729,LARGE(INDEX(ISNUMBER(--MID(feed!T729,ROW($1:$25),1))*
ROW($1:$25),0),ROW($1:$25))+1,1)*10^ROW($1:$25)/10))-1)*1,TRIM(LEFT(SUMPRODUCT(MID(0&amp;feed!T729,LARGE(INDEX(ISNUMBER(--MID(feed!T729,ROW($1:$25),1))*
ROW($1:$25),0),ROW($1:$25))+1,1)*10^ROW($1:$25)/10), LEN(SUMPRODUCT(MID(0&amp;feed!T729,LARGE(INDEX(ISNUMBER(--MID(feed!T729,ROW($1:$25),1))*
ROW($1:$25),0),ROW($1:$25))+1,1)*10^ROW($1:$25)/10))-1)))</f>
        <v>20000</v>
      </c>
      <c r="Q729" t="str">
        <f>feed!U729</f>
        <v>http://blocgame.com/stats.php?id=59283</v>
      </c>
    </row>
    <row r="730" spans="1:17" hidden="1" x14ac:dyDescent="0.25">
      <c r="A730" t="str">
        <f>feed!A730</f>
        <v>Aquitastan</v>
      </c>
      <c r="B730" t="str">
        <f>feed!B730</f>
        <v>LongDukDong</v>
      </c>
      <c r="C730">
        <f>feed!K730</f>
        <v>0</v>
      </c>
      <c r="D730">
        <f>SUMPRODUCT(MID(0&amp;feed!D730,LARGE(INDEX(ISNUMBER(--MID(feed!D730,ROW($1:$25),1))*
ROW($1:$25),0),ROW($1:$25))+1,1)*10^ROW($1:$25)/10)</f>
        <v>30</v>
      </c>
      <c r="E730">
        <f>SUMPRODUCT(MID(0&amp;feed!E730,LARGE(INDEX(ISNUMBER(--MID(feed!E730,ROW($1:$25),1))*
ROW($1:$25),0),ROW($1:$25))+1,1)*10^ROW($1:$25)/10)</f>
        <v>0</v>
      </c>
      <c r="F730" t="str">
        <f>feed!F730</f>
        <v>First World War surplus</v>
      </c>
      <c r="G730">
        <f>SUMPRODUCT(MID(0&amp;feed!G730,LARGE(INDEX(ISNUMBER(--MID(feed!G730,ROW($1:$25),1))*
ROW($1:$25),0),ROW($1:$25))+1,1)*10^ROW($1:$25)/10)</f>
        <v>1</v>
      </c>
      <c r="H730" t="str">
        <f>feed!H730</f>
        <v>Poor</v>
      </c>
      <c r="I730">
        <f>SUMPRODUCT(MID(0&amp;feed!I730,LARGE(INDEX(ISNUMBER(--MID(feed!I730,ROW($1:$25),1))*
ROW($1:$25),0),ROW($1:$25))+1,1)*10^ROW($1:$25)/10)</f>
        <v>60</v>
      </c>
      <c r="J730">
        <f>SUMPRODUCT(MID(0&amp;feed!L730,LARGE(INDEX(ISNUMBER(--MID(feed!L730,ROW($1:$25),1))*
ROW($1:$25),0),ROW($1:$25))+1,1)*10^ROW($1:$25)/10)</f>
        <v>347</v>
      </c>
      <c r="K730">
        <f>SUMPRODUCT(MID(0&amp;feed!N730,LARGE(INDEX(ISNUMBER(--MID(feed!N730,ROW($1:$25),1))*
ROW($1:$25),0),ROW($1:$25))+1,1)*10^ROW($1:$25)/10)</f>
        <v>3182</v>
      </c>
      <c r="L730" t="str">
        <f>feed!O730</f>
        <v>Arabia</v>
      </c>
      <c r="M730">
        <f>SUMPRODUCT(MID(0&amp;feed!P730,LARGE(INDEX(ISNUMBER(--MID(feed!P730,ROW($1:$25),1))*
ROW($1:$25),0),ROW($1:$25))+1,1)*10^ROW($1:$25)/10)</f>
        <v>0</v>
      </c>
      <c r="N730" t="str">
        <f>feed!Q730</f>
        <v>Untapped</v>
      </c>
      <c r="O730" t="str">
        <f>feed!R730</f>
        <v>None</v>
      </c>
      <c r="P730" s="4">
        <f>IFERROR(LEFT(SUMPRODUCT(MID(0&amp;feed!T730,LARGE(INDEX(ISNUMBER(--MID(feed!T730,ROW($1:$25),1))*
ROW($1:$25),0),ROW($1:$25))+1,1)*10^ROW($1:$25)/10), LEN(SUMPRODUCT(MID(0&amp;feed!T730,LARGE(INDEX(ISNUMBER(--MID(feed!T730,ROW($1:$25),1))*
ROW($1:$25),0),ROW($1:$25))+1,1)*10^ROW($1:$25)/10))-1)*1,TRIM(LEFT(SUMPRODUCT(MID(0&amp;feed!T730,LARGE(INDEX(ISNUMBER(--MID(feed!T730,ROW($1:$25),1))*
ROW($1:$25),0),ROW($1:$25))+1,1)*10^ROW($1:$25)/10), LEN(SUMPRODUCT(MID(0&amp;feed!T730,LARGE(INDEX(ISNUMBER(--MID(feed!T730,ROW($1:$25),1))*
ROW($1:$25),0),ROW($1:$25))+1,1)*10^ROW($1:$25)/10))-1)))</f>
        <v>20000</v>
      </c>
      <c r="Q730" t="str">
        <f>feed!U730</f>
        <v>http://blocgame.com/stats.php?id=59321</v>
      </c>
    </row>
    <row r="731" spans="1:17" hidden="1" x14ac:dyDescent="0.25">
      <c r="A731" t="str">
        <f>feed!A731</f>
        <v>Klahiv</v>
      </c>
      <c r="B731" t="str">
        <f>feed!B731</f>
        <v>Aelfred</v>
      </c>
      <c r="C731">
        <f>feed!K731</f>
        <v>0</v>
      </c>
      <c r="D731">
        <f>SUMPRODUCT(MID(0&amp;feed!D731,LARGE(INDEX(ISNUMBER(--MID(feed!D731,ROW($1:$25),1))*
ROW($1:$25),0),ROW($1:$25))+1,1)*10^ROW($1:$25)/10)</f>
        <v>12</v>
      </c>
      <c r="E731">
        <f>SUMPRODUCT(MID(0&amp;feed!E731,LARGE(INDEX(ISNUMBER(--MID(feed!E731,ROW($1:$25),1))*
ROW($1:$25),0),ROW($1:$25))+1,1)*10^ROW($1:$25)/10)</f>
        <v>0</v>
      </c>
      <c r="F731" t="str">
        <f>feed!F731</f>
        <v>First World War surplus</v>
      </c>
      <c r="G731">
        <f>SUMPRODUCT(MID(0&amp;feed!G731,LARGE(INDEX(ISNUMBER(--MID(feed!G731,ROW($1:$25),1))*
ROW($1:$25),0),ROW($1:$25))+1,1)*10^ROW($1:$25)/10)</f>
        <v>0</v>
      </c>
      <c r="H731" t="str">
        <f>feed!H731</f>
        <v>Poor</v>
      </c>
      <c r="I731">
        <f>SUMPRODUCT(MID(0&amp;feed!I731,LARGE(INDEX(ISNUMBER(--MID(feed!I731,ROW($1:$25),1))*
ROW($1:$25),0),ROW($1:$25))+1,1)*10^ROW($1:$25)/10)</f>
        <v>60</v>
      </c>
      <c r="J731">
        <f>SUMPRODUCT(MID(0&amp;feed!L731,LARGE(INDEX(ISNUMBER(--MID(feed!L731,ROW($1:$25),1))*
ROW($1:$25),0),ROW($1:$25))+1,1)*10^ROW($1:$25)/10)</f>
        <v>329</v>
      </c>
      <c r="K731">
        <f>SUMPRODUCT(MID(0&amp;feed!N731,LARGE(INDEX(ISNUMBER(--MID(feed!N731,ROW($1:$25),1))*
ROW($1:$25),0),ROW($1:$25))+1,1)*10^ROW($1:$25)/10)</f>
        <v>0</v>
      </c>
      <c r="L731" t="str">
        <f>feed!O731</f>
        <v>Mesopotamia</v>
      </c>
      <c r="M731">
        <f>SUMPRODUCT(MID(0&amp;feed!P731,LARGE(INDEX(ISNUMBER(--MID(feed!P731,ROW($1:$25),1))*
ROW($1:$25),0),ROW($1:$25))+1,1)*10^ROW($1:$25)/10)</f>
        <v>0</v>
      </c>
      <c r="N731" t="str">
        <f>feed!Q731</f>
        <v>Untapped</v>
      </c>
      <c r="O731" t="str">
        <f>feed!R731</f>
        <v>None</v>
      </c>
      <c r="P731" s="4">
        <f>IFERROR(LEFT(SUMPRODUCT(MID(0&amp;feed!T731,LARGE(INDEX(ISNUMBER(--MID(feed!T731,ROW($1:$25),1))*
ROW($1:$25),0),ROW($1:$25))+1,1)*10^ROW($1:$25)/10), LEN(SUMPRODUCT(MID(0&amp;feed!T731,LARGE(INDEX(ISNUMBER(--MID(feed!T731,ROW($1:$25),1))*
ROW($1:$25),0),ROW($1:$25))+1,1)*10^ROW($1:$25)/10))-1)*1,TRIM(LEFT(SUMPRODUCT(MID(0&amp;feed!T731,LARGE(INDEX(ISNUMBER(--MID(feed!T731,ROW($1:$25),1))*
ROW($1:$25),0),ROW($1:$25))+1,1)*10^ROW($1:$25)/10), LEN(SUMPRODUCT(MID(0&amp;feed!T731,LARGE(INDEX(ISNUMBER(--MID(feed!T731,ROW($1:$25),1))*
ROW($1:$25),0),ROW($1:$25))+1,1)*10^ROW($1:$25)/10))-1)))</f>
        <v>19800</v>
      </c>
      <c r="Q731" t="str">
        <f>feed!U731</f>
        <v>http://blocgame.com/stats.php?id=59175</v>
      </c>
    </row>
    <row r="732" spans="1:17" hidden="1" x14ac:dyDescent="0.25">
      <c r="A732" t="str">
        <f>feed!A732</f>
        <v>USK</v>
      </c>
      <c r="B732" t="str">
        <f>feed!B732</f>
        <v>milleman3</v>
      </c>
      <c r="C732">
        <f>feed!K732</f>
        <v>0</v>
      </c>
      <c r="D732">
        <f>SUMPRODUCT(MID(0&amp;feed!D732,LARGE(INDEX(ISNUMBER(--MID(feed!D732,ROW($1:$25),1))*
ROW($1:$25),0),ROW($1:$25))+1,1)*10^ROW($1:$25)/10)</f>
        <v>0</v>
      </c>
      <c r="E732">
        <f>SUMPRODUCT(MID(0&amp;feed!E732,LARGE(INDEX(ISNUMBER(--MID(feed!E732,ROW($1:$25),1))*
ROW($1:$25),0),ROW($1:$25))+1,1)*10^ROW($1:$25)/10)</f>
        <v>0</v>
      </c>
      <c r="F732" t="str">
        <f>feed!F732</f>
        <v>Finest of the 19th century</v>
      </c>
      <c r="G732">
        <f>SUMPRODUCT(MID(0&amp;feed!G732,LARGE(INDEX(ISNUMBER(--MID(feed!G732,ROW($1:$25),1))*
ROW($1:$25),0),ROW($1:$25))+1,1)*10^ROW($1:$25)/10)</f>
        <v>0</v>
      </c>
      <c r="H732" t="str">
        <f>feed!H732</f>
        <v>Standard</v>
      </c>
      <c r="I732">
        <f>SUMPRODUCT(MID(0&amp;feed!I732,LARGE(INDEX(ISNUMBER(--MID(feed!I732,ROW($1:$25),1))*
ROW($1:$25),0),ROW($1:$25))+1,1)*10^ROW($1:$25)/10)</f>
        <v>69</v>
      </c>
      <c r="J732">
        <f>SUMPRODUCT(MID(0&amp;feed!L732,LARGE(INDEX(ISNUMBER(--MID(feed!L732,ROW($1:$25),1))*
ROW($1:$25),0),ROW($1:$25))+1,1)*10^ROW($1:$25)/10)</f>
        <v>330</v>
      </c>
      <c r="K732">
        <f>SUMPRODUCT(MID(0&amp;feed!N732,LARGE(INDEX(ISNUMBER(--MID(feed!N732,ROW($1:$25),1))*
ROW($1:$25),0),ROW($1:$25))+1,1)*10^ROW($1:$25)/10)</f>
        <v>0</v>
      </c>
      <c r="L732" t="str">
        <f>feed!O732</f>
        <v>China</v>
      </c>
      <c r="M732">
        <f>SUMPRODUCT(MID(0&amp;feed!P732,LARGE(INDEX(ISNUMBER(--MID(feed!P732,ROW($1:$25),1))*
ROW($1:$25),0),ROW($1:$25))+1,1)*10^ROW($1:$25)/10)</f>
        <v>0</v>
      </c>
      <c r="N732" t="str">
        <f>feed!Q732</f>
        <v>Untapped</v>
      </c>
      <c r="O732" t="str">
        <f>feed!R732</f>
        <v>None</v>
      </c>
      <c r="P732" s="4">
        <f>IFERROR(LEFT(SUMPRODUCT(MID(0&amp;feed!T732,LARGE(INDEX(ISNUMBER(--MID(feed!T732,ROW($1:$25),1))*
ROW($1:$25),0),ROW($1:$25))+1,1)*10^ROW($1:$25)/10), LEN(SUMPRODUCT(MID(0&amp;feed!T732,LARGE(INDEX(ISNUMBER(--MID(feed!T732,ROW($1:$25),1))*
ROW($1:$25),0),ROW($1:$25))+1,1)*10^ROW($1:$25)/10))-1)*1,TRIM(LEFT(SUMPRODUCT(MID(0&amp;feed!T732,LARGE(INDEX(ISNUMBER(--MID(feed!T732,ROW($1:$25),1))*
ROW($1:$25),0),ROW($1:$25))+1,1)*10^ROW($1:$25)/10), LEN(SUMPRODUCT(MID(0&amp;feed!T732,LARGE(INDEX(ISNUMBER(--MID(feed!T732,ROW($1:$25),1))*
ROW($1:$25),0),ROW($1:$25))+1,1)*10^ROW($1:$25)/10))-1)))</f>
        <v>19800</v>
      </c>
      <c r="Q732" t="str">
        <f>feed!U732</f>
        <v>http://blocgame.com/stats.php?id=59131</v>
      </c>
    </row>
    <row r="733" spans="1:17" hidden="1" x14ac:dyDescent="0.25">
      <c r="A733" t="str">
        <f>feed!A733</f>
        <v>Dankness</v>
      </c>
      <c r="B733" t="str">
        <f>feed!B733</f>
        <v>Da Dank</v>
      </c>
      <c r="C733">
        <f>feed!K733</f>
        <v>0</v>
      </c>
      <c r="D733">
        <f>SUMPRODUCT(MID(0&amp;feed!D733,LARGE(INDEX(ISNUMBER(--MID(feed!D733,ROW($1:$25),1))*
ROW($1:$25),0),ROW($1:$25))+1,1)*10^ROW($1:$25)/10)</f>
        <v>14</v>
      </c>
      <c r="E733">
        <f>SUMPRODUCT(MID(0&amp;feed!E733,LARGE(INDEX(ISNUMBER(--MID(feed!E733,ROW($1:$25),1))*
ROW($1:$25),0),ROW($1:$25))+1,1)*10^ROW($1:$25)/10)</f>
        <v>0</v>
      </c>
      <c r="F733" t="str">
        <f>feed!F733</f>
        <v>Finest of the 19th century</v>
      </c>
      <c r="G733">
        <f>SUMPRODUCT(MID(0&amp;feed!G733,LARGE(INDEX(ISNUMBER(--MID(feed!G733,ROW($1:$25),1))*
ROW($1:$25),0),ROW($1:$25))+1,1)*10^ROW($1:$25)/10)</f>
        <v>0</v>
      </c>
      <c r="H733" t="str">
        <f>feed!H733</f>
        <v>Undisciplined Rabble</v>
      </c>
      <c r="I733">
        <f>SUMPRODUCT(MID(0&amp;feed!I733,LARGE(INDEX(ISNUMBER(--MID(feed!I733,ROW($1:$25),1))*
ROW($1:$25),0),ROW($1:$25))+1,1)*10^ROW($1:$25)/10)</f>
        <v>7</v>
      </c>
      <c r="J733">
        <f>SUMPRODUCT(MID(0&amp;feed!L733,LARGE(INDEX(ISNUMBER(--MID(feed!L733,ROW($1:$25),1))*
ROW($1:$25),0),ROW($1:$25))+1,1)*10^ROW($1:$25)/10)</f>
        <v>322</v>
      </c>
      <c r="K733">
        <f>SUMPRODUCT(MID(0&amp;feed!N733,LARGE(INDEX(ISNUMBER(--MID(feed!N733,ROW($1:$25),1))*
ROW($1:$25),0),ROW($1:$25))+1,1)*10^ROW($1:$25)/10)</f>
        <v>0</v>
      </c>
      <c r="L733" t="str">
        <f>feed!O733</f>
        <v>Arabia</v>
      </c>
      <c r="M733">
        <f>SUMPRODUCT(MID(0&amp;feed!P733,LARGE(INDEX(ISNUMBER(--MID(feed!P733,ROW($1:$25),1))*
ROW($1:$25),0),ROW($1:$25))+1,1)*10^ROW($1:$25)/10)</f>
        <v>0</v>
      </c>
      <c r="N733" t="str">
        <f>feed!Q733</f>
        <v>Untapped</v>
      </c>
      <c r="O733" t="str">
        <f>feed!R733</f>
        <v>None</v>
      </c>
      <c r="P733" s="4">
        <f>IFERROR(LEFT(SUMPRODUCT(MID(0&amp;feed!T733,LARGE(INDEX(ISNUMBER(--MID(feed!T733,ROW($1:$25),1))*
ROW($1:$25),0),ROW($1:$25))+1,1)*10^ROW($1:$25)/10), LEN(SUMPRODUCT(MID(0&amp;feed!T733,LARGE(INDEX(ISNUMBER(--MID(feed!T733,ROW($1:$25),1))*
ROW($1:$25),0),ROW($1:$25))+1,1)*10^ROW($1:$25)/10))-1)*1,TRIM(LEFT(SUMPRODUCT(MID(0&amp;feed!T733,LARGE(INDEX(ISNUMBER(--MID(feed!T733,ROW($1:$25),1))*
ROW($1:$25),0),ROW($1:$25))+1,1)*10^ROW($1:$25)/10), LEN(SUMPRODUCT(MID(0&amp;feed!T733,LARGE(INDEX(ISNUMBER(--MID(feed!T733,ROW($1:$25),1))*
ROW($1:$25),0),ROW($1:$25))+1,1)*10^ROW($1:$25)/10))-1)))</f>
        <v>19100</v>
      </c>
      <c r="Q733" t="str">
        <f>feed!U733</f>
        <v>http://blocgame.com/stats.php?id=59229</v>
      </c>
    </row>
    <row r="734" spans="1:17" hidden="1" x14ac:dyDescent="0.25">
      <c r="A734" t="str">
        <f>feed!A734</f>
        <v>Al Buranti</v>
      </c>
      <c r="B734" t="str">
        <f>feed!B734</f>
        <v>Ferrito</v>
      </c>
      <c r="C734">
        <f>feed!K734</f>
        <v>0</v>
      </c>
      <c r="D734">
        <f>SUMPRODUCT(MID(0&amp;feed!D734,LARGE(INDEX(ISNUMBER(--MID(feed!D734,ROW($1:$25),1))*
ROW($1:$25),0),ROW($1:$25))+1,1)*10^ROW($1:$25)/10)</f>
        <v>25</v>
      </c>
      <c r="E734">
        <f>SUMPRODUCT(MID(0&amp;feed!E734,LARGE(INDEX(ISNUMBER(--MID(feed!E734,ROW($1:$25),1))*
ROW($1:$25),0),ROW($1:$25))+1,1)*10^ROW($1:$25)/10)</f>
        <v>0</v>
      </c>
      <c r="F734" t="str">
        <f>feed!F734</f>
        <v>First World War surplus</v>
      </c>
      <c r="G734">
        <f>SUMPRODUCT(MID(0&amp;feed!G734,LARGE(INDEX(ISNUMBER(--MID(feed!G734,ROW($1:$25),1))*
ROW($1:$25),0),ROW($1:$25))+1,1)*10^ROW($1:$25)/10)</f>
        <v>0</v>
      </c>
      <c r="H734" t="str">
        <f>feed!H734</f>
        <v>Elite</v>
      </c>
      <c r="I734">
        <f>SUMPRODUCT(MID(0&amp;feed!I734,LARGE(INDEX(ISNUMBER(--MID(feed!I734,ROW($1:$25),1))*
ROW($1:$25),0),ROW($1:$25))+1,1)*10^ROW($1:$25)/10)</f>
        <v>154</v>
      </c>
      <c r="J734">
        <f>SUMPRODUCT(MID(0&amp;feed!L734,LARGE(INDEX(ISNUMBER(--MID(feed!L734,ROW($1:$25),1))*
ROW($1:$25),0),ROW($1:$25))+1,1)*10^ROW($1:$25)/10)</f>
        <v>314</v>
      </c>
      <c r="K734">
        <f>SUMPRODUCT(MID(0&amp;feed!N734,LARGE(INDEX(ISNUMBER(--MID(feed!N734,ROW($1:$25),1))*
ROW($1:$25),0),ROW($1:$25))+1,1)*10^ROW($1:$25)/10)</f>
        <v>0</v>
      </c>
      <c r="L734" t="str">
        <f>feed!O734</f>
        <v>Arabia</v>
      </c>
      <c r="M734">
        <f>SUMPRODUCT(MID(0&amp;feed!P734,LARGE(INDEX(ISNUMBER(--MID(feed!P734,ROW($1:$25),1))*
ROW($1:$25),0),ROW($1:$25))+1,1)*10^ROW($1:$25)/10)</f>
        <v>0</v>
      </c>
      <c r="N734" t="str">
        <f>feed!Q734</f>
        <v>Untapped</v>
      </c>
      <c r="O734" t="str">
        <f>feed!R734</f>
        <v>Meagre</v>
      </c>
      <c r="P734" s="4">
        <f>IFERROR(LEFT(SUMPRODUCT(MID(0&amp;feed!T734,LARGE(INDEX(ISNUMBER(--MID(feed!T734,ROW($1:$25),1))*
ROW($1:$25),0),ROW($1:$25))+1,1)*10^ROW($1:$25)/10), LEN(SUMPRODUCT(MID(0&amp;feed!T734,LARGE(INDEX(ISNUMBER(--MID(feed!T734,ROW($1:$25),1))*
ROW($1:$25),0),ROW($1:$25))+1,1)*10^ROW($1:$25)/10))-1)*1,TRIM(LEFT(SUMPRODUCT(MID(0&amp;feed!T734,LARGE(INDEX(ISNUMBER(--MID(feed!T734,ROW($1:$25),1))*
ROW($1:$25),0),ROW($1:$25))+1,1)*10^ROW($1:$25)/10), LEN(SUMPRODUCT(MID(0&amp;feed!T734,LARGE(INDEX(ISNUMBER(--MID(feed!T734,ROW($1:$25),1))*
ROW($1:$25),0),ROW($1:$25))+1,1)*10^ROW($1:$25)/10))-1)))</f>
        <v>20000</v>
      </c>
      <c r="Q734" t="str">
        <f>feed!U734</f>
        <v>http://blocgame.com/stats.php?id=59221</v>
      </c>
    </row>
    <row r="735" spans="1:17" x14ac:dyDescent="0.25">
      <c r="A735" t="str">
        <f>feed!A473</f>
        <v>Krashnplains</v>
      </c>
      <c r="B735" t="str">
        <f>feed!B473</f>
        <v>Nosur Ayvers</v>
      </c>
      <c r="C735" t="str">
        <f>feed!K473</f>
        <v>Wreckage brothers</v>
      </c>
      <c r="D735">
        <f>SUMPRODUCT(MID(0&amp;feed!D473,LARGE(INDEX(ISNUMBER(--MID(feed!D473,ROW($1:$25),1))*
ROW($1:$25),0),ROW($1:$25))+1,1)*10^ROW($1:$25)/10)</f>
        <v>4</v>
      </c>
      <c r="E735">
        <f>SUMPRODUCT(MID(0&amp;feed!E473,LARGE(INDEX(ISNUMBER(--MID(feed!E473,ROW($1:$25),1))*
ROW($1:$25),0),ROW($1:$25))+1,1)*10^ROW($1:$25)/10)</f>
        <v>1</v>
      </c>
      <c r="F735" t="str">
        <f>feed!F473</f>
        <v>Vietnam War surplus</v>
      </c>
      <c r="G735">
        <f>SUMPRODUCT(MID(0&amp;feed!G473,LARGE(INDEX(ISNUMBER(--MID(feed!G473,ROW($1:$25),1))*
ROW($1:$25),0),ROW($1:$25))+1,1)*10^ROW($1:$25)/10)</f>
        <v>2</v>
      </c>
      <c r="H735" t="str">
        <f>feed!H473</f>
        <v>Undisciplined Rabble</v>
      </c>
      <c r="I735">
        <f>SUMPRODUCT(MID(0&amp;feed!I473,LARGE(INDEX(ISNUMBER(--MID(feed!I473,ROW($1:$25),1))*
ROW($1:$25),0),ROW($1:$25))+1,1)*10^ROW($1:$25)/10)</f>
        <v>42</v>
      </c>
      <c r="J735">
        <f>SUMPRODUCT(MID(0&amp;feed!L473,LARGE(INDEX(ISNUMBER(--MID(feed!L473,ROW($1:$25),1))*
ROW($1:$25),0),ROW($1:$25))+1,1)*10^ROW($1:$25)/10)</f>
        <v>1794</v>
      </c>
      <c r="K735">
        <f>SUMPRODUCT(MID(0&amp;feed!N473,LARGE(INDEX(ISNUMBER(--MID(feed!N473,ROW($1:$25),1))*
ROW($1:$25),0),ROW($1:$25))+1,1)*10^ROW($1:$25)/10)</f>
        <v>0</v>
      </c>
      <c r="L735" t="str">
        <f>feed!O473</f>
        <v>Arabia</v>
      </c>
      <c r="M735">
        <f>SUMPRODUCT(MID(0&amp;feed!P473,LARGE(INDEX(ISNUMBER(--MID(feed!P473,ROW($1:$25),1))*
ROW($1:$25),0),ROW($1:$25))+1,1)*10^ROW($1:$25)/10)</f>
        <v>0</v>
      </c>
      <c r="N735" t="str">
        <f>feed!Q473</f>
        <v>Untapped</v>
      </c>
      <c r="O735" t="str">
        <f>feed!R473</f>
        <v>Very Powerful</v>
      </c>
      <c r="P735" s="4">
        <f>IFERROR(LEFT(SUMPRODUCT(MID(0&amp;feed!T473,LARGE(INDEX(ISNUMBER(--MID(feed!T473,ROW($1:$25),1))*
ROW($1:$25),0),ROW($1:$25))+1,1)*10^ROW($1:$25)/10), LEN(SUMPRODUCT(MID(0&amp;feed!T473,LARGE(INDEX(ISNUMBER(--MID(feed!T473,ROW($1:$25),1))*
ROW($1:$25),0),ROW($1:$25))+1,1)*10^ROW($1:$25)/10))-1)*1,TRIM(LEFT(SUMPRODUCT(MID(0&amp;feed!T473,LARGE(INDEX(ISNUMBER(--MID(feed!T473,ROW($1:$25),1))*
ROW($1:$25),0),ROW($1:$25))+1,1)*10^ROW($1:$25)/10), LEN(SUMPRODUCT(MID(0&amp;feed!T473,LARGE(INDEX(ISNUMBER(--MID(feed!T473,ROW($1:$25),1))*
ROW($1:$25),0),ROW($1:$25))+1,1)*10^ROW($1:$25)/10))-1)))</f>
        <v>31250</v>
      </c>
      <c r="Q735" t="str">
        <f>feed!U473</f>
        <v>http://blocgame.com/stats.php?id=53044</v>
      </c>
    </row>
    <row r="736" spans="1:17" hidden="1" x14ac:dyDescent="0.25">
      <c r="A736" t="str">
        <f>feed!A736</f>
        <v>Sezeny</v>
      </c>
      <c r="B736" t="str">
        <f>feed!B736</f>
        <v>Elrick Hansferde</v>
      </c>
      <c r="C736">
        <f>feed!K736</f>
        <v>0</v>
      </c>
      <c r="D736">
        <f>SUMPRODUCT(MID(0&amp;feed!D736,LARGE(INDEX(ISNUMBER(--MID(feed!D736,ROW($1:$25),1))*
ROW($1:$25),0),ROW($1:$25))+1,1)*10^ROW($1:$25)/10)</f>
        <v>25</v>
      </c>
      <c r="E736">
        <f>SUMPRODUCT(MID(0&amp;feed!E736,LARGE(INDEX(ISNUMBER(--MID(feed!E736,ROW($1:$25),1))*
ROW($1:$25),0),ROW($1:$25))+1,1)*10^ROW($1:$25)/10)</f>
        <v>0</v>
      </c>
      <c r="F736" t="str">
        <f>feed!F736</f>
        <v>First World War surplus</v>
      </c>
      <c r="G736">
        <f>SUMPRODUCT(MID(0&amp;feed!G736,LARGE(INDEX(ISNUMBER(--MID(feed!G736,ROW($1:$25),1))*
ROW($1:$25),0),ROW($1:$25))+1,1)*10^ROW($1:$25)/10)</f>
        <v>0</v>
      </c>
      <c r="H736" t="str">
        <f>feed!H736</f>
        <v>Elite</v>
      </c>
      <c r="I736">
        <f>SUMPRODUCT(MID(0&amp;feed!I736,LARGE(INDEX(ISNUMBER(--MID(feed!I736,ROW($1:$25),1))*
ROW($1:$25),0),ROW($1:$25))+1,1)*10^ROW($1:$25)/10)</f>
        <v>123</v>
      </c>
      <c r="J736">
        <f>SUMPRODUCT(MID(0&amp;feed!L736,LARGE(INDEX(ISNUMBER(--MID(feed!L736,ROW($1:$25),1))*
ROW($1:$25),0),ROW($1:$25))+1,1)*10^ROW($1:$25)/10)</f>
        <v>336</v>
      </c>
      <c r="K736">
        <f>SUMPRODUCT(MID(0&amp;feed!N736,LARGE(INDEX(ISNUMBER(--MID(feed!N736,ROW($1:$25),1))*
ROW($1:$25),0),ROW($1:$25))+1,1)*10^ROW($1:$25)/10)</f>
        <v>0</v>
      </c>
      <c r="L736" t="str">
        <f>feed!O736</f>
        <v>Mesopotamia</v>
      </c>
      <c r="M736">
        <f>SUMPRODUCT(MID(0&amp;feed!P736,LARGE(INDEX(ISNUMBER(--MID(feed!P736,ROW($1:$25),1))*
ROW($1:$25),0),ROW($1:$25))+1,1)*10^ROW($1:$25)/10)</f>
        <v>0</v>
      </c>
      <c r="N736" t="str">
        <f>feed!Q736</f>
        <v>Untapped</v>
      </c>
      <c r="O736" t="str">
        <f>feed!R736</f>
        <v>None</v>
      </c>
      <c r="P736" s="4">
        <f>IFERROR(LEFT(SUMPRODUCT(MID(0&amp;feed!T736,LARGE(INDEX(ISNUMBER(--MID(feed!T736,ROW($1:$25),1))*
ROW($1:$25),0),ROW($1:$25))+1,1)*10^ROW($1:$25)/10), LEN(SUMPRODUCT(MID(0&amp;feed!T736,LARGE(INDEX(ISNUMBER(--MID(feed!T736,ROW($1:$25),1))*
ROW($1:$25),0),ROW($1:$25))+1,1)*10^ROW($1:$25)/10))-1)*1,TRIM(LEFT(SUMPRODUCT(MID(0&amp;feed!T736,LARGE(INDEX(ISNUMBER(--MID(feed!T736,ROW($1:$25),1))*
ROW($1:$25),0),ROW($1:$25))+1,1)*10^ROW($1:$25)/10), LEN(SUMPRODUCT(MID(0&amp;feed!T736,LARGE(INDEX(ISNUMBER(--MID(feed!T736,ROW($1:$25),1))*
ROW($1:$25),0),ROW($1:$25))+1,1)*10^ROW($1:$25)/10))-1)))</f>
        <v>20000</v>
      </c>
      <c r="Q736" t="str">
        <f>feed!U736</f>
        <v>http://blocgame.com/stats.php?id=59274</v>
      </c>
    </row>
    <row r="737" spans="1:17" hidden="1" x14ac:dyDescent="0.25">
      <c r="A737" t="str">
        <f>feed!A737</f>
        <v>Sagovia</v>
      </c>
      <c r="B737" t="str">
        <f>feed!B737</f>
        <v>wiggles45</v>
      </c>
      <c r="C737">
        <f>feed!K737</f>
        <v>0</v>
      </c>
      <c r="D737">
        <f>SUMPRODUCT(MID(0&amp;feed!D737,LARGE(INDEX(ISNUMBER(--MID(feed!D737,ROW($1:$25),1))*
ROW($1:$25),0),ROW($1:$25))+1,1)*10^ROW($1:$25)/10)</f>
        <v>16</v>
      </c>
      <c r="E737">
        <f>SUMPRODUCT(MID(0&amp;feed!E737,LARGE(INDEX(ISNUMBER(--MID(feed!E737,ROW($1:$25),1))*
ROW($1:$25),0),ROW($1:$25))+1,1)*10^ROW($1:$25)/10)</f>
        <v>0</v>
      </c>
      <c r="F737" t="str">
        <f>feed!F737</f>
        <v>First World War surplus</v>
      </c>
      <c r="G737">
        <f>SUMPRODUCT(MID(0&amp;feed!G737,LARGE(INDEX(ISNUMBER(--MID(feed!G737,ROW($1:$25),1))*
ROW($1:$25),0),ROW($1:$25))+1,1)*10^ROW($1:$25)/10)</f>
        <v>0</v>
      </c>
      <c r="H737" t="str">
        <f>feed!H737</f>
        <v>Standard</v>
      </c>
      <c r="I737">
        <f>SUMPRODUCT(MID(0&amp;feed!I737,LARGE(INDEX(ISNUMBER(--MID(feed!I737,ROW($1:$25),1))*
ROW($1:$25),0),ROW($1:$25))+1,1)*10^ROW($1:$25)/10)</f>
        <v>1</v>
      </c>
      <c r="J737">
        <f>SUMPRODUCT(MID(0&amp;feed!L737,LARGE(INDEX(ISNUMBER(--MID(feed!L737,ROW($1:$25),1))*
ROW($1:$25),0),ROW($1:$25))+1,1)*10^ROW($1:$25)/10)</f>
        <v>335</v>
      </c>
      <c r="K737">
        <f>SUMPRODUCT(MID(0&amp;feed!N737,LARGE(INDEX(ISNUMBER(--MID(feed!N737,ROW($1:$25),1))*
ROW($1:$25),0),ROW($1:$25))+1,1)*10^ROW($1:$25)/10)</f>
        <v>0</v>
      </c>
      <c r="L737" t="str">
        <f>feed!O737</f>
        <v>Atlas</v>
      </c>
      <c r="M737">
        <f>SUMPRODUCT(MID(0&amp;feed!P737,LARGE(INDEX(ISNUMBER(--MID(feed!P737,ROW($1:$25),1))*
ROW($1:$25),0),ROW($1:$25))+1,1)*10^ROW($1:$25)/10)</f>
        <v>0</v>
      </c>
      <c r="N737" t="str">
        <f>feed!Q737</f>
        <v>Untapped</v>
      </c>
      <c r="O737" t="str">
        <f>feed!R737</f>
        <v>None</v>
      </c>
      <c r="P737" s="4">
        <f>IFERROR(LEFT(SUMPRODUCT(MID(0&amp;feed!T737,LARGE(INDEX(ISNUMBER(--MID(feed!T737,ROW($1:$25),1))*
ROW($1:$25),0),ROW($1:$25))+1,1)*10^ROW($1:$25)/10), LEN(SUMPRODUCT(MID(0&amp;feed!T737,LARGE(INDEX(ISNUMBER(--MID(feed!T737,ROW($1:$25),1))*
ROW($1:$25),0),ROW($1:$25))+1,1)*10^ROW($1:$25)/10))-1)*1,TRIM(LEFT(SUMPRODUCT(MID(0&amp;feed!T737,LARGE(INDEX(ISNUMBER(--MID(feed!T737,ROW($1:$25),1))*
ROW($1:$25),0),ROW($1:$25))+1,1)*10^ROW($1:$25)/10), LEN(SUMPRODUCT(MID(0&amp;feed!T737,LARGE(INDEX(ISNUMBER(--MID(feed!T737,ROW($1:$25),1))*
ROW($1:$25),0),ROW($1:$25))+1,1)*10^ROW($1:$25)/10))-1)))</f>
        <v>20000</v>
      </c>
      <c r="Q737" t="str">
        <f>feed!U737</f>
        <v>http://blocgame.com/stats.php?id=59328</v>
      </c>
    </row>
    <row r="738" spans="1:17" hidden="1" x14ac:dyDescent="0.25">
      <c r="A738" t="str">
        <f>feed!A738</f>
        <v>Wadiyaa</v>
      </c>
      <c r="B738" t="str">
        <f>feed!B738</f>
        <v>Admiral General Alladeen</v>
      </c>
      <c r="C738">
        <f>feed!K738</f>
        <v>0</v>
      </c>
      <c r="D738">
        <f>SUMPRODUCT(MID(0&amp;feed!D738,LARGE(INDEX(ISNUMBER(--MID(feed!D738,ROW($1:$25),1))*
ROW($1:$25),0),ROW($1:$25))+1,1)*10^ROW($1:$25)/10)</f>
        <v>25</v>
      </c>
      <c r="E738">
        <f>SUMPRODUCT(MID(0&amp;feed!E738,LARGE(INDEX(ISNUMBER(--MID(feed!E738,ROW($1:$25),1))*
ROW($1:$25),0),ROW($1:$25))+1,1)*10^ROW($1:$25)/10)</f>
        <v>0</v>
      </c>
      <c r="F738" t="str">
        <f>feed!F738</f>
        <v>First World War surplus</v>
      </c>
      <c r="G738">
        <f>SUMPRODUCT(MID(0&amp;feed!G738,LARGE(INDEX(ISNUMBER(--MID(feed!G738,ROW($1:$25),1))*
ROW($1:$25),0),ROW($1:$25))+1,1)*10^ROW($1:$25)/10)</f>
        <v>0</v>
      </c>
      <c r="H738" t="str">
        <f>feed!H738</f>
        <v>Elite</v>
      </c>
      <c r="I738">
        <f>SUMPRODUCT(MID(0&amp;feed!I738,LARGE(INDEX(ISNUMBER(--MID(feed!I738,ROW($1:$25),1))*
ROW($1:$25),0),ROW($1:$25))+1,1)*10^ROW($1:$25)/10)</f>
        <v>93</v>
      </c>
      <c r="J738">
        <f>SUMPRODUCT(MID(0&amp;feed!L738,LARGE(INDEX(ISNUMBER(--MID(feed!L738,ROW($1:$25),1))*
ROW($1:$25),0),ROW($1:$25))+1,1)*10^ROW($1:$25)/10)</f>
        <v>320</v>
      </c>
      <c r="K738">
        <f>SUMPRODUCT(MID(0&amp;feed!N738,LARGE(INDEX(ISNUMBER(--MID(feed!N738,ROW($1:$25),1))*
ROW($1:$25),0),ROW($1:$25))+1,1)*10^ROW($1:$25)/10)</f>
        <v>0</v>
      </c>
      <c r="L738" t="str">
        <f>feed!O738</f>
        <v>Arabia</v>
      </c>
      <c r="M738">
        <f>SUMPRODUCT(MID(0&amp;feed!P738,LARGE(INDEX(ISNUMBER(--MID(feed!P738,ROW($1:$25),1))*
ROW($1:$25),0),ROW($1:$25))+1,1)*10^ROW($1:$25)/10)</f>
        <v>0</v>
      </c>
      <c r="N738" t="str">
        <f>feed!Q738</f>
        <v>Untapped</v>
      </c>
      <c r="O738" t="str">
        <f>feed!R738</f>
        <v>None</v>
      </c>
      <c r="P738" s="4">
        <f>IFERROR(LEFT(SUMPRODUCT(MID(0&amp;feed!T738,LARGE(INDEX(ISNUMBER(--MID(feed!T738,ROW($1:$25),1))*
ROW($1:$25),0),ROW($1:$25))+1,1)*10^ROW($1:$25)/10), LEN(SUMPRODUCT(MID(0&amp;feed!T738,LARGE(INDEX(ISNUMBER(--MID(feed!T738,ROW($1:$25),1))*
ROW($1:$25),0),ROW($1:$25))+1,1)*10^ROW($1:$25)/10))-1)*1,TRIM(LEFT(SUMPRODUCT(MID(0&amp;feed!T738,LARGE(INDEX(ISNUMBER(--MID(feed!T738,ROW($1:$25),1))*
ROW($1:$25),0),ROW($1:$25))+1,1)*10^ROW($1:$25)/10), LEN(SUMPRODUCT(MID(0&amp;feed!T738,LARGE(INDEX(ISNUMBER(--MID(feed!T738,ROW($1:$25),1))*
ROW($1:$25),0),ROW($1:$25))+1,1)*10^ROW($1:$25)/10))-1)))</f>
        <v>20000</v>
      </c>
      <c r="Q738" t="str">
        <f>feed!U738</f>
        <v>http://blocgame.com/stats.php?id=59304</v>
      </c>
    </row>
    <row r="739" spans="1:17" hidden="1" x14ac:dyDescent="0.25">
      <c r="A739" t="str">
        <f>feed!A739</f>
        <v>Escobar</v>
      </c>
      <c r="B739" t="str">
        <f>feed!B739</f>
        <v>ELI THE GREAT</v>
      </c>
      <c r="C739">
        <f>feed!K739</f>
        <v>0</v>
      </c>
      <c r="D739">
        <f>SUMPRODUCT(MID(0&amp;feed!D739,LARGE(INDEX(ISNUMBER(--MID(feed!D739,ROW($1:$25),1))*
ROW($1:$25),0),ROW($1:$25))+1,1)*10^ROW($1:$25)/10)</f>
        <v>20</v>
      </c>
      <c r="E739">
        <f>SUMPRODUCT(MID(0&amp;feed!E739,LARGE(INDEX(ISNUMBER(--MID(feed!E739,ROW($1:$25),1))*
ROW($1:$25),0),ROW($1:$25))+1,1)*10^ROW($1:$25)/10)</f>
        <v>0</v>
      </c>
      <c r="F739" t="str">
        <f>feed!F739</f>
        <v>Finest of the 19th century</v>
      </c>
      <c r="G739">
        <f>SUMPRODUCT(MID(0&amp;feed!G739,LARGE(INDEX(ISNUMBER(--MID(feed!G739,ROW($1:$25),1))*
ROW($1:$25),0),ROW($1:$25))+1,1)*10^ROW($1:$25)/10)</f>
        <v>0</v>
      </c>
      <c r="H739" t="str">
        <f>feed!H739</f>
        <v>Standard</v>
      </c>
      <c r="I739">
        <f>SUMPRODUCT(MID(0&amp;feed!I739,LARGE(INDEX(ISNUMBER(--MID(feed!I739,ROW($1:$25),1))*
ROW($1:$25),0),ROW($1:$25))+1,1)*10^ROW($1:$25)/10)</f>
        <v>89</v>
      </c>
      <c r="J739">
        <f>SUMPRODUCT(MID(0&amp;feed!L739,LARGE(INDEX(ISNUMBER(--MID(feed!L739,ROW($1:$25),1))*
ROW($1:$25),0),ROW($1:$25))+1,1)*10^ROW($1:$25)/10)</f>
        <v>320</v>
      </c>
      <c r="K739">
        <f>SUMPRODUCT(MID(0&amp;feed!N739,LARGE(INDEX(ISNUMBER(--MID(feed!N739,ROW($1:$25),1))*
ROW($1:$25),0),ROW($1:$25))+1,1)*10^ROW($1:$25)/10)</f>
        <v>0</v>
      </c>
      <c r="L739" t="str">
        <f>feed!O739</f>
        <v>Amazonia</v>
      </c>
      <c r="M739">
        <f>SUMPRODUCT(MID(0&amp;feed!P739,LARGE(INDEX(ISNUMBER(--MID(feed!P739,ROW($1:$25),1))*
ROW($1:$25),0),ROW($1:$25))+1,1)*10^ROW($1:$25)/10)</f>
        <v>0</v>
      </c>
      <c r="N739" t="str">
        <f>feed!Q739</f>
        <v>Untapped</v>
      </c>
      <c r="O739" t="str">
        <f>feed!R739</f>
        <v>None</v>
      </c>
      <c r="P739" s="4">
        <f>IFERROR(LEFT(SUMPRODUCT(MID(0&amp;feed!T739,LARGE(INDEX(ISNUMBER(--MID(feed!T739,ROW($1:$25),1))*
ROW($1:$25),0),ROW($1:$25))+1,1)*10^ROW($1:$25)/10), LEN(SUMPRODUCT(MID(0&amp;feed!T739,LARGE(INDEX(ISNUMBER(--MID(feed!T739,ROW($1:$25),1))*
ROW($1:$25),0),ROW($1:$25))+1,1)*10^ROW($1:$25)/10))-1)*1,TRIM(LEFT(SUMPRODUCT(MID(0&amp;feed!T739,LARGE(INDEX(ISNUMBER(--MID(feed!T739,ROW($1:$25),1))*
ROW($1:$25),0),ROW($1:$25))+1,1)*10^ROW($1:$25)/10), LEN(SUMPRODUCT(MID(0&amp;feed!T739,LARGE(INDEX(ISNUMBER(--MID(feed!T739,ROW($1:$25),1))*
ROW($1:$25),0),ROW($1:$25))+1,1)*10^ROW($1:$25)/10))-1)))</f>
        <v>20000</v>
      </c>
      <c r="Q739" t="str">
        <f>feed!U739</f>
        <v>http://blocgame.com/stats.php?id=59306</v>
      </c>
    </row>
    <row r="740" spans="1:17" hidden="1" x14ac:dyDescent="0.25">
      <c r="A740" t="str">
        <f>feed!A740</f>
        <v>Kwaarmy</v>
      </c>
      <c r="B740" t="str">
        <f>feed!B740</f>
        <v>Kwami</v>
      </c>
      <c r="C740">
        <f>feed!K740</f>
        <v>0</v>
      </c>
      <c r="D740">
        <f>SUMPRODUCT(MID(0&amp;feed!D740,LARGE(INDEX(ISNUMBER(--MID(feed!D740,ROW($1:$25),1))*
ROW($1:$25),0),ROW($1:$25))+1,1)*10^ROW($1:$25)/10)</f>
        <v>20</v>
      </c>
      <c r="E740">
        <f>SUMPRODUCT(MID(0&amp;feed!E740,LARGE(INDEX(ISNUMBER(--MID(feed!E740,ROW($1:$25),1))*
ROW($1:$25),0),ROW($1:$25))+1,1)*10^ROW($1:$25)/10)</f>
        <v>0</v>
      </c>
      <c r="F740" t="str">
        <f>feed!F740</f>
        <v>Finest of the 19th century</v>
      </c>
      <c r="G740">
        <f>SUMPRODUCT(MID(0&amp;feed!G740,LARGE(INDEX(ISNUMBER(--MID(feed!G740,ROW($1:$25),1))*
ROW($1:$25),0),ROW($1:$25))+1,1)*10^ROW($1:$25)/10)</f>
        <v>0</v>
      </c>
      <c r="H740" t="str">
        <f>feed!H740</f>
        <v>Standard</v>
      </c>
      <c r="I740">
        <f>SUMPRODUCT(MID(0&amp;feed!I740,LARGE(INDEX(ISNUMBER(--MID(feed!I740,ROW($1:$25),1))*
ROW($1:$25),0),ROW($1:$25))+1,1)*10^ROW($1:$25)/10)</f>
        <v>89</v>
      </c>
      <c r="J740">
        <f>SUMPRODUCT(MID(0&amp;feed!L740,LARGE(INDEX(ISNUMBER(--MID(feed!L740,ROW($1:$25),1))*
ROW($1:$25),0),ROW($1:$25))+1,1)*10^ROW($1:$25)/10)</f>
        <v>320</v>
      </c>
      <c r="K740">
        <f>SUMPRODUCT(MID(0&amp;feed!N740,LARGE(INDEX(ISNUMBER(--MID(feed!N740,ROW($1:$25),1))*
ROW($1:$25),0),ROW($1:$25))+1,1)*10^ROW($1:$25)/10)</f>
        <v>0</v>
      </c>
      <c r="L740" t="str">
        <f>feed!O740</f>
        <v>Caribbean</v>
      </c>
      <c r="M740">
        <f>SUMPRODUCT(MID(0&amp;feed!P740,LARGE(INDEX(ISNUMBER(--MID(feed!P740,ROW($1:$25),1))*
ROW($1:$25),0),ROW($1:$25))+1,1)*10^ROW($1:$25)/10)</f>
        <v>0</v>
      </c>
      <c r="N740" t="str">
        <f>feed!Q740</f>
        <v>Untapped</v>
      </c>
      <c r="O740" t="str">
        <f>feed!R740</f>
        <v>None</v>
      </c>
      <c r="P740" s="4">
        <f>IFERROR(LEFT(SUMPRODUCT(MID(0&amp;feed!T740,LARGE(INDEX(ISNUMBER(--MID(feed!T740,ROW($1:$25),1))*
ROW($1:$25),0),ROW($1:$25))+1,1)*10^ROW($1:$25)/10), LEN(SUMPRODUCT(MID(0&amp;feed!T740,LARGE(INDEX(ISNUMBER(--MID(feed!T740,ROW($1:$25),1))*
ROW($1:$25),0),ROW($1:$25))+1,1)*10^ROW($1:$25)/10))-1)*1,TRIM(LEFT(SUMPRODUCT(MID(0&amp;feed!T740,LARGE(INDEX(ISNUMBER(--MID(feed!T740,ROW($1:$25),1))*
ROW($1:$25),0),ROW($1:$25))+1,1)*10^ROW($1:$25)/10), LEN(SUMPRODUCT(MID(0&amp;feed!T740,LARGE(INDEX(ISNUMBER(--MID(feed!T740,ROW($1:$25),1))*
ROW($1:$25),0),ROW($1:$25))+1,1)*10^ROW($1:$25)/10))-1)))</f>
        <v>20000</v>
      </c>
      <c r="Q740" t="str">
        <f>feed!U740</f>
        <v>http://blocgame.com/stats.php?id=59308</v>
      </c>
    </row>
    <row r="741" spans="1:17" hidden="1" x14ac:dyDescent="0.25">
      <c r="A741" t="str">
        <f>feed!A741</f>
        <v>Sinova</v>
      </c>
      <c r="B741" t="str">
        <f>feed!B741</f>
        <v>iwalrus</v>
      </c>
      <c r="C741">
        <f>feed!K741</f>
        <v>0</v>
      </c>
      <c r="D741">
        <f>SUMPRODUCT(MID(0&amp;feed!D741,LARGE(INDEX(ISNUMBER(--MID(feed!D741,ROW($1:$25),1))*
ROW($1:$25),0),ROW($1:$25))+1,1)*10^ROW($1:$25)/10)</f>
        <v>20</v>
      </c>
      <c r="E741">
        <f>SUMPRODUCT(MID(0&amp;feed!E741,LARGE(INDEX(ISNUMBER(--MID(feed!E741,ROW($1:$25),1))*
ROW($1:$25),0),ROW($1:$25))+1,1)*10^ROW($1:$25)/10)</f>
        <v>0</v>
      </c>
      <c r="F741" t="str">
        <f>feed!F741</f>
        <v>Finest of the 19th century</v>
      </c>
      <c r="G741">
        <f>SUMPRODUCT(MID(0&amp;feed!G741,LARGE(INDEX(ISNUMBER(--MID(feed!G741,ROW($1:$25),1))*
ROW($1:$25),0),ROW($1:$25))+1,1)*10^ROW($1:$25)/10)</f>
        <v>0</v>
      </c>
      <c r="H741" t="str">
        <f>feed!H741</f>
        <v>Standard</v>
      </c>
      <c r="I741">
        <f>SUMPRODUCT(MID(0&amp;feed!I741,LARGE(INDEX(ISNUMBER(--MID(feed!I741,ROW($1:$25),1))*
ROW($1:$25),0),ROW($1:$25))+1,1)*10^ROW($1:$25)/10)</f>
        <v>95</v>
      </c>
      <c r="J741">
        <f>SUMPRODUCT(MID(0&amp;feed!L741,LARGE(INDEX(ISNUMBER(--MID(feed!L741,ROW($1:$25),1))*
ROW($1:$25),0),ROW($1:$25))+1,1)*10^ROW($1:$25)/10)</f>
        <v>320</v>
      </c>
      <c r="K741">
        <f>SUMPRODUCT(MID(0&amp;feed!N741,LARGE(INDEX(ISNUMBER(--MID(feed!N741,ROW($1:$25),1))*
ROW($1:$25),0),ROW($1:$25))+1,1)*10^ROW($1:$25)/10)</f>
        <v>0</v>
      </c>
      <c r="L741" t="str">
        <f>feed!O741</f>
        <v>East Indies</v>
      </c>
      <c r="M741">
        <f>SUMPRODUCT(MID(0&amp;feed!P741,LARGE(INDEX(ISNUMBER(--MID(feed!P741,ROW($1:$25),1))*
ROW($1:$25),0),ROW($1:$25))+1,1)*10^ROW($1:$25)/10)</f>
        <v>0</v>
      </c>
      <c r="N741" t="str">
        <f>feed!Q741</f>
        <v>Untapped</v>
      </c>
      <c r="O741" t="str">
        <f>feed!R741</f>
        <v>None</v>
      </c>
      <c r="P741" s="4">
        <f>IFERROR(LEFT(SUMPRODUCT(MID(0&amp;feed!T741,LARGE(INDEX(ISNUMBER(--MID(feed!T741,ROW($1:$25),1))*
ROW($1:$25),0),ROW($1:$25))+1,1)*10^ROW($1:$25)/10), LEN(SUMPRODUCT(MID(0&amp;feed!T741,LARGE(INDEX(ISNUMBER(--MID(feed!T741,ROW($1:$25),1))*
ROW($1:$25),0),ROW($1:$25))+1,1)*10^ROW($1:$25)/10))-1)*1,TRIM(LEFT(SUMPRODUCT(MID(0&amp;feed!T741,LARGE(INDEX(ISNUMBER(--MID(feed!T741,ROW($1:$25),1))*
ROW($1:$25),0),ROW($1:$25))+1,1)*10^ROW($1:$25)/10), LEN(SUMPRODUCT(MID(0&amp;feed!T741,LARGE(INDEX(ISNUMBER(--MID(feed!T741,ROW($1:$25),1))*
ROW($1:$25),0),ROW($1:$25))+1,1)*10^ROW($1:$25)/10))-1)))</f>
        <v>20000</v>
      </c>
      <c r="Q741" t="str">
        <f>feed!U741</f>
        <v>http://blocgame.com/stats.php?id=59302</v>
      </c>
    </row>
    <row r="742" spans="1:17" hidden="1" x14ac:dyDescent="0.25">
      <c r="A742" t="str">
        <f>feed!A742</f>
        <v>Malacau</v>
      </c>
      <c r="B742" t="str">
        <f>feed!B742</f>
        <v>inth0x</v>
      </c>
      <c r="C742">
        <f>feed!K742</f>
        <v>0</v>
      </c>
      <c r="D742">
        <f>SUMPRODUCT(MID(0&amp;feed!D742,LARGE(INDEX(ISNUMBER(--MID(feed!D742,ROW($1:$25),1))*
ROW($1:$25),0),ROW($1:$25))+1,1)*10^ROW($1:$25)/10)</f>
        <v>20</v>
      </c>
      <c r="E742">
        <f>SUMPRODUCT(MID(0&amp;feed!E742,LARGE(INDEX(ISNUMBER(--MID(feed!E742,ROW($1:$25),1))*
ROW($1:$25),0),ROW($1:$25))+1,1)*10^ROW($1:$25)/10)</f>
        <v>0</v>
      </c>
      <c r="F742" t="str">
        <f>feed!F742</f>
        <v>First World War surplus</v>
      </c>
      <c r="G742">
        <f>SUMPRODUCT(MID(0&amp;feed!G742,LARGE(INDEX(ISNUMBER(--MID(feed!G742,ROW($1:$25),1))*
ROW($1:$25),0),ROW($1:$25))+1,1)*10^ROW($1:$25)/10)</f>
        <v>1</v>
      </c>
      <c r="H742" t="str">
        <f>feed!H742</f>
        <v>Good</v>
      </c>
      <c r="I742">
        <f>SUMPRODUCT(MID(0&amp;feed!I742,LARGE(INDEX(ISNUMBER(--MID(feed!I742,ROW($1:$25),1))*
ROW($1:$25),0),ROW($1:$25))+1,1)*10^ROW($1:$25)/10)</f>
        <v>12</v>
      </c>
      <c r="J742">
        <f>SUMPRODUCT(MID(0&amp;feed!L742,LARGE(INDEX(ISNUMBER(--MID(feed!L742,ROW($1:$25),1))*
ROW($1:$25),0),ROW($1:$25))+1,1)*10^ROW($1:$25)/10)</f>
        <v>353</v>
      </c>
      <c r="K742">
        <f>SUMPRODUCT(MID(0&amp;feed!N742,LARGE(INDEX(ISNUMBER(--MID(feed!N742,ROW($1:$25),1))*
ROW($1:$25),0),ROW($1:$25))+1,1)*10^ROW($1:$25)/10)</f>
        <v>332</v>
      </c>
      <c r="L742" t="str">
        <f>feed!O742</f>
        <v>Indochina</v>
      </c>
      <c r="M742">
        <f>SUMPRODUCT(MID(0&amp;feed!P742,LARGE(INDEX(ISNUMBER(--MID(feed!P742,ROW($1:$25),1))*
ROW($1:$25),0),ROW($1:$25))+1,1)*10^ROW($1:$25)/10)</f>
        <v>0</v>
      </c>
      <c r="N742" t="str">
        <f>feed!Q742</f>
        <v>Untapped</v>
      </c>
      <c r="O742" t="str">
        <f>feed!R742</f>
        <v>Meagre</v>
      </c>
      <c r="P742" s="4">
        <f>IFERROR(LEFT(SUMPRODUCT(MID(0&amp;feed!T742,LARGE(INDEX(ISNUMBER(--MID(feed!T742,ROW($1:$25),1))*
ROW($1:$25),0),ROW($1:$25))+1,1)*10^ROW($1:$25)/10), LEN(SUMPRODUCT(MID(0&amp;feed!T742,LARGE(INDEX(ISNUMBER(--MID(feed!T742,ROW($1:$25),1))*
ROW($1:$25),0),ROW($1:$25))+1,1)*10^ROW($1:$25)/10))-1)*1,TRIM(LEFT(SUMPRODUCT(MID(0&amp;feed!T742,LARGE(INDEX(ISNUMBER(--MID(feed!T742,ROW($1:$25),1))*
ROW($1:$25),0),ROW($1:$25))+1,1)*10^ROW($1:$25)/10), LEN(SUMPRODUCT(MID(0&amp;feed!T742,LARGE(INDEX(ISNUMBER(--MID(feed!T742,ROW($1:$25),1))*
ROW($1:$25),0),ROW($1:$25))+1,1)*10^ROW($1:$25)/10))-1)))</f>
        <v>20200</v>
      </c>
      <c r="Q742" t="str">
        <f>feed!U742</f>
        <v>http://blocgame.com/stats.php?id=59315</v>
      </c>
    </row>
    <row r="743" spans="1:17" hidden="1" x14ac:dyDescent="0.25">
      <c r="A743" t="str">
        <f>feed!A743</f>
        <v>Black Knights</v>
      </c>
      <c r="B743" t="str">
        <f>feed!B743</f>
        <v>DARK REAPER</v>
      </c>
      <c r="C743">
        <f>feed!K743</f>
        <v>0</v>
      </c>
      <c r="D743">
        <f>SUMPRODUCT(MID(0&amp;feed!D743,LARGE(INDEX(ISNUMBER(--MID(feed!D743,ROW($1:$25),1))*
ROW($1:$25),0),ROW($1:$25))+1,1)*10^ROW($1:$25)/10)</f>
        <v>25</v>
      </c>
      <c r="E743">
        <f>SUMPRODUCT(MID(0&amp;feed!E743,LARGE(INDEX(ISNUMBER(--MID(feed!E743,ROW($1:$25),1))*
ROW($1:$25),0),ROW($1:$25))+1,1)*10^ROW($1:$25)/10)</f>
        <v>0</v>
      </c>
      <c r="F743" t="str">
        <f>feed!F743</f>
        <v>First World War surplus</v>
      </c>
      <c r="G743">
        <f>SUMPRODUCT(MID(0&amp;feed!G743,LARGE(INDEX(ISNUMBER(--MID(feed!G743,ROW($1:$25),1))*
ROW($1:$25),0),ROW($1:$25))+1,1)*10^ROW($1:$25)/10)</f>
        <v>0</v>
      </c>
      <c r="H743" t="str">
        <f>feed!H743</f>
        <v>Elite</v>
      </c>
      <c r="I743">
        <f>SUMPRODUCT(MID(0&amp;feed!I743,LARGE(INDEX(ISNUMBER(--MID(feed!I743,ROW($1:$25),1))*
ROW($1:$25),0),ROW($1:$25))+1,1)*10^ROW($1:$25)/10)</f>
        <v>64</v>
      </c>
      <c r="J743">
        <f>SUMPRODUCT(MID(0&amp;feed!L743,LARGE(INDEX(ISNUMBER(--MID(feed!L743,ROW($1:$25),1))*
ROW($1:$25),0),ROW($1:$25))+1,1)*10^ROW($1:$25)/10)</f>
        <v>340</v>
      </c>
      <c r="K743">
        <f>SUMPRODUCT(MID(0&amp;feed!N743,LARGE(INDEX(ISNUMBER(--MID(feed!N743,ROW($1:$25),1))*
ROW($1:$25),0),ROW($1:$25))+1,1)*10^ROW($1:$25)/10)</f>
        <v>260</v>
      </c>
      <c r="L743" t="str">
        <f>feed!O743</f>
        <v>Southern Africa</v>
      </c>
      <c r="M743">
        <f>SUMPRODUCT(MID(0&amp;feed!P743,LARGE(INDEX(ISNUMBER(--MID(feed!P743,ROW($1:$25),1))*
ROW($1:$25),0),ROW($1:$25))+1,1)*10^ROW($1:$25)/10)</f>
        <v>0</v>
      </c>
      <c r="N743" t="str">
        <f>feed!Q743</f>
        <v>Untapped</v>
      </c>
      <c r="O743" t="str">
        <f>feed!R743</f>
        <v>None</v>
      </c>
      <c r="P743" s="4">
        <f>IFERROR(LEFT(SUMPRODUCT(MID(0&amp;feed!T743,LARGE(INDEX(ISNUMBER(--MID(feed!T743,ROW($1:$25),1))*
ROW($1:$25),0),ROW($1:$25))+1,1)*10^ROW($1:$25)/10), LEN(SUMPRODUCT(MID(0&amp;feed!T743,LARGE(INDEX(ISNUMBER(--MID(feed!T743,ROW($1:$25),1))*
ROW($1:$25),0),ROW($1:$25))+1,1)*10^ROW($1:$25)/10))-1)*1,TRIM(LEFT(SUMPRODUCT(MID(0&amp;feed!T743,LARGE(INDEX(ISNUMBER(--MID(feed!T743,ROW($1:$25),1))*
ROW($1:$25),0),ROW($1:$25))+1,1)*10^ROW($1:$25)/10), LEN(SUMPRODUCT(MID(0&amp;feed!T743,LARGE(INDEX(ISNUMBER(--MID(feed!T743,ROW($1:$25),1))*
ROW($1:$25),0),ROW($1:$25))+1,1)*10^ROW($1:$25)/10))-1)))</f>
        <v>20000</v>
      </c>
      <c r="Q743" t="str">
        <f>feed!U743</f>
        <v>http://blocgame.com/stats.php?id=58473</v>
      </c>
    </row>
    <row r="744" spans="1:17" hidden="1" x14ac:dyDescent="0.25">
      <c r="A744" t="str">
        <f>feed!A744</f>
        <v>gencodog</v>
      </c>
      <c r="B744" t="str">
        <f>feed!B744</f>
        <v>gencodog</v>
      </c>
      <c r="C744">
        <f>feed!K744</f>
        <v>0</v>
      </c>
      <c r="D744">
        <f>SUMPRODUCT(MID(0&amp;feed!D744,LARGE(INDEX(ISNUMBER(--MID(feed!D744,ROW($1:$25),1))*
ROW($1:$25),0),ROW($1:$25))+1,1)*10^ROW($1:$25)/10)</f>
        <v>8</v>
      </c>
      <c r="E744">
        <f>SUMPRODUCT(MID(0&amp;feed!E744,LARGE(INDEX(ISNUMBER(--MID(feed!E744,ROW($1:$25),1))*
ROW($1:$25),0),ROW($1:$25))+1,1)*10^ROW($1:$25)/10)</f>
        <v>0</v>
      </c>
      <c r="F744" t="str">
        <f>feed!F744</f>
        <v>First World War surplus</v>
      </c>
      <c r="G744">
        <f>SUMPRODUCT(MID(0&amp;feed!G744,LARGE(INDEX(ISNUMBER(--MID(feed!G744,ROW($1:$25),1))*
ROW($1:$25),0),ROW($1:$25))+1,1)*10^ROW($1:$25)/10)</f>
        <v>0</v>
      </c>
      <c r="H744" t="str">
        <f>feed!H744</f>
        <v>Elite</v>
      </c>
      <c r="I744">
        <f>SUMPRODUCT(MID(0&amp;feed!I744,LARGE(INDEX(ISNUMBER(--MID(feed!I744,ROW($1:$25),1))*
ROW($1:$25),0),ROW($1:$25))+1,1)*10^ROW($1:$25)/10)</f>
        <v>132</v>
      </c>
      <c r="J744">
        <f>SUMPRODUCT(MID(0&amp;feed!L744,LARGE(INDEX(ISNUMBER(--MID(feed!L744,ROW($1:$25),1))*
ROW($1:$25),0),ROW($1:$25))+1,1)*10^ROW($1:$25)/10)</f>
        <v>331</v>
      </c>
      <c r="K744">
        <f>SUMPRODUCT(MID(0&amp;feed!N744,LARGE(INDEX(ISNUMBER(--MID(feed!N744,ROW($1:$25),1))*
ROW($1:$25),0),ROW($1:$25))+1,1)*10^ROW($1:$25)/10)</f>
        <v>0</v>
      </c>
      <c r="L744" t="str">
        <f>feed!O744</f>
        <v>Gran Colombia</v>
      </c>
      <c r="M744">
        <f>SUMPRODUCT(MID(0&amp;feed!P744,LARGE(INDEX(ISNUMBER(--MID(feed!P744,ROW($1:$25),1))*
ROW($1:$25),0),ROW($1:$25))+1,1)*10^ROW($1:$25)/10)</f>
        <v>0</v>
      </c>
      <c r="N744" t="str">
        <f>feed!Q744</f>
        <v>Untapped</v>
      </c>
      <c r="O744" t="str">
        <f>feed!R744</f>
        <v>None</v>
      </c>
      <c r="P744" s="4">
        <f>IFERROR(LEFT(SUMPRODUCT(MID(0&amp;feed!T744,LARGE(INDEX(ISNUMBER(--MID(feed!T744,ROW($1:$25),1))*
ROW($1:$25),0),ROW($1:$25))+1,1)*10^ROW($1:$25)/10), LEN(SUMPRODUCT(MID(0&amp;feed!T744,LARGE(INDEX(ISNUMBER(--MID(feed!T744,ROW($1:$25),1))*
ROW($1:$25),0),ROW($1:$25))+1,1)*10^ROW($1:$25)/10))-1)*1,TRIM(LEFT(SUMPRODUCT(MID(0&amp;feed!T744,LARGE(INDEX(ISNUMBER(--MID(feed!T744,ROW($1:$25),1))*
ROW($1:$25),0),ROW($1:$25))+1,1)*10^ROW($1:$25)/10), LEN(SUMPRODUCT(MID(0&amp;feed!T744,LARGE(INDEX(ISNUMBER(--MID(feed!T744,ROW($1:$25),1))*
ROW($1:$25),0),ROW($1:$25))+1,1)*10^ROW($1:$25)/10))-1)))</f>
        <v>19602</v>
      </c>
      <c r="Q744" t="str">
        <f>feed!U744</f>
        <v>http://blocgame.com/stats.php?id=59259</v>
      </c>
    </row>
    <row r="745" spans="1:17" hidden="1" x14ac:dyDescent="0.25">
      <c r="A745" t="str">
        <f>feed!A745</f>
        <v>Giant Sloths</v>
      </c>
      <c r="B745" t="str">
        <f>feed!B745</f>
        <v>KingLordDk</v>
      </c>
      <c r="C745">
        <f>feed!K745</f>
        <v>0</v>
      </c>
      <c r="D745">
        <f>SUMPRODUCT(MID(0&amp;feed!D745,LARGE(INDEX(ISNUMBER(--MID(feed!D745,ROW($1:$25),1))*
ROW($1:$25),0),ROW($1:$25))+1,1)*10^ROW($1:$25)/10)</f>
        <v>25</v>
      </c>
      <c r="E745">
        <f>SUMPRODUCT(MID(0&amp;feed!E745,LARGE(INDEX(ISNUMBER(--MID(feed!E745,ROW($1:$25),1))*
ROW($1:$25),0),ROW($1:$25))+1,1)*10^ROW($1:$25)/10)</f>
        <v>0</v>
      </c>
      <c r="F745" t="str">
        <f>feed!F745</f>
        <v>First World War surplus</v>
      </c>
      <c r="G745">
        <f>SUMPRODUCT(MID(0&amp;feed!G745,LARGE(INDEX(ISNUMBER(--MID(feed!G745,ROW($1:$25),1))*
ROW($1:$25),0),ROW($1:$25))+1,1)*10^ROW($1:$25)/10)</f>
        <v>0</v>
      </c>
      <c r="H745" t="str">
        <f>feed!H745</f>
        <v>Elite</v>
      </c>
      <c r="I745">
        <f>SUMPRODUCT(MID(0&amp;feed!I745,LARGE(INDEX(ISNUMBER(--MID(feed!I745,ROW($1:$25),1))*
ROW($1:$25),0),ROW($1:$25))+1,1)*10^ROW($1:$25)/10)</f>
        <v>106</v>
      </c>
      <c r="J745">
        <f>SUMPRODUCT(MID(0&amp;feed!L745,LARGE(INDEX(ISNUMBER(--MID(feed!L745,ROW($1:$25),1))*
ROW($1:$25),0),ROW($1:$25))+1,1)*10^ROW($1:$25)/10)</f>
        <v>315</v>
      </c>
      <c r="K745">
        <f>SUMPRODUCT(MID(0&amp;feed!N745,LARGE(INDEX(ISNUMBER(--MID(feed!N745,ROW($1:$25),1))*
ROW($1:$25),0),ROW($1:$25))+1,1)*10^ROW($1:$25)/10)</f>
        <v>0</v>
      </c>
      <c r="L745" t="str">
        <f>feed!O745</f>
        <v>Atlas</v>
      </c>
      <c r="M745">
        <f>SUMPRODUCT(MID(0&amp;feed!P745,LARGE(INDEX(ISNUMBER(--MID(feed!P745,ROW($1:$25),1))*
ROW($1:$25),0),ROW($1:$25))+1,1)*10^ROW($1:$25)/10)</f>
        <v>0</v>
      </c>
      <c r="N745" t="str">
        <f>feed!Q745</f>
        <v>Untapped</v>
      </c>
      <c r="O745" t="str">
        <f>feed!R745</f>
        <v>None</v>
      </c>
      <c r="P745" s="4">
        <f>IFERROR(LEFT(SUMPRODUCT(MID(0&amp;feed!T745,LARGE(INDEX(ISNUMBER(--MID(feed!T745,ROW($1:$25),1))*
ROW($1:$25),0),ROW($1:$25))+1,1)*10^ROW($1:$25)/10), LEN(SUMPRODUCT(MID(0&amp;feed!T745,LARGE(INDEX(ISNUMBER(--MID(feed!T745,ROW($1:$25),1))*
ROW($1:$25),0),ROW($1:$25))+1,1)*10^ROW($1:$25)/10))-1)*1,TRIM(LEFT(SUMPRODUCT(MID(0&amp;feed!T745,LARGE(INDEX(ISNUMBER(--MID(feed!T745,ROW($1:$25),1))*
ROW($1:$25),0),ROW($1:$25))+1,1)*10^ROW($1:$25)/10), LEN(SUMPRODUCT(MID(0&amp;feed!T745,LARGE(INDEX(ISNUMBER(--MID(feed!T745,ROW($1:$25),1))*
ROW($1:$25),0),ROW($1:$25))+1,1)*10^ROW($1:$25)/10))-1)))</f>
        <v>20000</v>
      </c>
      <c r="Q745" t="str">
        <f>feed!U745</f>
        <v>http://blocgame.com/stats.php?id=59287</v>
      </c>
    </row>
    <row r="746" spans="1:17" x14ac:dyDescent="0.25">
      <c r="A746" t="str">
        <f>feed!A538</f>
        <v>404 Not Found.</v>
      </c>
      <c r="B746" t="str">
        <f>feed!B538</f>
        <v>Something Original</v>
      </c>
      <c r="C746" t="str">
        <f>feed!K538</f>
        <v>Brotherhood of Nod</v>
      </c>
      <c r="D746">
        <f>SUMPRODUCT(MID(0&amp;feed!D538,LARGE(INDEX(ISNUMBER(--MID(feed!D538,ROW($1:$25),1))*
ROW($1:$25),0),ROW($1:$25))+1,1)*10^ROW($1:$25)/10)</f>
        <v>4</v>
      </c>
      <c r="E746">
        <f>SUMPRODUCT(MID(0&amp;feed!E538,LARGE(INDEX(ISNUMBER(--MID(feed!E538,ROW($1:$25),1))*
ROW($1:$25),0),ROW($1:$25))+1,1)*10^ROW($1:$25)/10)</f>
        <v>0</v>
      </c>
      <c r="F746" t="str">
        <f>feed!F538</f>
        <v>Second World War surplus</v>
      </c>
      <c r="G746">
        <f>SUMPRODUCT(MID(0&amp;feed!G538,LARGE(INDEX(ISNUMBER(--MID(feed!G538,ROW($1:$25),1))*
ROW($1:$25),0),ROW($1:$25))+1,1)*10^ROW($1:$25)/10)</f>
        <v>1</v>
      </c>
      <c r="H746" t="str">
        <f>feed!H538</f>
        <v>Undisciplined Rabble</v>
      </c>
      <c r="I746">
        <f>SUMPRODUCT(MID(0&amp;feed!I538,LARGE(INDEX(ISNUMBER(--MID(feed!I538,ROW($1:$25),1))*
ROW($1:$25),0),ROW($1:$25))+1,1)*10^ROW($1:$25)/10)</f>
        <v>192</v>
      </c>
      <c r="J746">
        <f>SUMPRODUCT(MID(0&amp;feed!L538,LARGE(INDEX(ISNUMBER(--MID(feed!L538,ROW($1:$25),1))*
ROW($1:$25),0),ROW($1:$25))+1,1)*10^ROW($1:$25)/10)</f>
        <v>1029</v>
      </c>
      <c r="K746">
        <f>SUMPRODUCT(MID(0&amp;feed!N538,LARGE(INDEX(ISNUMBER(--MID(feed!N538,ROW($1:$25),1))*
ROW($1:$25),0),ROW($1:$25))+1,1)*10^ROW($1:$25)/10)</f>
        <v>0</v>
      </c>
      <c r="L746" t="str">
        <f>feed!O538</f>
        <v>Pacific Rim</v>
      </c>
      <c r="M746">
        <f>SUMPRODUCT(MID(0&amp;feed!P538,LARGE(INDEX(ISNUMBER(--MID(feed!P538,ROW($1:$25),1))*
ROW($1:$25),0),ROW($1:$25))+1,1)*10^ROW($1:$25)/10)</f>
        <v>0</v>
      </c>
      <c r="N746" t="str">
        <f>feed!Q538</f>
        <v>Untapped</v>
      </c>
      <c r="O746" t="str">
        <f>feed!R538</f>
        <v>Small</v>
      </c>
      <c r="P746" s="4">
        <f>IFERROR(LEFT(SUMPRODUCT(MID(0&amp;feed!T538,LARGE(INDEX(ISNUMBER(--MID(feed!T538,ROW($1:$25),1))*
ROW($1:$25),0),ROW($1:$25))+1,1)*10^ROW($1:$25)/10), LEN(SUMPRODUCT(MID(0&amp;feed!T538,LARGE(INDEX(ISNUMBER(--MID(feed!T538,ROW($1:$25),1))*
ROW($1:$25),0),ROW($1:$25))+1,1)*10^ROW($1:$25)/10))-1)*1,TRIM(LEFT(SUMPRODUCT(MID(0&amp;feed!T538,LARGE(INDEX(ISNUMBER(--MID(feed!T538,ROW($1:$25),1))*
ROW($1:$25),0),ROW($1:$25))+1,1)*10^ROW($1:$25)/10), LEN(SUMPRODUCT(MID(0&amp;feed!T538,LARGE(INDEX(ISNUMBER(--MID(feed!T538,ROW($1:$25),1))*
ROW($1:$25),0),ROW($1:$25))+1,1)*10^ROW($1:$25)/10))-1)))</f>
        <v>7801</v>
      </c>
      <c r="Q746" t="str">
        <f>feed!U538</f>
        <v>http://blocgame.com/stats.php?id=58545</v>
      </c>
    </row>
    <row r="747" spans="1:17" hidden="1" x14ac:dyDescent="0.25">
      <c r="A747" t="str">
        <f>feed!A747</f>
        <v>$ Weed</v>
      </c>
      <c r="B747" t="str">
        <f>feed!B747</f>
        <v>Thugtel</v>
      </c>
      <c r="C747">
        <f>feed!K747</f>
        <v>0</v>
      </c>
      <c r="D747">
        <f>SUMPRODUCT(MID(0&amp;feed!D747,LARGE(INDEX(ISNUMBER(--MID(feed!D747,ROW($1:$25),1))*
ROW($1:$25),0),ROW($1:$25))+1,1)*10^ROW($1:$25)/10)</f>
        <v>2</v>
      </c>
      <c r="E747">
        <f>SUMPRODUCT(MID(0&amp;feed!E747,LARGE(INDEX(ISNUMBER(--MID(feed!E747,ROW($1:$25),1))*
ROW($1:$25),0),ROW($1:$25))+1,1)*10^ROW($1:$25)/10)</f>
        <v>0</v>
      </c>
      <c r="F747" t="str">
        <f>feed!F747</f>
        <v>First World War surplus</v>
      </c>
      <c r="G747">
        <f>SUMPRODUCT(MID(0&amp;feed!G747,LARGE(INDEX(ISNUMBER(--MID(feed!G747,ROW($1:$25),1))*
ROW($1:$25),0),ROW($1:$25))+1,1)*10^ROW($1:$25)/10)</f>
        <v>1</v>
      </c>
      <c r="H747" t="str">
        <f>feed!H747</f>
        <v>Undisciplined Rabble</v>
      </c>
      <c r="I747">
        <f>SUMPRODUCT(MID(0&amp;feed!I747,LARGE(INDEX(ISNUMBER(--MID(feed!I747,ROW($1:$25),1))*
ROW($1:$25),0),ROW($1:$25))+1,1)*10^ROW($1:$25)/10)</f>
        <v>31</v>
      </c>
      <c r="J747">
        <f>SUMPRODUCT(MID(0&amp;feed!L747,LARGE(INDEX(ISNUMBER(--MID(feed!L747,ROW($1:$25),1))*
ROW($1:$25),0),ROW($1:$25))+1,1)*10^ROW($1:$25)/10)</f>
        <v>323</v>
      </c>
      <c r="K747">
        <f>SUMPRODUCT(MID(0&amp;feed!N747,LARGE(INDEX(ISNUMBER(--MID(feed!N747,ROW($1:$25),1))*
ROW($1:$25),0),ROW($1:$25))+1,1)*10^ROW($1:$25)/10)</f>
        <v>0</v>
      </c>
      <c r="L747" t="str">
        <f>feed!O747</f>
        <v>Arabia</v>
      </c>
      <c r="M747">
        <f>SUMPRODUCT(MID(0&amp;feed!P747,LARGE(INDEX(ISNUMBER(--MID(feed!P747,ROW($1:$25),1))*
ROW($1:$25),0),ROW($1:$25))+1,1)*10^ROW($1:$25)/10)</f>
        <v>0</v>
      </c>
      <c r="N747" t="str">
        <f>feed!Q747</f>
        <v>Untapped</v>
      </c>
      <c r="O747" t="str">
        <f>feed!R747</f>
        <v>Meagre</v>
      </c>
      <c r="P747" s="4">
        <f>IFERROR(LEFT(SUMPRODUCT(MID(0&amp;feed!T747,LARGE(INDEX(ISNUMBER(--MID(feed!T747,ROW($1:$25),1))*
ROW($1:$25),0),ROW($1:$25))+1,1)*10^ROW($1:$25)/10), LEN(SUMPRODUCT(MID(0&amp;feed!T747,LARGE(INDEX(ISNUMBER(--MID(feed!T747,ROW($1:$25),1))*
ROW($1:$25),0),ROW($1:$25))+1,1)*10^ROW($1:$25)/10))-1)*1,TRIM(LEFT(SUMPRODUCT(MID(0&amp;feed!T747,LARGE(INDEX(ISNUMBER(--MID(feed!T747,ROW($1:$25),1))*
ROW($1:$25),0),ROW($1:$25))+1,1)*10^ROW($1:$25)/10), LEN(SUMPRODUCT(MID(0&amp;feed!T747,LARGE(INDEX(ISNUMBER(--MID(feed!T747,ROW($1:$25),1))*
ROW($1:$25),0),ROW($1:$25))+1,1)*10^ROW($1:$25)/10))-1)))</f>
        <v>3825</v>
      </c>
      <c r="Q747" t="str">
        <f>feed!U747</f>
        <v>http://blocgame.com/stats.php?id=58410</v>
      </c>
    </row>
    <row r="748" spans="1:17" hidden="1" x14ac:dyDescent="0.25">
      <c r="A748" t="str">
        <f>feed!A748</f>
        <v>Emperors</v>
      </c>
      <c r="B748" t="str">
        <f>feed!B748</f>
        <v>thehelper900</v>
      </c>
      <c r="C748">
        <f>feed!K748</f>
        <v>0</v>
      </c>
      <c r="D748">
        <f>SUMPRODUCT(MID(0&amp;feed!D748,LARGE(INDEX(ISNUMBER(--MID(feed!D748,ROW($1:$25),1))*
ROW($1:$25),0),ROW($1:$25))+1,1)*10^ROW($1:$25)/10)</f>
        <v>20</v>
      </c>
      <c r="E748">
        <f>SUMPRODUCT(MID(0&amp;feed!E748,LARGE(INDEX(ISNUMBER(--MID(feed!E748,ROW($1:$25),1))*
ROW($1:$25),0),ROW($1:$25))+1,1)*10^ROW($1:$25)/10)</f>
        <v>0</v>
      </c>
      <c r="F748" t="str">
        <f>feed!F748</f>
        <v>Finest of the 19th century</v>
      </c>
      <c r="G748">
        <f>SUMPRODUCT(MID(0&amp;feed!G748,LARGE(INDEX(ISNUMBER(--MID(feed!G748,ROW($1:$25),1))*
ROW($1:$25),0),ROW($1:$25))+1,1)*10^ROW($1:$25)/10)</f>
        <v>0</v>
      </c>
      <c r="H748" t="str">
        <f>feed!H748</f>
        <v>Standard</v>
      </c>
      <c r="I748">
        <f>SUMPRODUCT(MID(0&amp;feed!I748,LARGE(INDEX(ISNUMBER(--MID(feed!I748,ROW($1:$25),1))*
ROW($1:$25),0),ROW($1:$25))+1,1)*10^ROW($1:$25)/10)</f>
        <v>106</v>
      </c>
      <c r="J748">
        <f>SUMPRODUCT(MID(0&amp;feed!L748,LARGE(INDEX(ISNUMBER(--MID(feed!L748,ROW($1:$25),1))*
ROW($1:$25),0),ROW($1:$25))+1,1)*10^ROW($1:$25)/10)</f>
        <v>314</v>
      </c>
      <c r="K748">
        <f>SUMPRODUCT(MID(0&amp;feed!N748,LARGE(INDEX(ISNUMBER(--MID(feed!N748,ROW($1:$25),1))*
ROW($1:$25),0),ROW($1:$25))+1,1)*10^ROW($1:$25)/10)</f>
        <v>0</v>
      </c>
      <c r="L748" t="str">
        <f>feed!O748</f>
        <v>China</v>
      </c>
      <c r="M748">
        <f>SUMPRODUCT(MID(0&amp;feed!P748,LARGE(INDEX(ISNUMBER(--MID(feed!P748,ROW($1:$25),1))*
ROW($1:$25),0),ROW($1:$25))+1,1)*10^ROW($1:$25)/10)</f>
        <v>0</v>
      </c>
      <c r="N748" t="str">
        <f>feed!Q748</f>
        <v>Untapped</v>
      </c>
      <c r="O748" t="str">
        <f>feed!R748</f>
        <v>None</v>
      </c>
      <c r="P748" s="4">
        <f>IFERROR(LEFT(SUMPRODUCT(MID(0&amp;feed!T748,LARGE(INDEX(ISNUMBER(--MID(feed!T748,ROW($1:$25),1))*
ROW($1:$25),0),ROW($1:$25))+1,1)*10^ROW($1:$25)/10), LEN(SUMPRODUCT(MID(0&amp;feed!T748,LARGE(INDEX(ISNUMBER(--MID(feed!T748,ROW($1:$25),1))*
ROW($1:$25),0),ROW($1:$25))+1,1)*10^ROW($1:$25)/10))-1)*1,TRIM(LEFT(SUMPRODUCT(MID(0&amp;feed!T748,LARGE(INDEX(ISNUMBER(--MID(feed!T748,ROW($1:$25),1))*
ROW($1:$25),0),ROW($1:$25))+1,1)*10^ROW($1:$25)/10), LEN(SUMPRODUCT(MID(0&amp;feed!T748,LARGE(INDEX(ISNUMBER(--MID(feed!T748,ROW($1:$25),1))*
ROW($1:$25),0),ROW($1:$25))+1,1)*10^ROW($1:$25)/10))-1)))</f>
        <v>20000</v>
      </c>
      <c r="Q748" t="str">
        <f>feed!U748</f>
        <v>http://blocgame.com/stats.php?id=59288</v>
      </c>
    </row>
    <row r="749" spans="1:17" hidden="1" x14ac:dyDescent="0.25">
      <c r="A749" t="str">
        <f>feed!A749</f>
        <v>zionists</v>
      </c>
      <c r="B749" t="str">
        <f>feed!B749</f>
        <v>lordben</v>
      </c>
      <c r="C749">
        <f>feed!K749</f>
        <v>0</v>
      </c>
      <c r="D749">
        <f>SUMPRODUCT(MID(0&amp;feed!D749,LARGE(INDEX(ISNUMBER(--MID(feed!D749,ROW($1:$25),1))*
ROW($1:$25),0),ROW($1:$25))+1,1)*10^ROW($1:$25)/10)</f>
        <v>32</v>
      </c>
      <c r="E749">
        <f>SUMPRODUCT(MID(0&amp;feed!E749,LARGE(INDEX(ISNUMBER(--MID(feed!E749,ROW($1:$25),1))*
ROW($1:$25),0),ROW($1:$25))+1,1)*10^ROW($1:$25)/10)</f>
        <v>0</v>
      </c>
      <c r="F749" t="str">
        <f>feed!F749</f>
        <v>First World War surplus</v>
      </c>
      <c r="G749">
        <f>SUMPRODUCT(MID(0&amp;feed!G749,LARGE(INDEX(ISNUMBER(--MID(feed!G749,ROW($1:$25),1))*
ROW($1:$25),0),ROW($1:$25))+1,1)*10^ROW($1:$25)/10)</f>
        <v>0</v>
      </c>
      <c r="H749" t="str">
        <f>feed!H749</f>
        <v>Good</v>
      </c>
      <c r="I749">
        <f>SUMPRODUCT(MID(0&amp;feed!I749,LARGE(INDEX(ISNUMBER(--MID(feed!I749,ROW($1:$25),1))*
ROW($1:$25),0),ROW($1:$25))+1,1)*10^ROW($1:$25)/10)</f>
        <v>62</v>
      </c>
      <c r="J749">
        <f>SUMPRODUCT(MID(0&amp;feed!L749,LARGE(INDEX(ISNUMBER(--MID(feed!L749,ROW($1:$25),1))*
ROW($1:$25),0),ROW($1:$25))+1,1)*10^ROW($1:$25)/10)</f>
        <v>333</v>
      </c>
      <c r="K749">
        <f>SUMPRODUCT(MID(0&amp;feed!N749,LARGE(INDEX(ISNUMBER(--MID(feed!N749,ROW($1:$25),1))*
ROW($1:$25),0),ROW($1:$25))+1,1)*10^ROW($1:$25)/10)</f>
        <v>0</v>
      </c>
      <c r="L749" t="str">
        <f>feed!O749</f>
        <v>Egypt</v>
      </c>
      <c r="M749">
        <f>SUMPRODUCT(MID(0&amp;feed!P749,LARGE(INDEX(ISNUMBER(--MID(feed!P749,ROW($1:$25),1))*
ROW($1:$25),0),ROW($1:$25))+1,1)*10^ROW($1:$25)/10)</f>
        <v>0</v>
      </c>
      <c r="N749" t="str">
        <f>feed!Q749</f>
        <v>Untapped</v>
      </c>
      <c r="O749" t="str">
        <f>feed!R749</f>
        <v>Meagre</v>
      </c>
      <c r="P749" s="4">
        <f>IFERROR(LEFT(SUMPRODUCT(MID(0&amp;feed!T749,LARGE(INDEX(ISNUMBER(--MID(feed!T749,ROW($1:$25),1))*
ROW($1:$25),0),ROW($1:$25))+1,1)*10^ROW($1:$25)/10), LEN(SUMPRODUCT(MID(0&amp;feed!T749,LARGE(INDEX(ISNUMBER(--MID(feed!T749,ROW($1:$25),1))*
ROW($1:$25),0),ROW($1:$25))+1,1)*10^ROW($1:$25)/10))-1)*1,TRIM(LEFT(SUMPRODUCT(MID(0&amp;feed!T749,LARGE(INDEX(ISNUMBER(--MID(feed!T749,ROW($1:$25),1))*
ROW($1:$25),0),ROW($1:$25))+1,1)*10^ROW($1:$25)/10), LEN(SUMPRODUCT(MID(0&amp;feed!T749,LARGE(INDEX(ISNUMBER(--MID(feed!T749,ROW($1:$25),1))*
ROW($1:$25),0),ROW($1:$25))+1,1)*10^ROW($1:$25)/10))-1)))</f>
        <v>20000</v>
      </c>
      <c r="Q749" t="str">
        <f>feed!U749</f>
        <v>http://blocgame.com/stats.php?id=59246</v>
      </c>
    </row>
    <row r="750" spans="1:17" hidden="1" x14ac:dyDescent="0.25">
      <c r="A750" t="str">
        <f>feed!A750</f>
        <v>Raman</v>
      </c>
      <c r="B750" t="str">
        <f>feed!B750</f>
        <v>Yasir al-Fulani</v>
      </c>
      <c r="C750">
        <f>feed!K750</f>
        <v>0</v>
      </c>
      <c r="D750">
        <f>SUMPRODUCT(MID(0&amp;feed!D750,LARGE(INDEX(ISNUMBER(--MID(feed!D750,ROW($1:$25),1))*
ROW($1:$25),0),ROW($1:$25))+1,1)*10^ROW($1:$25)/10)</f>
        <v>17</v>
      </c>
      <c r="E750">
        <f>SUMPRODUCT(MID(0&amp;feed!E750,LARGE(INDEX(ISNUMBER(--MID(feed!E750,ROW($1:$25),1))*
ROW($1:$25),0),ROW($1:$25))+1,1)*10^ROW($1:$25)/10)</f>
        <v>0</v>
      </c>
      <c r="F750" t="str">
        <f>feed!F750</f>
        <v>Finest of the 19th century</v>
      </c>
      <c r="G750">
        <f>SUMPRODUCT(MID(0&amp;feed!G750,LARGE(INDEX(ISNUMBER(--MID(feed!G750,ROW($1:$25),1))*
ROW($1:$25),0),ROW($1:$25))+1,1)*10^ROW($1:$25)/10)</f>
        <v>0</v>
      </c>
      <c r="H750" t="str">
        <f>feed!H750</f>
        <v>Standard</v>
      </c>
      <c r="I750">
        <f>SUMPRODUCT(MID(0&amp;feed!I750,LARGE(INDEX(ISNUMBER(--MID(feed!I750,ROW($1:$25),1))*
ROW($1:$25),0),ROW($1:$25))+1,1)*10^ROW($1:$25)/10)</f>
        <v>76</v>
      </c>
      <c r="J750">
        <f>SUMPRODUCT(MID(0&amp;feed!L750,LARGE(INDEX(ISNUMBER(--MID(feed!L750,ROW($1:$25),1))*
ROW($1:$25),0),ROW($1:$25))+1,1)*10^ROW($1:$25)/10)</f>
        <v>323</v>
      </c>
      <c r="K750">
        <f>SUMPRODUCT(MID(0&amp;feed!N750,LARGE(INDEX(ISNUMBER(--MID(feed!N750,ROW($1:$25),1))*
ROW($1:$25),0),ROW($1:$25))+1,1)*10^ROW($1:$25)/10)</f>
        <v>0</v>
      </c>
      <c r="L750" t="str">
        <f>feed!O750</f>
        <v>East Africa</v>
      </c>
      <c r="M750">
        <f>SUMPRODUCT(MID(0&amp;feed!P750,LARGE(INDEX(ISNUMBER(--MID(feed!P750,ROW($1:$25),1))*
ROW($1:$25),0),ROW($1:$25))+1,1)*10^ROW($1:$25)/10)</f>
        <v>0</v>
      </c>
      <c r="N750" t="str">
        <f>feed!Q750</f>
        <v>Untapped</v>
      </c>
      <c r="O750" t="str">
        <f>feed!R750</f>
        <v>None</v>
      </c>
      <c r="P750" s="4">
        <f>IFERROR(LEFT(SUMPRODUCT(MID(0&amp;feed!T750,LARGE(INDEX(ISNUMBER(--MID(feed!T750,ROW($1:$25),1))*
ROW($1:$25),0),ROW($1:$25))+1,1)*10^ROW($1:$25)/10), LEN(SUMPRODUCT(MID(0&amp;feed!T750,LARGE(INDEX(ISNUMBER(--MID(feed!T750,ROW($1:$25),1))*
ROW($1:$25),0),ROW($1:$25))+1,1)*10^ROW($1:$25)/10))-1)*1,TRIM(LEFT(SUMPRODUCT(MID(0&amp;feed!T750,LARGE(INDEX(ISNUMBER(--MID(feed!T750,ROW($1:$25),1))*
ROW($1:$25),0),ROW($1:$25))+1,1)*10^ROW($1:$25)/10), LEN(SUMPRODUCT(MID(0&amp;feed!T750,LARGE(INDEX(ISNUMBER(--MID(feed!T750,ROW($1:$25),1))*
ROW($1:$25),0),ROW($1:$25))+1,1)*10^ROW($1:$25)/10))-1)))</f>
        <v>19800</v>
      </c>
      <c r="Q750" t="str">
        <f>feed!U750</f>
        <v>http://blocgame.com/stats.php?id=59326</v>
      </c>
    </row>
    <row r="751" spans="1:17" hidden="1" x14ac:dyDescent="0.25">
      <c r="A751" t="str">
        <f>feed!A751</f>
        <v>Makhnovia</v>
      </c>
      <c r="B751" t="str">
        <f>feed!B751</f>
        <v>JohannVonRaum</v>
      </c>
      <c r="C751">
        <f>feed!K751</f>
        <v>0</v>
      </c>
      <c r="D751">
        <f>SUMPRODUCT(MID(0&amp;feed!D751,LARGE(INDEX(ISNUMBER(--MID(feed!D751,ROW($1:$25),1))*
ROW($1:$25),0),ROW($1:$25))+1,1)*10^ROW($1:$25)/10)</f>
        <v>20</v>
      </c>
      <c r="E751">
        <f>SUMPRODUCT(MID(0&amp;feed!E751,LARGE(INDEX(ISNUMBER(--MID(feed!E751,ROW($1:$25),1))*
ROW($1:$25),0),ROW($1:$25))+1,1)*10^ROW($1:$25)/10)</f>
        <v>0</v>
      </c>
      <c r="F751" t="str">
        <f>feed!F751</f>
        <v>Finest of the 19th century</v>
      </c>
      <c r="G751">
        <f>SUMPRODUCT(MID(0&amp;feed!G751,LARGE(INDEX(ISNUMBER(--MID(feed!G751,ROW($1:$25),1))*
ROW($1:$25),0),ROW($1:$25))+1,1)*10^ROW($1:$25)/10)</f>
        <v>0</v>
      </c>
      <c r="H751" t="str">
        <f>feed!H751</f>
        <v>Standard</v>
      </c>
      <c r="I751">
        <f>SUMPRODUCT(MID(0&amp;feed!I751,LARGE(INDEX(ISNUMBER(--MID(feed!I751,ROW($1:$25),1))*
ROW($1:$25),0),ROW($1:$25))+1,1)*10^ROW($1:$25)/10)</f>
        <v>104</v>
      </c>
      <c r="J751">
        <f>SUMPRODUCT(MID(0&amp;feed!L751,LARGE(INDEX(ISNUMBER(--MID(feed!L751,ROW($1:$25),1))*
ROW($1:$25),0),ROW($1:$25))+1,1)*10^ROW($1:$25)/10)</f>
        <v>314</v>
      </c>
      <c r="K751">
        <f>SUMPRODUCT(MID(0&amp;feed!N751,LARGE(INDEX(ISNUMBER(--MID(feed!N751,ROW($1:$25),1))*
ROW($1:$25),0),ROW($1:$25))+1,1)*10^ROW($1:$25)/10)</f>
        <v>0</v>
      </c>
      <c r="L751" t="str">
        <f>feed!O751</f>
        <v>Southern Cone</v>
      </c>
      <c r="M751">
        <f>SUMPRODUCT(MID(0&amp;feed!P751,LARGE(INDEX(ISNUMBER(--MID(feed!P751,ROW($1:$25),1))*
ROW($1:$25),0),ROW($1:$25))+1,1)*10^ROW($1:$25)/10)</f>
        <v>0</v>
      </c>
      <c r="N751" t="str">
        <f>feed!Q751</f>
        <v>Untapped</v>
      </c>
      <c r="O751" t="str">
        <f>feed!R751</f>
        <v>None</v>
      </c>
      <c r="P751" s="4">
        <f>IFERROR(LEFT(SUMPRODUCT(MID(0&amp;feed!T751,LARGE(INDEX(ISNUMBER(--MID(feed!T751,ROW($1:$25),1))*
ROW($1:$25),0),ROW($1:$25))+1,1)*10^ROW($1:$25)/10), LEN(SUMPRODUCT(MID(0&amp;feed!T751,LARGE(INDEX(ISNUMBER(--MID(feed!T751,ROW($1:$25),1))*
ROW($1:$25),0),ROW($1:$25))+1,1)*10^ROW($1:$25)/10))-1)*1,TRIM(LEFT(SUMPRODUCT(MID(0&amp;feed!T751,LARGE(INDEX(ISNUMBER(--MID(feed!T751,ROW($1:$25),1))*
ROW($1:$25),0),ROW($1:$25))+1,1)*10^ROW($1:$25)/10), LEN(SUMPRODUCT(MID(0&amp;feed!T751,LARGE(INDEX(ISNUMBER(--MID(feed!T751,ROW($1:$25),1))*
ROW($1:$25),0),ROW($1:$25))+1,1)*10^ROW($1:$25)/10))-1)))</f>
        <v>20000</v>
      </c>
      <c r="Q751" t="str">
        <f>feed!U751</f>
        <v>http://blocgame.com/stats.php?id=59293</v>
      </c>
    </row>
    <row r="752" spans="1:17" hidden="1" x14ac:dyDescent="0.25">
      <c r="A752" t="str">
        <f>feed!A752</f>
        <v>Metalmania</v>
      </c>
      <c r="B752" t="str">
        <f>feed!B752</f>
        <v>MrMetalHead</v>
      </c>
      <c r="C752">
        <f>feed!K752</f>
        <v>0</v>
      </c>
      <c r="D752">
        <f>SUMPRODUCT(MID(0&amp;feed!D752,LARGE(INDEX(ISNUMBER(--MID(feed!D752,ROW($1:$25),1))*
ROW($1:$25),0),ROW($1:$25))+1,1)*10^ROW($1:$25)/10)</f>
        <v>20</v>
      </c>
      <c r="E752">
        <f>SUMPRODUCT(MID(0&amp;feed!E752,LARGE(INDEX(ISNUMBER(--MID(feed!E752,ROW($1:$25),1))*
ROW($1:$25),0),ROW($1:$25))+1,1)*10^ROW($1:$25)/10)</f>
        <v>0</v>
      </c>
      <c r="F752" t="str">
        <f>feed!F752</f>
        <v>Finest of the 19th century</v>
      </c>
      <c r="G752">
        <f>SUMPRODUCT(MID(0&amp;feed!G752,LARGE(INDEX(ISNUMBER(--MID(feed!G752,ROW($1:$25),1))*
ROW($1:$25),0),ROW($1:$25))+1,1)*10^ROW($1:$25)/10)</f>
        <v>0</v>
      </c>
      <c r="H752" t="str">
        <f>feed!H752</f>
        <v>Standard</v>
      </c>
      <c r="I752">
        <f>SUMPRODUCT(MID(0&amp;feed!I752,LARGE(INDEX(ISNUMBER(--MID(feed!I752,ROW($1:$25),1))*
ROW($1:$25),0),ROW($1:$25))+1,1)*10^ROW($1:$25)/10)</f>
        <v>78</v>
      </c>
      <c r="J752">
        <f>SUMPRODUCT(MID(0&amp;feed!L752,LARGE(INDEX(ISNUMBER(--MID(feed!L752,ROW($1:$25),1))*
ROW($1:$25),0),ROW($1:$25))+1,1)*10^ROW($1:$25)/10)</f>
        <v>314</v>
      </c>
      <c r="K752">
        <f>SUMPRODUCT(MID(0&amp;feed!N752,LARGE(INDEX(ISNUMBER(--MID(feed!N752,ROW($1:$25),1))*
ROW($1:$25),0),ROW($1:$25))+1,1)*10^ROW($1:$25)/10)</f>
        <v>0</v>
      </c>
      <c r="L752" t="str">
        <f>feed!O752</f>
        <v>Mesoamerica</v>
      </c>
      <c r="M752">
        <f>SUMPRODUCT(MID(0&amp;feed!P752,LARGE(INDEX(ISNUMBER(--MID(feed!P752,ROW($1:$25),1))*
ROW($1:$25),0),ROW($1:$25))+1,1)*10^ROW($1:$25)/10)</f>
        <v>0</v>
      </c>
      <c r="N752" t="str">
        <f>feed!Q752</f>
        <v>Untapped</v>
      </c>
      <c r="O752" t="str">
        <f>feed!R752</f>
        <v>None</v>
      </c>
      <c r="P752" s="4">
        <f>IFERROR(LEFT(SUMPRODUCT(MID(0&amp;feed!T752,LARGE(INDEX(ISNUMBER(--MID(feed!T752,ROW($1:$25),1))*
ROW($1:$25),0),ROW($1:$25))+1,1)*10^ROW($1:$25)/10), LEN(SUMPRODUCT(MID(0&amp;feed!T752,LARGE(INDEX(ISNUMBER(--MID(feed!T752,ROW($1:$25),1))*
ROW($1:$25),0),ROW($1:$25))+1,1)*10^ROW($1:$25)/10))-1)*1,TRIM(LEFT(SUMPRODUCT(MID(0&amp;feed!T752,LARGE(INDEX(ISNUMBER(--MID(feed!T752,ROW($1:$25),1))*
ROW($1:$25),0),ROW($1:$25))+1,1)*10^ROW($1:$25)/10), LEN(SUMPRODUCT(MID(0&amp;feed!T752,LARGE(INDEX(ISNUMBER(--MID(feed!T752,ROW($1:$25),1))*
ROW($1:$25),0),ROW($1:$25))+1,1)*10^ROW($1:$25)/10))-1)))</f>
        <v>20000</v>
      </c>
      <c r="Q752" t="str">
        <f>feed!U752</f>
        <v>http://blocgame.com/stats.php?id=59294</v>
      </c>
    </row>
    <row r="753" spans="1:17" hidden="1" x14ac:dyDescent="0.25">
      <c r="A753" t="str">
        <f>feed!A753</f>
        <v>Zalexdria</v>
      </c>
      <c r="B753" t="str">
        <f>feed!B753</f>
        <v>ToasterWithWings</v>
      </c>
      <c r="C753">
        <f>feed!K753</f>
        <v>0</v>
      </c>
      <c r="D753">
        <f>SUMPRODUCT(MID(0&amp;feed!D753,LARGE(INDEX(ISNUMBER(--MID(feed!D753,ROW($1:$25),1))*
ROW($1:$25),0),ROW($1:$25))+1,1)*10^ROW($1:$25)/10)</f>
        <v>20</v>
      </c>
      <c r="E753">
        <f>SUMPRODUCT(MID(0&amp;feed!E753,LARGE(INDEX(ISNUMBER(--MID(feed!E753,ROW($1:$25),1))*
ROW($1:$25),0),ROW($1:$25))+1,1)*10^ROW($1:$25)/10)</f>
        <v>0</v>
      </c>
      <c r="F753" t="str">
        <f>feed!F753</f>
        <v>Finest of the 19th century</v>
      </c>
      <c r="G753">
        <f>SUMPRODUCT(MID(0&amp;feed!G753,LARGE(INDEX(ISNUMBER(--MID(feed!G753,ROW($1:$25),1))*
ROW($1:$25),0),ROW($1:$25))+1,1)*10^ROW($1:$25)/10)</f>
        <v>0</v>
      </c>
      <c r="H753" t="str">
        <f>feed!H753</f>
        <v>Standard</v>
      </c>
      <c r="I753">
        <f>SUMPRODUCT(MID(0&amp;feed!I753,LARGE(INDEX(ISNUMBER(--MID(feed!I753,ROW($1:$25),1))*
ROW($1:$25),0),ROW($1:$25))+1,1)*10^ROW($1:$25)/10)</f>
        <v>102</v>
      </c>
      <c r="J753">
        <f>SUMPRODUCT(MID(0&amp;feed!L753,LARGE(INDEX(ISNUMBER(--MID(feed!L753,ROW($1:$25),1))*
ROW($1:$25),0),ROW($1:$25))+1,1)*10^ROW($1:$25)/10)</f>
        <v>314</v>
      </c>
      <c r="K753">
        <f>SUMPRODUCT(MID(0&amp;feed!N753,LARGE(INDEX(ISNUMBER(--MID(feed!N753,ROW($1:$25),1))*
ROW($1:$25),0),ROW($1:$25))+1,1)*10^ROW($1:$25)/10)</f>
        <v>0</v>
      </c>
      <c r="L753" t="str">
        <f>feed!O753</f>
        <v>Atlas</v>
      </c>
      <c r="M753">
        <f>SUMPRODUCT(MID(0&amp;feed!P753,LARGE(INDEX(ISNUMBER(--MID(feed!P753,ROW($1:$25),1))*
ROW($1:$25),0),ROW($1:$25))+1,1)*10^ROW($1:$25)/10)</f>
        <v>0</v>
      </c>
      <c r="N753" t="str">
        <f>feed!Q753</f>
        <v>Untapped</v>
      </c>
      <c r="O753" t="str">
        <f>feed!R753</f>
        <v>None</v>
      </c>
      <c r="P753" s="4">
        <f>IFERROR(LEFT(SUMPRODUCT(MID(0&amp;feed!T753,LARGE(INDEX(ISNUMBER(--MID(feed!T753,ROW($1:$25),1))*
ROW($1:$25),0),ROW($1:$25))+1,1)*10^ROW($1:$25)/10), LEN(SUMPRODUCT(MID(0&amp;feed!T753,LARGE(INDEX(ISNUMBER(--MID(feed!T753,ROW($1:$25),1))*
ROW($1:$25),0),ROW($1:$25))+1,1)*10^ROW($1:$25)/10))-1)*1,TRIM(LEFT(SUMPRODUCT(MID(0&amp;feed!T753,LARGE(INDEX(ISNUMBER(--MID(feed!T753,ROW($1:$25),1))*
ROW($1:$25),0),ROW($1:$25))+1,1)*10^ROW($1:$25)/10), LEN(SUMPRODUCT(MID(0&amp;feed!T753,LARGE(INDEX(ISNUMBER(--MID(feed!T753,ROW($1:$25),1))*
ROW($1:$25),0),ROW($1:$25))+1,1)*10^ROW($1:$25)/10))-1)))</f>
        <v>20000</v>
      </c>
      <c r="Q753" t="str">
        <f>feed!U753</f>
        <v>http://blocgame.com/stats.php?id=59297</v>
      </c>
    </row>
    <row r="754" spans="1:17" hidden="1" x14ac:dyDescent="0.25">
      <c r="A754" t="str">
        <f>feed!A754</f>
        <v>Swagging</v>
      </c>
      <c r="B754" t="str">
        <f>feed!B754</f>
        <v>Sirswag</v>
      </c>
      <c r="C754">
        <f>feed!K754</f>
        <v>0</v>
      </c>
      <c r="D754">
        <f>SUMPRODUCT(MID(0&amp;feed!D754,LARGE(INDEX(ISNUMBER(--MID(feed!D754,ROW($1:$25),1))*
ROW($1:$25),0),ROW($1:$25))+1,1)*10^ROW($1:$25)/10)</f>
        <v>20</v>
      </c>
      <c r="E754">
        <f>SUMPRODUCT(MID(0&amp;feed!E754,LARGE(INDEX(ISNUMBER(--MID(feed!E754,ROW($1:$25),1))*
ROW($1:$25),0),ROW($1:$25))+1,1)*10^ROW($1:$25)/10)</f>
        <v>0</v>
      </c>
      <c r="F754" t="str">
        <f>feed!F754</f>
        <v>Finest of the 19th century</v>
      </c>
      <c r="G754">
        <f>SUMPRODUCT(MID(0&amp;feed!G754,LARGE(INDEX(ISNUMBER(--MID(feed!G754,ROW($1:$25),1))*
ROW($1:$25),0),ROW($1:$25))+1,1)*10^ROW($1:$25)/10)</f>
        <v>0</v>
      </c>
      <c r="H754" t="str">
        <f>feed!H754</f>
        <v>Standard</v>
      </c>
      <c r="I754">
        <f>SUMPRODUCT(MID(0&amp;feed!I754,LARGE(INDEX(ISNUMBER(--MID(feed!I754,ROW($1:$25),1))*
ROW($1:$25),0),ROW($1:$25))+1,1)*10^ROW($1:$25)/10)</f>
        <v>85</v>
      </c>
      <c r="J754">
        <f>SUMPRODUCT(MID(0&amp;feed!L754,LARGE(INDEX(ISNUMBER(--MID(feed!L754,ROW($1:$25),1))*
ROW($1:$25),0),ROW($1:$25))+1,1)*10^ROW($1:$25)/10)</f>
        <v>323</v>
      </c>
      <c r="K754">
        <f>SUMPRODUCT(MID(0&amp;feed!N754,LARGE(INDEX(ISNUMBER(--MID(feed!N754,ROW($1:$25),1))*
ROW($1:$25),0),ROW($1:$25))+1,1)*10^ROW($1:$25)/10)</f>
        <v>0</v>
      </c>
      <c r="L754" t="str">
        <f>feed!O754</f>
        <v>Egypt</v>
      </c>
      <c r="M754">
        <f>SUMPRODUCT(MID(0&amp;feed!P754,LARGE(INDEX(ISNUMBER(--MID(feed!P754,ROW($1:$25),1))*
ROW($1:$25),0),ROW($1:$25))+1,1)*10^ROW($1:$25)/10)</f>
        <v>0</v>
      </c>
      <c r="N754" t="str">
        <f>feed!Q754</f>
        <v>Untapped</v>
      </c>
      <c r="O754" t="str">
        <f>feed!R754</f>
        <v>None</v>
      </c>
      <c r="P754" s="4">
        <f>IFERROR(LEFT(SUMPRODUCT(MID(0&amp;feed!T754,LARGE(INDEX(ISNUMBER(--MID(feed!T754,ROW($1:$25),1))*
ROW($1:$25),0),ROW($1:$25))+1,1)*10^ROW($1:$25)/10), LEN(SUMPRODUCT(MID(0&amp;feed!T754,LARGE(INDEX(ISNUMBER(--MID(feed!T754,ROW($1:$25),1))*
ROW($1:$25),0),ROW($1:$25))+1,1)*10^ROW($1:$25)/10))-1)*1,TRIM(LEFT(SUMPRODUCT(MID(0&amp;feed!T754,LARGE(INDEX(ISNUMBER(--MID(feed!T754,ROW($1:$25),1))*
ROW($1:$25),0),ROW($1:$25))+1,1)*10^ROW($1:$25)/10), LEN(SUMPRODUCT(MID(0&amp;feed!T754,LARGE(INDEX(ISNUMBER(--MID(feed!T754,ROW($1:$25),1))*
ROW($1:$25),0),ROW($1:$25))+1,1)*10^ROW($1:$25)/10))-1)))</f>
        <v>20000</v>
      </c>
      <c r="Q754" t="str">
        <f>feed!U754</f>
        <v>http://blocgame.com/stats.php?id=59312</v>
      </c>
    </row>
    <row r="755" spans="1:17" hidden="1" x14ac:dyDescent="0.25">
      <c r="A755" t="str">
        <f>feed!A755</f>
        <v>Mena</v>
      </c>
      <c r="B755" t="str">
        <f>feed!B755</f>
        <v>Ben Frost</v>
      </c>
      <c r="C755">
        <f>feed!K755</f>
        <v>0</v>
      </c>
      <c r="D755">
        <f>SUMPRODUCT(MID(0&amp;feed!D755,LARGE(INDEX(ISNUMBER(--MID(feed!D755,ROW($1:$25),1))*
ROW($1:$25),0),ROW($1:$25))+1,1)*10^ROW($1:$25)/10)</f>
        <v>25</v>
      </c>
      <c r="E755">
        <f>SUMPRODUCT(MID(0&amp;feed!E755,LARGE(INDEX(ISNUMBER(--MID(feed!E755,ROW($1:$25),1))*
ROW($1:$25),0),ROW($1:$25))+1,1)*10^ROW($1:$25)/10)</f>
        <v>0</v>
      </c>
      <c r="F755" t="str">
        <f>feed!F755</f>
        <v>First World War surplus</v>
      </c>
      <c r="G755">
        <f>SUMPRODUCT(MID(0&amp;feed!G755,LARGE(INDEX(ISNUMBER(--MID(feed!G755,ROW($1:$25),1))*
ROW($1:$25),0),ROW($1:$25))+1,1)*10^ROW($1:$25)/10)</f>
        <v>0</v>
      </c>
      <c r="H755" t="str">
        <f>feed!H755</f>
        <v>Elite</v>
      </c>
      <c r="I755">
        <f>SUMPRODUCT(MID(0&amp;feed!I755,LARGE(INDEX(ISNUMBER(--MID(feed!I755,ROW($1:$25),1))*
ROW($1:$25),0),ROW($1:$25))+1,1)*10^ROW($1:$25)/10)</f>
        <v>86</v>
      </c>
      <c r="J755">
        <f>SUMPRODUCT(MID(0&amp;feed!L755,LARGE(INDEX(ISNUMBER(--MID(feed!L755,ROW($1:$25),1))*
ROW($1:$25),0),ROW($1:$25))+1,1)*10^ROW($1:$25)/10)</f>
        <v>323</v>
      </c>
      <c r="K755">
        <f>SUMPRODUCT(MID(0&amp;feed!N755,LARGE(INDEX(ISNUMBER(--MID(feed!N755,ROW($1:$25),1))*
ROW($1:$25),0),ROW($1:$25))+1,1)*10^ROW($1:$25)/10)</f>
        <v>0</v>
      </c>
      <c r="L755" t="str">
        <f>feed!O755</f>
        <v>China</v>
      </c>
      <c r="M755">
        <f>SUMPRODUCT(MID(0&amp;feed!P755,LARGE(INDEX(ISNUMBER(--MID(feed!P755,ROW($1:$25),1))*
ROW($1:$25),0),ROW($1:$25))+1,1)*10^ROW($1:$25)/10)</f>
        <v>0</v>
      </c>
      <c r="N755" t="str">
        <f>feed!Q755</f>
        <v>Untapped</v>
      </c>
      <c r="O755" t="str">
        <f>feed!R755</f>
        <v>None</v>
      </c>
      <c r="P755" s="4">
        <f>IFERROR(LEFT(SUMPRODUCT(MID(0&amp;feed!T755,LARGE(INDEX(ISNUMBER(--MID(feed!T755,ROW($1:$25),1))*
ROW($1:$25),0),ROW($1:$25))+1,1)*10^ROW($1:$25)/10), LEN(SUMPRODUCT(MID(0&amp;feed!T755,LARGE(INDEX(ISNUMBER(--MID(feed!T755,ROW($1:$25),1))*
ROW($1:$25),0),ROW($1:$25))+1,1)*10^ROW($1:$25)/10))-1)*1,TRIM(LEFT(SUMPRODUCT(MID(0&amp;feed!T755,LARGE(INDEX(ISNUMBER(--MID(feed!T755,ROW($1:$25),1))*
ROW($1:$25),0),ROW($1:$25))+1,1)*10^ROW($1:$25)/10), LEN(SUMPRODUCT(MID(0&amp;feed!T755,LARGE(INDEX(ISNUMBER(--MID(feed!T755,ROW($1:$25),1))*
ROW($1:$25),0),ROW($1:$25))+1,1)*10^ROW($1:$25)/10))-1)))</f>
        <v>20000</v>
      </c>
      <c r="Q755" t="str">
        <f>feed!U755</f>
        <v>http://blocgame.com/stats.php?id=59310</v>
      </c>
    </row>
    <row r="756" spans="1:17" hidden="1" x14ac:dyDescent="0.25">
      <c r="A756" t="str">
        <f>feed!A756</f>
        <v>Smith</v>
      </c>
      <c r="B756" t="str">
        <f>feed!B756</f>
        <v>bssmith</v>
      </c>
      <c r="C756">
        <f>feed!K756</f>
        <v>0</v>
      </c>
      <c r="D756">
        <f>SUMPRODUCT(MID(0&amp;feed!D756,LARGE(INDEX(ISNUMBER(--MID(feed!D756,ROW($1:$25),1))*
ROW($1:$25),0),ROW($1:$25))+1,1)*10^ROW($1:$25)/10)</f>
        <v>25</v>
      </c>
      <c r="E756">
        <f>SUMPRODUCT(MID(0&amp;feed!E756,LARGE(INDEX(ISNUMBER(--MID(feed!E756,ROW($1:$25),1))*
ROW($1:$25),0),ROW($1:$25))+1,1)*10^ROW($1:$25)/10)</f>
        <v>0</v>
      </c>
      <c r="F756" t="str">
        <f>feed!F756</f>
        <v>First World War surplus</v>
      </c>
      <c r="G756">
        <f>SUMPRODUCT(MID(0&amp;feed!G756,LARGE(INDEX(ISNUMBER(--MID(feed!G756,ROW($1:$25),1))*
ROW($1:$25),0),ROW($1:$25))+1,1)*10^ROW($1:$25)/10)</f>
        <v>0</v>
      </c>
      <c r="H756" t="str">
        <f>feed!H756</f>
        <v>Elite</v>
      </c>
      <c r="I756">
        <f>SUMPRODUCT(MID(0&amp;feed!I756,LARGE(INDEX(ISNUMBER(--MID(feed!I756,ROW($1:$25),1))*
ROW($1:$25),0),ROW($1:$25))+1,1)*10^ROW($1:$25)/10)</f>
        <v>9</v>
      </c>
      <c r="J756">
        <f>SUMPRODUCT(MID(0&amp;feed!L756,LARGE(INDEX(ISNUMBER(--MID(feed!L756,ROW($1:$25),1))*
ROW($1:$25),0),ROW($1:$25))+1,1)*10^ROW($1:$25)/10)</f>
        <v>323</v>
      </c>
      <c r="K756">
        <f>SUMPRODUCT(MID(0&amp;feed!N756,LARGE(INDEX(ISNUMBER(--MID(feed!N756,ROW($1:$25),1))*
ROW($1:$25),0),ROW($1:$25))+1,1)*10^ROW($1:$25)/10)</f>
        <v>4583</v>
      </c>
      <c r="L756" t="str">
        <f>feed!O756</f>
        <v>Egypt</v>
      </c>
      <c r="M756">
        <f>SUMPRODUCT(MID(0&amp;feed!P756,LARGE(INDEX(ISNUMBER(--MID(feed!P756,ROW($1:$25),1))*
ROW($1:$25),0),ROW($1:$25))+1,1)*10^ROW($1:$25)/10)</f>
        <v>0</v>
      </c>
      <c r="N756" t="str">
        <f>feed!Q756</f>
        <v>Untapped</v>
      </c>
      <c r="O756" t="str">
        <f>feed!R756</f>
        <v>None</v>
      </c>
      <c r="P756" s="4">
        <f>IFERROR(LEFT(SUMPRODUCT(MID(0&amp;feed!T756,LARGE(INDEX(ISNUMBER(--MID(feed!T756,ROW($1:$25),1))*
ROW($1:$25),0),ROW($1:$25))+1,1)*10^ROW($1:$25)/10), LEN(SUMPRODUCT(MID(0&amp;feed!T756,LARGE(INDEX(ISNUMBER(--MID(feed!T756,ROW($1:$25),1))*
ROW($1:$25),0),ROW($1:$25))+1,1)*10^ROW($1:$25)/10))-1)*1,TRIM(LEFT(SUMPRODUCT(MID(0&amp;feed!T756,LARGE(INDEX(ISNUMBER(--MID(feed!T756,ROW($1:$25),1))*
ROW($1:$25),0),ROW($1:$25))+1,1)*10^ROW($1:$25)/10), LEN(SUMPRODUCT(MID(0&amp;feed!T756,LARGE(INDEX(ISNUMBER(--MID(feed!T756,ROW($1:$25),1))*
ROW($1:$25),0),ROW($1:$25))+1,1)*10^ROW($1:$25)/10))-1)))</f>
        <v>20000</v>
      </c>
      <c r="Q756" t="str">
        <f>feed!U756</f>
        <v>http://blocgame.com/stats.php?id=59316</v>
      </c>
    </row>
    <row r="757" spans="1:17" hidden="1" x14ac:dyDescent="0.25">
      <c r="A757" t="str">
        <f>feed!A757</f>
        <v>Kazanluk</v>
      </c>
      <c r="B757" t="str">
        <f>feed!B757</f>
        <v>Georgi Dimitrov</v>
      </c>
      <c r="C757">
        <f>feed!K757</f>
        <v>0</v>
      </c>
      <c r="D757">
        <f>SUMPRODUCT(MID(0&amp;feed!D757,LARGE(INDEX(ISNUMBER(--MID(feed!D757,ROW($1:$25),1))*
ROW($1:$25),0),ROW($1:$25))+1,1)*10^ROW($1:$25)/10)</f>
        <v>20</v>
      </c>
      <c r="E757">
        <f>SUMPRODUCT(MID(0&amp;feed!E757,LARGE(INDEX(ISNUMBER(--MID(feed!E757,ROW($1:$25),1))*
ROW($1:$25),0),ROW($1:$25))+1,1)*10^ROW($1:$25)/10)</f>
        <v>0</v>
      </c>
      <c r="F757" t="str">
        <f>feed!F757</f>
        <v>Finest of the 19th century</v>
      </c>
      <c r="G757">
        <f>SUMPRODUCT(MID(0&amp;feed!G757,LARGE(INDEX(ISNUMBER(--MID(feed!G757,ROW($1:$25),1))*
ROW($1:$25),0),ROW($1:$25))+1,1)*10^ROW($1:$25)/10)</f>
        <v>0</v>
      </c>
      <c r="H757" t="str">
        <f>feed!H757</f>
        <v>Standard</v>
      </c>
      <c r="I757">
        <f>SUMPRODUCT(MID(0&amp;feed!I757,LARGE(INDEX(ISNUMBER(--MID(feed!I757,ROW($1:$25),1))*
ROW($1:$25),0),ROW($1:$25))+1,1)*10^ROW($1:$25)/10)</f>
        <v>79</v>
      </c>
      <c r="J757">
        <f>SUMPRODUCT(MID(0&amp;feed!L757,LARGE(INDEX(ISNUMBER(--MID(feed!L757,ROW($1:$25),1))*
ROW($1:$25),0),ROW($1:$25))+1,1)*10^ROW($1:$25)/10)</f>
        <v>323</v>
      </c>
      <c r="K757">
        <f>SUMPRODUCT(MID(0&amp;feed!N757,LARGE(INDEX(ISNUMBER(--MID(feed!N757,ROW($1:$25),1))*
ROW($1:$25),0),ROW($1:$25))+1,1)*10^ROW($1:$25)/10)</f>
        <v>0</v>
      </c>
      <c r="L757" t="str">
        <f>feed!O757</f>
        <v>Arabia</v>
      </c>
      <c r="M757">
        <f>SUMPRODUCT(MID(0&amp;feed!P757,LARGE(INDEX(ISNUMBER(--MID(feed!P757,ROW($1:$25),1))*
ROW($1:$25),0),ROW($1:$25))+1,1)*10^ROW($1:$25)/10)</f>
        <v>0</v>
      </c>
      <c r="N757" t="str">
        <f>feed!Q757</f>
        <v>Untapped</v>
      </c>
      <c r="O757" t="str">
        <f>feed!R757</f>
        <v>None</v>
      </c>
      <c r="P757" s="4">
        <f>IFERROR(LEFT(SUMPRODUCT(MID(0&amp;feed!T757,LARGE(INDEX(ISNUMBER(--MID(feed!T757,ROW($1:$25),1))*
ROW($1:$25),0),ROW($1:$25))+1,1)*10^ROW($1:$25)/10), LEN(SUMPRODUCT(MID(0&amp;feed!T757,LARGE(INDEX(ISNUMBER(--MID(feed!T757,ROW($1:$25),1))*
ROW($1:$25),0),ROW($1:$25))+1,1)*10^ROW($1:$25)/10))-1)*1,TRIM(LEFT(SUMPRODUCT(MID(0&amp;feed!T757,LARGE(INDEX(ISNUMBER(--MID(feed!T757,ROW($1:$25),1))*
ROW($1:$25),0),ROW($1:$25))+1,1)*10^ROW($1:$25)/10), LEN(SUMPRODUCT(MID(0&amp;feed!T757,LARGE(INDEX(ISNUMBER(--MID(feed!T757,ROW($1:$25),1))*
ROW($1:$25),0),ROW($1:$25))+1,1)*10^ROW($1:$25)/10))-1)))</f>
        <v>20000</v>
      </c>
      <c r="Q757" t="str">
        <f>feed!U757</f>
        <v>http://blocgame.com/stats.php?id=59322</v>
      </c>
    </row>
    <row r="758" spans="1:17" hidden="1" x14ac:dyDescent="0.25">
      <c r="A758" t="str">
        <f>feed!A758</f>
        <v>Malacai</v>
      </c>
      <c r="B758" t="str">
        <f>feed!B758</f>
        <v>Sidd</v>
      </c>
      <c r="C758">
        <f>feed!K758</f>
        <v>0</v>
      </c>
      <c r="D758">
        <f>SUMPRODUCT(MID(0&amp;feed!D758,LARGE(INDEX(ISNUMBER(--MID(feed!D758,ROW($1:$25),1))*
ROW($1:$25),0),ROW($1:$25))+1,1)*10^ROW($1:$25)/10)</f>
        <v>20</v>
      </c>
      <c r="E758">
        <f>SUMPRODUCT(MID(0&amp;feed!E758,LARGE(INDEX(ISNUMBER(--MID(feed!E758,ROW($1:$25),1))*
ROW($1:$25),0),ROW($1:$25))+1,1)*10^ROW($1:$25)/10)</f>
        <v>0</v>
      </c>
      <c r="F758" t="str">
        <f>feed!F758</f>
        <v>Finest of the 19th century</v>
      </c>
      <c r="G758">
        <f>SUMPRODUCT(MID(0&amp;feed!G758,LARGE(INDEX(ISNUMBER(--MID(feed!G758,ROW($1:$25),1))*
ROW($1:$25),0),ROW($1:$25))+1,1)*10^ROW($1:$25)/10)</f>
        <v>0</v>
      </c>
      <c r="H758" t="str">
        <f>feed!H758</f>
        <v>Standard</v>
      </c>
      <c r="I758">
        <f>SUMPRODUCT(MID(0&amp;feed!I758,LARGE(INDEX(ISNUMBER(--MID(feed!I758,ROW($1:$25),1))*
ROW($1:$25),0),ROW($1:$25))+1,1)*10^ROW($1:$25)/10)</f>
        <v>77</v>
      </c>
      <c r="J758">
        <f>SUMPRODUCT(MID(0&amp;feed!L758,LARGE(INDEX(ISNUMBER(--MID(feed!L758,ROW($1:$25),1))*
ROW($1:$25),0),ROW($1:$25))+1,1)*10^ROW($1:$25)/10)</f>
        <v>323</v>
      </c>
      <c r="K758">
        <f>SUMPRODUCT(MID(0&amp;feed!N758,LARGE(INDEX(ISNUMBER(--MID(feed!N758,ROW($1:$25),1))*
ROW($1:$25),0),ROW($1:$25))+1,1)*10^ROW($1:$25)/10)</f>
        <v>0</v>
      </c>
      <c r="L758" t="str">
        <f>feed!O758</f>
        <v>Amazonia</v>
      </c>
      <c r="M758">
        <f>SUMPRODUCT(MID(0&amp;feed!P758,LARGE(INDEX(ISNUMBER(--MID(feed!P758,ROW($1:$25),1))*
ROW($1:$25),0),ROW($1:$25))+1,1)*10^ROW($1:$25)/10)</f>
        <v>0</v>
      </c>
      <c r="N758" t="str">
        <f>feed!Q758</f>
        <v>Untapped</v>
      </c>
      <c r="O758" t="str">
        <f>feed!R758</f>
        <v>None</v>
      </c>
      <c r="P758" s="4">
        <f>IFERROR(LEFT(SUMPRODUCT(MID(0&amp;feed!T758,LARGE(INDEX(ISNUMBER(--MID(feed!T758,ROW($1:$25),1))*
ROW($1:$25),0),ROW($1:$25))+1,1)*10^ROW($1:$25)/10), LEN(SUMPRODUCT(MID(0&amp;feed!T758,LARGE(INDEX(ISNUMBER(--MID(feed!T758,ROW($1:$25),1))*
ROW($1:$25),0),ROW($1:$25))+1,1)*10^ROW($1:$25)/10))-1)*1,TRIM(LEFT(SUMPRODUCT(MID(0&amp;feed!T758,LARGE(INDEX(ISNUMBER(--MID(feed!T758,ROW($1:$25),1))*
ROW($1:$25),0),ROW($1:$25))+1,1)*10^ROW($1:$25)/10), LEN(SUMPRODUCT(MID(0&amp;feed!T758,LARGE(INDEX(ISNUMBER(--MID(feed!T758,ROW($1:$25),1))*
ROW($1:$25),0),ROW($1:$25))+1,1)*10^ROW($1:$25)/10))-1)))</f>
        <v>20000</v>
      </c>
      <c r="Q758" t="str">
        <f>feed!U758</f>
        <v>http://blocgame.com/stats.php?id=59325</v>
      </c>
    </row>
    <row r="759" spans="1:17" hidden="1" x14ac:dyDescent="0.25">
      <c r="A759" t="str">
        <f>feed!A759</f>
        <v>Alexis</v>
      </c>
      <c r="B759" t="str">
        <f>feed!B759</f>
        <v>arsamloff</v>
      </c>
      <c r="C759">
        <f>feed!K759</f>
        <v>0</v>
      </c>
      <c r="D759">
        <f>SUMPRODUCT(MID(0&amp;feed!D759,LARGE(INDEX(ISNUMBER(--MID(feed!D759,ROW($1:$25),1))*
ROW($1:$25),0),ROW($1:$25))+1,1)*10^ROW($1:$25)/10)</f>
        <v>20</v>
      </c>
      <c r="E759">
        <f>SUMPRODUCT(MID(0&amp;feed!E759,LARGE(INDEX(ISNUMBER(--MID(feed!E759,ROW($1:$25),1))*
ROW($1:$25),0),ROW($1:$25))+1,1)*10^ROW($1:$25)/10)</f>
        <v>0</v>
      </c>
      <c r="F759" t="str">
        <f>feed!F759</f>
        <v>Finest of the 19th century</v>
      </c>
      <c r="G759">
        <f>SUMPRODUCT(MID(0&amp;feed!G759,LARGE(INDEX(ISNUMBER(--MID(feed!G759,ROW($1:$25),1))*
ROW($1:$25),0),ROW($1:$25))+1,1)*10^ROW($1:$25)/10)</f>
        <v>0</v>
      </c>
      <c r="H759" t="str">
        <f>feed!H759</f>
        <v>Standard</v>
      </c>
      <c r="I759">
        <f>SUMPRODUCT(MID(0&amp;feed!I759,LARGE(INDEX(ISNUMBER(--MID(feed!I759,ROW($1:$25),1))*
ROW($1:$25),0),ROW($1:$25))+1,1)*10^ROW($1:$25)/10)</f>
        <v>80</v>
      </c>
      <c r="J759">
        <f>SUMPRODUCT(MID(0&amp;feed!L759,LARGE(INDEX(ISNUMBER(--MID(feed!L759,ROW($1:$25),1))*
ROW($1:$25),0),ROW($1:$25))+1,1)*10^ROW($1:$25)/10)</f>
        <v>323</v>
      </c>
      <c r="K759">
        <f>SUMPRODUCT(MID(0&amp;feed!N759,LARGE(INDEX(ISNUMBER(--MID(feed!N759,ROW($1:$25),1))*
ROW($1:$25),0),ROW($1:$25))+1,1)*10^ROW($1:$25)/10)</f>
        <v>0</v>
      </c>
      <c r="L759" t="str">
        <f>feed!O759</f>
        <v>Pacific Rim</v>
      </c>
      <c r="M759">
        <f>SUMPRODUCT(MID(0&amp;feed!P759,LARGE(INDEX(ISNUMBER(--MID(feed!P759,ROW($1:$25),1))*
ROW($1:$25),0),ROW($1:$25))+1,1)*10^ROW($1:$25)/10)</f>
        <v>0</v>
      </c>
      <c r="N759" t="str">
        <f>feed!Q759</f>
        <v>Untapped</v>
      </c>
      <c r="O759" t="str">
        <f>feed!R759</f>
        <v>None</v>
      </c>
      <c r="P759" s="4">
        <f>IFERROR(LEFT(SUMPRODUCT(MID(0&amp;feed!T759,LARGE(INDEX(ISNUMBER(--MID(feed!T759,ROW($1:$25),1))*
ROW($1:$25),0),ROW($1:$25))+1,1)*10^ROW($1:$25)/10), LEN(SUMPRODUCT(MID(0&amp;feed!T759,LARGE(INDEX(ISNUMBER(--MID(feed!T759,ROW($1:$25),1))*
ROW($1:$25),0),ROW($1:$25))+1,1)*10^ROW($1:$25)/10))-1)*1,TRIM(LEFT(SUMPRODUCT(MID(0&amp;feed!T759,LARGE(INDEX(ISNUMBER(--MID(feed!T759,ROW($1:$25),1))*
ROW($1:$25),0),ROW($1:$25))+1,1)*10^ROW($1:$25)/10), LEN(SUMPRODUCT(MID(0&amp;feed!T759,LARGE(INDEX(ISNUMBER(--MID(feed!T759,ROW($1:$25),1))*
ROW($1:$25),0),ROW($1:$25))+1,1)*10^ROW($1:$25)/10))-1)))</f>
        <v>20000</v>
      </c>
      <c r="Q759" t="str">
        <f>feed!U759</f>
        <v>http://blocgame.com/stats.php?id=59319</v>
      </c>
    </row>
    <row r="760" spans="1:17" hidden="1" x14ac:dyDescent="0.25">
      <c r="A760" t="str">
        <f>feed!A760</f>
        <v>Aquitistan</v>
      </c>
      <c r="B760" t="str">
        <f>feed!B760</f>
        <v>Russiastania</v>
      </c>
      <c r="C760">
        <f>feed!K760</f>
        <v>0</v>
      </c>
      <c r="D760">
        <f>SUMPRODUCT(MID(0&amp;feed!D760,LARGE(INDEX(ISNUMBER(--MID(feed!D760,ROW($1:$25),1))*
ROW($1:$25),0),ROW($1:$25))+1,1)*10^ROW($1:$25)/10)</f>
        <v>30</v>
      </c>
      <c r="E760">
        <f>SUMPRODUCT(MID(0&amp;feed!E760,LARGE(INDEX(ISNUMBER(--MID(feed!E760,ROW($1:$25),1))*
ROW($1:$25),0),ROW($1:$25))+1,1)*10^ROW($1:$25)/10)</f>
        <v>0</v>
      </c>
      <c r="F760" t="str">
        <f>feed!F760</f>
        <v>First World War surplus</v>
      </c>
      <c r="G760">
        <f>SUMPRODUCT(MID(0&amp;feed!G760,LARGE(INDEX(ISNUMBER(--MID(feed!G760,ROW($1:$25),1))*
ROW($1:$25),0),ROW($1:$25))+1,1)*10^ROW($1:$25)/10)</f>
        <v>0</v>
      </c>
      <c r="H760" t="str">
        <f>feed!H760</f>
        <v>Elite</v>
      </c>
      <c r="I760">
        <f>SUMPRODUCT(MID(0&amp;feed!I760,LARGE(INDEX(ISNUMBER(--MID(feed!I760,ROW($1:$25),1))*
ROW($1:$25),0),ROW($1:$25))+1,1)*10^ROW($1:$25)/10)</f>
        <v>65</v>
      </c>
      <c r="J760">
        <f>SUMPRODUCT(MID(0&amp;feed!L760,LARGE(INDEX(ISNUMBER(--MID(feed!L760,ROW($1:$25),1))*
ROW($1:$25),0),ROW($1:$25))+1,1)*10^ROW($1:$25)/10)</f>
        <v>331</v>
      </c>
      <c r="K760">
        <f>SUMPRODUCT(MID(0&amp;feed!N760,LARGE(INDEX(ISNUMBER(--MID(feed!N760,ROW($1:$25),1))*
ROW($1:$25),0),ROW($1:$25))+1,1)*10^ROW($1:$25)/10)</f>
        <v>0</v>
      </c>
      <c r="L760" t="str">
        <f>feed!O760</f>
        <v>Egypt</v>
      </c>
      <c r="M760">
        <f>SUMPRODUCT(MID(0&amp;feed!P760,LARGE(INDEX(ISNUMBER(--MID(feed!P760,ROW($1:$25),1))*
ROW($1:$25),0),ROW($1:$25))+1,1)*10^ROW($1:$25)/10)</f>
        <v>0</v>
      </c>
      <c r="N760" t="str">
        <f>feed!Q760</f>
        <v>Untapped</v>
      </c>
      <c r="O760" t="str">
        <f>feed!R760</f>
        <v>None</v>
      </c>
      <c r="P760" s="4">
        <f>IFERROR(LEFT(SUMPRODUCT(MID(0&amp;feed!T760,LARGE(INDEX(ISNUMBER(--MID(feed!T760,ROW($1:$25),1))*
ROW($1:$25),0),ROW($1:$25))+1,1)*10^ROW($1:$25)/10), LEN(SUMPRODUCT(MID(0&amp;feed!T760,LARGE(INDEX(ISNUMBER(--MID(feed!T760,ROW($1:$25),1))*
ROW($1:$25),0),ROW($1:$25))+1,1)*10^ROW($1:$25)/10))-1)*1,TRIM(LEFT(SUMPRODUCT(MID(0&amp;feed!T760,LARGE(INDEX(ISNUMBER(--MID(feed!T760,ROW($1:$25),1))*
ROW($1:$25),0),ROW($1:$25))+1,1)*10^ROW($1:$25)/10), LEN(SUMPRODUCT(MID(0&amp;feed!T760,LARGE(INDEX(ISNUMBER(--MID(feed!T760,ROW($1:$25),1))*
ROW($1:$25),0),ROW($1:$25))+1,1)*10^ROW($1:$25)/10))-1)))</f>
        <v>20000</v>
      </c>
      <c r="Q760" t="str">
        <f>feed!U760</f>
        <v>http://blocgame.com/stats.php?id=59320</v>
      </c>
    </row>
    <row r="761" spans="1:17" hidden="1" x14ac:dyDescent="0.25">
      <c r="A761" t="str">
        <f>feed!A761</f>
        <v>Aersquire</v>
      </c>
      <c r="B761" t="str">
        <f>feed!B761</f>
        <v>Thomas Wise</v>
      </c>
      <c r="C761">
        <f>feed!K761</f>
        <v>0</v>
      </c>
      <c r="D761">
        <f>SUMPRODUCT(MID(0&amp;feed!D761,LARGE(INDEX(ISNUMBER(--MID(feed!D761,ROW($1:$25),1))*
ROW($1:$25),0),ROW($1:$25))+1,1)*10^ROW($1:$25)/10)</f>
        <v>7</v>
      </c>
      <c r="E761">
        <f>SUMPRODUCT(MID(0&amp;feed!E761,LARGE(INDEX(ISNUMBER(--MID(feed!E761,ROW($1:$25),1))*
ROW($1:$25),0),ROW($1:$25))+1,1)*10^ROW($1:$25)/10)</f>
        <v>0</v>
      </c>
      <c r="F761" t="str">
        <f>feed!F761</f>
        <v>Finest of the 19th century</v>
      </c>
      <c r="G761">
        <f>SUMPRODUCT(MID(0&amp;feed!G761,LARGE(INDEX(ISNUMBER(--MID(feed!G761,ROW($1:$25),1))*
ROW($1:$25),0),ROW($1:$25))+1,1)*10^ROW($1:$25)/10)</f>
        <v>0</v>
      </c>
      <c r="H761" t="str">
        <f>feed!H761</f>
        <v>Poor</v>
      </c>
      <c r="I761">
        <f>SUMPRODUCT(MID(0&amp;feed!I761,LARGE(INDEX(ISNUMBER(--MID(feed!I761,ROW($1:$25),1))*
ROW($1:$25),0),ROW($1:$25))+1,1)*10^ROW($1:$25)/10)</f>
        <v>196</v>
      </c>
      <c r="J761">
        <f>SUMPRODUCT(MID(0&amp;feed!L761,LARGE(INDEX(ISNUMBER(--MID(feed!L761,ROW($1:$25),1))*
ROW($1:$25),0),ROW($1:$25))+1,1)*10^ROW($1:$25)/10)</f>
        <v>320</v>
      </c>
      <c r="K761">
        <f>SUMPRODUCT(MID(0&amp;feed!N761,LARGE(INDEX(ISNUMBER(--MID(feed!N761,ROW($1:$25),1))*
ROW($1:$25),0),ROW($1:$25))+1,1)*10^ROW($1:$25)/10)</f>
        <v>0</v>
      </c>
      <c r="L761" t="str">
        <f>feed!O761</f>
        <v>Persia</v>
      </c>
      <c r="M761">
        <f>SUMPRODUCT(MID(0&amp;feed!P761,LARGE(INDEX(ISNUMBER(--MID(feed!P761,ROW($1:$25),1))*
ROW($1:$25),0),ROW($1:$25))+1,1)*10^ROW($1:$25)/10)</f>
        <v>0</v>
      </c>
      <c r="N761" t="str">
        <f>feed!Q761</f>
        <v>Untapped</v>
      </c>
      <c r="O761" t="str">
        <f>feed!R761</f>
        <v>None</v>
      </c>
      <c r="P761" s="4">
        <f>IFERROR(LEFT(SUMPRODUCT(MID(0&amp;feed!T761,LARGE(INDEX(ISNUMBER(--MID(feed!T761,ROW($1:$25),1))*
ROW($1:$25),0),ROW($1:$25))+1,1)*10^ROW($1:$25)/10), LEN(SUMPRODUCT(MID(0&amp;feed!T761,LARGE(INDEX(ISNUMBER(--MID(feed!T761,ROW($1:$25),1))*
ROW($1:$25),0),ROW($1:$25))+1,1)*10^ROW($1:$25)/10))-1)*1,TRIM(LEFT(SUMPRODUCT(MID(0&amp;feed!T761,LARGE(INDEX(ISNUMBER(--MID(feed!T761,ROW($1:$25),1))*
ROW($1:$25),0),ROW($1:$25))+1,1)*10^ROW($1:$25)/10), LEN(SUMPRODUCT(MID(0&amp;feed!T761,LARGE(INDEX(ISNUMBER(--MID(feed!T761,ROW($1:$25),1))*
ROW($1:$25),0),ROW($1:$25))+1,1)*10^ROW($1:$25)/10))-1)))</f>
        <v>16335</v>
      </c>
      <c r="Q761" t="str">
        <f>feed!U761</f>
        <v>http://blocgame.com/stats.php?id=59191</v>
      </c>
    </row>
    <row r="762" spans="1:17" hidden="1" x14ac:dyDescent="0.25">
      <c r="A762" t="str">
        <f>feed!A772</f>
        <v>Cancer</v>
      </c>
      <c r="B762" t="str">
        <f>feed!B772</f>
        <v>Stolen</v>
      </c>
      <c r="C762" t="str">
        <f>feed!K772</f>
        <v>BAMF</v>
      </c>
      <c r="D762">
        <f>SUMPRODUCT(MID(0&amp;feed!D772,LARGE(INDEX(ISNUMBER(--MID(feed!D772,ROW($1:$25),1))*
ROW($1:$25),0),ROW($1:$25))+1,1)*10^ROW($1:$25)/10)</f>
        <v>4</v>
      </c>
      <c r="E762">
        <f>SUMPRODUCT(MID(0&amp;feed!E772,LARGE(INDEX(ISNUMBER(--MID(feed!E772,ROW($1:$25),1))*
ROW($1:$25),0),ROW($1:$25))+1,1)*10^ROW($1:$25)/10)</f>
        <v>0</v>
      </c>
      <c r="F762" t="str">
        <f>feed!F772</f>
        <v>First World War surplus</v>
      </c>
      <c r="G762">
        <f>SUMPRODUCT(MID(0&amp;feed!G772,LARGE(INDEX(ISNUMBER(--MID(feed!G772,ROW($1:$25),1))*
ROW($1:$25),0),ROW($1:$25))+1,1)*10^ROW($1:$25)/10)</f>
        <v>1</v>
      </c>
      <c r="H762" t="str">
        <f>feed!H772</f>
        <v>Standard</v>
      </c>
      <c r="I762">
        <f>SUMPRODUCT(MID(0&amp;feed!I772,LARGE(INDEX(ISNUMBER(--MID(feed!I772,ROW($1:$25),1))*
ROW($1:$25),0),ROW($1:$25))+1,1)*10^ROW($1:$25)/10)</f>
        <v>60</v>
      </c>
      <c r="J762">
        <f>SUMPRODUCT(MID(0&amp;feed!L772,LARGE(INDEX(ISNUMBER(--MID(feed!L772,ROW($1:$25),1))*
ROW($1:$25),0),ROW($1:$25))+1,1)*10^ROW($1:$25)/10)</f>
        <v>344</v>
      </c>
      <c r="K762">
        <f>SUMPRODUCT(MID(0&amp;feed!N772,LARGE(INDEX(ISNUMBER(--MID(feed!N772,ROW($1:$25),1))*
ROW($1:$25),0),ROW($1:$25))+1,1)*10^ROW($1:$25)/10)</f>
        <v>1878</v>
      </c>
      <c r="L762" t="str">
        <f>feed!O772</f>
        <v>Persia</v>
      </c>
      <c r="M762">
        <f>SUMPRODUCT(MID(0&amp;feed!P772,LARGE(INDEX(ISNUMBER(--MID(feed!P772,ROW($1:$25),1))*
ROW($1:$25),0),ROW($1:$25))+1,1)*10^ROW($1:$25)/10)</f>
        <v>0</v>
      </c>
      <c r="N762" t="str">
        <f>feed!Q772</f>
        <v>Near Depletion</v>
      </c>
      <c r="O762" t="str">
        <f>feed!R772</f>
        <v>None</v>
      </c>
      <c r="P762" s="4">
        <f>IFERROR(LEFT(SUMPRODUCT(MID(0&amp;feed!T772,LARGE(INDEX(ISNUMBER(--MID(feed!T772,ROW($1:$25),1))*
ROW($1:$25),0),ROW($1:$25))+1,1)*10^ROW($1:$25)/10), LEN(SUMPRODUCT(MID(0&amp;feed!T772,LARGE(INDEX(ISNUMBER(--MID(feed!T772,ROW($1:$25),1))*
ROW($1:$25),0),ROW($1:$25))+1,1)*10^ROW($1:$25)/10))-1)*1,TRIM(LEFT(SUMPRODUCT(MID(0&amp;feed!T772,LARGE(INDEX(ISNUMBER(--MID(feed!T772,ROW($1:$25),1))*
ROW($1:$25),0),ROW($1:$25))+1,1)*10^ROW($1:$25)/10), LEN(SUMPRODUCT(MID(0&amp;feed!T772,LARGE(INDEX(ISNUMBER(--MID(feed!T772,ROW($1:$25),1))*
ROW($1:$25),0),ROW($1:$25))+1,1)*10^ROW($1:$25)/10))-1)))</f>
        <v>19800</v>
      </c>
      <c r="Q762" t="str">
        <f>feed!U772</f>
        <v>http://blocgame.com/stats.php?id=58745</v>
      </c>
    </row>
    <row r="763" spans="1:17" hidden="1" x14ac:dyDescent="0.25">
      <c r="A763" t="str">
        <f>feed!A763</f>
        <v>Great Manasa</v>
      </c>
      <c r="B763" t="str">
        <f>feed!B763</f>
        <v>Haus Omana</v>
      </c>
      <c r="C763">
        <f>feed!K763</f>
        <v>0</v>
      </c>
      <c r="D763">
        <f>SUMPRODUCT(MID(0&amp;feed!D763,LARGE(INDEX(ISNUMBER(--MID(feed!D763,ROW($1:$25),1))*
ROW($1:$25),0),ROW($1:$25))+1,1)*10^ROW($1:$25)/10)</f>
        <v>10</v>
      </c>
      <c r="E763">
        <f>SUMPRODUCT(MID(0&amp;feed!E763,LARGE(INDEX(ISNUMBER(--MID(feed!E763,ROW($1:$25),1))*
ROW($1:$25),0),ROW($1:$25))+1,1)*10^ROW($1:$25)/10)</f>
        <v>0</v>
      </c>
      <c r="F763" t="str">
        <f>feed!F763</f>
        <v>First World War surplus</v>
      </c>
      <c r="G763">
        <f>SUMPRODUCT(MID(0&amp;feed!G763,LARGE(INDEX(ISNUMBER(--MID(feed!G763,ROW($1:$25),1))*
ROW($1:$25),0),ROW($1:$25))+1,1)*10^ROW($1:$25)/10)</f>
        <v>0</v>
      </c>
      <c r="H763" t="str">
        <f>feed!H763</f>
        <v>Elite</v>
      </c>
      <c r="I763">
        <f>SUMPRODUCT(MID(0&amp;feed!I763,LARGE(INDEX(ISNUMBER(--MID(feed!I763,ROW($1:$25),1))*
ROW($1:$25),0),ROW($1:$25))+1,1)*10^ROW($1:$25)/10)</f>
        <v>2</v>
      </c>
      <c r="J763">
        <f>SUMPRODUCT(MID(0&amp;feed!L763,LARGE(INDEX(ISNUMBER(--MID(feed!L763,ROW($1:$25),1))*
ROW($1:$25),0),ROW($1:$25))+1,1)*10^ROW($1:$25)/10)</f>
        <v>320</v>
      </c>
      <c r="K763">
        <f>SUMPRODUCT(MID(0&amp;feed!N763,LARGE(INDEX(ISNUMBER(--MID(feed!N763,ROW($1:$25),1))*
ROW($1:$25),0),ROW($1:$25))+1,1)*10^ROW($1:$25)/10)</f>
        <v>0</v>
      </c>
      <c r="L763" t="str">
        <f>feed!O763</f>
        <v>Mesopotamia</v>
      </c>
      <c r="M763">
        <f>SUMPRODUCT(MID(0&amp;feed!P763,LARGE(INDEX(ISNUMBER(--MID(feed!P763,ROW($1:$25),1))*
ROW($1:$25),0),ROW($1:$25))+1,1)*10^ROW($1:$25)/10)</f>
        <v>0</v>
      </c>
      <c r="N763" t="str">
        <f>feed!Q763</f>
        <v>Untapped</v>
      </c>
      <c r="O763" t="str">
        <f>feed!R763</f>
        <v>Large</v>
      </c>
      <c r="P763" s="4">
        <f>IFERROR(LEFT(SUMPRODUCT(MID(0&amp;feed!T763,LARGE(INDEX(ISNUMBER(--MID(feed!T763,ROW($1:$25),1))*
ROW($1:$25),0),ROW($1:$25))+1,1)*10^ROW($1:$25)/10), LEN(SUMPRODUCT(MID(0&amp;feed!T763,LARGE(INDEX(ISNUMBER(--MID(feed!T763,ROW($1:$25),1))*
ROW($1:$25),0),ROW($1:$25))+1,1)*10^ROW($1:$25)/10))-1)*1,TRIM(LEFT(SUMPRODUCT(MID(0&amp;feed!T763,LARGE(INDEX(ISNUMBER(--MID(feed!T763,ROW($1:$25),1))*
ROW($1:$25),0),ROW($1:$25))+1,1)*10^ROW($1:$25)/10), LEN(SUMPRODUCT(MID(0&amp;feed!T763,LARGE(INDEX(ISNUMBER(--MID(feed!T763,ROW($1:$25),1))*
ROW($1:$25),0),ROW($1:$25))+1,1)*10^ROW($1:$25)/10))-1)))</f>
        <v>19600</v>
      </c>
      <c r="Q763" t="str">
        <f>feed!U763</f>
        <v>http://blocgame.com/stats.php?id=58697</v>
      </c>
    </row>
    <row r="764" spans="1:17" hidden="1" x14ac:dyDescent="0.25">
      <c r="A764" t="str">
        <f>feed!A764</f>
        <v>Filthy Fresh</v>
      </c>
      <c r="B764" t="str">
        <f>feed!B764</f>
        <v>Karter</v>
      </c>
      <c r="C764">
        <f>feed!K764</f>
        <v>0</v>
      </c>
      <c r="D764">
        <f>SUMPRODUCT(MID(0&amp;feed!D764,LARGE(INDEX(ISNUMBER(--MID(feed!D764,ROW($1:$25),1))*
ROW($1:$25),0),ROW($1:$25))+1,1)*10^ROW($1:$25)/10)</f>
        <v>44</v>
      </c>
      <c r="E764">
        <f>SUMPRODUCT(MID(0&amp;feed!E764,LARGE(INDEX(ISNUMBER(--MID(feed!E764,ROW($1:$25),1))*
ROW($1:$25),0),ROW($1:$25))+1,1)*10^ROW($1:$25)/10)</f>
        <v>0</v>
      </c>
      <c r="F764" t="str">
        <f>feed!F764</f>
        <v>Second World War surplus</v>
      </c>
      <c r="G764">
        <f>SUMPRODUCT(MID(0&amp;feed!G764,LARGE(INDEX(ISNUMBER(--MID(feed!G764,ROW($1:$25),1))*
ROW($1:$25),0),ROW($1:$25))+1,1)*10^ROW($1:$25)/10)</f>
        <v>2</v>
      </c>
      <c r="H764" t="str">
        <f>feed!H764</f>
        <v>Undisciplined Rabble</v>
      </c>
      <c r="I764">
        <f>SUMPRODUCT(MID(0&amp;feed!I764,LARGE(INDEX(ISNUMBER(--MID(feed!I764,ROW($1:$25),1))*
ROW($1:$25),0),ROW($1:$25))+1,1)*10^ROW($1:$25)/10)</f>
        <v>177</v>
      </c>
      <c r="J764">
        <f>SUMPRODUCT(MID(0&amp;feed!L764,LARGE(INDEX(ISNUMBER(--MID(feed!L764,ROW($1:$25),1))*
ROW($1:$25),0),ROW($1:$25))+1,1)*10^ROW($1:$25)/10)</f>
        <v>329</v>
      </c>
      <c r="K764">
        <f>SUMPRODUCT(MID(0&amp;feed!N764,LARGE(INDEX(ISNUMBER(--MID(feed!N764,ROW($1:$25),1))*
ROW($1:$25),0),ROW($1:$25))+1,1)*10^ROW($1:$25)/10)</f>
        <v>4277</v>
      </c>
      <c r="L764" t="str">
        <f>feed!O764</f>
        <v>Egypt</v>
      </c>
      <c r="M764">
        <f>SUMPRODUCT(MID(0&amp;feed!P764,LARGE(INDEX(ISNUMBER(--MID(feed!P764,ROW($1:$25),1))*
ROW($1:$25),0),ROW($1:$25))+1,1)*10^ROW($1:$25)/10)</f>
        <v>0</v>
      </c>
      <c r="N764" t="str">
        <f>feed!Q764</f>
        <v>Untapped</v>
      </c>
      <c r="O764" t="str">
        <f>feed!R764</f>
        <v>None</v>
      </c>
      <c r="P764" s="4">
        <f>IFERROR(LEFT(SUMPRODUCT(MID(0&amp;feed!T764,LARGE(INDEX(ISNUMBER(--MID(feed!T764,ROW($1:$25),1))*
ROW($1:$25),0),ROW($1:$25))+1,1)*10^ROW($1:$25)/10), LEN(SUMPRODUCT(MID(0&amp;feed!T764,LARGE(INDEX(ISNUMBER(--MID(feed!T764,ROW($1:$25),1))*
ROW($1:$25),0),ROW($1:$25))+1,1)*10^ROW($1:$25)/10))-1)*1,TRIM(LEFT(SUMPRODUCT(MID(0&amp;feed!T764,LARGE(INDEX(ISNUMBER(--MID(feed!T764,ROW($1:$25),1))*
ROW($1:$25),0),ROW($1:$25))+1,1)*10^ROW($1:$25)/10), LEN(SUMPRODUCT(MID(0&amp;feed!T764,LARGE(INDEX(ISNUMBER(--MID(feed!T764,ROW($1:$25),1))*
ROW($1:$25),0),ROW($1:$25))+1,1)*10^ROW($1:$25)/10))-1)))</f>
        <v>20000</v>
      </c>
      <c r="Q764" t="str">
        <f>feed!U764</f>
        <v>http://blocgame.com/stats.php?id=59190</v>
      </c>
    </row>
    <row r="765" spans="1:17" hidden="1" x14ac:dyDescent="0.25">
      <c r="A765" t="str">
        <f>feed!A765</f>
        <v>Cavorica</v>
      </c>
      <c r="B765" t="str">
        <f>feed!B765</f>
        <v>Wolvy</v>
      </c>
      <c r="C765">
        <f>feed!K765</f>
        <v>0</v>
      </c>
      <c r="D765">
        <f>SUMPRODUCT(MID(0&amp;feed!D765,LARGE(INDEX(ISNUMBER(--MID(feed!D765,ROW($1:$25),1))*
ROW($1:$25),0),ROW($1:$25))+1,1)*10^ROW($1:$25)/10)</f>
        <v>20</v>
      </c>
      <c r="E765">
        <f>SUMPRODUCT(MID(0&amp;feed!E765,LARGE(INDEX(ISNUMBER(--MID(feed!E765,ROW($1:$25),1))*
ROW($1:$25),0),ROW($1:$25))+1,1)*10^ROW($1:$25)/10)</f>
        <v>0</v>
      </c>
      <c r="F765" t="str">
        <f>feed!F765</f>
        <v>Finest of the 19th century</v>
      </c>
      <c r="G765">
        <f>SUMPRODUCT(MID(0&amp;feed!G765,LARGE(INDEX(ISNUMBER(--MID(feed!G765,ROW($1:$25),1))*
ROW($1:$25),0),ROW($1:$25))+1,1)*10^ROW($1:$25)/10)</f>
        <v>0</v>
      </c>
      <c r="H765" t="str">
        <f>feed!H765</f>
        <v>Standard</v>
      </c>
      <c r="I765">
        <f>SUMPRODUCT(MID(0&amp;feed!I765,LARGE(INDEX(ISNUMBER(--MID(feed!I765,ROW($1:$25),1))*
ROW($1:$25),0),ROW($1:$25))+1,1)*10^ROW($1:$25)/10)</f>
        <v>66</v>
      </c>
      <c r="J765">
        <f>SUMPRODUCT(MID(0&amp;feed!L765,LARGE(INDEX(ISNUMBER(--MID(feed!L765,ROW($1:$25),1))*
ROW($1:$25),0),ROW($1:$25))+1,1)*10^ROW($1:$25)/10)</f>
        <v>324</v>
      </c>
      <c r="K765">
        <f>SUMPRODUCT(MID(0&amp;feed!N765,LARGE(INDEX(ISNUMBER(--MID(feed!N765,ROW($1:$25),1))*
ROW($1:$25),0),ROW($1:$25))+1,1)*10^ROW($1:$25)/10)</f>
        <v>0</v>
      </c>
      <c r="L765" t="str">
        <f>feed!O765</f>
        <v>Mesoamerica</v>
      </c>
      <c r="M765">
        <f>SUMPRODUCT(MID(0&amp;feed!P765,LARGE(INDEX(ISNUMBER(--MID(feed!P765,ROW($1:$25),1))*
ROW($1:$25),0),ROW($1:$25))+1,1)*10^ROW($1:$25)/10)</f>
        <v>0</v>
      </c>
      <c r="N765" t="str">
        <f>feed!Q765</f>
        <v>Untapped</v>
      </c>
      <c r="O765" t="str">
        <f>feed!R765</f>
        <v>None</v>
      </c>
      <c r="P765" s="4">
        <f>IFERROR(LEFT(SUMPRODUCT(MID(0&amp;feed!T765,LARGE(INDEX(ISNUMBER(--MID(feed!T765,ROW($1:$25),1))*
ROW($1:$25),0),ROW($1:$25))+1,1)*10^ROW($1:$25)/10), LEN(SUMPRODUCT(MID(0&amp;feed!T765,LARGE(INDEX(ISNUMBER(--MID(feed!T765,ROW($1:$25),1))*
ROW($1:$25),0),ROW($1:$25))+1,1)*10^ROW($1:$25)/10))-1)*1,TRIM(LEFT(SUMPRODUCT(MID(0&amp;feed!T765,LARGE(INDEX(ISNUMBER(--MID(feed!T765,ROW($1:$25),1))*
ROW($1:$25),0),ROW($1:$25))+1,1)*10^ROW($1:$25)/10), LEN(SUMPRODUCT(MID(0&amp;feed!T765,LARGE(INDEX(ISNUMBER(--MID(feed!T765,ROW($1:$25),1))*
ROW($1:$25),0),ROW($1:$25))+1,1)*10^ROW($1:$25)/10))-1)))</f>
        <v>20000</v>
      </c>
      <c r="Q765" t="str">
        <f>feed!U765</f>
        <v>http://blocgame.com/stats.php?id=59329</v>
      </c>
    </row>
    <row r="766" spans="1:17" hidden="1" x14ac:dyDescent="0.25">
      <c r="A766" t="str">
        <f>feed!A766</f>
        <v>Helvetica</v>
      </c>
      <c r="B766" t="str">
        <f>feed!B766</f>
        <v>Crorem</v>
      </c>
      <c r="C766">
        <f>feed!K766</f>
        <v>0</v>
      </c>
      <c r="D766">
        <f>SUMPRODUCT(MID(0&amp;feed!D766,LARGE(INDEX(ISNUMBER(--MID(feed!D766,ROW($1:$25),1))*
ROW($1:$25),0),ROW($1:$25))+1,1)*10^ROW($1:$25)/10)</f>
        <v>20</v>
      </c>
      <c r="E766">
        <f>SUMPRODUCT(MID(0&amp;feed!E766,LARGE(INDEX(ISNUMBER(--MID(feed!E766,ROW($1:$25),1))*
ROW($1:$25),0),ROW($1:$25))+1,1)*10^ROW($1:$25)/10)</f>
        <v>0</v>
      </c>
      <c r="F766" t="str">
        <f>feed!F766</f>
        <v>Finest of the 19th century</v>
      </c>
      <c r="G766">
        <f>SUMPRODUCT(MID(0&amp;feed!G766,LARGE(INDEX(ISNUMBER(--MID(feed!G766,ROW($1:$25),1))*
ROW($1:$25),0),ROW($1:$25))+1,1)*10^ROW($1:$25)/10)</f>
        <v>0</v>
      </c>
      <c r="H766" t="str">
        <f>feed!H766</f>
        <v>Poor</v>
      </c>
      <c r="I766">
        <f>SUMPRODUCT(MID(0&amp;feed!I766,LARGE(INDEX(ISNUMBER(--MID(feed!I766,ROW($1:$25),1))*
ROW($1:$25),0),ROW($1:$25))+1,1)*10^ROW($1:$25)/10)</f>
        <v>123</v>
      </c>
      <c r="J766">
        <f>SUMPRODUCT(MID(0&amp;feed!L766,LARGE(INDEX(ISNUMBER(--MID(feed!L766,ROW($1:$25),1))*
ROW($1:$25),0),ROW($1:$25))+1,1)*10^ROW($1:$25)/10)</f>
        <v>307</v>
      </c>
      <c r="K766">
        <f>SUMPRODUCT(MID(0&amp;feed!N766,LARGE(INDEX(ISNUMBER(--MID(feed!N766,ROW($1:$25),1))*
ROW($1:$25),0),ROW($1:$25))+1,1)*10^ROW($1:$25)/10)</f>
        <v>0</v>
      </c>
      <c r="L766" t="str">
        <f>feed!O766</f>
        <v>Mesopotamia</v>
      </c>
      <c r="M766">
        <f>SUMPRODUCT(MID(0&amp;feed!P766,LARGE(INDEX(ISNUMBER(--MID(feed!P766,ROW($1:$25),1))*
ROW($1:$25),0),ROW($1:$25))+1,1)*10^ROW($1:$25)/10)</f>
        <v>0</v>
      </c>
      <c r="N766" t="str">
        <f>feed!Q766</f>
        <v>Untapped</v>
      </c>
      <c r="O766" t="str">
        <f>feed!R766</f>
        <v>None</v>
      </c>
      <c r="P766" s="4">
        <f>IFERROR(LEFT(SUMPRODUCT(MID(0&amp;feed!T766,LARGE(INDEX(ISNUMBER(--MID(feed!T766,ROW($1:$25),1))*
ROW($1:$25),0),ROW($1:$25))+1,1)*10^ROW($1:$25)/10), LEN(SUMPRODUCT(MID(0&amp;feed!T766,LARGE(INDEX(ISNUMBER(--MID(feed!T766,ROW($1:$25),1))*
ROW($1:$25),0),ROW($1:$25))+1,1)*10^ROW($1:$25)/10))-1)*1,TRIM(LEFT(SUMPRODUCT(MID(0&amp;feed!T766,LARGE(INDEX(ISNUMBER(--MID(feed!T766,ROW($1:$25),1))*
ROW($1:$25),0),ROW($1:$25))+1,1)*10^ROW($1:$25)/10), LEN(SUMPRODUCT(MID(0&amp;feed!T766,LARGE(INDEX(ISNUMBER(--MID(feed!T766,ROW($1:$25),1))*
ROW($1:$25),0),ROW($1:$25))+1,1)*10^ROW($1:$25)/10))-1)))</f>
        <v>20000</v>
      </c>
      <c r="Q766" t="str">
        <f>feed!U766</f>
        <v>http://blocgame.com/stats.php?id=40606</v>
      </c>
    </row>
    <row r="767" spans="1:17" hidden="1" x14ac:dyDescent="0.25">
      <c r="A767" t="str">
        <f>feed!A767</f>
        <v>Creta</v>
      </c>
      <c r="B767" t="str">
        <f>feed!B767</f>
        <v>Its_poonda</v>
      </c>
      <c r="C767">
        <f>feed!K767</f>
        <v>0</v>
      </c>
      <c r="D767">
        <f>SUMPRODUCT(MID(0&amp;feed!D767,LARGE(INDEX(ISNUMBER(--MID(feed!D767,ROW($1:$25),1))*
ROW($1:$25),0),ROW($1:$25))+1,1)*10^ROW($1:$25)/10)</f>
        <v>20</v>
      </c>
      <c r="E767">
        <f>SUMPRODUCT(MID(0&amp;feed!E767,LARGE(INDEX(ISNUMBER(--MID(feed!E767,ROW($1:$25),1))*
ROW($1:$25),0),ROW($1:$25))+1,1)*10^ROW($1:$25)/10)</f>
        <v>0</v>
      </c>
      <c r="F767" t="str">
        <f>feed!F767</f>
        <v>Finest of the 19th century</v>
      </c>
      <c r="G767">
        <f>SUMPRODUCT(MID(0&amp;feed!G767,LARGE(INDEX(ISNUMBER(--MID(feed!G767,ROW($1:$25),1))*
ROW($1:$25),0),ROW($1:$25))+1,1)*10^ROW($1:$25)/10)</f>
        <v>0</v>
      </c>
      <c r="H767" t="str">
        <f>feed!H767</f>
        <v>Standard</v>
      </c>
      <c r="I767">
        <f>SUMPRODUCT(MID(0&amp;feed!I767,LARGE(INDEX(ISNUMBER(--MID(feed!I767,ROW($1:$25),1))*
ROW($1:$25),0),ROW($1:$25))+1,1)*10^ROW($1:$25)/10)</f>
        <v>76</v>
      </c>
      <c r="J767">
        <f>SUMPRODUCT(MID(0&amp;feed!L767,LARGE(INDEX(ISNUMBER(--MID(feed!L767,ROW($1:$25),1))*
ROW($1:$25),0),ROW($1:$25))+1,1)*10^ROW($1:$25)/10)</f>
        <v>324</v>
      </c>
      <c r="K767">
        <f>SUMPRODUCT(MID(0&amp;feed!N767,LARGE(INDEX(ISNUMBER(--MID(feed!N767,ROW($1:$25),1))*
ROW($1:$25),0),ROW($1:$25))+1,1)*10^ROW($1:$25)/10)</f>
        <v>0</v>
      </c>
      <c r="L767" t="str">
        <f>feed!O767</f>
        <v>The Subcontinent</v>
      </c>
      <c r="M767">
        <f>SUMPRODUCT(MID(0&amp;feed!P767,LARGE(INDEX(ISNUMBER(--MID(feed!P767,ROW($1:$25),1))*
ROW($1:$25),0),ROW($1:$25))+1,1)*10^ROW($1:$25)/10)</f>
        <v>0</v>
      </c>
      <c r="N767" t="str">
        <f>feed!Q767</f>
        <v>Untapped</v>
      </c>
      <c r="O767" t="str">
        <f>feed!R767</f>
        <v>None</v>
      </c>
      <c r="P767" s="4">
        <f>IFERROR(LEFT(SUMPRODUCT(MID(0&amp;feed!T767,LARGE(INDEX(ISNUMBER(--MID(feed!T767,ROW($1:$25),1))*
ROW($1:$25),0),ROW($1:$25))+1,1)*10^ROW($1:$25)/10), LEN(SUMPRODUCT(MID(0&amp;feed!T767,LARGE(INDEX(ISNUMBER(--MID(feed!T767,ROW($1:$25),1))*
ROW($1:$25),0),ROW($1:$25))+1,1)*10^ROW($1:$25)/10))-1)*1,TRIM(LEFT(SUMPRODUCT(MID(0&amp;feed!T767,LARGE(INDEX(ISNUMBER(--MID(feed!T767,ROW($1:$25),1))*
ROW($1:$25),0),ROW($1:$25))+1,1)*10^ROW($1:$25)/10), LEN(SUMPRODUCT(MID(0&amp;feed!T767,LARGE(INDEX(ISNUMBER(--MID(feed!T767,ROW($1:$25),1))*
ROW($1:$25),0),ROW($1:$25))+1,1)*10^ROW($1:$25)/10))-1)))</f>
        <v>20000</v>
      </c>
      <c r="Q767" t="str">
        <f>feed!U767</f>
        <v>http://blocgame.com/stats.php?id=59327</v>
      </c>
    </row>
    <row r="768" spans="1:17" hidden="1" x14ac:dyDescent="0.25">
      <c r="A768" t="str">
        <f>feed!A768</f>
        <v>Weeaboonese</v>
      </c>
      <c r="B768" t="str">
        <f>feed!B768</f>
        <v>Neko-Senpai</v>
      </c>
      <c r="C768">
        <f>feed!K768</f>
        <v>0</v>
      </c>
      <c r="D768">
        <f>SUMPRODUCT(MID(0&amp;feed!D768,LARGE(INDEX(ISNUMBER(--MID(feed!D768,ROW($1:$25),1))*
ROW($1:$25),0),ROW($1:$25))+1,1)*10^ROW($1:$25)/10)</f>
        <v>15</v>
      </c>
      <c r="E768">
        <f>SUMPRODUCT(MID(0&amp;feed!E768,LARGE(INDEX(ISNUMBER(--MID(feed!E768,ROW($1:$25),1))*
ROW($1:$25),0),ROW($1:$25))+1,1)*10^ROW($1:$25)/10)</f>
        <v>0</v>
      </c>
      <c r="F768" t="str">
        <f>feed!F768</f>
        <v>Finest of the 19th century</v>
      </c>
      <c r="G768">
        <f>SUMPRODUCT(MID(0&amp;feed!G768,LARGE(INDEX(ISNUMBER(--MID(feed!G768,ROW($1:$25),1))*
ROW($1:$25),0),ROW($1:$25))+1,1)*10^ROW($1:$25)/10)</f>
        <v>0</v>
      </c>
      <c r="H768" t="str">
        <f>feed!H768</f>
        <v>Poor</v>
      </c>
      <c r="I768">
        <f>SUMPRODUCT(MID(0&amp;feed!I768,LARGE(INDEX(ISNUMBER(--MID(feed!I768,ROW($1:$25),1))*
ROW($1:$25),0),ROW($1:$25))+1,1)*10^ROW($1:$25)/10)</f>
        <v>59</v>
      </c>
      <c r="J768">
        <f>SUMPRODUCT(MID(0&amp;feed!L768,LARGE(INDEX(ISNUMBER(--MID(feed!L768,ROW($1:$25),1))*
ROW($1:$25),0),ROW($1:$25))+1,1)*10^ROW($1:$25)/10)</f>
        <v>307</v>
      </c>
      <c r="K768">
        <f>SUMPRODUCT(MID(0&amp;feed!N768,LARGE(INDEX(ISNUMBER(--MID(feed!N768,ROW($1:$25),1))*
ROW($1:$25),0),ROW($1:$25))+1,1)*10^ROW($1:$25)/10)</f>
        <v>429</v>
      </c>
      <c r="L768" t="str">
        <f>feed!O768</f>
        <v>Pacific Rim</v>
      </c>
      <c r="M768">
        <f>SUMPRODUCT(MID(0&amp;feed!P768,LARGE(INDEX(ISNUMBER(--MID(feed!P768,ROW($1:$25),1))*
ROW($1:$25),0),ROW($1:$25))+1,1)*10^ROW($1:$25)/10)</f>
        <v>0</v>
      </c>
      <c r="N768" t="str">
        <f>feed!Q768</f>
        <v>Untapped</v>
      </c>
      <c r="O768" t="str">
        <f>feed!R768</f>
        <v>None</v>
      </c>
      <c r="P768" s="4">
        <f>IFERROR(LEFT(SUMPRODUCT(MID(0&amp;feed!T768,LARGE(INDEX(ISNUMBER(--MID(feed!T768,ROW($1:$25),1))*
ROW($1:$25),0),ROW($1:$25))+1,1)*10^ROW($1:$25)/10), LEN(SUMPRODUCT(MID(0&amp;feed!T768,LARGE(INDEX(ISNUMBER(--MID(feed!T768,ROW($1:$25),1))*
ROW($1:$25),0),ROW($1:$25))+1,1)*10^ROW($1:$25)/10))-1)*1,TRIM(LEFT(SUMPRODUCT(MID(0&amp;feed!T768,LARGE(INDEX(ISNUMBER(--MID(feed!T768,ROW($1:$25),1))*
ROW($1:$25),0),ROW($1:$25))+1,1)*10^ROW($1:$25)/10), LEN(SUMPRODUCT(MID(0&amp;feed!T768,LARGE(INDEX(ISNUMBER(--MID(feed!T768,ROW($1:$25),1))*
ROW($1:$25),0),ROW($1:$25))+1,1)*10^ROW($1:$25)/10))-1)))</f>
        <v>20000</v>
      </c>
      <c r="Q768" t="str">
        <f>feed!U768</f>
        <v>http://blocgame.com/stats.php?id=59276</v>
      </c>
    </row>
    <row r="769" spans="1:17" hidden="1" x14ac:dyDescent="0.25">
      <c r="A769" t="str">
        <f>feed!A769</f>
        <v>Lawedan</v>
      </c>
      <c r="B769" t="str">
        <f>feed!B769</f>
        <v>deskoft</v>
      </c>
      <c r="C769">
        <f>feed!K769</f>
        <v>0</v>
      </c>
      <c r="D769">
        <f>SUMPRODUCT(MID(0&amp;feed!D769,LARGE(INDEX(ISNUMBER(--MID(feed!D769,ROW($1:$25),1))*
ROW($1:$25),0),ROW($1:$25))+1,1)*10^ROW($1:$25)/10)</f>
        <v>25</v>
      </c>
      <c r="E769">
        <f>SUMPRODUCT(MID(0&amp;feed!E769,LARGE(INDEX(ISNUMBER(--MID(feed!E769,ROW($1:$25),1))*
ROW($1:$25),0),ROW($1:$25))+1,1)*10^ROW($1:$25)/10)</f>
        <v>0</v>
      </c>
      <c r="F769" t="str">
        <f>feed!F769</f>
        <v>First World War surplus</v>
      </c>
      <c r="G769">
        <f>SUMPRODUCT(MID(0&amp;feed!G769,LARGE(INDEX(ISNUMBER(--MID(feed!G769,ROW($1:$25),1))*
ROW($1:$25),0),ROW($1:$25))+1,1)*10^ROW($1:$25)/10)</f>
        <v>0</v>
      </c>
      <c r="H769" t="str">
        <f>feed!H769</f>
        <v>Elite</v>
      </c>
      <c r="I769">
        <f>SUMPRODUCT(MID(0&amp;feed!I769,LARGE(INDEX(ISNUMBER(--MID(feed!I769,ROW($1:$25),1))*
ROW($1:$25),0),ROW($1:$25))+1,1)*10^ROW($1:$25)/10)</f>
        <v>121</v>
      </c>
      <c r="J769">
        <f>SUMPRODUCT(MID(0&amp;feed!L769,LARGE(INDEX(ISNUMBER(--MID(feed!L769,ROW($1:$25),1))*
ROW($1:$25),0),ROW($1:$25))+1,1)*10^ROW($1:$25)/10)</f>
        <v>305</v>
      </c>
      <c r="K769">
        <f>SUMPRODUCT(MID(0&amp;feed!N769,LARGE(INDEX(ISNUMBER(--MID(feed!N769,ROW($1:$25),1))*
ROW($1:$25),0),ROW($1:$25))+1,1)*10^ROW($1:$25)/10)</f>
        <v>0</v>
      </c>
      <c r="L769" t="str">
        <f>feed!O769</f>
        <v>Amazonia</v>
      </c>
      <c r="M769">
        <f>SUMPRODUCT(MID(0&amp;feed!P769,LARGE(INDEX(ISNUMBER(--MID(feed!P769,ROW($1:$25),1))*
ROW($1:$25),0),ROW($1:$25))+1,1)*10^ROW($1:$25)/10)</f>
        <v>0</v>
      </c>
      <c r="N769" t="str">
        <f>feed!Q769</f>
        <v>Untapped</v>
      </c>
      <c r="O769" t="str">
        <f>feed!R769</f>
        <v>None</v>
      </c>
      <c r="P769" s="4">
        <f>IFERROR(LEFT(SUMPRODUCT(MID(0&amp;feed!T769,LARGE(INDEX(ISNUMBER(--MID(feed!T769,ROW($1:$25),1))*
ROW($1:$25),0),ROW($1:$25))+1,1)*10^ROW($1:$25)/10), LEN(SUMPRODUCT(MID(0&amp;feed!T769,LARGE(INDEX(ISNUMBER(--MID(feed!T769,ROW($1:$25),1))*
ROW($1:$25),0),ROW($1:$25))+1,1)*10^ROW($1:$25)/10))-1)*1,TRIM(LEFT(SUMPRODUCT(MID(0&amp;feed!T769,LARGE(INDEX(ISNUMBER(--MID(feed!T769,ROW($1:$25),1))*
ROW($1:$25),0),ROW($1:$25))+1,1)*10^ROW($1:$25)/10), LEN(SUMPRODUCT(MID(0&amp;feed!T769,LARGE(INDEX(ISNUMBER(--MID(feed!T769,ROW($1:$25),1))*
ROW($1:$25),0),ROW($1:$25))+1,1)*10^ROW($1:$25)/10))-1)))</f>
        <v>20000</v>
      </c>
      <c r="Q769" t="str">
        <f>feed!U769</f>
        <v>http://blocgame.com/stats.php?id=59277</v>
      </c>
    </row>
    <row r="770" spans="1:17" hidden="1" x14ac:dyDescent="0.25">
      <c r="A770" t="str">
        <f>feed!A770</f>
        <v>Skandia</v>
      </c>
      <c r="B770" t="str">
        <f>feed!B770</f>
        <v>vanderpool</v>
      </c>
      <c r="C770">
        <f>feed!K770</f>
        <v>0</v>
      </c>
      <c r="D770">
        <f>SUMPRODUCT(MID(0&amp;feed!D770,LARGE(INDEX(ISNUMBER(--MID(feed!D770,ROW($1:$25),1))*
ROW($1:$25),0),ROW($1:$25))+1,1)*10^ROW($1:$25)/10)</f>
        <v>20</v>
      </c>
      <c r="E770">
        <f>SUMPRODUCT(MID(0&amp;feed!E770,LARGE(INDEX(ISNUMBER(--MID(feed!E770,ROW($1:$25),1))*
ROW($1:$25),0),ROW($1:$25))+1,1)*10^ROW($1:$25)/10)</f>
        <v>0</v>
      </c>
      <c r="F770" t="str">
        <f>feed!F770</f>
        <v>Finest of the 19th century</v>
      </c>
      <c r="G770">
        <f>SUMPRODUCT(MID(0&amp;feed!G770,LARGE(INDEX(ISNUMBER(--MID(feed!G770,ROW($1:$25),1))*
ROW($1:$25),0),ROW($1:$25))+1,1)*10^ROW($1:$25)/10)</f>
        <v>0</v>
      </c>
      <c r="H770" t="str">
        <f>feed!H770</f>
        <v>Poor</v>
      </c>
      <c r="I770">
        <f>SUMPRODUCT(MID(0&amp;feed!I770,LARGE(INDEX(ISNUMBER(--MID(feed!I770,ROW($1:$25),1))*
ROW($1:$25),0),ROW($1:$25))+1,1)*10^ROW($1:$25)/10)</f>
        <v>120</v>
      </c>
      <c r="J770">
        <f>SUMPRODUCT(MID(0&amp;feed!L770,LARGE(INDEX(ISNUMBER(--MID(feed!L770,ROW($1:$25),1))*
ROW($1:$25),0),ROW($1:$25))+1,1)*10^ROW($1:$25)/10)</f>
        <v>307</v>
      </c>
      <c r="K770">
        <f>SUMPRODUCT(MID(0&amp;feed!N770,LARGE(INDEX(ISNUMBER(--MID(feed!N770,ROW($1:$25),1))*
ROW($1:$25),0),ROW($1:$25))+1,1)*10^ROW($1:$25)/10)</f>
        <v>0</v>
      </c>
      <c r="L770" t="str">
        <f>feed!O770</f>
        <v>China</v>
      </c>
      <c r="M770">
        <f>SUMPRODUCT(MID(0&amp;feed!P770,LARGE(INDEX(ISNUMBER(--MID(feed!P770,ROW($1:$25),1))*
ROW($1:$25),0),ROW($1:$25))+1,1)*10^ROW($1:$25)/10)</f>
        <v>0</v>
      </c>
      <c r="N770" t="str">
        <f>feed!Q770</f>
        <v>Untapped</v>
      </c>
      <c r="O770" t="str">
        <f>feed!R770</f>
        <v>None</v>
      </c>
      <c r="P770" s="4">
        <f>IFERROR(LEFT(SUMPRODUCT(MID(0&amp;feed!T770,LARGE(INDEX(ISNUMBER(--MID(feed!T770,ROW($1:$25),1))*
ROW($1:$25),0),ROW($1:$25))+1,1)*10^ROW($1:$25)/10), LEN(SUMPRODUCT(MID(0&amp;feed!T770,LARGE(INDEX(ISNUMBER(--MID(feed!T770,ROW($1:$25),1))*
ROW($1:$25),0),ROW($1:$25))+1,1)*10^ROW($1:$25)/10))-1)*1,TRIM(LEFT(SUMPRODUCT(MID(0&amp;feed!T770,LARGE(INDEX(ISNUMBER(--MID(feed!T770,ROW($1:$25),1))*
ROW($1:$25),0),ROW($1:$25))+1,1)*10^ROW($1:$25)/10), LEN(SUMPRODUCT(MID(0&amp;feed!T770,LARGE(INDEX(ISNUMBER(--MID(feed!T770,ROW($1:$25),1))*
ROW($1:$25),0),ROW($1:$25))+1,1)*10^ROW($1:$25)/10))-1)))</f>
        <v>20000</v>
      </c>
      <c r="Q770" t="str">
        <f>feed!U770</f>
        <v>http://blocgame.com/stats.php?id=59278</v>
      </c>
    </row>
    <row r="771" spans="1:17" hidden="1" x14ac:dyDescent="0.25">
      <c r="A771" t="str">
        <f>feed!A771</f>
        <v>Sensum Communem</v>
      </c>
      <c r="B771" t="str">
        <f>feed!B771</f>
        <v>v$vpXshavn</v>
      </c>
      <c r="C771">
        <f>feed!K771</f>
        <v>0</v>
      </c>
      <c r="D771">
        <f>SUMPRODUCT(MID(0&amp;feed!D771,LARGE(INDEX(ISNUMBER(--MID(feed!D771,ROW($1:$25),1))*
ROW($1:$25),0),ROW($1:$25))+1,1)*10^ROW($1:$25)/10)</f>
        <v>18</v>
      </c>
      <c r="E771">
        <f>SUMPRODUCT(MID(0&amp;feed!E771,LARGE(INDEX(ISNUMBER(--MID(feed!E771,ROW($1:$25),1))*
ROW($1:$25),0),ROW($1:$25))+1,1)*10^ROW($1:$25)/10)</f>
        <v>0</v>
      </c>
      <c r="F771" t="str">
        <f>feed!F771</f>
        <v>Finest of the 19th century</v>
      </c>
      <c r="G771">
        <f>SUMPRODUCT(MID(0&amp;feed!G771,LARGE(INDEX(ISNUMBER(--MID(feed!G771,ROW($1:$25),1))*
ROW($1:$25),0),ROW($1:$25))+1,1)*10^ROW($1:$25)/10)</f>
        <v>0</v>
      </c>
      <c r="H771" t="str">
        <f>feed!H771</f>
        <v>Standard</v>
      </c>
      <c r="I771">
        <f>SUMPRODUCT(MID(0&amp;feed!I771,LARGE(INDEX(ISNUMBER(--MID(feed!I771,ROW($1:$25),1))*
ROW($1:$25),0),ROW($1:$25))+1,1)*10^ROW($1:$25)/10)</f>
        <v>11</v>
      </c>
      <c r="J771">
        <f>SUMPRODUCT(MID(0&amp;feed!L771,LARGE(INDEX(ISNUMBER(--MID(feed!L771,ROW($1:$25),1))*
ROW($1:$25),0),ROW($1:$25))+1,1)*10^ROW($1:$25)/10)</f>
        <v>327</v>
      </c>
      <c r="K771">
        <f>SUMPRODUCT(MID(0&amp;feed!N771,LARGE(INDEX(ISNUMBER(--MID(feed!N771,ROW($1:$25),1))*
ROW($1:$25),0),ROW($1:$25))+1,1)*10^ROW($1:$25)/10)</f>
        <v>0</v>
      </c>
      <c r="L771" t="str">
        <f>feed!O771</f>
        <v>Atlas</v>
      </c>
      <c r="M771">
        <f>SUMPRODUCT(MID(0&amp;feed!P771,LARGE(INDEX(ISNUMBER(--MID(feed!P771,ROW($1:$25),1))*
ROW($1:$25),0),ROW($1:$25))+1,1)*10^ROW($1:$25)/10)</f>
        <v>0</v>
      </c>
      <c r="N771" t="str">
        <f>feed!Q771</f>
        <v>Untapped</v>
      </c>
      <c r="O771" t="str">
        <f>feed!R771</f>
        <v>None</v>
      </c>
      <c r="P771" s="4">
        <f>IFERROR(LEFT(SUMPRODUCT(MID(0&amp;feed!T771,LARGE(INDEX(ISNUMBER(--MID(feed!T771,ROW($1:$25),1))*
ROW($1:$25),0),ROW($1:$25))+1,1)*10^ROW($1:$25)/10), LEN(SUMPRODUCT(MID(0&amp;feed!T771,LARGE(INDEX(ISNUMBER(--MID(feed!T771,ROW($1:$25),1))*
ROW($1:$25),0),ROW($1:$25))+1,1)*10^ROW($1:$25)/10))-1)*1,TRIM(LEFT(SUMPRODUCT(MID(0&amp;feed!T771,LARGE(INDEX(ISNUMBER(--MID(feed!T771,ROW($1:$25),1))*
ROW($1:$25),0),ROW($1:$25))+1,1)*10^ROW($1:$25)/10), LEN(SUMPRODUCT(MID(0&amp;feed!T771,LARGE(INDEX(ISNUMBER(--MID(feed!T771,ROW($1:$25),1))*
ROW($1:$25),0),ROW($1:$25))+1,1)*10^ROW($1:$25)/10))-1)))</f>
        <v>20000</v>
      </c>
      <c r="Q771" t="str">
        <f>feed!U771</f>
        <v>http://blocgame.com/stats.php?id=59318</v>
      </c>
    </row>
    <row r="772" spans="1:17" x14ac:dyDescent="0.25">
      <c r="A772" t="str">
        <f>feed!A843</f>
        <v>Chibiskaya</v>
      </c>
      <c r="B772" t="str">
        <f>feed!B843</f>
        <v>GeneralPopo</v>
      </c>
      <c r="C772" t="str">
        <f>feed!K843</f>
        <v>The High Council</v>
      </c>
      <c r="D772">
        <f>SUMPRODUCT(MID(0&amp;feed!D843,LARGE(INDEX(ISNUMBER(--MID(feed!D843,ROW($1:$25),1))*
ROW($1:$25),0),ROW($1:$25))+1,1)*10^ROW($1:$25)/10)</f>
        <v>4</v>
      </c>
      <c r="E772">
        <f>SUMPRODUCT(MID(0&amp;feed!E843,LARGE(INDEX(ISNUMBER(--MID(feed!E843,ROW($1:$25),1))*
ROW($1:$25),0),ROW($1:$25))+1,1)*10^ROW($1:$25)/10)</f>
        <v>0</v>
      </c>
      <c r="F772" t="str">
        <f>feed!F843</f>
        <v>Second World War surplus</v>
      </c>
      <c r="G772">
        <f>SUMPRODUCT(MID(0&amp;feed!G843,LARGE(INDEX(ISNUMBER(--MID(feed!G843,ROW($1:$25),1))*
ROW($1:$25),0),ROW($1:$25))+1,1)*10^ROW($1:$25)/10)</f>
        <v>0</v>
      </c>
      <c r="H772" t="str">
        <f>feed!H843</f>
        <v>Standard</v>
      </c>
      <c r="I772">
        <f>SUMPRODUCT(MID(0&amp;feed!I843,LARGE(INDEX(ISNUMBER(--MID(feed!I843,ROW($1:$25),1))*
ROW($1:$25),0),ROW($1:$25))+1,1)*10^ROW($1:$25)/10)</f>
        <v>106</v>
      </c>
      <c r="J772">
        <f>SUMPRODUCT(MID(0&amp;feed!L843,LARGE(INDEX(ISNUMBER(--MID(feed!L843,ROW($1:$25),1))*
ROW($1:$25),0),ROW($1:$25))+1,1)*10^ROW($1:$25)/10)</f>
        <v>294</v>
      </c>
      <c r="K772">
        <f>SUMPRODUCT(MID(0&amp;feed!N843,LARGE(INDEX(ISNUMBER(--MID(feed!N843,ROW($1:$25),1))*
ROW($1:$25),0),ROW($1:$25))+1,1)*10^ROW($1:$25)/10)</f>
        <v>0</v>
      </c>
      <c r="L772" t="str">
        <f>feed!O843</f>
        <v>China</v>
      </c>
      <c r="M772">
        <f>SUMPRODUCT(MID(0&amp;feed!P843,LARGE(INDEX(ISNUMBER(--MID(feed!P843,ROW($1:$25),1))*
ROW($1:$25),0),ROW($1:$25))+1,1)*10^ROW($1:$25)/10)</f>
        <v>0</v>
      </c>
      <c r="N772" t="str">
        <f>feed!Q843</f>
        <v>Untapped</v>
      </c>
      <c r="O772" t="str">
        <f>feed!R843</f>
        <v>None</v>
      </c>
      <c r="P772" s="4">
        <f>IFERROR(LEFT(SUMPRODUCT(MID(0&amp;feed!T843,LARGE(INDEX(ISNUMBER(--MID(feed!T843,ROW($1:$25),1))*
ROW($1:$25),0),ROW($1:$25))+1,1)*10^ROW($1:$25)/10), LEN(SUMPRODUCT(MID(0&amp;feed!T843,LARGE(INDEX(ISNUMBER(--MID(feed!T843,ROW($1:$25),1))*
ROW($1:$25),0),ROW($1:$25))+1,1)*10^ROW($1:$25)/10))-1)*1,TRIM(LEFT(SUMPRODUCT(MID(0&amp;feed!T843,LARGE(INDEX(ISNUMBER(--MID(feed!T843,ROW($1:$25),1))*
ROW($1:$25),0),ROW($1:$25))+1,1)*10^ROW($1:$25)/10), LEN(SUMPRODUCT(MID(0&amp;feed!T843,LARGE(INDEX(ISNUMBER(--MID(feed!T843,ROW($1:$25),1))*
ROW($1:$25),0),ROW($1:$25))+1,1)*10^ROW($1:$25)/10))-1)))</f>
        <v>11231</v>
      </c>
      <c r="Q772" t="str">
        <f>feed!U843</f>
        <v>http://blocgame.com/stats.php?id=51569</v>
      </c>
    </row>
    <row r="773" spans="1:17" hidden="1" x14ac:dyDescent="0.25">
      <c r="A773" t="str">
        <f>feed!A773</f>
        <v>Persischland</v>
      </c>
      <c r="B773" t="str">
        <f>feed!B773</f>
        <v>Zimmermann</v>
      </c>
      <c r="C773">
        <f>feed!K773</f>
        <v>0</v>
      </c>
      <c r="D773">
        <f>SUMPRODUCT(MID(0&amp;feed!D773,LARGE(INDEX(ISNUMBER(--MID(feed!D773,ROW($1:$25),1))*
ROW($1:$25),0),ROW($1:$25))+1,1)*10^ROW($1:$25)/10)</f>
        <v>20</v>
      </c>
      <c r="E773">
        <f>SUMPRODUCT(MID(0&amp;feed!E773,LARGE(INDEX(ISNUMBER(--MID(feed!E773,ROW($1:$25),1))*
ROW($1:$25),0),ROW($1:$25))+1,1)*10^ROW($1:$25)/10)</f>
        <v>0</v>
      </c>
      <c r="F773" t="str">
        <f>feed!F773</f>
        <v>Finest of the 19th century</v>
      </c>
      <c r="G773">
        <f>SUMPRODUCT(MID(0&amp;feed!G773,LARGE(INDEX(ISNUMBER(--MID(feed!G773,ROW($1:$25),1))*
ROW($1:$25),0),ROW($1:$25))+1,1)*10^ROW($1:$25)/10)</f>
        <v>0</v>
      </c>
      <c r="H773" t="str">
        <f>feed!H773</f>
        <v>Standard</v>
      </c>
      <c r="I773">
        <f>SUMPRODUCT(MID(0&amp;feed!I773,LARGE(INDEX(ISNUMBER(--MID(feed!I773,ROW($1:$25),1))*
ROW($1:$25),0),ROW($1:$25))+1,1)*10^ROW($1:$25)/10)</f>
        <v>52</v>
      </c>
      <c r="J773">
        <f>SUMPRODUCT(MID(0&amp;feed!L773,LARGE(INDEX(ISNUMBER(--MID(feed!L773,ROW($1:$25),1))*
ROW($1:$25),0),ROW($1:$25))+1,1)*10^ROW($1:$25)/10)</f>
        <v>335</v>
      </c>
      <c r="K773">
        <f>SUMPRODUCT(MID(0&amp;feed!N773,LARGE(INDEX(ISNUMBER(--MID(feed!N773,ROW($1:$25),1))*
ROW($1:$25),0),ROW($1:$25))+1,1)*10^ROW($1:$25)/10)</f>
        <v>1605</v>
      </c>
      <c r="L773" t="str">
        <f>feed!O773</f>
        <v>Persia</v>
      </c>
      <c r="M773">
        <f>SUMPRODUCT(MID(0&amp;feed!P773,LARGE(INDEX(ISNUMBER(--MID(feed!P773,ROW($1:$25),1))*
ROW($1:$25),0),ROW($1:$25))+1,1)*10^ROW($1:$25)/10)</f>
        <v>0</v>
      </c>
      <c r="N773" t="str">
        <f>feed!Q773</f>
        <v>Untapped</v>
      </c>
      <c r="O773" t="str">
        <f>feed!R773</f>
        <v>None</v>
      </c>
      <c r="P773" s="4">
        <f>IFERROR(LEFT(SUMPRODUCT(MID(0&amp;feed!T773,LARGE(INDEX(ISNUMBER(--MID(feed!T773,ROW($1:$25),1))*
ROW($1:$25),0),ROW($1:$25))+1,1)*10^ROW($1:$25)/10), LEN(SUMPRODUCT(MID(0&amp;feed!T773,LARGE(INDEX(ISNUMBER(--MID(feed!T773,ROW($1:$25),1))*
ROW($1:$25),0),ROW($1:$25))+1,1)*10^ROW($1:$25)/10))-1)*1,TRIM(LEFT(SUMPRODUCT(MID(0&amp;feed!T773,LARGE(INDEX(ISNUMBER(--MID(feed!T773,ROW($1:$25),1))*
ROW($1:$25),0),ROW($1:$25))+1,1)*10^ROW($1:$25)/10), LEN(SUMPRODUCT(MID(0&amp;feed!T773,LARGE(INDEX(ISNUMBER(--MID(feed!T773,ROW($1:$25),1))*
ROW($1:$25),0),ROW($1:$25))+1,1)*10^ROW($1:$25)/10))-1)))</f>
        <v>20000</v>
      </c>
      <c r="Q773" t="str">
        <f>feed!U773</f>
        <v>http://blocgame.com/stats.php?id=59345</v>
      </c>
    </row>
    <row r="774" spans="1:17" hidden="1" x14ac:dyDescent="0.25">
      <c r="A774" t="str">
        <f>feed!A774</f>
        <v>Chemicalus</v>
      </c>
      <c r="B774" t="str">
        <f>feed!B774</f>
        <v>minisiren</v>
      </c>
      <c r="C774">
        <f>feed!K774</f>
        <v>0</v>
      </c>
      <c r="D774">
        <f>SUMPRODUCT(MID(0&amp;feed!D774,LARGE(INDEX(ISNUMBER(--MID(feed!D774,ROW($1:$25),1))*
ROW($1:$25),0),ROW($1:$25))+1,1)*10^ROW($1:$25)/10)</f>
        <v>19</v>
      </c>
      <c r="E774">
        <f>SUMPRODUCT(MID(0&amp;feed!E774,LARGE(INDEX(ISNUMBER(--MID(feed!E774,ROW($1:$25),1))*
ROW($1:$25),0),ROW($1:$25))+1,1)*10^ROW($1:$25)/10)</f>
        <v>0</v>
      </c>
      <c r="F774" t="str">
        <f>feed!F774</f>
        <v>First World War surplus</v>
      </c>
      <c r="G774">
        <f>SUMPRODUCT(MID(0&amp;feed!G774,LARGE(INDEX(ISNUMBER(--MID(feed!G774,ROW($1:$25),1))*
ROW($1:$25),0),ROW($1:$25))+1,1)*10^ROW($1:$25)/10)</f>
        <v>0</v>
      </c>
      <c r="H774" t="str">
        <f>feed!H774</f>
        <v>Elite</v>
      </c>
      <c r="I774">
        <f>SUMPRODUCT(MID(0&amp;feed!I774,LARGE(INDEX(ISNUMBER(--MID(feed!I774,ROW($1:$25),1))*
ROW($1:$25),0),ROW($1:$25))+1,1)*10^ROW($1:$25)/10)</f>
        <v>146</v>
      </c>
      <c r="J774">
        <f>SUMPRODUCT(MID(0&amp;feed!L774,LARGE(INDEX(ISNUMBER(--MID(feed!L774,ROW($1:$25),1))*
ROW($1:$25),0),ROW($1:$25))+1,1)*10^ROW($1:$25)/10)</f>
        <v>294</v>
      </c>
      <c r="K774">
        <f>SUMPRODUCT(MID(0&amp;feed!N774,LARGE(INDEX(ISNUMBER(--MID(feed!N774,ROW($1:$25),1))*
ROW($1:$25),0),ROW($1:$25))+1,1)*10^ROW($1:$25)/10)</f>
        <v>0</v>
      </c>
      <c r="L774" t="str">
        <f>feed!O774</f>
        <v>Pacific Rim</v>
      </c>
      <c r="M774">
        <f>SUMPRODUCT(MID(0&amp;feed!P774,LARGE(INDEX(ISNUMBER(--MID(feed!P774,ROW($1:$25),1))*
ROW($1:$25),0),ROW($1:$25))+1,1)*10^ROW($1:$25)/10)</f>
        <v>0</v>
      </c>
      <c r="N774" t="str">
        <f>feed!Q774</f>
        <v>Untapped</v>
      </c>
      <c r="O774" t="str">
        <f>feed!R774</f>
        <v>None</v>
      </c>
      <c r="P774" s="4">
        <f>IFERROR(LEFT(SUMPRODUCT(MID(0&amp;feed!T774,LARGE(INDEX(ISNUMBER(--MID(feed!T774,ROW($1:$25),1))*
ROW($1:$25),0),ROW($1:$25))+1,1)*10^ROW($1:$25)/10), LEN(SUMPRODUCT(MID(0&amp;feed!T774,LARGE(INDEX(ISNUMBER(--MID(feed!T774,ROW($1:$25),1))*
ROW($1:$25),0),ROW($1:$25))+1,1)*10^ROW($1:$25)/10))-1)*1,TRIM(LEFT(SUMPRODUCT(MID(0&amp;feed!T774,LARGE(INDEX(ISNUMBER(--MID(feed!T774,ROW($1:$25),1))*
ROW($1:$25),0),ROW($1:$25))+1,1)*10^ROW($1:$25)/10), LEN(SUMPRODUCT(MID(0&amp;feed!T774,LARGE(INDEX(ISNUMBER(--MID(feed!T774,ROW($1:$25),1))*
ROW($1:$25),0),ROW($1:$25))+1,1)*10^ROW($1:$25)/10))-1)))</f>
        <v>20000</v>
      </c>
      <c r="Q774" t="str">
        <f>feed!U774</f>
        <v>http://blocgame.com/stats.php?id=59249</v>
      </c>
    </row>
    <row r="775" spans="1:17" hidden="1" x14ac:dyDescent="0.25">
      <c r="A775" t="str">
        <f>feed!A775</f>
        <v>Fukyu</v>
      </c>
      <c r="B775" t="str">
        <f>feed!B775</f>
        <v>HoboSkrub</v>
      </c>
      <c r="C775" t="str">
        <f>feed!K775</f>
        <v>Council of Skrubs</v>
      </c>
      <c r="D775">
        <f>SUMPRODUCT(MID(0&amp;feed!D775,LARGE(INDEX(ISNUMBER(--MID(feed!D775,ROW($1:$25),1))*
ROW($1:$25),0),ROW($1:$25))+1,1)*10^ROW($1:$25)/10)</f>
        <v>23</v>
      </c>
      <c r="E775">
        <f>SUMPRODUCT(MID(0&amp;feed!E775,LARGE(INDEX(ISNUMBER(--MID(feed!E775,ROW($1:$25),1))*
ROW($1:$25),0),ROW($1:$25))+1,1)*10^ROW($1:$25)/10)</f>
        <v>0</v>
      </c>
      <c r="F775" t="str">
        <f>feed!F775</f>
        <v>First World War surplus</v>
      </c>
      <c r="G775">
        <f>SUMPRODUCT(MID(0&amp;feed!G775,LARGE(INDEX(ISNUMBER(--MID(feed!G775,ROW($1:$25),1))*
ROW($1:$25),0),ROW($1:$25))+1,1)*10^ROW($1:$25)/10)</f>
        <v>0</v>
      </c>
      <c r="H775" t="str">
        <f>feed!H775</f>
        <v>Elite</v>
      </c>
      <c r="I775">
        <f>SUMPRODUCT(MID(0&amp;feed!I775,LARGE(INDEX(ISNUMBER(--MID(feed!I775,ROW($1:$25),1))*
ROW($1:$25),0),ROW($1:$25))+1,1)*10^ROW($1:$25)/10)</f>
        <v>11</v>
      </c>
      <c r="J775">
        <f>SUMPRODUCT(MID(0&amp;feed!L775,LARGE(INDEX(ISNUMBER(--MID(feed!L775,ROW($1:$25),1))*
ROW($1:$25),0),ROW($1:$25))+1,1)*10^ROW($1:$25)/10)</f>
        <v>328</v>
      </c>
      <c r="K775">
        <f>SUMPRODUCT(MID(0&amp;feed!N775,LARGE(INDEX(ISNUMBER(--MID(feed!N775,ROW($1:$25),1))*
ROW($1:$25),0),ROW($1:$25))+1,1)*10^ROW($1:$25)/10)</f>
        <v>0</v>
      </c>
      <c r="L775" t="str">
        <f>feed!O775</f>
        <v>East Indies</v>
      </c>
      <c r="M775">
        <f>SUMPRODUCT(MID(0&amp;feed!P775,LARGE(INDEX(ISNUMBER(--MID(feed!P775,ROW($1:$25),1))*
ROW($1:$25),0),ROW($1:$25))+1,1)*10^ROW($1:$25)/10)</f>
        <v>0</v>
      </c>
      <c r="N775" t="str">
        <f>feed!Q775</f>
        <v>Untapped</v>
      </c>
      <c r="O775" t="str">
        <f>feed!R775</f>
        <v>None</v>
      </c>
      <c r="P775" s="4">
        <f>IFERROR(LEFT(SUMPRODUCT(MID(0&amp;feed!T775,LARGE(INDEX(ISNUMBER(--MID(feed!T775,ROW($1:$25),1))*
ROW($1:$25),0),ROW($1:$25))+1,1)*10^ROW($1:$25)/10), LEN(SUMPRODUCT(MID(0&amp;feed!T775,LARGE(INDEX(ISNUMBER(--MID(feed!T775,ROW($1:$25),1))*
ROW($1:$25),0),ROW($1:$25))+1,1)*10^ROW($1:$25)/10))-1)*1,TRIM(LEFT(SUMPRODUCT(MID(0&amp;feed!T775,LARGE(INDEX(ISNUMBER(--MID(feed!T775,ROW($1:$25),1))*
ROW($1:$25),0),ROW($1:$25))+1,1)*10^ROW($1:$25)/10), LEN(SUMPRODUCT(MID(0&amp;feed!T775,LARGE(INDEX(ISNUMBER(--MID(feed!T775,ROW($1:$25),1))*
ROW($1:$25),0),ROW($1:$25))+1,1)*10^ROW($1:$25)/10))-1)))</f>
        <v>20000</v>
      </c>
      <c r="Q775" t="str">
        <f>feed!U775</f>
        <v>http://blocgame.com/stats.php?id=59347</v>
      </c>
    </row>
    <row r="776" spans="1:17" hidden="1" x14ac:dyDescent="0.25">
      <c r="A776" t="str">
        <f>feed!A776</f>
        <v>Depnia</v>
      </c>
      <c r="B776" t="str">
        <f>feed!B776</f>
        <v>PetrolOil</v>
      </c>
      <c r="C776">
        <f>feed!K776</f>
        <v>0</v>
      </c>
      <c r="D776">
        <f>SUMPRODUCT(MID(0&amp;feed!D776,LARGE(INDEX(ISNUMBER(--MID(feed!D776,ROW($1:$25),1))*
ROW($1:$25),0),ROW($1:$25))+1,1)*10^ROW($1:$25)/10)</f>
        <v>20</v>
      </c>
      <c r="E776">
        <f>SUMPRODUCT(MID(0&amp;feed!E776,LARGE(INDEX(ISNUMBER(--MID(feed!E776,ROW($1:$25),1))*
ROW($1:$25),0),ROW($1:$25))+1,1)*10^ROW($1:$25)/10)</f>
        <v>0</v>
      </c>
      <c r="F776" t="str">
        <f>feed!F776</f>
        <v>Finest of the 19th century</v>
      </c>
      <c r="G776">
        <f>SUMPRODUCT(MID(0&amp;feed!G776,LARGE(INDEX(ISNUMBER(--MID(feed!G776,ROW($1:$25),1))*
ROW($1:$25),0),ROW($1:$25))+1,1)*10^ROW($1:$25)/10)</f>
        <v>0</v>
      </c>
      <c r="H776" t="str">
        <f>feed!H776</f>
        <v>Standard</v>
      </c>
      <c r="I776">
        <f>SUMPRODUCT(MID(0&amp;feed!I776,LARGE(INDEX(ISNUMBER(--MID(feed!I776,ROW($1:$25),1))*
ROW($1:$25),0),ROW($1:$25))+1,1)*10^ROW($1:$25)/10)</f>
        <v>53</v>
      </c>
      <c r="J776">
        <f>SUMPRODUCT(MID(0&amp;feed!L776,LARGE(INDEX(ISNUMBER(--MID(feed!L776,ROW($1:$25),1))*
ROW($1:$25),0),ROW($1:$25))+1,1)*10^ROW($1:$25)/10)</f>
        <v>323</v>
      </c>
      <c r="K776">
        <f>SUMPRODUCT(MID(0&amp;feed!N776,LARGE(INDEX(ISNUMBER(--MID(feed!N776,ROW($1:$25),1))*
ROW($1:$25),0),ROW($1:$25))+1,1)*10^ROW($1:$25)/10)</f>
        <v>0</v>
      </c>
      <c r="L776" t="str">
        <f>feed!O776</f>
        <v>Pacific Rim</v>
      </c>
      <c r="M776">
        <f>SUMPRODUCT(MID(0&amp;feed!P776,LARGE(INDEX(ISNUMBER(--MID(feed!P776,ROW($1:$25),1))*
ROW($1:$25),0),ROW($1:$25))+1,1)*10^ROW($1:$25)/10)</f>
        <v>0</v>
      </c>
      <c r="N776" t="str">
        <f>feed!Q776</f>
        <v>Untapped</v>
      </c>
      <c r="O776" t="str">
        <f>feed!R776</f>
        <v>None</v>
      </c>
      <c r="P776" s="4">
        <f>IFERROR(LEFT(SUMPRODUCT(MID(0&amp;feed!T776,LARGE(INDEX(ISNUMBER(--MID(feed!T776,ROW($1:$25),1))*
ROW($1:$25),0),ROW($1:$25))+1,1)*10^ROW($1:$25)/10), LEN(SUMPRODUCT(MID(0&amp;feed!T776,LARGE(INDEX(ISNUMBER(--MID(feed!T776,ROW($1:$25),1))*
ROW($1:$25),0),ROW($1:$25))+1,1)*10^ROW($1:$25)/10))-1)*1,TRIM(LEFT(SUMPRODUCT(MID(0&amp;feed!T776,LARGE(INDEX(ISNUMBER(--MID(feed!T776,ROW($1:$25),1))*
ROW($1:$25),0),ROW($1:$25))+1,1)*10^ROW($1:$25)/10), LEN(SUMPRODUCT(MID(0&amp;feed!T776,LARGE(INDEX(ISNUMBER(--MID(feed!T776,ROW($1:$25),1))*
ROW($1:$25),0),ROW($1:$25))+1,1)*10^ROW($1:$25)/10))-1)))</f>
        <v>20000</v>
      </c>
      <c r="Q776" t="str">
        <f>feed!U776</f>
        <v>http://blocgame.com/stats.php?id=59348</v>
      </c>
    </row>
    <row r="777" spans="1:17" hidden="1" x14ac:dyDescent="0.25">
      <c r="A777" t="str">
        <f>feed!A777</f>
        <v>Confederados</v>
      </c>
      <c r="B777" t="str">
        <f>feed!B777</f>
        <v>Leviathann</v>
      </c>
      <c r="C777">
        <f>feed!K777</f>
        <v>0</v>
      </c>
      <c r="D777">
        <f>SUMPRODUCT(MID(0&amp;feed!D777,LARGE(INDEX(ISNUMBER(--MID(feed!D777,ROW($1:$25),1))*
ROW($1:$25),0),ROW($1:$25))+1,1)*10^ROW($1:$25)/10)</f>
        <v>4</v>
      </c>
      <c r="E777">
        <f>SUMPRODUCT(MID(0&amp;feed!E777,LARGE(INDEX(ISNUMBER(--MID(feed!E777,ROW($1:$25),1))*
ROW($1:$25),0),ROW($1:$25))+1,1)*10^ROW($1:$25)/10)</f>
        <v>0</v>
      </c>
      <c r="F777" t="str">
        <f>feed!F777</f>
        <v>Finest of the 19th century</v>
      </c>
      <c r="G777">
        <f>SUMPRODUCT(MID(0&amp;feed!G777,LARGE(INDEX(ISNUMBER(--MID(feed!G777,ROW($1:$25),1))*
ROW($1:$25),0),ROW($1:$25))+1,1)*10^ROW($1:$25)/10)</f>
        <v>0</v>
      </c>
      <c r="H777" t="str">
        <f>feed!H777</f>
        <v>Elite</v>
      </c>
      <c r="I777">
        <f>SUMPRODUCT(MID(0&amp;feed!I777,LARGE(INDEX(ISNUMBER(--MID(feed!I777,ROW($1:$25),1))*
ROW($1:$25),0),ROW($1:$25))+1,1)*10^ROW($1:$25)/10)</f>
        <v>33</v>
      </c>
      <c r="J777">
        <f>SUMPRODUCT(MID(0&amp;feed!L777,LARGE(INDEX(ISNUMBER(--MID(feed!L777,ROW($1:$25),1))*
ROW($1:$25),0),ROW($1:$25))+1,1)*10^ROW($1:$25)/10)</f>
        <v>332</v>
      </c>
      <c r="K777">
        <f>SUMPRODUCT(MID(0&amp;feed!N777,LARGE(INDEX(ISNUMBER(--MID(feed!N777,ROW($1:$25),1))*
ROW($1:$25),0),ROW($1:$25))+1,1)*10^ROW($1:$25)/10)</f>
        <v>0</v>
      </c>
      <c r="L777" t="str">
        <f>feed!O777</f>
        <v>Caribbean</v>
      </c>
      <c r="M777">
        <f>SUMPRODUCT(MID(0&amp;feed!P777,LARGE(INDEX(ISNUMBER(--MID(feed!P777,ROW($1:$25),1))*
ROW($1:$25),0),ROW($1:$25))+1,1)*10^ROW($1:$25)/10)</f>
        <v>0</v>
      </c>
      <c r="N777" t="str">
        <f>feed!Q777</f>
        <v>Untapped</v>
      </c>
      <c r="O777" t="str">
        <f>feed!R777</f>
        <v>None</v>
      </c>
      <c r="P777" s="4">
        <f>IFERROR(LEFT(SUMPRODUCT(MID(0&amp;feed!T777,LARGE(INDEX(ISNUMBER(--MID(feed!T777,ROW($1:$25),1))*
ROW($1:$25),0),ROW($1:$25))+1,1)*10^ROW($1:$25)/10), LEN(SUMPRODUCT(MID(0&amp;feed!T777,LARGE(INDEX(ISNUMBER(--MID(feed!T777,ROW($1:$25),1))*
ROW($1:$25),0),ROW($1:$25))+1,1)*10^ROW($1:$25)/10))-1)*1,TRIM(LEFT(SUMPRODUCT(MID(0&amp;feed!T777,LARGE(INDEX(ISNUMBER(--MID(feed!T777,ROW($1:$25),1))*
ROW($1:$25),0),ROW($1:$25))+1,1)*10^ROW($1:$25)/10), LEN(SUMPRODUCT(MID(0&amp;feed!T777,LARGE(INDEX(ISNUMBER(--MID(feed!T777,ROW($1:$25),1))*
ROW($1:$25),0),ROW($1:$25))+1,1)*10^ROW($1:$25)/10))-1)))</f>
        <v>20000</v>
      </c>
      <c r="Q777" t="str">
        <f>feed!U777</f>
        <v>http://blocgame.com/stats.php?id=59354</v>
      </c>
    </row>
    <row r="778" spans="1:17" hidden="1" x14ac:dyDescent="0.25">
      <c r="A778" t="str">
        <f>feed!A778</f>
        <v>MACCapitalism</v>
      </c>
      <c r="B778" t="str">
        <f>feed!B778</f>
        <v>Doue</v>
      </c>
      <c r="C778">
        <f>feed!K778</f>
        <v>0</v>
      </c>
      <c r="D778">
        <f>SUMPRODUCT(MID(0&amp;feed!D778,LARGE(INDEX(ISNUMBER(--MID(feed!D778,ROW($1:$25),1))*
ROW($1:$25),0),ROW($1:$25))+1,1)*10^ROW($1:$25)/10)</f>
        <v>20</v>
      </c>
      <c r="E778">
        <f>SUMPRODUCT(MID(0&amp;feed!E778,LARGE(INDEX(ISNUMBER(--MID(feed!E778,ROW($1:$25),1))*
ROW($1:$25),0),ROW($1:$25))+1,1)*10^ROW($1:$25)/10)</f>
        <v>0</v>
      </c>
      <c r="F778" t="str">
        <f>feed!F778</f>
        <v>Finest of the 19th century</v>
      </c>
      <c r="G778">
        <f>SUMPRODUCT(MID(0&amp;feed!G778,LARGE(INDEX(ISNUMBER(--MID(feed!G778,ROW($1:$25),1))*
ROW($1:$25),0),ROW($1:$25))+1,1)*10^ROW($1:$25)/10)</f>
        <v>0</v>
      </c>
      <c r="H778" t="str">
        <f>feed!H778</f>
        <v>Standard</v>
      </c>
      <c r="I778">
        <f>SUMPRODUCT(MID(0&amp;feed!I778,LARGE(INDEX(ISNUMBER(--MID(feed!I778,ROW($1:$25),1))*
ROW($1:$25),0),ROW($1:$25))+1,1)*10^ROW($1:$25)/10)</f>
        <v>53</v>
      </c>
      <c r="J778">
        <f>SUMPRODUCT(MID(0&amp;feed!L778,LARGE(INDEX(ISNUMBER(--MID(feed!L778,ROW($1:$25),1))*
ROW($1:$25),0),ROW($1:$25))+1,1)*10^ROW($1:$25)/10)</f>
        <v>323</v>
      </c>
      <c r="K778">
        <f>SUMPRODUCT(MID(0&amp;feed!N778,LARGE(INDEX(ISNUMBER(--MID(feed!N778,ROW($1:$25),1))*
ROW($1:$25),0),ROW($1:$25))+1,1)*10^ROW($1:$25)/10)</f>
        <v>0</v>
      </c>
      <c r="L778" t="str">
        <f>feed!O778</f>
        <v>China</v>
      </c>
      <c r="M778">
        <f>SUMPRODUCT(MID(0&amp;feed!P778,LARGE(INDEX(ISNUMBER(--MID(feed!P778,ROW($1:$25),1))*
ROW($1:$25),0),ROW($1:$25))+1,1)*10^ROW($1:$25)/10)</f>
        <v>0</v>
      </c>
      <c r="N778" t="str">
        <f>feed!Q778</f>
        <v>Untapped</v>
      </c>
      <c r="O778" t="str">
        <f>feed!R778</f>
        <v>None</v>
      </c>
      <c r="P778" s="4">
        <f>IFERROR(LEFT(SUMPRODUCT(MID(0&amp;feed!T778,LARGE(INDEX(ISNUMBER(--MID(feed!T778,ROW($1:$25),1))*
ROW($1:$25),0),ROW($1:$25))+1,1)*10^ROW($1:$25)/10), LEN(SUMPRODUCT(MID(0&amp;feed!T778,LARGE(INDEX(ISNUMBER(--MID(feed!T778,ROW($1:$25),1))*
ROW($1:$25),0),ROW($1:$25))+1,1)*10^ROW($1:$25)/10))-1)*1,TRIM(LEFT(SUMPRODUCT(MID(0&amp;feed!T778,LARGE(INDEX(ISNUMBER(--MID(feed!T778,ROW($1:$25),1))*
ROW($1:$25),0),ROW($1:$25))+1,1)*10^ROW($1:$25)/10), LEN(SUMPRODUCT(MID(0&amp;feed!T778,LARGE(INDEX(ISNUMBER(--MID(feed!T778,ROW($1:$25),1))*
ROW($1:$25),0),ROW($1:$25))+1,1)*10^ROW($1:$25)/10))-1)))</f>
        <v>20000</v>
      </c>
      <c r="Q778" t="str">
        <f>feed!U778</f>
        <v>http://blocgame.com/stats.php?id=59349</v>
      </c>
    </row>
    <row r="779" spans="1:17" hidden="1" x14ac:dyDescent="0.25">
      <c r="A779" t="str">
        <f>feed!A779</f>
        <v>Cakeo</v>
      </c>
      <c r="B779" t="str">
        <f>feed!B779</f>
        <v>silver2127</v>
      </c>
      <c r="C779">
        <f>feed!K779</f>
        <v>0</v>
      </c>
      <c r="D779">
        <f>SUMPRODUCT(MID(0&amp;feed!D779,LARGE(INDEX(ISNUMBER(--MID(feed!D779,ROW($1:$25),1))*
ROW($1:$25),0),ROW($1:$25))+1,1)*10^ROW($1:$25)/10)</f>
        <v>20</v>
      </c>
      <c r="E779">
        <f>SUMPRODUCT(MID(0&amp;feed!E779,LARGE(INDEX(ISNUMBER(--MID(feed!E779,ROW($1:$25),1))*
ROW($1:$25),0),ROW($1:$25))+1,1)*10^ROW($1:$25)/10)</f>
        <v>0</v>
      </c>
      <c r="F779" t="str">
        <f>feed!F779</f>
        <v>Finest of the 19th century</v>
      </c>
      <c r="G779">
        <f>SUMPRODUCT(MID(0&amp;feed!G779,LARGE(INDEX(ISNUMBER(--MID(feed!G779,ROW($1:$25),1))*
ROW($1:$25),0),ROW($1:$25))+1,1)*10^ROW($1:$25)/10)</f>
        <v>0</v>
      </c>
      <c r="H779" t="str">
        <f>feed!H779</f>
        <v>Standard</v>
      </c>
      <c r="I779">
        <f>SUMPRODUCT(MID(0&amp;feed!I779,LARGE(INDEX(ISNUMBER(--MID(feed!I779,ROW($1:$25),1))*
ROW($1:$25),0),ROW($1:$25))+1,1)*10^ROW($1:$25)/10)</f>
        <v>60</v>
      </c>
      <c r="J779">
        <f>SUMPRODUCT(MID(0&amp;feed!L779,LARGE(INDEX(ISNUMBER(--MID(feed!L779,ROW($1:$25),1))*
ROW($1:$25),0),ROW($1:$25))+1,1)*10^ROW($1:$25)/10)</f>
        <v>325</v>
      </c>
      <c r="K779">
        <f>SUMPRODUCT(MID(0&amp;feed!N779,LARGE(INDEX(ISNUMBER(--MID(feed!N779,ROW($1:$25),1))*
ROW($1:$25),0),ROW($1:$25))+1,1)*10^ROW($1:$25)/10)</f>
        <v>0</v>
      </c>
      <c r="L779" t="str">
        <f>feed!O779</f>
        <v>China</v>
      </c>
      <c r="M779">
        <f>SUMPRODUCT(MID(0&amp;feed!P779,LARGE(INDEX(ISNUMBER(--MID(feed!P779,ROW($1:$25),1))*
ROW($1:$25),0),ROW($1:$25))+1,1)*10^ROW($1:$25)/10)</f>
        <v>0</v>
      </c>
      <c r="N779" t="str">
        <f>feed!Q779</f>
        <v>Untapped</v>
      </c>
      <c r="O779" t="str">
        <f>feed!R779</f>
        <v>None</v>
      </c>
      <c r="P779" s="4">
        <f>IFERROR(LEFT(SUMPRODUCT(MID(0&amp;feed!T779,LARGE(INDEX(ISNUMBER(--MID(feed!T779,ROW($1:$25),1))*
ROW($1:$25),0),ROW($1:$25))+1,1)*10^ROW($1:$25)/10), LEN(SUMPRODUCT(MID(0&amp;feed!T779,LARGE(INDEX(ISNUMBER(--MID(feed!T779,ROW($1:$25),1))*
ROW($1:$25),0),ROW($1:$25))+1,1)*10^ROW($1:$25)/10))-1)*1,TRIM(LEFT(SUMPRODUCT(MID(0&amp;feed!T779,LARGE(INDEX(ISNUMBER(--MID(feed!T779,ROW($1:$25),1))*
ROW($1:$25),0),ROW($1:$25))+1,1)*10^ROW($1:$25)/10), LEN(SUMPRODUCT(MID(0&amp;feed!T779,LARGE(INDEX(ISNUMBER(--MID(feed!T779,ROW($1:$25),1))*
ROW($1:$25),0),ROW($1:$25))+1,1)*10^ROW($1:$25)/10))-1)))</f>
        <v>20000</v>
      </c>
      <c r="Q779" t="str">
        <f>feed!U779</f>
        <v>http://blocgame.com/stats.php?id=59341</v>
      </c>
    </row>
    <row r="780" spans="1:17" hidden="1" x14ac:dyDescent="0.25">
      <c r="A780" t="str">
        <f>feed!A780</f>
        <v>Larsted</v>
      </c>
      <c r="B780" t="str">
        <f>feed!B780</f>
        <v>Drew Zirkle</v>
      </c>
      <c r="C780">
        <f>feed!K780</f>
        <v>0</v>
      </c>
      <c r="D780">
        <f>SUMPRODUCT(MID(0&amp;feed!D780,LARGE(INDEX(ISNUMBER(--MID(feed!D780,ROW($1:$25),1))*
ROW($1:$25),0),ROW($1:$25))+1,1)*10^ROW($1:$25)/10)</f>
        <v>20</v>
      </c>
      <c r="E780">
        <f>SUMPRODUCT(MID(0&amp;feed!E780,LARGE(INDEX(ISNUMBER(--MID(feed!E780,ROW($1:$25),1))*
ROW($1:$25),0),ROW($1:$25))+1,1)*10^ROW($1:$25)/10)</f>
        <v>0</v>
      </c>
      <c r="F780" t="str">
        <f>feed!F780</f>
        <v>Finest of the 19th century</v>
      </c>
      <c r="G780">
        <f>SUMPRODUCT(MID(0&amp;feed!G780,LARGE(INDEX(ISNUMBER(--MID(feed!G780,ROW($1:$25),1))*
ROW($1:$25),0),ROW($1:$25))+1,1)*10^ROW($1:$25)/10)</f>
        <v>0</v>
      </c>
      <c r="H780" t="str">
        <f>feed!H780</f>
        <v>Standard</v>
      </c>
      <c r="I780">
        <f>SUMPRODUCT(MID(0&amp;feed!I780,LARGE(INDEX(ISNUMBER(--MID(feed!I780,ROW($1:$25),1))*
ROW($1:$25),0),ROW($1:$25))+1,1)*10^ROW($1:$25)/10)</f>
        <v>57</v>
      </c>
      <c r="J780">
        <f>SUMPRODUCT(MID(0&amp;feed!L780,LARGE(INDEX(ISNUMBER(--MID(feed!L780,ROW($1:$25),1))*
ROW($1:$25),0),ROW($1:$25))+1,1)*10^ROW($1:$25)/10)</f>
        <v>325</v>
      </c>
      <c r="K780">
        <f>SUMPRODUCT(MID(0&amp;feed!N780,LARGE(INDEX(ISNUMBER(--MID(feed!N780,ROW($1:$25),1))*
ROW($1:$25),0),ROW($1:$25))+1,1)*10^ROW($1:$25)/10)</f>
        <v>0</v>
      </c>
      <c r="L780" t="str">
        <f>feed!O780</f>
        <v>Arabia</v>
      </c>
      <c r="M780">
        <f>SUMPRODUCT(MID(0&amp;feed!P780,LARGE(INDEX(ISNUMBER(--MID(feed!P780,ROW($1:$25),1))*
ROW($1:$25),0),ROW($1:$25))+1,1)*10^ROW($1:$25)/10)</f>
        <v>0</v>
      </c>
      <c r="N780" t="str">
        <f>feed!Q780</f>
        <v>Untapped</v>
      </c>
      <c r="O780" t="str">
        <f>feed!R780</f>
        <v>None</v>
      </c>
      <c r="P780" s="4">
        <f>IFERROR(LEFT(SUMPRODUCT(MID(0&amp;feed!T780,LARGE(INDEX(ISNUMBER(--MID(feed!T780,ROW($1:$25),1))*
ROW($1:$25),0),ROW($1:$25))+1,1)*10^ROW($1:$25)/10), LEN(SUMPRODUCT(MID(0&amp;feed!T780,LARGE(INDEX(ISNUMBER(--MID(feed!T780,ROW($1:$25),1))*
ROW($1:$25),0),ROW($1:$25))+1,1)*10^ROW($1:$25)/10))-1)*1,TRIM(LEFT(SUMPRODUCT(MID(0&amp;feed!T780,LARGE(INDEX(ISNUMBER(--MID(feed!T780,ROW($1:$25),1))*
ROW($1:$25),0),ROW($1:$25))+1,1)*10^ROW($1:$25)/10), LEN(SUMPRODUCT(MID(0&amp;feed!T780,LARGE(INDEX(ISNUMBER(--MID(feed!T780,ROW($1:$25),1))*
ROW($1:$25),0),ROW($1:$25))+1,1)*10^ROW($1:$25)/10))-1)))</f>
        <v>20000</v>
      </c>
      <c r="Q780" t="str">
        <f>feed!U780</f>
        <v>http://blocgame.com/stats.php?id=59343</v>
      </c>
    </row>
    <row r="781" spans="1:17" hidden="1" x14ac:dyDescent="0.25">
      <c r="A781" t="str">
        <f>feed!A781</f>
        <v>Gino</v>
      </c>
      <c r="B781" t="str">
        <f>feed!B781</f>
        <v>Gino</v>
      </c>
      <c r="C781">
        <f>feed!K781</f>
        <v>0</v>
      </c>
      <c r="D781">
        <f>SUMPRODUCT(MID(0&amp;feed!D781,LARGE(INDEX(ISNUMBER(--MID(feed!D781,ROW($1:$25),1))*
ROW($1:$25),0),ROW($1:$25))+1,1)*10^ROW($1:$25)/10)</f>
        <v>25</v>
      </c>
      <c r="E781">
        <f>SUMPRODUCT(MID(0&amp;feed!E781,LARGE(INDEX(ISNUMBER(--MID(feed!E781,ROW($1:$25),1))*
ROW($1:$25),0),ROW($1:$25))+1,1)*10^ROW($1:$25)/10)</f>
        <v>0</v>
      </c>
      <c r="F781" t="str">
        <f>feed!F781</f>
        <v>First World War surplus</v>
      </c>
      <c r="G781">
        <f>SUMPRODUCT(MID(0&amp;feed!G781,LARGE(INDEX(ISNUMBER(--MID(feed!G781,ROW($1:$25),1))*
ROW($1:$25),0),ROW($1:$25))+1,1)*10^ROW($1:$25)/10)</f>
        <v>0</v>
      </c>
      <c r="H781" t="str">
        <f>feed!H781</f>
        <v>Elite</v>
      </c>
      <c r="I781">
        <f>SUMPRODUCT(MID(0&amp;feed!I781,LARGE(INDEX(ISNUMBER(--MID(feed!I781,ROW($1:$25),1))*
ROW($1:$25),0),ROW($1:$25))+1,1)*10^ROW($1:$25)/10)</f>
        <v>52</v>
      </c>
      <c r="J781">
        <f>SUMPRODUCT(MID(0&amp;feed!L781,LARGE(INDEX(ISNUMBER(--MID(feed!L781,ROW($1:$25),1))*
ROW($1:$25),0),ROW($1:$25))+1,1)*10^ROW($1:$25)/10)</f>
        <v>319</v>
      </c>
      <c r="K781">
        <f>SUMPRODUCT(MID(0&amp;feed!N781,LARGE(INDEX(ISNUMBER(--MID(feed!N781,ROW($1:$25),1))*
ROW($1:$25),0),ROW($1:$25))+1,1)*10^ROW($1:$25)/10)</f>
        <v>0</v>
      </c>
      <c r="L781" t="str">
        <f>feed!O781</f>
        <v>China</v>
      </c>
      <c r="M781">
        <f>SUMPRODUCT(MID(0&amp;feed!P781,LARGE(INDEX(ISNUMBER(--MID(feed!P781,ROW($1:$25),1))*
ROW($1:$25),0),ROW($1:$25))+1,1)*10^ROW($1:$25)/10)</f>
        <v>0</v>
      </c>
      <c r="N781" t="str">
        <f>feed!Q781</f>
        <v>Untapped</v>
      </c>
      <c r="O781" t="str">
        <f>feed!R781</f>
        <v>None</v>
      </c>
      <c r="P781" s="4">
        <f>IFERROR(LEFT(SUMPRODUCT(MID(0&amp;feed!T781,LARGE(INDEX(ISNUMBER(--MID(feed!T781,ROW($1:$25),1))*
ROW($1:$25),0),ROW($1:$25))+1,1)*10^ROW($1:$25)/10), LEN(SUMPRODUCT(MID(0&amp;feed!T781,LARGE(INDEX(ISNUMBER(--MID(feed!T781,ROW($1:$25),1))*
ROW($1:$25),0),ROW($1:$25))+1,1)*10^ROW($1:$25)/10))-1)*1,TRIM(LEFT(SUMPRODUCT(MID(0&amp;feed!T781,LARGE(INDEX(ISNUMBER(--MID(feed!T781,ROW($1:$25),1))*
ROW($1:$25),0),ROW($1:$25))+1,1)*10^ROW($1:$25)/10), LEN(SUMPRODUCT(MID(0&amp;feed!T781,LARGE(INDEX(ISNUMBER(--MID(feed!T781,ROW($1:$25),1))*
ROW($1:$25),0),ROW($1:$25))+1,1)*10^ROW($1:$25)/10))-1)))</f>
        <v>20000</v>
      </c>
      <c r="Q781" t="str">
        <f>feed!U781</f>
        <v>http://blocgame.com/stats.php?id=59352</v>
      </c>
    </row>
    <row r="782" spans="1:17" hidden="1" x14ac:dyDescent="0.25">
      <c r="A782" t="str">
        <f>feed!A782</f>
        <v>Love Coco</v>
      </c>
      <c r="B782" t="str">
        <f>feed!B782</f>
        <v>Punjabi Kalishia</v>
      </c>
      <c r="C782">
        <f>feed!K782</f>
        <v>0</v>
      </c>
      <c r="D782">
        <f>SUMPRODUCT(MID(0&amp;feed!D782,LARGE(INDEX(ISNUMBER(--MID(feed!D782,ROW($1:$25),1))*
ROW($1:$25),0),ROW($1:$25))+1,1)*10^ROW($1:$25)/10)</f>
        <v>20</v>
      </c>
      <c r="E782">
        <f>SUMPRODUCT(MID(0&amp;feed!E782,LARGE(INDEX(ISNUMBER(--MID(feed!E782,ROW($1:$25),1))*
ROW($1:$25),0),ROW($1:$25))+1,1)*10^ROW($1:$25)/10)</f>
        <v>0</v>
      </c>
      <c r="F782" t="str">
        <f>feed!F782</f>
        <v>Finest of the 19th century</v>
      </c>
      <c r="G782">
        <f>SUMPRODUCT(MID(0&amp;feed!G782,LARGE(INDEX(ISNUMBER(--MID(feed!G782,ROW($1:$25),1))*
ROW($1:$25),0),ROW($1:$25))+1,1)*10^ROW($1:$25)/10)</f>
        <v>0</v>
      </c>
      <c r="H782" t="str">
        <f>feed!H782</f>
        <v>Standard</v>
      </c>
      <c r="I782">
        <f>SUMPRODUCT(MID(0&amp;feed!I782,LARGE(INDEX(ISNUMBER(--MID(feed!I782,ROW($1:$25),1))*
ROW($1:$25),0),ROW($1:$25))+1,1)*10^ROW($1:$25)/10)</f>
        <v>63</v>
      </c>
      <c r="J782">
        <f>SUMPRODUCT(MID(0&amp;feed!L782,LARGE(INDEX(ISNUMBER(--MID(feed!L782,ROW($1:$25),1))*
ROW($1:$25),0),ROW($1:$25))+1,1)*10^ROW($1:$25)/10)</f>
        <v>323</v>
      </c>
      <c r="K782">
        <f>SUMPRODUCT(MID(0&amp;feed!N782,LARGE(INDEX(ISNUMBER(--MID(feed!N782,ROW($1:$25),1))*
ROW($1:$25),0),ROW($1:$25))+1,1)*10^ROW($1:$25)/10)</f>
        <v>0</v>
      </c>
      <c r="L782" t="str">
        <f>feed!O782</f>
        <v>Arabia</v>
      </c>
      <c r="M782">
        <f>SUMPRODUCT(MID(0&amp;feed!P782,LARGE(INDEX(ISNUMBER(--MID(feed!P782,ROW($1:$25),1))*
ROW($1:$25),0),ROW($1:$25))+1,1)*10^ROW($1:$25)/10)</f>
        <v>0</v>
      </c>
      <c r="N782" t="str">
        <f>feed!Q782</f>
        <v>Untapped</v>
      </c>
      <c r="O782" t="str">
        <f>feed!R782</f>
        <v>None</v>
      </c>
      <c r="P782" s="4">
        <f>IFERROR(LEFT(SUMPRODUCT(MID(0&amp;feed!T782,LARGE(INDEX(ISNUMBER(--MID(feed!T782,ROW($1:$25),1))*
ROW($1:$25),0),ROW($1:$25))+1,1)*10^ROW($1:$25)/10), LEN(SUMPRODUCT(MID(0&amp;feed!T782,LARGE(INDEX(ISNUMBER(--MID(feed!T782,ROW($1:$25),1))*
ROW($1:$25),0),ROW($1:$25))+1,1)*10^ROW($1:$25)/10))-1)*1,TRIM(LEFT(SUMPRODUCT(MID(0&amp;feed!T782,LARGE(INDEX(ISNUMBER(--MID(feed!T782,ROW($1:$25),1))*
ROW($1:$25),0),ROW($1:$25))+1,1)*10^ROW($1:$25)/10), LEN(SUMPRODUCT(MID(0&amp;feed!T782,LARGE(INDEX(ISNUMBER(--MID(feed!T782,ROW($1:$25),1))*
ROW($1:$25),0),ROW($1:$25))+1,1)*10^ROW($1:$25)/10))-1)))</f>
        <v>20000</v>
      </c>
      <c r="Q782" t="str">
        <f>feed!U782</f>
        <v>http://blocgame.com/stats.php?id=59335</v>
      </c>
    </row>
    <row r="783" spans="1:17" hidden="1" x14ac:dyDescent="0.25">
      <c r="A783" t="str">
        <f>feed!A783</f>
        <v>Murika</v>
      </c>
      <c r="B783" t="str">
        <f>feed!B783</f>
        <v>odowan1</v>
      </c>
      <c r="C783">
        <f>feed!K783</f>
        <v>0</v>
      </c>
      <c r="D783">
        <f>SUMPRODUCT(MID(0&amp;feed!D783,LARGE(INDEX(ISNUMBER(--MID(feed!D783,ROW($1:$25),1))*
ROW($1:$25),0),ROW($1:$25))+1,1)*10^ROW($1:$25)/10)</f>
        <v>19</v>
      </c>
      <c r="E783">
        <f>SUMPRODUCT(MID(0&amp;feed!E783,LARGE(INDEX(ISNUMBER(--MID(feed!E783,ROW($1:$25),1))*
ROW($1:$25),0),ROW($1:$25))+1,1)*10^ROW($1:$25)/10)</f>
        <v>0</v>
      </c>
      <c r="F783" t="str">
        <f>feed!F783</f>
        <v>First World War surplus</v>
      </c>
      <c r="G783">
        <f>SUMPRODUCT(MID(0&amp;feed!G783,LARGE(INDEX(ISNUMBER(--MID(feed!G783,ROW($1:$25),1))*
ROW($1:$25),0),ROW($1:$25))+1,1)*10^ROW($1:$25)/10)</f>
        <v>0</v>
      </c>
      <c r="H783" t="str">
        <f>feed!H783</f>
        <v>Elite</v>
      </c>
      <c r="I783">
        <f>SUMPRODUCT(MID(0&amp;feed!I783,LARGE(INDEX(ISNUMBER(--MID(feed!I783,ROW($1:$25),1))*
ROW($1:$25),0),ROW($1:$25))+1,1)*10^ROW($1:$25)/10)</f>
        <v>129</v>
      </c>
      <c r="J783">
        <f>SUMPRODUCT(MID(0&amp;feed!L783,LARGE(INDEX(ISNUMBER(--MID(feed!L783,ROW($1:$25),1))*
ROW($1:$25),0),ROW($1:$25))+1,1)*10^ROW($1:$25)/10)</f>
        <v>305</v>
      </c>
      <c r="K783">
        <f>SUMPRODUCT(MID(0&amp;feed!N783,LARGE(INDEX(ISNUMBER(--MID(feed!N783,ROW($1:$25),1))*
ROW($1:$25),0),ROW($1:$25))+1,1)*10^ROW($1:$25)/10)</f>
        <v>203</v>
      </c>
      <c r="L783" t="str">
        <f>feed!O783</f>
        <v>Southern Africa</v>
      </c>
      <c r="M783">
        <f>SUMPRODUCT(MID(0&amp;feed!P783,LARGE(INDEX(ISNUMBER(--MID(feed!P783,ROW($1:$25),1))*
ROW($1:$25),0),ROW($1:$25))+1,1)*10^ROW($1:$25)/10)</f>
        <v>0</v>
      </c>
      <c r="N783" t="str">
        <f>feed!Q783</f>
        <v>Untapped</v>
      </c>
      <c r="O783" t="str">
        <f>feed!R783</f>
        <v>None</v>
      </c>
      <c r="P783" s="4">
        <f>IFERROR(LEFT(SUMPRODUCT(MID(0&amp;feed!T783,LARGE(INDEX(ISNUMBER(--MID(feed!T783,ROW($1:$25),1))*
ROW($1:$25),0),ROW($1:$25))+1,1)*10^ROW($1:$25)/10), LEN(SUMPRODUCT(MID(0&amp;feed!T783,LARGE(INDEX(ISNUMBER(--MID(feed!T783,ROW($1:$25),1))*
ROW($1:$25),0),ROW($1:$25))+1,1)*10^ROW($1:$25)/10))-1)*1,TRIM(LEFT(SUMPRODUCT(MID(0&amp;feed!T783,LARGE(INDEX(ISNUMBER(--MID(feed!T783,ROW($1:$25),1))*
ROW($1:$25),0),ROW($1:$25))+1,1)*10^ROW($1:$25)/10), LEN(SUMPRODUCT(MID(0&amp;feed!T783,LARGE(INDEX(ISNUMBER(--MID(feed!T783,ROW($1:$25),1))*
ROW($1:$25),0),ROW($1:$25))+1,1)*10^ROW($1:$25)/10))-1)))</f>
        <v>20000</v>
      </c>
      <c r="Q783" t="str">
        <f>feed!U783</f>
        <v>http://blocgame.com/stats.php?id=59263</v>
      </c>
    </row>
    <row r="784" spans="1:17" hidden="1" x14ac:dyDescent="0.25">
      <c r="A784" t="str">
        <f>feed!A784</f>
        <v>Leinad</v>
      </c>
      <c r="B784" t="str">
        <f>feed!B784</f>
        <v>bloodywaffles12</v>
      </c>
      <c r="C784" t="str">
        <f>feed!K784</f>
        <v>THE REGGIES</v>
      </c>
      <c r="D784">
        <f>SUMPRODUCT(MID(0&amp;feed!D784,LARGE(INDEX(ISNUMBER(--MID(feed!D784,ROW($1:$25),1))*
ROW($1:$25),0),ROW($1:$25))+1,1)*10^ROW($1:$25)/10)</f>
        <v>24</v>
      </c>
      <c r="E784">
        <f>SUMPRODUCT(MID(0&amp;feed!E784,LARGE(INDEX(ISNUMBER(--MID(feed!E784,ROW($1:$25),1))*
ROW($1:$25),0),ROW($1:$25))+1,1)*10^ROW($1:$25)/10)</f>
        <v>0</v>
      </c>
      <c r="F784" t="str">
        <f>feed!F784</f>
        <v>First World War surplus</v>
      </c>
      <c r="G784">
        <f>SUMPRODUCT(MID(0&amp;feed!G784,LARGE(INDEX(ISNUMBER(--MID(feed!G784,ROW($1:$25),1))*
ROW($1:$25),0),ROW($1:$25))+1,1)*10^ROW($1:$25)/10)</f>
        <v>0</v>
      </c>
      <c r="H784" t="str">
        <f>feed!H784</f>
        <v>Standard</v>
      </c>
      <c r="I784">
        <f>SUMPRODUCT(MID(0&amp;feed!I784,LARGE(INDEX(ISNUMBER(--MID(feed!I784,ROW($1:$25),1))*
ROW($1:$25),0),ROW($1:$25))+1,1)*10^ROW($1:$25)/10)</f>
        <v>13</v>
      </c>
      <c r="J784">
        <f>SUMPRODUCT(MID(0&amp;feed!L784,LARGE(INDEX(ISNUMBER(--MID(feed!L784,ROW($1:$25),1))*
ROW($1:$25),0),ROW($1:$25))+1,1)*10^ROW($1:$25)/10)</f>
        <v>321</v>
      </c>
      <c r="K784">
        <f>SUMPRODUCT(MID(0&amp;feed!N784,LARGE(INDEX(ISNUMBER(--MID(feed!N784,ROW($1:$25),1))*
ROW($1:$25),0),ROW($1:$25))+1,1)*10^ROW($1:$25)/10)</f>
        <v>0</v>
      </c>
      <c r="L784" t="str">
        <f>feed!O784</f>
        <v>China</v>
      </c>
      <c r="M784">
        <f>SUMPRODUCT(MID(0&amp;feed!P784,LARGE(INDEX(ISNUMBER(--MID(feed!P784,ROW($1:$25),1))*
ROW($1:$25),0),ROW($1:$25))+1,1)*10^ROW($1:$25)/10)</f>
        <v>0</v>
      </c>
      <c r="N784" t="str">
        <f>feed!Q784</f>
        <v>Untapped</v>
      </c>
      <c r="O784" t="str">
        <f>feed!R784</f>
        <v>Meagre</v>
      </c>
      <c r="P784" s="4">
        <f>IFERROR(LEFT(SUMPRODUCT(MID(0&amp;feed!T784,LARGE(INDEX(ISNUMBER(--MID(feed!T784,ROW($1:$25),1))*
ROW($1:$25),0),ROW($1:$25))+1,1)*10^ROW($1:$25)/10), LEN(SUMPRODUCT(MID(0&amp;feed!T784,LARGE(INDEX(ISNUMBER(--MID(feed!T784,ROW($1:$25),1))*
ROW($1:$25),0),ROW($1:$25))+1,1)*10^ROW($1:$25)/10))-1)*1,TRIM(LEFT(SUMPRODUCT(MID(0&amp;feed!T784,LARGE(INDEX(ISNUMBER(--MID(feed!T784,ROW($1:$25),1))*
ROW($1:$25),0),ROW($1:$25))+1,1)*10^ROW($1:$25)/10), LEN(SUMPRODUCT(MID(0&amp;feed!T784,LARGE(INDEX(ISNUMBER(--MID(feed!T784,ROW($1:$25),1))*
ROW($1:$25),0),ROW($1:$25))+1,1)*10^ROW($1:$25)/10))-1)))</f>
        <v>20000</v>
      </c>
      <c r="Q784" t="str">
        <f>feed!U784</f>
        <v>http://blocgame.com/stats.php?id=59332</v>
      </c>
    </row>
    <row r="785" spans="1:17" hidden="1" x14ac:dyDescent="0.25">
      <c r="A785" t="str">
        <f>feed!A785</f>
        <v>Jaakiekko</v>
      </c>
      <c r="B785" t="str">
        <f>feed!B785</f>
        <v>HauskaKL</v>
      </c>
      <c r="C785">
        <f>feed!K785</f>
        <v>0</v>
      </c>
      <c r="D785">
        <f>SUMPRODUCT(MID(0&amp;feed!D785,LARGE(INDEX(ISNUMBER(--MID(feed!D785,ROW($1:$25),1))*
ROW($1:$25),0),ROW($1:$25))+1,1)*10^ROW($1:$25)/10)</f>
        <v>19</v>
      </c>
      <c r="E785">
        <f>SUMPRODUCT(MID(0&amp;feed!E785,LARGE(INDEX(ISNUMBER(--MID(feed!E785,ROW($1:$25),1))*
ROW($1:$25),0),ROW($1:$25))+1,1)*10^ROW($1:$25)/10)</f>
        <v>0</v>
      </c>
      <c r="F785" t="str">
        <f>feed!F785</f>
        <v>First World War surplus</v>
      </c>
      <c r="G785">
        <f>SUMPRODUCT(MID(0&amp;feed!G785,LARGE(INDEX(ISNUMBER(--MID(feed!G785,ROW($1:$25),1))*
ROW($1:$25),0),ROW($1:$25))+1,1)*10^ROW($1:$25)/10)</f>
        <v>0</v>
      </c>
      <c r="H785" t="str">
        <f>feed!H785</f>
        <v>Elite</v>
      </c>
      <c r="I785">
        <f>SUMPRODUCT(MID(0&amp;feed!I785,LARGE(INDEX(ISNUMBER(--MID(feed!I785,ROW($1:$25),1))*
ROW($1:$25),0),ROW($1:$25))+1,1)*10^ROW($1:$25)/10)</f>
        <v>124</v>
      </c>
      <c r="J785">
        <f>SUMPRODUCT(MID(0&amp;feed!L785,LARGE(INDEX(ISNUMBER(--MID(feed!L785,ROW($1:$25),1))*
ROW($1:$25),0),ROW($1:$25))+1,1)*10^ROW($1:$25)/10)</f>
        <v>305</v>
      </c>
      <c r="K785">
        <f>SUMPRODUCT(MID(0&amp;feed!N785,LARGE(INDEX(ISNUMBER(--MID(feed!N785,ROW($1:$25),1))*
ROW($1:$25),0),ROW($1:$25))+1,1)*10^ROW($1:$25)/10)</f>
        <v>0</v>
      </c>
      <c r="L785" t="str">
        <f>feed!O785</f>
        <v>Southern Cone</v>
      </c>
      <c r="M785">
        <f>SUMPRODUCT(MID(0&amp;feed!P785,LARGE(INDEX(ISNUMBER(--MID(feed!P785,ROW($1:$25),1))*
ROW($1:$25),0),ROW($1:$25))+1,1)*10^ROW($1:$25)/10)</f>
        <v>0</v>
      </c>
      <c r="N785" t="str">
        <f>feed!Q785</f>
        <v>Untapped</v>
      </c>
      <c r="O785" t="str">
        <f>feed!R785</f>
        <v>None</v>
      </c>
      <c r="P785" s="4">
        <f>IFERROR(LEFT(SUMPRODUCT(MID(0&amp;feed!T785,LARGE(INDEX(ISNUMBER(--MID(feed!T785,ROW($1:$25),1))*
ROW($1:$25),0),ROW($1:$25))+1,1)*10^ROW($1:$25)/10), LEN(SUMPRODUCT(MID(0&amp;feed!T785,LARGE(INDEX(ISNUMBER(--MID(feed!T785,ROW($1:$25),1))*
ROW($1:$25),0),ROW($1:$25))+1,1)*10^ROW($1:$25)/10))-1)*1,TRIM(LEFT(SUMPRODUCT(MID(0&amp;feed!T785,LARGE(INDEX(ISNUMBER(--MID(feed!T785,ROW($1:$25),1))*
ROW($1:$25),0),ROW($1:$25))+1,1)*10^ROW($1:$25)/10), LEN(SUMPRODUCT(MID(0&amp;feed!T785,LARGE(INDEX(ISNUMBER(--MID(feed!T785,ROW($1:$25),1))*
ROW($1:$25),0),ROW($1:$25))+1,1)*10^ROW($1:$25)/10))-1)))</f>
        <v>20000</v>
      </c>
      <c r="Q785" t="str">
        <f>feed!U785</f>
        <v>http://blocgame.com/stats.php?id=59272</v>
      </c>
    </row>
    <row r="786" spans="1:17" hidden="1" x14ac:dyDescent="0.25">
      <c r="A786" t="str">
        <f>feed!A786</f>
        <v>urface</v>
      </c>
      <c r="B786" t="str">
        <f>feed!B786</f>
        <v>Blocsofoil</v>
      </c>
      <c r="C786">
        <f>feed!K786</f>
        <v>0</v>
      </c>
      <c r="D786">
        <f>SUMPRODUCT(MID(0&amp;feed!D786,LARGE(INDEX(ISNUMBER(--MID(feed!D786,ROW($1:$25),1))*
ROW($1:$25),0),ROW($1:$25))+1,1)*10^ROW($1:$25)/10)</f>
        <v>8</v>
      </c>
      <c r="E786">
        <f>SUMPRODUCT(MID(0&amp;feed!E786,LARGE(INDEX(ISNUMBER(--MID(feed!E786,ROW($1:$25),1))*
ROW($1:$25),0),ROW($1:$25))+1,1)*10^ROW($1:$25)/10)</f>
        <v>0</v>
      </c>
      <c r="F786" t="str">
        <f>feed!F786</f>
        <v>Finest of the 19th century</v>
      </c>
      <c r="G786">
        <f>SUMPRODUCT(MID(0&amp;feed!G786,LARGE(INDEX(ISNUMBER(--MID(feed!G786,ROW($1:$25),1))*
ROW($1:$25),0),ROW($1:$25))+1,1)*10^ROW($1:$25)/10)</f>
        <v>0</v>
      </c>
      <c r="H786" t="str">
        <f>feed!H786</f>
        <v>Poor</v>
      </c>
      <c r="I786">
        <f>SUMPRODUCT(MID(0&amp;feed!I786,LARGE(INDEX(ISNUMBER(--MID(feed!I786,ROW($1:$25),1))*
ROW($1:$25),0),ROW($1:$25))+1,1)*10^ROW($1:$25)/10)</f>
        <v>150</v>
      </c>
      <c r="J786">
        <f>SUMPRODUCT(MID(0&amp;feed!L786,LARGE(INDEX(ISNUMBER(--MID(feed!L786,ROW($1:$25),1))*
ROW($1:$25),0),ROW($1:$25))+1,1)*10^ROW($1:$25)/10)</f>
        <v>305</v>
      </c>
      <c r="K786">
        <f>SUMPRODUCT(MID(0&amp;feed!N786,LARGE(INDEX(ISNUMBER(--MID(feed!N786,ROW($1:$25),1))*
ROW($1:$25),0),ROW($1:$25))+1,1)*10^ROW($1:$25)/10)</f>
        <v>0</v>
      </c>
      <c r="L786" t="str">
        <f>feed!O786</f>
        <v>Egypt</v>
      </c>
      <c r="M786">
        <f>SUMPRODUCT(MID(0&amp;feed!P786,LARGE(INDEX(ISNUMBER(--MID(feed!P786,ROW($1:$25),1))*
ROW($1:$25),0),ROW($1:$25))+1,1)*10^ROW($1:$25)/10)</f>
        <v>0</v>
      </c>
      <c r="N786" t="str">
        <f>feed!Q786</f>
        <v>Untapped</v>
      </c>
      <c r="O786" t="str">
        <f>feed!R786</f>
        <v>None</v>
      </c>
      <c r="P786" s="4">
        <f>IFERROR(LEFT(SUMPRODUCT(MID(0&amp;feed!T786,LARGE(INDEX(ISNUMBER(--MID(feed!T786,ROW($1:$25),1))*
ROW($1:$25),0),ROW($1:$25))+1,1)*10^ROW($1:$25)/10), LEN(SUMPRODUCT(MID(0&amp;feed!T786,LARGE(INDEX(ISNUMBER(--MID(feed!T786,ROW($1:$25),1))*
ROW($1:$25),0),ROW($1:$25))+1,1)*10^ROW($1:$25)/10))-1)*1,TRIM(LEFT(SUMPRODUCT(MID(0&amp;feed!T786,LARGE(INDEX(ISNUMBER(--MID(feed!T786,ROW($1:$25),1))*
ROW($1:$25),0),ROW($1:$25))+1,1)*10^ROW($1:$25)/10), LEN(SUMPRODUCT(MID(0&amp;feed!T786,LARGE(INDEX(ISNUMBER(--MID(feed!T786,ROW($1:$25),1))*
ROW($1:$25),0),ROW($1:$25))+1,1)*10^ROW($1:$25)/10))-1)))</f>
        <v>20000</v>
      </c>
      <c r="Q786" t="str">
        <f>feed!U786</f>
        <v>http://blocgame.com/stats.php?id=59155</v>
      </c>
    </row>
    <row r="787" spans="1:17" hidden="1" x14ac:dyDescent="0.25">
      <c r="A787" t="str">
        <f>feed!A787</f>
        <v>nasty cat land</v>
      </c>
      <c r="B787" t="str">
        <f>feed!B787</f>
        <v>nasty kat</v>
      </c>
      <c r="C787">
        <f>feed!K787</f>
        <v>0</v>
      </c>
      <c r="D787">
        <f>SUMPRODUCT(MID(0&amp;feed!D787,LARGE(INDEX(ISNUMBER(--MID(feed!D787,ROW($1:$25),1))*
ROW($1:$25),0),ROW($1:$25))+1,1)*10^ROW($1:$25)/10)</f>
        <v>34</v>
      </c>
      <c r="E787">
        <f>SUMPRODUCT(MID(0&amp;feed!E787,LARGE(INDEX(ISNUMBER(--MID(feed!E787,ROW($1:$25),1))*
ROW($1:$25),0),ROW($1:$25))+1,1)*10^ROW($1:$25)/10)</f>
        <v>0</v>
      </c>
      <c r="F787" t="str">
        <f>feed!F787</f>
        <v>Finest of the 19th century</v>
      </c>
      <c r="G787">
        <f>SUMPRODUCT(MID(0&amp;feed!G787,LARGE(INDEX(ISNUMBER(--MID(feed!G787,ROW($1:$25),1))*
ROW($1:$25),0),ROW($1:$25))+1,1)*10^ROW($1:$25)/10)</f>
        <v>0</v>
      </c>
      <c r="H787" t="str">
        <f>feed!H787</f>
        <v>Undisciplined Rabble</v>
      </c>
      <c r="I787">
        <f>SUMPRODUCT(MID(0&amp;feed!I787,LARGE(INDEX(ISNUMBER(--MID(feed!I787,ROW($1:$25),1))*
ROW($1:$25),0),ROW($1:$25))+1,1)*10^ROW($1:$25)/10)</f>
        <v>28</v>
      </c>
      <c r="J787">
        <f>SUMPRODUCT(MID(0&amp;feed!L787,LARGE(INDEX(ISNUMBER(--MID(feed!L787,ROW($1:$25),1))*
ROW($1:$25),0),ROW($1:$25))+1,1)*10^ROW($1:$25)/10)</f>
        <v>316</v>
      </c>
      <c r="K787">
        <f>SUMPRODUCT(MID(0&amp;feed!N787,LARGE(INDEX(ISNUMBER(--MID(feed!N787,ROW($1:$25),1))*
ROW($1:$25),0),ROW($1:$25))+1,1)*10^ROW($1:$25)/10)</f>
        <v>3354</v>
      </c>
      <c r="L787" t="str">
        <f>feed!O787</f>
        <v>Egypt</v>
      </c>
      <c r="M787">
        <f>SUMPRODUCT(MID(0&amp;feed!P787,LARGE(INDEX(ISNUMBER(--MID(feed!P787,ROW($1:$25),1))*
ROW($1:$25),0),ROW($1:$25))+1,1)*10^ROW($1:$25)/10)</f>
        <v>0</v>
      </c>
      <c r="N787" t="str">
        <f>feed!Q787</f>
        <v>Untapped</v>
      </c>
      <c r="O787" t="str">
        <f>feed!R787</f>
        <v>None</v>
      </c>
      <c r="P787" s="4">
        <f>IFERROR(LEFT(SUMPRODUCT(MID(0&amp;feed!T787,LARGE(INDEX(ISNUMBER(--MID(feed!T787,ROW($1:$25),1))*
ROW($1:$25),0),ROW($1:$25))+1,1)*10^ROW($1:$25)/10), LEN(SUMPRODUCT(MID(0&amp;feed!T787,LARGE(INDEX(ISNUMBER(--MID(feed!T787,ROW($1:$25),1))*
ROW($1:$25),0),ROW($1:$25))+1,1)*10^ROW($1:$25)/10))-1)*1,TRIM(LEFT(SUMPRODUCT(MID(0&amp;feed!T787,LARGE(INDEX(ISNUMBER(--MID(feed!T787,ROW($1:$25),1))*
ROW($1:$25),0),ROW($1:$25))+1,1)*10^ROW($1:$25)/10), LEN(SUMPRODUCT(MID(0&amp;feed!T787,LARGE(INDEX(ISNUMBER(--MID(feed!T787,ROW($1:$25),1))*
ROW($1:$25),0),ROW($1:$25))+1,1)*10^ROW($1:$25)/10))-1)))</f>
        <v>20000</v>
      </c>
      <c r="Q787" t="str">
        <f>feed!U787</f>
        <v>http://blocgame.com/stats.php?id=59209</v>
      </c>
    </row>
    <row r="788" spans="1:17" hidden="1" x14ac:dyDescent="0.25">
      <c r="A788" t="str">
        <f>feed!A788</f>
        <v>Aton</v>
      </c>
      <c r="B788" t="str">
        <f>feed!B788</f>
        <v>Akenaton</v>
      </c>
      <c r="C788">
        <f>feed!K788</f>
        <v>0</v>
      </c>
      <c r="D788">
        <f>SUMPRODUCT(MID(0&amp;feed!D788,LARGE(INDEX(ISNUMBER(--MID(feed!D788,ROW($1:$25),1))*
ROW($1:$25),0),ROW($1:$25))+1,1)*10^ROW($1:$25)/10)</f>
        <v>20</v>
      </c>
      <c r="E788">
        <f>SUMPRODUCT(MID(0&amp;feed!E788,LARGE(INDEX(ISNUMBER(--MID(feed!E788,ROW($1:$25),1))*
ROW($1:$25),0),ROW($1:$25))+1,1)*10^ROW($1:$25)/10)</f>
        <v>0</v>
      </c>
      <c r="F788" t="str">
        <f>feed!F788</f>
        <v>Finest of the 19th century</v>
      </c>
      <c r="G788">
        <f>SUMPRODUCT(MID(0&amp;feed!G788,LARGE(INDEX(ISNUMBER(--MID(feed!G788,ROW($1:$25),1))*
ROW($1:$25),0),ROW($1:$25))+1,1)*10^ROW($1:$25)/10)</f>
        <v>0</v>
      </c>
      <c r="H788" t="str">
        <f>feed!H788</f>
        <v>Standard</v>
      </c>
      <c r="I788">
        <f>SUMPRODUCT(MID(0&amp;feed!I788,LARGE(INDEX(ISNUMBER(--MID(feed!I788,ROW($1:$25),1))*
ROW($1:$25),0),ROW($1:$25))+1,1)*10^ROW($1:$25)/10)</f>
        <v>45</v>
      </c>
      <c r="J788">
        <f>SUMPRODUCT(MID(0&amp;feed!L788,LARGE(INDEX(ISNUMBER(--MID(feed!L788,ROW($1:$25),1))*
ROW($1:$25),0),ROW($1:$25))+1,1)*10^ROW($1:$25)/10)</f>
        <v>324</v>
      </c>
      <c r="K788">
        <f>SUMPRODUCT(MID(0&amp;feed!N788,LARGE(INDEX(ISNUMBER(--MID(feed!N788,ROW($1:$25),1))*
ROW($1:$25),0),ROW($1:$25))+1,1)*10^ROW($1:$25)/10)</f>
        <v>4907</v>
      </c>
      <c r="L788" t="str">
        <f>feed!O788</f>
        <v>Egypt</v>
      </c>
      <c r="M788">
        <f>SUMPRODUCT(MID(0&amp;feed!P788,LARGE(INDEX(ISNUMBER(--MID(feed!P788,ROW($1:$25),1))*
ROW($1:$25),0),ROW($1:$25))+1,1)*10^ROW($1:$25)/10)</f>
        <v>0</v>
      </c>
      <c r="N788" t="str">
        <f>feed!Q788</f>
        <v>Untapped</v>
      </c>
      <c r="O788" t="str">
        <f>feed!R788</f>
        <v>None</v>
      </c>
      <c r="P788" s="4">
        <f>IFERROR(LEFT(SUMPRODUCT(MID(0&amp;feed!T788,LARGE(INDEX(ISNUMBER(--MID(feed!T788,ROW($1:$25),1))*
ROW($1:$25),0),ROW($1:$25))+1,1)*10^ROW($1:$25)/10), LEN(SUMPRODUCT(MID(0&amp;feed!T788,LARGE(INDEX(ISNUMBER(--MID(feed!T788,ROW($1:$25),1))*
ROW($1:$25),0),ROW($1:$25))+1,1)*10^ROW($1:$25)/10))-1)*1,TRIM(LEFT(SUMPRODUCT(MID(0&amp;feed!T788,LARGE(INDEX(ISNUMBER(--MID(feed!T788,ROW($1:$25),1))*
ROW($1:$25),0),ROW($1:$25))+1,1)*10^ROW($1:$25)/10), LEN(SUMPRODUCT(MID(0&amp;feed!T788,LARGE(INDEX(ISNUMBER(--MID(feed!T788,ROW($1:$25),1))*
ROW($1:$25),0),ROW($1:$25))+1,1)*10^ROW($1:$25)/10))-1)))</f>
        <v>20000</v>
      </c>
      <c r="Q788" t="str">
        <f>feed!U788</f>
        <v>http://blocgame.com/stats.php?id=59360</v>
      </c>
    </row>
    <row r="789" spans="1:17" hidden="1" x14ac:dyDescent="0.25">
      <c r="A789" t="str">
        <f>feed!A789</f>
        <v>Costa Cabana</v>
      </c>
      <c r="B789" t="str">
        <f>feed!B789</f>
        <v>Chris Back</v>
      </c>
      <c r="C789">
        <f>feed!K789</f>
        <v>0</v>
      </c>
      <c r="D789">
        <f>SUMPRODUCT(MID(0&amp;feed!D789,LARGE(INDEX(ISNUMBER(--MID(feed!D789,ROW($1:$25),1))*
ROW($1:$25),0),ROW($1:$25))+1,1)*10^ROW($1:$25)/10)</f>
        <v>18</v>
      </c>
      <c r="E789">
        <f>SUMPRODUCT(MID(0&amp;feed!E789,LARGE(INDEX(ISNUMBER(--MID(feed!E789,ROW($1:$25),1))*
ROW($1:$25),0),ROW($1:$25))+1,1)*10^ROW($1:$25)/10)</f>
        <v>0</v>
      </c>
      <c r="F789" t="str">
        <f>feed!F789</f>
        <v>Finest of the 19th century</v>
      </c>
      <c r="G789">
        <f>SUMPRODUCT(MID(0&amp;feed!G789,LARGE(INDEX(ISNUMBER(--MID(feed!G789,ROW($1:$25),1))*
ROW($1:$25),0),ROW($1:$25))+1,1)*10^ROW($1:$25)/10)</f>
        <v>0</v>
      </c>
      <c r="H789" t="str">
        <f>feed!H789</f>
        <v>Standard</v>
      </c>
      <c r="I789">
        <f>SUMPRODUCT(MID(0&amp;feed!I789,LARGE(INDEX(ISNUMBER(--MID(feed!I789,ROW($1:$25),1))*
ROW($1:$25),0),ROW($1:$25))+1,1)*10^ROW($1:$25)/10)</f>
        <v>60</v>
      </c>
      <c r="J789">
        <f>SUMPRODUCT(MID(0&amp;feed!L789,LARGE(INDEX(ISNUMBER(--MID(feed!L789,ROW($1:$25),1))*
ROW($1:$25),0),ROW($1:$25))+1,1)*10^ROW($1:$25)/10)</f>
        <v>317</v>
      </c>
      <c r="K789">
        <f>SUMPRODUCT(MID(0&amp;feed!N789,LARGE(INDEX(ISNUMBER(--MID(feed!N789,ROW($1:$25),1))*
ROW($1:$25),0),ROW($1:$25))+1,1)*10^ROW($1:$25)/10)</f>
        <v>0</v>
      </c>
      <c r="L789" t="str">
        <f>feed!O789</f>
        <v>Caribbean</v>
      </c>
      <c r="M789">
        <f>SUMPRODUCT(MID(0&amp;feed!P789,LARGE(INDEX(ISNUMBER(--MID(feed!P789,ROW($1:$25),1))*
ROW($1:$25),0),ROW($1:$25))+1,1)*10^ROW($1:$25)/10)</f>
        <v>0</v>
      </c>
      <c r="N789" t="str">
        <f>feed!Q789</f>
        <v>Untapped</v>
      </c>
      <c r="O789" t="str">
        <f>feed!R789</f>
        <v>None</v>
      </c>
      <c r="P789" s="4">
        <f>IFERROR(LEFT(SUMPRODUCT(MID(0&amp;feed!T789,LARGE(INDEX(ISNUMBER(--MID(feed!T789,ROW($1:$25),1))*
ROW($1:$25),0),ROW($1:$25))+1,1)*10^ROW($1:$25)/10), LEN(SUMPRODUCT(MID(0&amp;feed!T789,LARGE(INDEX(ISNUMBER(--MID(feed!T789,ROW($1:$25),1))*
ROW($1:$25),0),ROW($1:$25))+1,1)*10^ROW($1:$25)/10))-1)*1,TRIM(LEFT(SUMPRODUCT(MID(0&amp;feed!T789,LARGE(INDEX(ISNUMBER(--MID(feed!T789,ROW($1:$25),1))*
ROW($1:$25),0),ROW($1:$25))+1,1)*10^ROW($1:$25)/10), LEN(SUMPRODUCT(MID(0&amp;feed!T789,LARGE(INDEX(ISNUMBER(--MID(feed!T789,ROW($1:$25),1))*
ROW($1:$25),0),ROW($1:$25))+1,1)*10^ROW($1:$25)/10))-1)))</f>
        <v>20000</v>
      </c>
      <c r="Q789" t="str">
        <f>feed!U789</f>
        <v>http://blocgame.com/stats.php?id=59340</v>
      </c>
    </row>
    <row r="790" spans="1:17" hidden="1" x14ac:dyDescent="0.25">
      <c r="A790" t="str">
        <f>feed!A790</f>
        <v>Epicureans</v>
      </c>
      <c r="B790" t="str">
        <f>feed!B790</f>
        <v>Leuconoe</v>
      </c>
      <c r="C790">
        <f>feed!K790</f>
        <v>0</v>
      </c>
      <c r="D790">
        <f>SUMPRODUCT(MID(0&amp;feed!D790,LARGE(INDEX(ISNUMBER(--MID(feed!D790,ROW($1:$25),1))*
ROW($1:$25),0),ROW($1:$25))+1,1)*10^ROW($1:$25)/10)</f>
        <v>20</v>
      </c>
      <c r="E790">
        <f>SUMPRODUCT(MID(0&amp;feed!E790,LARGE(INDEX(ISNUMBER(--MID(feed!E790,ROW($1:$25),1))*
ROW($1:$25),0),ROW($1:$25))+1,1)*10^ROW($1:$25)/10)</f>
        <v>0</v>
      </c>
      <c r="F790" t="str">
        <f>feed!F790</f>
        <v>Finest of the 19th century</v>
      </c>
      <c r="G790">
        <f>SUMPRODUCT(MID(0&amp;feed!G790,LARGE(INDEX(ISNUMBER(--MID(feed!G790,ROW($1:$25),1))*
ROW($1:$25),0),ROW($1:$25))+1,1)*10^ROW($1:$25)/10)</f>
        <v>0</v>
      </c>
      <c r="H790" t="str">
        <f>feed!H790</f>
        <v>Standard</v>
      </c>
      <c r="I790">
        <f>SUMPRODUCT(MID(0&amp;feed!I790,LARGE(INDEX(ISNUMBER(--MID(feed!I790,ROW($1:$25),1))*
ROW($1:$25),0),ROW($1:$25))+1,1)*10^ROW($1:$25)/10)</f>
        <v>42</v>
      </c>
      <c r="J790">
        <f>SUMPRODUCT(MID(0&amp;feed!L790,LARGE(INDEX(ISNUMBER(--MID(feed!L790,ROW($1:$25),1))*
ROW($1:$25),0),ROW($1:$25))+1,1)*10^ROW($1:$25)/10)</f>
        <v>324</v>
      </c>
      <c r="K790">
        <f>SUMPRODUCT(MID(0&amp;feed!N790,LARGE(INDEX(ISNUMBER(--MID(feed!N790,ROW($1:$25),1))*
ROW($1:$25),0),ROW($1:$25))+1,1)*10^ROW($1:$25)/10)</f>
        <v>0</v>
      </c>
      <c r="L790" t="str">
        <f>feed!O790</f>
        <v>Egypt</v>
      </c>
      <c r="M790">
        <f>SUMPRODUCT(MID(0&amp;feed!P790,LARGE(INDEX(ISNUMBER(--MID(feed!P790,ROW($1:$25),1))*
ROW($1:$25),0),ROW($1:$25))+1,1)*10^ROW($1:$25)/10)</f>
        <v>0</v>
      </c>
      <c r="N790" t="str">
        <f>feed!Q790</f>
        <v>Untapped</v>
      </c>
      <c r="O790" t="str">
        <f>feed!R790</f>
        <v>None</v>
      </c>
      <c r="P790" s="4">
        <f>IFERROR(LEFT(SUMPRODUCT(MID(0&amp;feed!T790,LARGE(INDEX(ISNUMBER(--MID(feed!T790,ROW($1:$25),1))*
ROW($1:$25),0),ROW($1:$25))+1,1)*10^ROW($1:$25)/10), LEN(SUMPRODUCT(MID(0&amp;feed!T790,LARGE(INDEX(ISNUMBER(--MID(feed!T790,ROW($1:$25),1))*
ROW($1:$25),0),ROW($1:$25))+1,1)*10^ROW($1:$25)/10))-1)*1,TRIM(LEFT(SUMPRODUCT(MID(0&amp;feed!T790,LARGE(INDEX(ISNUMBER(--MID(feed!T790,ROW($1:$25),1))*
ROW($1:$25),0),ROW($1:$25))+1,1)*10^ROW($1:$25)/10), LEN(SUMPRODUCT(MID(0&amp;feed!T790,LARGE(INDEX(ISNUMBER(--MID(feed!T790,ROW($1:$25),1))*
ROW($1:$25),0),ROW($1:$25))+1,1)*10^ROW($1:$25)/10))-1)))</f>
        <v>20000</v>
      </c>
      <c r="Q790" t="str">
        <f>feed!U790</f>
        <v>http://blocgame.com/stats.php?id=59363</v>
      </c>
    </row>
    <row r="791" spans="1:17" hidden="1" x14ac:dyDescent="0.25">
      <c r="A791" t="str">
        <f>feed!A791</f>
        <v>Westerden</v>
      </c>
      <c r="B791" t="str">
        <f>feed!B791</f>
        <v>rdf123</v>
      </c>
      <c r="C791">
        <f>feed!K791</f>
        <v>0</v>
      </c>
      <c r="D791">
        <f>SUMPRODUCT(MID(0&amp;feed!D791,LARGE(INDEX(ISNUMBER(--MID(feed!D791,ROW($1:$25),1))*
ROW($1:$25),0),ROW($1:$25))+1,1)*10^ROW($1:$25)/10)</f>
        <v>11</v>
      </c>
      <c r="E791">
        <f>SUMPRODUCT(MID(0&amp;feed!E791,LARGE(INDEX(ISNUMBER(--MID(feed!E791,ROW($1:$25),1))*
ROW($1:$25),0),ROW($1:$25))+1,1)*10^ROW($1:$25)/10)</f>
        <v>0</v>
      </c>
      <c r="F791" t="str">
        <f>feed!F791</f>
        <v>Finest of the 19th century</v>
      </c>
      <c r="G791">
        <f>SUMPRODUCT(MID(0&amp;feed!G791,LARGE(INDEX(ISNUMBER(--MID(feed!G791,ROW($1:$25),1))*
ROW($1:$25),0),ROW($1:$25))+1,1)*10^ROW($1:$25)/10)</f>
        <v>0</v>
      </c>
      <c r="H791" t="str">
        <f>feed!H791</f>
        <v>Standard</v>
      </c>
      <c r="I791">
        <f>SUMPRODUCT(MID(0&amp;feed!I791,LARGE(INDEX(ISNUMBER(--MID(feed!I791,ROW($1:$25),1))*
ROW($1:$25),0),ROW($1:$25))+1,1)*10^ROW($1:$25)/10)</f>
        <v>52</v>
      </c>
      <c r="J791">
        <f>SUMPRODUCT(MID(0&amp;feed!L791,LARGE(INDEX(ISNUMBER(--MID(feed!L791,ROW($1:$25),1))*
ROW($1:$25),0),ROW($1:$25))+1,1)*10^ROW($1:$25)/10)</f>
        <v>323</v>
      </c>
      <c r="K791">
        <f>SUMPRODUCT(MID(0&amp;feed!N791,LARGE(INDEX(ISNUMBER(--MID(feed!N791,ROW($1:$25),1))*
ROW($1:$25),0),ROW($1:$25))+1,1)*10^ROW($1:$25)/10)</f>
        <v>0</v>
      </c>
      <c r="L791" t="str">
        <f>feed!O791</f>
        <v>China</v>
      </c>
      <c r="M791">
        <f>SUMPRODUCT(MID(0&amp;feed!P791,LARGE(INDEX(ISNUMBER(--MID(feed!P791,ROW($1:$25),1))*
ROW($1:$25),0),ROW($1:$25))+1,1)*10^ROW($1:$25)/10)</f>
        <v>0</v>
      </c>
      <c r="N791" t="str">
        <f>feed!Q791</f>
        <v>Untapped</v>
      </c>
      <c r="O791" t="str">
        <f>feed!R791</f>
        <v>None</v>
      </c>
      <c r="P791" s="4">
        <f>IFERROR(LEFT(SUMPRODUCT(MID(0&amp;feed!T791,LARGE(INDEX(ISNUMBER(--MID(feed!T791,ROW($1:$25),1))*
ROW($1:$25),0),ROW($1:$25))+1,1)*10^ROW($1:$25)/10), LEN(SUMPRODUCT(MID(0&amp;feed!T791,LARGE(INDEX(ISNUMBER(--MID(feed!T791,ROW($1:$25),1))*
ROW($1:$25),0),ROW($1:$25))+1,1)*10^ROW($1:$25)/10))-1)*1,TRIM(LEFT(SUMPRODUCT(MID(0&amp;feed!T791,LARGE(INDEX(ISNUMBER(--MID(feed!T791,ROW($1:$25),1))*
ROW($1:$25),0),ROW($1:$25))+1,1)*10^ROW($1:$25)/10), LEN(SUMPRODUCT(MID(0&amp;feed!T791,LARGE(INDEX(ISNUMBER(--MID(feed!T791,ROW($1:$25),1))*
ROW($1:$25),0),ROW($1:$25))+1,1)*10^ROW($1:$25)/10))-1)))</f>
        <v>19212</v>
      </c>
      <c r="Q791" t="str">
        <f>feed!U791</f>
        <v>http://blocgame.com/stats.php?id=59351</v>
      </c>
    </row>
    <row r="792" spans="1:17" x14ac:dyDescent="0.25">
      <c r="A792" t="str">
        <f>feed!A140</f>
        <v>Scumm Islands</v>
      </c>
      <c r="B792" t="str">
        <f>feed!B140</f>
        <v>El Pollo Diablo</v>
      </c>
      <c r="C792" t="str">
        <f>feed!K140</f>
        <v>BAMF</v>
      </c>
      <c r="D792">
        <f>SUMPRODUCT(MID(0&amp;feed!D140,LARGE(INDEX(ISNUMBER(--MID(feed!D140,ROW($1:$25),1))*
ROW($1:$25),0),ROW($1:$25))+1,1)*10^ROW($1:$25)/10)</f>
        <v>3</v>
      </c>
      <c r="E792">
        <f>SUMPRODUCT(MID(0&amp;feed!E140,LARGE(INDEX(ISNUMBER(--MID(feed!E140,ROW($1:$25),1))*
ROW($1:$25),0),ROW($1:$25))+1,1)*10^ROW($1:$25)/10)</f>
        <v>15</v>
      </c>
      <c r="F792" t="str">
        <f>feed!F140</f>
        <v>Vietnam War surplus</v>
      </c>
      <c r="G792">
        <f>SUMPRODUCT(MID(0&amp;feed!G140,LARGE(INDEX(ISNUMBER(--MID(feed!G140,ROW($1:$25),1))*
ROW($1:$25),0),ROW($1:$25))+1,1)*10^ROW($1:$25)/10)</f>
        <v>5</v>
      </c>
      <c r="H792" t="str">
        <f>feed!H140</f>
        <v>Undisciplined Rabble</v>
      </c>
      <c r="I792">
        <f>SUMPRODUCT(MID(0&amp;feed!I140,LARGE(INDEX(ISNUMBER(--MID(feed!I140,ROW($1:$25),1))*
ROW($1:$25),0),ROW($1:$25))+1,1)*10^ROW($1:$25)/10)</f>
        <v>190</v>
      </c>
      <c r="J792">
        <f>SUMPRODUCT(MID(0&amp;feed!L140,LARGE(INDEX(ISNUMBER(--MID(feed!L140,ROW($1:$25),1))*
ROW($1:$25),0),ROW($1:$25))+1,1)*10^ROW($1:$25)/10)</f>
        <v>8220</v>
      </c>
      <c r="K792">
        <f>SUMPRODUCT(MID(0&amp;feed!N140,LARGE(INDEX(ISNUMBER(--MID(feed!N140,ROW($1:$25),1))*
ROW($1:$25),0),ROW($1:$25))+1,1)*10^ROW($1:$25)/10)</f>
        <v>0</v>
      </c>
      <c r="L792" t="str">
        <f>feed!O140</f>
        <v>Caribbean</v>
      </c>
      <c r="M792">
        <f>SUMPRODUCT(MID(0&amp;feed!P140,LARGE(INDEX(ISNUMBER(--MID(feed!P140,ROW($1:$25),1))*
ROW($1:$25),0),ROW($1:$25))+1,1)*10^ROW($1:$25)/10)</f>
        <v>0</v>
      </c>
      <c r="N792" t="str">
        <f>feed!Q140</f>
        <v>Untapped</v>
      </c>
      <c r="O792" t="str">
        <f>feed!R140</f>
        <v>Very Powerful</v>
      </c>
      <c r="P792" s="4">
        <f>IFERROR(LEFT(SUMPRODUCT(MID(0&amp;feed!T140,LARGE(INDEX(ISNUMBER(--MID(feed!T140,ROW($1:$25),1))*
ROW($1:$25),0),ROW($1:$25))+1,1)*10^ROW($1:$25)/10), LEN(SUMPRODUCT(MID(0&amp;feed!T140,LARGE(INDEX(ISNUMBER(--MID(feed!T140,ROW($1:$25),1))*
ROW($1:$25),0),ROW($1:$25))+1,1)*10^ROW($1:$25)/10))-1)*1,TRIM(LEFT(SUMPRODUCT(MID(0&amp;feed!T140,LARGE(INDEX(ISNUMBER(--MID(feed!T140,ROW($1:$25),1))*
ROW($1:$25),0),ROW($1:$25))+1,1)*10^ROW($1:$25)/10), LEN(SUMPRODUCT(MID(0&amp;feed!T140,LARGE(INDEX(ISNUMBER(--MID(feed!T140,ROW($1:$25),1))*
ROW($1:$25),0),ROW($1:$25))+1,1)*10^ROW($1:$25)/10))-1)))</f>
        <v>21863</v>
      </c>
      <c r="Q792" t="str">
        <f>feed!U140</f>
        <v>http://blocgame.com/stats.php?id=53204</v>
      </c>
    </row>
    <row r="793" spans="1:17" hidden="1" x14ac:dyDescent="0.25">
      <c r="A793" t="str">
        <f>feed!A793</f>
        <v>Maronzas</v>
      </c>
      <c r="B793" t="str">
        <f>feed!B793</f>
        <v>Sumtion</v>
      </c>
      <c r="C793">
        <f>feed!K793</f>
        <v>0</v>
      </c>
      <c r="D793">
        <f>SUMPRODUCT(MID(0&amp;feed!D793,LARGE(INDEX(ISNUMBER(--MID(feed!D793,ROW($1:$25),1))*
ROW($1:$25),0),ROW($1:$25))+1,1)*10^ROW($1:$25)/10)</f>
        <v>20</v>
      </c>
      <c r="E793">
        <f>SUMPRODUCT(MID(0&amp;feed!E793,LARGE(INDEX(ISNUMBER(--MID(feed!E793,ROW($1:$25),1))*
ROW($1:$25),0),ROW($1:$25))+1,1)*10^ROW($1:$25)/10)</f>
        <v>0</v>
      </c>
      <c r="F793" t="str">
        <f>feed!F793</f>
        <v>First World War surplus</v>
      </c>
      <c r="G793">
        <f>SUMPRODUCT(MID(0&amp;feed!G793,LARGE(INDEX(ISNUMBER(--MID(feed!G793,ROW($1:$25),1))*
ROW($1:$25),0),ROW($1:$25))+1,1)*10^ROW($1:$25)/10)</f>
        <v>1</v>
      </c>
      <c r="H793" t="str">
        <f>feed!H793</f>
        <v>Elite</v>
      </c>
      <c r="I793">
        <f>SUMPRODUCT(MID(0&amp;feed!I793,LARGE(INDEX(ISNUMBER(--MID(feed!I793,ROW($1:$25),1))*
ROW($1:$25),0),ROW($1:$25))+1,1)*10^ROW($1:$25)/10)</f>
        <v>4</v>
      </c>
      <c r="J793">
        <f>SUMPRODUCT(MID(0&amp;feed!L793,LARGE(INDEX(ISNUMBER(--MID(feed!L793,ROW($1:$25),1))*
ROW($1:$25),0),ROW($1:$25))+1,1)*10^ROW($1:$25)/10)</f>
        <v>389</v>
      </c>
      <c r="K793">
        <f>SUMPRODUCT(MID(0&amp;feed!N793,LARGE(INDEX(ISNUMBER(--MID(feed!N793,ROW($1:$25),1))*
ROW($1:$25),0),ROW($1:$25))+1,1)*10^ROW($1:$25)/10)</f>
        <v>0</v>
      </c>
      <c r="L793" t="str">
        <f>feed!O793</f>
        <v>Caribbean</v>
      </c>
      <c r="M793">
        <f>SUMPRODUCT(MID(0&amp;feed!P793,LARGE(INDEX(ISNUMBER(--MID(feed!P793,ROW($1:$25),1))*
ROW($1:$25),0),ROW($1:$25))+1,1)*10^ROW($1:$25)/10)</f>
        <v>0</v>
      </c>
      <c r="N793">
        <f>feed!Q793</f>
        <v>0</v>
      </c>
      <c r="O793" t="str">
        <f>feed!R793</f>
        <v>Meagre</v>
      </c>
      <c r="P793" s="4">
        <f>IFERROR(LEFT(SUMPRODUCT(MID(0&amp;feed!T793,LARGE(INDEX(ISNUMBER(--MID(feed!T793,ROW($1:$25),1))*
ROW($1:$25),0),ROW($1:$25))+1,1)*10^ROW($1:$25)/10), LEN(SUMPRODUCT(MID(0&amp;feed!T793,LARGE(INDEX(ISNUMBER(--MID(feed!T793,ROW($1:$25),1))*
ROW($1:$25),0),ROW($1:$25))+1,1)*10^ROW($1:$25)/10))-1)*1,TRIM(LEFT(SUMPRODUCT(MID(0&amp;feed!T793,LARGE(INDEX(ISNUMBER(--MID(feed!T793,ROW($1:$25),1))*
ROW($1:$25),0),ROW($1:$25))+1,1)*10^ROW($1:$25)/10), LEN(SUMPRODUCT(MID(0&amp;feed!T793,LARGE(INDEX(ISNUMBER(--MID(feed!T793,ROW($1:$25),1))*
ROW($1:$25),0),ROW($1:$25))+1,1)*10^ROW($1:$25)/10))-1)))</f>
        <v>19116</v>
      </c>
      <c r="Q793" t="str">
        <f>feed!U793</f>
        <v>http://blocgame.com/stats.php?id=59000</v>
      </c>
    </row>
    <row r="794" spans="1:17" hidden="1" x14ac:dyDescent="0.25">
      <c r="A794" t="str">
        <f>feed!A794</f>
        <v>Bango</v>
      </c>
      <c r="B794" t="str">
        <f>feed!B794</f>
        <v>MrTangoMango</v>
      </c>
      <c r="C794">
        <f>feed!K794</f>
        <v>0</v>
      </c>
      <c r="D794">
        <f>SUMPRODUCT(MID(0&amp;feed!D794,LARGE(INDEX(ISNUMBER(--MID(feed!D794,ROW($1:$25),1))*
ROW($1:$25),0),ROW($1:$25))+1,1)*10^ROW($1:$25)/10)</f>
        <v>21</v>
      </c>
      <c r="E794">
        <f>SUMPRODUCT(MID(0&amp;feed!E794,LARGE(INDEX(ISNUMBER(--MID(feed!E794,ROW($1:$25),1))*
ROW($1:$25),0),ROW($1:$25))+1,1)*10^ROW($1:$25)/10)</f>
        <v>0</v>
      </c>
      <c r="F794" t="str">
        <f>feed!F794</f>
        <v>First World War surplus</v>
      </c>
      <c r="G794">
        <f>SUMPRODUCT(MID(0&amp;feed!G794,LARGE(INDEX(ISNUMBER(--MID(feed!G794,ROW($1:$25),1))*
ROW($1:$25),0),ROW($1:$25))+1,1)*10^ROW($1:$25)/10)</f>
        <v>0</v>
      </c>
      <c r="H794" t="str">
        <f>feed!H794</f>
        <v>Elite</v>
      </c>
      <c r="I794">
        <f>SUMPRODUCT(MID(0&amp;feed!I794,LARGE(INDEX(ISNUMBER(--MID(feed!I794,ROW($1:$25),1))*
ROW($1:$25),0),ROW($1:$25))+1,1)*10^ROW($1:$25)/10)</f>
        <v>46</v>
      </c>
      <c r="J794">
        <f>SUMPRODUCT(MID(0&amp;feed!L794,LARGE(INDEX(ISNUMBER(--MID(feed!L794,ROW($1:$25),1))*
ROW($1:$25),0),ROW($1:$25))+1,1)*10^ROW($1:$25)/10)</f>
        <v>317</v>
      </c>
      <c r="K794">
        <f>SUMPRODUCT(MID(0&amp;feed!N794,LARGE(INDEX(ISNUMBER(--MID(feed!N794,ROW($1:$25),1))*
ROW($1:$25),0),ROW($1:$25))+1,1)*10^ROW($1:$25)/10)</f>
        <v>0</v>
      </c>
      <c r="L794" t="str">
        <f>feed!O794</f>
        <v>Indochina</v>
      </c>
      <c r="M794">
        <f>SUMPRODUCT(MID(0&amp;feed!P794,LARGE(INDEX(ISNUMBER(--MID(feed!P794,ROW($1:$25),1))*
ROW($1:$25),0),ROW($1:$25))+1,1)*10^ROW($1:$25)/10)</f>
        <v>0</v>
      </c>
      <c r="N794" t="str">
        <f>feed!Q794</f>
        <v>Untapped</v>
      </c>
      <c r="O794" t="str">
        <f>feed!R794</f>
        <v>None</v>
      </c>
      <c r="P794" s="4">
        <f>IFERROR(LEFT(SUMPRODUCT(MID(0&amp;feed!T794,LARGE(INDEX(ISNUMBER(--MID(feed!T794,ROW($1:$25),1))*
ROW($1:$25),0),ROW($1:$25))+1,1)*10^ROW($1:$25)/10), LEN(SUMPRODUCT(MID(0&amp;feed!T794,LARGE(INDEX(ISNUMBER(--MID(feed!T794,ROW($1:$25),1))*
ROW($1:$25),0),ROW($1:$25))+1,1)*10^ROW($1:$25)/10))-1)*1,TRIM(LEFT(SUMPRODUCT(MID(0&amp;feed!T794,LARGE(INDEX(ISNUMBER(--MID(feed!T794,ROW($1:$25),1))*
ROW($1:$25),0),ROW($1:$25))+1,1)*10^ROW($1:$25)/10), LEN(SUMPRODUCT(MID(0&amp;feed!T794,LARGE(INDEX(ISNUMBER(--MID(feed!T794,ROW($1:$25),1))*
ROW($1:$25),0),ROW($1:$25))+1,1)*10^ROW($1:$25)/10))-1)))</f>
        <v>19800</v>
      </c>
      <c r="Q794" t="str">
        <f>feed!U794</f>
        <v>http://blocgame.com/stats.php?id=59337</v>
      </c>
    </row>
    <row r="795" spans="1:17" hidden="1" x14ac:dyDescent="0.25">
      <c r="A795" t="str">
        <f>feed!A795</f>
        <v>Aryans</v>
      </c>
      <c r="B795" t="str">
        <f>feed!B795</f>
        <v>Herr Hinterlistig</v>
      </c>
      <c r="C795">
        <f>feed!K795</f>
        <v>0</v>
      </c>
      <c r="D795">
        <f>SUMPRODUCT(MID(0&amp;feed!D795,LARGE(INDEX(ISNUMBER(--MID(feed!D795,ROW($1:$25),1))*
ROW($1:$25),0),ROW($1:$25))+1,1)*10^ROW($1:$25)/10)</f>
        <v>25</v>
      </c>
      <c r="E795">
        <f>SUMPRODUCT(MID(0&amp;feed!E795,LARGE(INDEX(ISNUMBER(--MID(feed!E795,ROW($1:$25),1))*
ROW($1:$25),0),ROW($1:$25))+1,1)*10^ROW($1:$25)/10)</f>
        <v>0</v>
      </c>
      <c r="F795" t="str">
        <f>feed!F795</f>
        <v>First World War surplus</v>
      </c>
      <c r="G795">
        <f>SUMPRODUCT(MID(0&amp;feed!G795,LARGE(INDEX(ISNUMBER(--MID(feed!G795,ROW($1:$25),1))*
ROW($1:$25),0),ROW($1:$25))+1,1)*10^ROW($1:$25)/10)</f>
        <v>0</v>
      </c>
      <c r="H795" t="str">
        <f>feed!H795</f>
        <v>Elite</v>
      </c>
      <c r="I795">
        <f>SUMPRODUCT(MID(0&amp;feed!I795,LARGE(INDEX(ISNUMBER(--MID(feed!I795,ROW($1:$25),1))*
ROW($1:$25),0),ROW($1:$25))+1,1)*10^ROW($1:$25)/10)</f>
        <v>60</v>
      </c>
      <c r="J795">
        <f>SUMPRODUCT(MID(0&amp;feed!L795,LARGE(INDEX(ISNUMBER(--MID(feed!L795,ROW($1:$25),1))*
ROW($1:$25),0),ROW($1:$25))+1,1)*10^ROW($1:$25)/10)</f>
        <v>317</v>
      </c>
      <c r="K795">
        <f>SUMPRODUCT(MID(0&amp;feed!N795,LARGE(INDEX(ISNUMBER(--MID(feed!N795,ROW($1:$25),1))*
ROW($1:$25),0),ROW($1:$25))+1,1)*10^ROW($1:$25)/10)</f>
        <v>0</v>
      </c>
      <c r="L795" t="str">
        <f>feed!O795</f>
        <v>Caribbean</v>
      </c>
      <c r="M795">
        <f>SUMPRODUCT(MID(0&amp;feed!P795,LARGE(INDEX(ISNUMBER(--MID(feed!P795,ROW($1:$25),1))*
ROW($1:$25),0),ROW($1:$25))+1,1)*10^ROW($1:$25)/10)</f>
        <v>0</v>
      </c>
      <c r="N795" t="str">
        <f>feed!Q795</f>
        <v>Untapped</v>
      </c>
      <c r="O795" t="str">
        <f>feed!R795</f>
        <v>None</v>
      </c>
      <c r="P795" s="4">
        <f>IFERROR(LEFT(SUMPRODUCT(MID(0&amp;feed!T795,LARGE(INDEX(ISNUMBER(--MID(feed!T795,ROW($1:$25),1))*
ROW($1:$25),0),ROW($1:$25))+1,1)*10^ROW($1:$25)/10), LEN(SUMPRODUCT(MID(0&amp;feed!T795,LARGE(INDEX(ISNUMBER(--MID(feed!T795,ROW($1:$25),1))*
ROW($1:$25),0),ROW($1:$25))+1,1)*10^ROW($1:$25)/10))-1)*1,TRIM(LEFT(SUMPRODUCT(MID(0&amp;feed!T795,LARGE(INDEX(ISNUMBER(--MID(feed!T795,ROW($1:$25),1))*
ROW($1:$25),0),ROW($1:$25))+1,1)*10^ROW($1:$25)/10), LEN(SUMPRODUCT(MID(0&amp;feed!T795,LARGE(INDEX(ISNUMBER(--MID(feed!T795,ROW($1:$25),1))*
ROW($1:$25),0),ROW($1:$25))+1,1)*10^ROW($1:$25)/10))-1)))</f>
        <v>20000</v>
      </c>
      <c r="Q795" t="str">
        <f>feed!U795</f>
        <v>http://blocgame.com/stats.php?id=59339</v>
      </c>
    </row>
    <row r="796" spans="1:17" hidden="1" x14ac:dyDescent="0.25">
      <c r="A796" t="str">
        <f>feed!A796</f>
        <v>Deez N00ts</v>
      </c>
      <c r="B796" t="str">
        <f>feed!B796</f>
        <v>Got Eeeeem</v>
      </c>
      <c r="C796" t="str">
        <f>feed!K796</f>
        <v>Socialist Arab Union</v>
      </c>
      <c r="D796">
        <f>SUMPRODUCT(MID(0&amp;feed!D796,LARGE(INDEX(ISNUMBER(--MID(feed!D796,ROW($1:$25),1))*
ROW($1:$25),0),ROW($1:$25))+1,1)*10^ROW($1:$25)/10)</f>
        <v>20</v>
      </c>
      <c r="E796">
        <f>SUMPRODUCT(MID(0&amp;feed!E796,LARGE(INDEX(ISNUMBER(--MID(feed!E796,ROW($1:$25),1))*
ROW($1:$25),0),ROW($1:$25))+1,1)*10^ROW($1:$25)/10)</f>
        <v>0</v>
      </c>
      <c r="F796" t="str">
        <f>feed!F796</f>
        <v>Finest of the 19th century</v>
      </c>
      <c r="G796">
        <f>SUMPRODUCT(MID(0&amp;feed!G796,LARGE(INDEX(ISNUMBER(--MID(feed!G796,ROW($1:$25),1))*
ROW($1:$25),0),ROW($1:$25))+1,1)*10^ROW($1:$25)/10)</f>
        <v>0</v>
      </c>
      <c r="H796" t="str">
        <f>feed!H796</f>
        <v>Standard</v>
      </c>
      <c r="I796">
        <f>SUMPRODUCT(MID(0&amp;feed!I796,LARGE(INDEX(ISNUMBER(--MID(feed!I796,ROW($1:$25),1))*
ROW($1:$25),0),ROW($1:$25))+1,1)*10^ROW($1:$25)/10)</f>
        <v>39</v>
      </c>
      <c r="J796">
        <f>SUMPRODUCT(MID(0&amp;feed!L796,LARGE(INDEX(ISNUMBER(--MID(feed!L796,ROW($1:$25),1))*
ROW($1:$25),0),ROW($1:$25))+1,1)*10^ROW($1:$25)/10)</f>
        <v>317</v>
      </c>
      <c r="K796">
        <f>SUMPRODUCT(MID(0&amp;feed!N796,LARGE(INDEX(ISNUMBER(--MID(feed!N796,ROW($1:$25),1))*
ROW($1:$25),0),ROW($1:$25))+1,1)*10^ROW($1:$25)/10)</f>
        <v>0</v>
      </c>
      <c r="L796" t="str">
        <f>feed!O796</f>
        <v>Arabia</v>
      </c>
      <c r="M796">
        <f>SUMPRODUCT(MID(0&amp;feed!P796,LARGE(INDEX(ISNUMBER(--MID(feed!P796,ROW($1:$25),1))*
ROW($1:$25),0),ROW($1:$25))+1,1)*10^ROW($1:$25)/10)</f>
        <v>0</v>
      </c>
      <c r="N796" t="str">
        <f>feed!Q796</f>
        <v>Untapped</v>
      </c>
      <c r="O796" t="str">
        <f>feed!R796</f>
        <v>None</v>
      </c>
      <c r="P796" s="4">
        <f>IFERROR(LEFT(SUMPRODUCT(MID(0&amp;feed!T796,LARGE(INDEX(ISNUMBER(--MID(feed!T796,ROW($1:$25),1))*
ROW($1:$25),0),ROW($1:$25))+1,1)*10^ROW($1:$25)/10), LEN(SUMPRODUCT(MID(0&amp;feed!T796,LARGE(INDEX(ISNUMBER(--MID(feed!T796,ROW($1:$25),1))*
ROW($1:$25),0),ROW($1:$25))+1,1)*10^ROW($1:$25)/10))-1)*1,TRIM(LEFT(SUMPRODUCT(MID(0&amp;feed!T796,LARGE(INDEX(ISNUMBER(--MID(feed!T796,ROW($1:$25),1))*
ROW($1:$25),0),ROW($1:$25))+1,1)*10^ROW($1:$25)/10), LEN(SUMPRODUCT(MID(0&amp;feed!T796,LARGE(INDEX(ISNUMBER(--MID(feed!T796,ROW($1:$25),1))*
ROW($1:$25),0),ROW($1:$25))+1,1)*10^ROW($1:$25)/10))-1)))</f>
        <v>20000</v>
      </c>
      <c r="Q796" t="str">
        <f>feed!U796</f>
        <v>http://blocgame.com/stats.php?id=59334</v>
      </c>
    </row>
    <row r="797" spans="1:17" hidden="1" x14ac:dyDescent="0.25">
      <c r="A797" t="str">
        <f>feed!A797</f>
        <v>YRU</v>
      </c>
      <c r="B797" t="str">
        <f>feed!B797</f>
        <v>Nevedov</v>
      </c>
      <c r="C797">
        <f>feed!K797</f>
        <v>0</v>
      </c>
      <c r="D797">
        <f>SUMPRODUCT(MID(0&amp;feed!D797,LARGE(INDEX(ISNUMBER(--MID(feed!D797,ROW($1:$25),1))*
ROW($1:$25),0),ROW($1:$25))+1,1)*10^ROW($1:$25)/10)</f>
        <v>20</v>
      </c>
      <c r="E797">
        <f>SUMPRODUCT(MID(0&amp;feed!E797,LARGE(INDEX(ISNUMBER(--MID(feed!E797,ROW($1:$25),1))*
ROW($1:$25),0),ROW($1:$25))+1,1)*10^ROW($1:$25)/10)</f>
        <v>0</v>
      </c>
      <c r="F797" t="str">
        <f>feed!F797</f>
        <v>Finest of the 19th century</v>
      </c>
      <c r="G797">
        <f>SUMPRODUCT(MID(0&amp;feed!G797,LARGE(INDEX(ISNUMBER(--MID(feed!G797,ROW($1:$25),1))*
ROW($1:$25),0),ROW($1:$25))+1,1)*10^ROW($1:$25)/10)</f>
        <v>0</v>
      </c>
      <c r="H797" t="str">
        <f>feed!H797</f>
        <v>Standard</v>
      </c>
      <c r="I797">
        <f>SUMPRODUCT(MID(0&amp;feed!I797,LARGE(INDEX(ISNUMBER(--MID(feed!I797,ROW($1:$25),1))*
ROW($1:$25),0),ROW($1:$25))+1,1)*10^ROW($1:$25)/10)</f>
        <v>48</v>
      </c>
      <c r="J797">
        <f>SUMPRODUCT(MID(0&amp;feed!L797,LARGE(INDEX(ISNUMBER(--MID(feed!L797,ROW($1:$25),1))*
ROW($1:$25),0),ROW($1:$25))+1,1)*10^ROW($1:$25)/10)</f>
        <v>320</v>
      </c>
      <c r="K797">
        <f>SUMPRODUCT(MID(0&amp;feed!N797,LARGE(INDEX(ISNUMBER(--MID(feed!N797,ROW($1:$25),1))*
ROW($1:$25),0),ROW($1:$25))+1,1)*10^ROW($1:$25)/10)</f>
        <v>0</v>
      </c>
      <c r="L797" t="str">
        <f>feed!O797</f>
        <v>The Subcontinent</v>
      </c>
      <c r="M797">
        <f>SUMPRODUCT(MID(0&amp;feed!P797,LARGE(INDEX(ISNUMBER(--MID(feed!P797,ROW($1:$25),1))*
ROW($1:$25),0),ROW($1:$25))+1,1)*10^ROW($1:$25)/10)</f>
        <v>0</v>
      </c>
      <c r="N797" t="str">
        <f>feed!Q797</f>
        <v>Untapped</v>
      </c>
      <c r="O797" t="str">
        <f>feed!R797</f>
        <v>None</v>
      </c>
      <c r="P797" s="4">
        <f>IFERROR(LEFT(SUMPRODUCT(MID(0&amp;feed!T797,LARGE(INDEX(ISNUMBER(--MID(feed!T797,ROW($1:$25),1))*
ROW($1:$25),0),ROW($1:$25))+1,1)*10^ROW($1:$25)/10), LEN(SUMPRODUCT(MID(0&amp;feed!T797,LARGE(INDEX(ISNUMBER(--MID(feed!T797,ROW($1:$25),1))*
ROW($1:$25),0),ROW($1:$25))+1,1)*10^ROW($1:$25)/10))-1)*1,TRIM(LEFT(SUMPRODUCT(MID(0&amp;feed!T797,LARGE(INDEX(ISNUMBER(--MID(feed!T797,ROW($1:$25),1))*
ROW($1:$25),0),ROW($1:$25))+1,1)*10^ROW($1:$25)/10), LEN(SUMPRODUCT(MID(0&amp;feed!T797,LARGE(INDEX(ISNUMBER(--MID(feed!T797,ROW($1:$25),1))*
ROW($1:$25),0),ROW($1:$25))+1,1)*10^ROW($1:$25)/10))-1)))</f>
        <v>20000</v>
      </c>
      <c r="Q797" t="str">
        <f>feed!U797</f>
        <v>http://blocgame.com/stats.php?id=59362</v>
      </c>
    </row>
    <row r="798" spans="1:17" hidden="1" x14ac:dyDescent="0.25">
      <c r="A798" t="str">
        <f>feed!A798</f>
        <v>Hedjaz</v>
      </c>
      <c r="B798" t="str">
        <f>feed!B798</f>
        <v>Abdul Wahhab</v>
      </c>
      <c r="C798">
        <f>feed!K798</f>
        <v>0</v>
      </c>
      <c r="D798">
        <f>SUMPRODUCT(MID(0&amp;feed!D798,LARGE(INDEX(ISNUMBER(--MID(feed!D798,ROW($1:$25),1))*
ROW($1:$25),0),ROW($1:$25))+1,1)*10^ROW($1:$25)/10)</f>
        <v>9</v>
      </c>
      <c r="E798">
        <f>SUMPRODUCT(MID(0&amp;feed!E798,LARGE(INDEX(ISNUMBER(--MID(feed!E798,ROW($1:$25),1))*
ROW($1:$25),0),ROW($1:$25))+1,1)*10^ROW($1:$25)/10)</f>
        <v>0</v>
      </c>
      <c r="F798" t="str">
        <f>feed!F798</f>
        <v>First World War surplus</v>
      </c>
      <c r="G798">
        <f>SUMPRODUCT(MID(0&amp;feed!G798,LARGE(INDEX(ISNUMBER(--MID(feed!G798,ROW($1:$25),1))*
ROW($1:$25),0),ROW($1:$25))+1,1)*10^ROW($1:$25)/10)</f>
        <v>1</v>
      </c>
      <c r="H798" t="str">
        <f>feed!H798</f>
        <v>Undisciplined Rabble</v>
      </c>
      <c r="I798">
        <f>SUMPRODUCT(MID(0&amp;feed!I798,LARGE(INDEX(ISNUMBER(--MID(feed!I798,ROW($1:$25),1))*
ROW($1:$25),0),ROW($1:$25))+1,1)*10^ROW($1:$25)/10)</f>
        <v>15</v>
      </c>
      <c r="J798">
        <f>SUMPRODUCT(MID(0&amp;feed!L798,LARGE(INDEX(ISNUMBER(--MID(feed!L798,ROW($1:$25),1))*
ROW($1:$25),0),ROW($1:$25))+1,1)*10^ROW($1:$25)/10)</f>
        <v>306</v>
      </c>
      <c r="K798">
        <f>SUMPRODUCT(MID(0&amp;feed!N798,LARGE(INDEX(ISNUMBER(--MID(feed!N798,ROW($1:$25),1))*
ROW($1:$25),0),ROW($1:$25))+1,1)*10^ROW($1:$25)/10)</f>
        <v>0</v>
      </c>
      <c r="L798" t="str">
        <f>feed!O798</f>
        <v>Mesopotamia</v>
      </c>
      <c r="M798">
        <f>SUMPRODUCT(MID(0&amp;feed!P798,LARGE(INDEX(ISNUMBER(--MID(feed!P798,ROW($1:$25),1))*
ROW($1:$25),0),ROW($1:$25))+1,1)*10^ROW($1:$25)/10)</f>
        <v>0</v>
      </c>
      <c r="N798" t="str">
        <f>feed!Q798</f>
        <v>Untapped</v>
      </c>
      <c r="O798" t="str">
        <f>feed!R798</f>
        <v>Meagre</v>
      </c>
      <c r="P798" s="4">
        <f>IFERROR(LEFT(SUMPRODUCT(MID(0&amp;feed!T798,LARGE(INDEX(ISNUMBER(--MID(feed!T798,ROW($1:$25),1))*
ROW($1:$25),0),ROW($1:$25))+1,1)*10^ROW($1:$25)/10), LEN(SUMPRODUCT(MID(0&amp;feed!T798,LARGE(INDEX(ISNUMBER(--MID(feed!T798,ROW($1:$25),1))*
ROW($1:$25),0),ROW($1:$25))+1,1)*10^ROW($1:$25)/10))-1)*1,TRIM(LEFT(SUMPRODUCT(MID(0&amp;feed!T798,LARGE(INDEX(ISNUMBER(--MID(feed!T798,ROW($1:$25),1))*
ROW($1:$25),0),ROW($1:$25))+1,1)*10^ROW($1:$25)/10), LEN(SUMPRODUCT(MID(0&amp;feed!T798,LARGE(INDEX(ISNUMBER(--MID(feed!T798,ROW($1:$25),1))*
ROW($1:$25),0),ROW($1:$25))+1,1)*10^ROW($1:$25)/10))-1)))</f>
        <v>12974</v>
      </c>
      <c r="Q798" t="str">
        <f>feed!U798</f>
        <v>http://blocgame.com/stats.php?id=49882</v>
      </c>
    </row>
    <row r="799" spans="1:17" hidden="1" x14ac:dyDescent="0.25">
      <c r="A799" t="str">
        <f>feed!A799</f>
        <v>Tatianazia</v>
      </c>
      <c r="B799" t="str">
        <f>feed!B799</f>
        <v>tot8083</v>
      </c>
      <c r="C799">
        <f>feed!K799</f>
        <v>0</v>
      </c>
      <c r="D799">
        <f>SUMPRODUCT(MID(0&amp;feed!D799,LARGE(INDEX(ISNUMBER(--MID(feed!D799,ROW($1:$25),1))*
ROW($1:$25),0),ROW($1:$25))+1,1)*10^ROW($1:$25)/10)</f>
        <v>20</v>
      </c>
      <c r="E799">
        <f>SUMPRODUCT(MID(0&amp;feed!E799,LARGE(INDEX(ISNUMBER(--MID(feed!E799,ROW($1:$25),1))*
ROW($1:$25),0),ROW($1:$25))+1,1)*10^ROW($1:$25)/10)</f>
        <v>0</v>
      </c>
      <c r="F799" t="str">
        <f>feed!F799</f>
        <v>Finest of the 19th century</v>
      </c>
      <c r="G799">
        <f>SUMPRODUCT(MID(0&amp;feed!G799,LARGE(INDEX(ISNUMBER(--MID(feed!G799,ROW($1:$25),1))*
ROW($1:$25),0),ROW($1:$25))+1,1)*10^ROW($1:$25)/10)</f>
        <v>0</v>
      </c>
      <c r="H799" t="str">
        <f>feed!H799</f>
        <v>Standard</v>
      </c>
      <c r="I799">
        <f>SUMPRODUCT(MID(0&amp;feed!I799,LARGE(INDEX(ISNUMBER(--MID(feed!I799,ROW($1:$25),1))*
ROW($1:$25),0),ROW($1:$25))+1,1)*10^ROW($1:$25)/10)</f>
        <v>41</v>
      </c>
      <c r="J799">
        <f>SUMPRODUCT(MID(0&amp;feed!L799,LARGE(INDEX(ISNUMBER(--MID(feed!L799,ROW($1:$25),1))*
ROW($1:$25),0),ROW($1:$25))+1,1)*10^ROW($1:$25)/10)</f>
        <v>323</v>
      </c>
      <c r="K799">
        <f>SUMPRODUCT(MID(0&amp;feed!N799,LARGE(INDEX(ISNUMBER(--MID(feed!N799,ROW($1:$25),1))*
ROW($1:$25),0),ROW($1:$25))+1,1)*10^ROW($1:$25)/10)</f>
        <v>0</v>
      </c>
      <c r="L799" t="str">
        <f>feed!O799</f>
        <v>Caribbean</v>
      </c>
      <c r="M799">
        <f>SUMPRODUCT(MID(0&amp;feed!P799,LARGE(INDEX(ISNUMBER(--MID(feed!P799,ROW($1:$25),1))*
ROW($1:$25),0),ROW($1:$25))+1,1)*10^ROW($1:$25)/10)</f>
        <v>0</v>
      </c>
      <c r="N799" t="str">
        <f>feed!Q799</f>
        <v>Untapped</v>
      </c>
      <c r="O799" t="str">
        <f>feed!R799</f>
        <v>None</v>
      </c>
      <c r="P799" s="4">
        <f>IFERROR(LEFT(SUMPRODUCT(MID(0&amp;feed!T799,LARGE(INDEX(ISNUMBER(--MID(feed!T799,ROW($1:$25),1))*
ROW($1:$25),0),ROW($1:$25))+1,1)*10^ROW($1:$25)/10), LEN(SUMPRODUCT(MID(0&amp;feed!T799,LARGE(INDEX(ISNUMBER(--MID(feed!T799,ROW($1:$25),1))*
ROW($1:$25),0),ROW($1:$25))+1,1)*10^ROW($1:$25)/10))-1)*1,TRIM(LEFT(SUMPRODUCT(MID(0&amp;feed!T799,LARGE(INDEX(ISNUMBER(--MID(feed!T799,ROW($1:$25),1))*
ROW($1:$25),0),ROW($1:$25))+1,1)*10^ROW($1:$25)/10), LEN(SUMPRODUCT(MID(0&amp;feed!T799,LARGE(INDEX(ISNUMBER(--MID(feed!T799,ROW($1:$25),1))*
ROW($1:$25),0),ROW($1:$25))+1,1)*10^ROW($1:$25)/10))-1)))</f>
        <v>20000</v>
      </c>
      <c r="Q799" t="str">
        <f>feed!U799</f>
        <v>http://blocgame.com/stats.php?id=59365</v>
      </c>
    </row>
    <row r="800" spans="1:17" hidden="1" x14ac:dyDescent="0.25">
      <c r="A800" t="str">
        <f>feed!A800</f>
        <v>Paaltomo</v>
      </c>
      <c r="B800" t="str">
        <f>feed!B800</f>
        <v>Paaltomo</v>
      </c>
      <c r="C800">
        <f>feed!K800</f>
        <v>0</v>
      </c>
      <c r="D800">
        <f>SUMPRODUCT(MID(0&amp;feed!D800,LARGE(INDEX(ISNUMBER(--MID(feed!D800,ROW($1:$25),1))*
ROW($1:$25),0),ROW($1:$25))+1,1)*10^ROW($1:$25)/10)</f>
        <v>25</v>
      </c>
      <c r="E800">
        <f>SUMPRODUCT(MID(0&amp;feed!E800,LARGE(INDEX(ISNUMBER(--MID(feed!E800,ROW($1:$25),1))*
ROW($1:$25),0),ROW($1:$25))+1,1)*10^ROW($1:$25)/10)</f>
        <v>0</v>
      </c>
      <c r="F800" t="str">
        <f>feed!F800</f>
        <v>First World War surplus</v>
      </c>
      <c r="G800">
        <f>SUMPRODUCT(MID(0&amp;feed!G800,LARGE(INDEX(ISNUMBER(--MID(feed!G800,ROW($1:$25),1))*
ROW($1:$25),0),ROW($1:$25))+1,1)*10^ROW($1:$25)/10)</f>
        <v>0</v>
      </c>
      <c r="H800" t="str">
        <f>feed!H800</f>
        <v>Elite</v>
      </c>
      <c r="I800">
        <f>SUMPRODUCT(MID(0&amp;feed!I800,LARGE(INDEX(ISNUMBER(--MID(feed!I800,ROW($1:$25),1))*
ROW($1:$25),0),ROW($1:$25))+1,1)*10^ROW($1:$25)/10)</f>
        <v>50</v>
      </c>
      <c r="J800">
        <f>SUMPRODUCT(MID(0&amp;feed!L800,LARGE(INDEX(ISNUMBER(--MID(feed!L800,ROW($1:$25),1))*
ROW($1:$25),0),ROW($1:$25))+1,1)*10^ROW($1:$25)/10)</f>
        <v>320</v>
      </c>
      <c r="K800">
        <f>SUMPRODUCT(MID(0&amp;feed!N800,LARGE(INDEX(ISNUMBER(--MID(feed!N800,ROW($1:$25),1))*
ROW($1:$25),0),ROW($1:$25))+1,1)*10^ROW($1:$25)/10)</f>
        <v>0</v>
      </c>
      <c r="L800" t="str">
        <f>feed!O800</f>
        <v>Caribbean</v>
      </c>
      <c r="M800">
        <f>SUMPRODUCT(MID(0&amp;feed!P800,LARGE(INDEX(ISNUMBER(--MID(feed!P800,ROW($1:$25),1))*
ROW($1:$25),0),ROW($1:$25))+1,1)*10^ROW($1:$25)/10)</f>
        <v>0</v>
      </c>
      <c r="N800" t="str">
        <f>feed!Q800</f>
        <v>Untapped</v>
      </c>
      <c r="O800" t="str">
        <f>feed!R800</f>
        <v>None</v>
      </c>
      <c r="P800" s="4">
        <f>IFERROR(LEFT(SUMPRODUCT(MID(0&amp;feed!T800,LARGE(INDEX(ISNUMBER(--MID(feed!T800,ROW($1:$25),1))*
ROW($1:$25),0),ROW($1:$25))+1,1)*10^ROW($1:$25)/10), LEN(SUMPRODUCT(MID(0&amp;feed!T800,LARGE(INDEX(ISNUMBER(--MID(feed!T800,ROW($1:$25),1))*
ROW($1:$25),0),ROW($1:$25))+1,1)*10^ROW($1:$25)/10))-1)*1,TRIM(LEFT(SUMPRODUCT(MID(0&amp;feed!T800,LARGE(INDEX(ISNUMBER(--MID(feed!T800,ROW($1:$25),1))*
ROW($1:$25),0),ROW($1:$25))+1,1)*10^ROW($1:$25)/10), LEN(SUMPRODUCT(MID(0&amp;feed!T800,LARGE(INDEX(ISNUMBER(--MID(feed!T800,ROW($1:$25),1))*
ROW($1:$25),0),ROW($1:$25))+1,1)*10^ROW($1:$25)/10))-1)))</f>
        <v>20000</v>
      </c>
      <c r="Q800" t="str">
        <f>feed!U800</f>
        <v>http://blocgame.com/stats.php?id=59359</v>
      </c>
    </row>
    <row r="801" spans="1:17" hidden="1" x14ac:dyDescent="0.25">
      <c r="A801" t="str">
        <f>feed!A801</f>
        <v>Zakynthos</v>
      </c>
      <c r="B801" t="str">
        <f>feed!B801</f>
        <v>PetrosZak</v>
      </c>
      <c r="C801">
        <f>feed!K801</f>
        <v>0</v>
      </c>
      <c r="D801">
        <f>SUMPRODUCT(MID(0&amp;feed!D801,LARGE(INDEX(ISNUMBER(--MID(feed!D801,ROW($1:$25),1))*
ROW($1:$25),0),ROW($1:$25))+1,1)*10^ROW($1:$25)/10)</f>
        <v>20</v>
      </c>
      <c r="E801">
        <f>SUMPRODUCT(MID(0&amp;feed!E801,LARGE(INDEX(ISNUMBER(--MID(feed!E801,ROW($1:$25),1))*
ROW($1:$25),0),ROW($1:$25))+1,1)*10^ROW($1:$25)/10)</f>
        <v>0</v>
      </c>
      <c r="F801" t="str">
        <f>feed!F801</f>
        <v>Finest of the 19th century</v>
      </c>
      <c r="G801">
        <f>SUMPRODUCT(MID(0&amp;feed!G801,LARGE(INDEX(ISNUMBER(--MID(feed!G801,ROW($1:$25),1))*
ROW($1:$25),0),ROW($1:$25))+1,1)*10^ROW($1:$25)/10)</f>
        <v>0</v>
      </c>
      <c r="H801" t="str">
        <f>feed!H801</f>
        <v>Standard</v>
      </c>
      <c r="I801">
        <f>SUMPRODUCT(MID(0&amp;feed!I801,LARGE(INDEX(ISNUMBER(--MID(feed!I801,ROW($1:$25),1))*
ROW($1:$25),0),ROW($1:$25))+1,1)*10^ROW($1:$25)/10)</f>
        <v>50</v>
      </c>
      <c r="J801">
        <f>SUMPRODUCT(MID(0&amp;feed!L801,LARGE(INDEX(ISNUMBER(--MID(feed!L801,ROW($1:$25),1))*
ROW($1:$25),0),ROW($1:$25))+1,1)*10^ROW($1:$25)/10)</f>
        <v>320</v>
      </c>
      <c r="K801">
        <f>SUMPRODUCT(MID(0&amp;feed!N801,LARGE(INDEX(ISNUMBER(--MID(feed!N801,ROW($1:$25),1))*
ROW($1:$25),0),ROW($1:$25))+1,1)*10^ROW($1:$25)/10)</f>
        <v>0</v>
      </c>
      <c r="L801" t="str">
        <f>feed!O801</f>
        <v>Atlas</v>
      </c>
      <c r="M801">
        <f>SUMPRODUCT(MID(0&amp;feed!P801,LARGE(INDEX(ISNUMBER(--MID(feed!P801,ROW($1:$25),1))*
ROW($1:$25),0),ROW($1:$25))+1,1)*10^ROW($1:$25)/10)</f>
        <v>0</v>
      </c>
      <c r="N801" t="str">
        <f>feed!Q801</f>
        <v>Untapped</v>
      </c>
      <c r="O801" t="str">
        <f>feed!R801</f>
        <v>None</v>
      </c>
      <c r="P801" s="4">
        <f>IFERROR(LEFT(SUMPRODUCT(MID(0&amp;feed!T801,LARGE(INDEX(ISNUMBER(--MID(feed!T801,ROW($1:$25),1))*
ROW($1:$25),0),ROW($1:$25))+1,1)*10^ROW($1:$25)/10), LEN(SUMPRODUCT(MID(0&amp;feed!T801,LARGE(INDEX(ISNUMBER(--MID(feed!T801,ROW($1:$25),1))*
ROW($1:$25),0),ROW($1:$25))+1,1)*10^ROW($1:$25)/10))-1)*1,TRIM(LEFT(SUMPRODUCT(MID(0&amp;feed!T801,LARGE(INDEX(ISNUMBER(--MID(feed!T801,ROW($1:$25),1))*
ROW($1:$25),0),ROW($1:$25))+1,1)*10^ROW($1:$25)/10), LEN(SUMPRODUCT(MID(0&amp;feed!T801,LARGE(INDEX(ISNUMBER(--MID(feed!T801,ROW($1:$25),1))*
ROW($1:$25),0),ROW($1:$25))+1,1)*10^ROW($1:$25)/10))-1)))</f>
        <v>20000</v>
      </c>
      <c r="Q801" t="str">
        <f>feed!U801</f>
        <v>http://blocgame.com/stats.php?id=59357</v>
      </c>
    </row>
    <row r="802" spans="1:17" hidden="1" x14ac:dyDescent="0.25">
      <c r="A802" t="str">
        <f>feed!A802</f>
        <v>Lightwood</v>
      </c>
      <c r="B802" t="str">
        <f>feed!B802</f>
        <v>Habsburg</v>
      </c>
      <c r="C802">
        <f>feed!K802</f>
        <v>0</v>
      </c>
      <c r="D802">
        <f>SUMPRODUCT(MID(0&amp;feed!D802,LARGE(INDEX(ISNUMBER(--MID(feed!D802,ROW($1:$25),1))*
ROW($1:$25),0),ROW($1:$25))+1,1)*10^ROW($1:$25)/10)</f>
        <v>24</v>
      </c>
      <c r="E802">
        <f>SUMPRODUCT(MID(0&amp;feed!E802,LARGE(INDEX(ISNUMBER(--MID(feed!E802,ROW($1:$25),1))*
ROW($1:$25),0),ROW($1:$25))+1,1)*10^ROW($1:$25)/10)</f>
        <v>0</v>
      </c>
      <c r="F802" t="str">
        <f>feed!F802</f>
        <v>Finest of the 19th century</v>
      </c>
      <c r="G802">
        <f>SUMPRODUCT(MID(0&amp;feed!G802,LARGE(INDEX(ISNUMBER(--MID(feed!G802,ROW($1:$25),1))*
ROW($1:$25),0),ROW($1:$25))+1,1)*10^ROW($1:$25)/10)</f>
        <v>0</v>
      </c>
      <c r="H802" t="str">
        <f>feed!H802</f>
        <v>Poor</v>
      </c>
      <c r="I802">
        <f>SUMPRODUCT(MID(0&amp;feed!I802,LARGE(INDEX(ISNUMBER(--MID(feed!I802,ROW($1:$25),1))*
ROW($1:$25),0),ROW($1:$25))+1,1)*10^ROW($1:$25)/10)</f>
        <v>3</v>
      </c>
      <c r="J802">
        <f>SUMPRODUCT(MID(0&amp;feed!L802,LARGE(INDEX(ISNUMBER(--MID(feed!L802,ROW($1:$25),1))*
ROW($1:$25),0),ROW($1:$25))+1,1)*10^ROW($1:$25)/10)</f>
        <v>308</v>
      </c>
      <c r="K802">
        <f>SUMPRODUCT(MID(0&amp;feed!N802,LARGE(INDEX(ISNUMBER(--MID(feed!N802,ROW($1:$25),1))*
ROW($1:$25),0),ROW($1:$25))+1,1)*10^ROW($1:$25)/10)</f>
        <v>0</v>
      </c>
      <c r="L802" t="str">
        <f>feed!O802</f>
        <v>Mesoamerica</v>
      </c>
      <c r="M802">
        <f>SUMPRODUCT(MID(0&amp;feed!P802,LARGE(INDEX(ISNUMBER(--MID(feed!P802,ROW($1:$25),1))*
ROW($1:$25),0),ROW($1:$25))+1,1)*10^ROW($1:$25)/10)</f>
        <v>0</v>
      </c>
      <c r="N802" t="str">
        <f>feed!Q802</f>
        <v>Untapped</v>
      </c>
      <c r="O802" t="str">
        <f>feed!R802</f>
        <v>None</v>
      </c>
      <c r="P802" s="4">
        <f>IFERROR(LEFT(SUMPRODUCT(MID(0&amp;feed!T802,LARGE(INDEX(ISNUMBER(--MID(feed!T802,ROW($1:$25),1))*
ROW($1:$25),0),ROW($1:$25))+1,1)*10^ROW($1:$25)/10), LEN(SUMPRODUCT(MID(0&amp;feed!T802,LARGE(INDEX(ISNUMBER(--MID(feed!T802,ROW($1:$25),1))*
ROW($1:$25),0),ROW($1:$25))+1,1)*10^ROW($1:$25)/10))-1)*1,TRIM(LEFT(SUMPRODUCT(MID(0&amp;feed!T802,LARGE(INDEX(ISNUMBER(--MID(feed!T802,ROW($1:$25),1))*
ROW($1:$25),0),ROW($1:$25))+1,1)*10^ROW($1:$25)/10), LEN(SUMPRODUCT(MID(0&amp;feed!T802,LARGE(INDEX(ISNUMBER(--MID(feed!T802,ROW($1:$25),1))*
ROW($1:$25),0),ROW($1:$25))+1,1)*10^ROW($1:$25)/10))-1)))</f>
        <v>20000</v>
      </c>
      <c r="Q802" t="str">
        <f>feed!U802</f>
        <v>http://blocgame.com/stats.php?id=59342</v>
      </c>
    </row>
    <row r="803" spans="1:17" hidden="1" x14ac:dyDescent="0.25">
      <c r="A803" t="str">
        <f>feed!A803</f>
        <v>Belgravia</v>
      </c>
      <c r="B803" t="str">
        <f>feed!B803</f>
        <v>Joseph Brandt</v>
      </c>
      <c r="C803">
        <f>feed!K803</f>
        <v>0</v>
      </c>
      <c r="D803">
        <f>SUMPRODUCT(MID(0&amp;feed!D803,LARGE(INDEX(ISNUMBER(--MID(feed!D803,ROW($1:$25),1))*
ROW($1:$25),0),ROW($1:$25))+1,1)*10^ROW($1:$25)/10)</f>
        <v>24</v>
      </c>
      <c r="E803">
        <f>SUMPRODUCT(MID(0&amp;feed!E803,LARGE(INDEX(ISNUMBER(--MID(feed!E803,ROW($1:$25),1))*
ROW($1:$25),0),ROW($1:$25))+1,1)*10^ROW($1:$25)/10)</f>
        <v>0</v>
      </c>
      <c r="F803" t="str">
        <f>feed!F803</f>
        <v>Finest of the 19th century</v>
      </c>
      <c r="G803">
        <f>SUMPRODUCT(MID(0&amp;feed!G803,LARGE(INDEX(ISNUMBER(--MID(feed!G803,ROW($1:$25),1))*
ROW($1:$25),0),ROW($1:$25))+1,1)*10^ROW($1:$25)/10)</f>
        <v>0</v>
      </c>
      <c r="H803" t="str">
        <f>feed!H803</f>
        <v>Poor</v>
      </c>
      <c r="I803">
        <f>SUMPRODUCT(MID(0&amp;feed!I803,LARGE(INDEX(ISNUMBER(--MID(feed!I803,ROW($1:$25),1))*
ROW($1:$25),0),ROW($1:$25))+1,1)*10^ROW($1:$25)/10)</f>
        <v>102</v>
      </c>
      <c r="J803">
        <f>SUMPRODUCT(MID(0&amp;feed!L803,LARGE(INDEX(ISNUMBER(--MID(feed!L803,ROW($1:$25),1))*
ROW($1:$25),0),ROW($1:$25))+1,1)*10^ROW($1:$25)/10)</f>
        <v>314</v>
      </c>
      <c r="K803">
        <f>SUMPRODUCT(MID(0&amp;feed!N803,LARGE(INDEX(ISNUMBER(--MID(feed!N803,ROW($1:$25),1))*
ROW($1:$25),0),ROW($1:$25))+1,1)*10^ROW($1:$25)/10)</f>
        <v>5676</v>
      </c>
      <c r="L803" t="str">
        <f>feed!O803</f>
        <v>Arabia</v>
      </c>
      <c r="M803">
        <f>SUMPRODUCT(MID(0&amp;feed!P803,LARGE(INDEX(ISNUMBER(--MID(feed!P803,ROW($1:$25),1))*
ROW($1:$25),0),ROW($1:$25))+1,1)*10^ROW($1:$25)/10)</f>
        <v>0</v>
      </c>
      <c r="N803" t="str">
        <f>feed!Q803</f>
        <v>Untapped</v>
      </c>
      <c r="O803" t="str">
        <f>feed!R803</f>
        <v>None</v>
      </c>
      <c r="P803" s="4">
        <f>IFERROR(LEFT(SUMPRODUCT(MID(0&amp;feed!T803,LARGE(INDEX(ISNUMBER(--MID(feed!T803,ROW($1:$25),1))*
ROW($1:$25),0),ROW($1:$25))+1,1)*10^ROW($1:$25)/10), LEN(SUMPRODUCT(MID(0&amp;feed!T803,LARGE(INDEX(ISNUMBER(--MID(feed!T803,ROW($1:$25),1))*
ROW($1:$25),0),ROW($1:$25))+1,1)*10^ROW($1:$25)/10))-1)*1,TRIM(LEFT(SUMPRODUCT(MID(0&amp;feed!T803,LARGE(INDEX(ISNUMBER(--MID(feed!T803,ROW($1:$25),1))*
ROW($1:$25),0),ROW($1:$25))+1,1)*10^ROW($1:$25)/10), LEN(SUMPRODUCT(MID(0&amp;feed!T803,LARGE(INDEX(ISNUMBER(--MID(feed!T803,ROW($1:$25),1))*
ROW($1:$25),0),ROW($1:$25))+1,1)*10^ROW($1:$25)/10))-1)))</f>
        <v>20000</v>
      </c>
      <c r="Q803" t="str">
        <f>feed!U803</f>
        <v>http://blocgame.com/stats.php?id=59295</v>
      </c>
    </row>
    <row r="804" spans="1:17" hidden="1" x14ac:dyDescent="0.25">
      <c r="A804" t="str">
        <f>feed!A804</f>
        <v>NotCommies</v>
      </c>
      <c r="B804" t="str">
        <f>feed!B804</f>
        <v>Shockwave151</v>
      </c>
      <c r="C804">
        <f>feed!K804</f>
        <v>0</v>
      </c>
      <c r="D804">
        <f>SUMPRODUCT(MID(0&amp;feed!D804,LARGE(INDEX(ISNUMBER(--MID(feed!D804,ROW($1:$25),1))*
ROW($1:$25),0),ROW($1:$25))+1,1)*10^ROW($1:$25)/10)</f>
        <v>25</v>
      </c>
      <c r="E804">
        <f>SUMPRODUCT(MID(0&amp;feed!E804,LARGE(INDEX(ISNUMBER(--MID(feed!E804,ROW($1:$25),1))*
ROW($1:$25),0),ROW($1:$25))+1,1)*10^ROW($1:$25)/10)</f>
        <v>0</v>
      </c>
      <c r="F804" t="str">
        <f>feed!F804</f>
        <v>First World War surplus</v>
      </c>
      <c r="G804">
        <f>SUMPRODUCT(MID(0&amp;feed!G804,LARGE(INDEX(ISNUMBER(--MID(feed!G804,ROW($1:$25),1))*
ROW($1:$25),0),ROW($1:$25))+1,1)*10^ROW($1:$25)/10)</f>
        <v>0</v>
      </c>
      <c r="H804" t="str">
        <f>feed!H804</f>
        <v>Elite</v>
      </c>
      <c r="I804">
        <f>SUMPRODUCT(MID(0&amp;feed!I804,LARGE(INDEX(ISNUMBER(--MID(feed!I804,ROW($1:$25),1))*
ROW($1:$25),0),ROW($1:$25))+1,1)*10^ROW($1:$25)/10)</f>
        <v>53</v>
      </c>
      <c r="J804">
        <f>SUMPRODUCT(MID(0&amp;feed!L804,LARGE(INDEX(ISNUMBER(--MID(feed!L804,ROW($1:$25),1))*
ROW($1:$25),0),ROW($1:$25))+1,1)*10^ROW($1:$25)/10)</f>
        <v>307</v>
      </c>
      <c r="K804">
        <f>SUMPRODUCT(MID(0&amp;feed!N804,LARGE(INDEX(ISNUMBER(--MID(feed!N804,ROW($1:$25),1))*
ROW($1:$25),0),ROW($1:$25))+1,1)*10^ROW($1:$25)/10)</f>
        <v>0</v>
      </c>
      <c r="L804" t="str">
        <f>feed!O804</f>
        <v>East Indies</v>
      </c>
      <c r="M804">
        <f>SUMPRODUCT(MID(0&amp;feed!P804,LARGE(INDEX(ISNUMBER(--MID(feed!P804,ROW($1:$25),1))*
ROW($1:$25),0),ROW($1:$25))+1,1)*10^ROW($1:$25)/10)</f>
        <v>0</v>
      </c>
      <c r="N804" t="str">
        <f>feed!Q804</f>
        <v>Untapped</v>
      </c>
      <c r="O804" t="str">
        <f>feed!R804</f>
        <v>None</v>
      </c>
      <c r="P804" s="4">
        <f>IFERROR(LEFT(SUMPRODUCT(MID(0&amp;feed!T804,LARGE(INDEX(ISNUMBER(--MID(feed!T804,ROW($1:$25),1))*
ROW($1:$25),0),ROW($1:$25))+1,1)*10^ROW($1:$25)/10), LEN(SUMPRODUCT(MID(0&amp;feed!T804,LARGE(INDEX(ISNUMBER(--MID(feed!T804,ROW($1:$25),1))*
ROW($1:$25),0),ROW($1:$25))+1,1)*10^ROW($1:$25)/10))-1)*1,TRIM(LEFT(SUMPRODUCT(MID(0&amp;feed!T804,LARGE(INDEX(ISNUMBER(--MID(feed!T804,ROW($1:$25),1))*
ROW($1:$25),0),ROW($1:$25))+1,1)*10^ROW($1:$25)/10), LEN(SUMPRODUCT(MID(0&amp;feed!T804,LARGE(INDEX(ISNUMBER(--MID(feed!T804,ROW($1:$25),1))*
ROW($1:$25),0),ROW($1:$25))+1,1)*10^ROW($1:$25)/10))-1)))</f>
        <v>20000</v>
      </c>
      <c r="Q804" t="str">
        <f>feed!U804</f>
        <v>http://blocgame.com/stats.php?id=59346</v>
      </c>
    </row>
    <row r="805" spans="1:17" x14ac:dyDescent="0.25">
      <c r="A805" t="str">
        <f>feed!A184</f>
        <v>The UCOA</v>
      </c>
      <c r="B805" t="str">
        <f>feed!B184</f>
        <v>Stephanobroburg123</v>
      </c>
      <c r="C805" t="str">
        <f>feed!K184</f>
        <v>Brotherhood of Zion</v>
      </c>
      <c r="D805">
        <f>SUMPRODUCT(MID(0&amp;feed!D184,LARGE(INDEX(ISNUMBER(--MID(feed!D184,ROW($1:$25),1))*
ROW($1:$25),0),ROW($1:$25))+1,1)*10^ROW($1:$25)/10)</f>
        <v>3</v>
      </c>
      <c r="E805">
        <f>SUMPRODUCT(MID(0&amp;feed!E184,LARGE(INDEX(ISNUMBER(--MID(feed!E184,ROW($1:$25),1))*
ROW($1:$25),0),ROW($1:$25))+1,1)*10^ROW($1:$25)/10)</f>
        <v>8</v>
      </c>
      <c r="F805" t="str">
        <f>feed!F184</f>
        <v>Almost Modern</v>
      </c>
      <c r="G805">
        <f>SUMPRODUCT(MID(0&amp;feed!G184,LARGE(INDEX(ISNUMBER(--MID(feed!G184,ROW($1:$25),1))*
ROW($1:$25),0),ROW($1:$25))+1,1)*10^ROW($1:$25)/10)</f>
        <v>3</v>
      </c>
      <c r="H805" t="str">
        <f>feed!H184</f>
        <v>Good</v>
      </c>
      <c r="I805">
        <f>SUMPRODUCT(MID(0&amp;feed!I184,LARGE(INDEX(ISNUMBER(--MID(feed!I184,ROW($1:$25),1))*
ROW($1:$25),0),ROW($1:$25))+1,1)*10^ROW($1:$25)/10)</f>
        <v>5</v>
      </c>
      <c r="J805">
        <f>SUMPRODUCT(MID(0&amp;feed!L184,LARGE(INDEX(ISNUMBER(--MID(feed!L184,ROW($1:$25),1))*
ROW($1:$25),0),ROW($1:$25))+1,1)*10^ROW($1:$25)/10)</f>
        <v>6391</v>
      </c>
      <c r="K805">
        <f>SUMPRODUCT(MID(0&amp;feed!N184,LARGE(INDEX(ISNUMBER(--MID(feed!N184,ROW($1:$25),1))*
ROW($1:$25),0),ROW($1:$25))+1,1)*10^ROW($1:$25)/10)</f>
        <v>0</v>
      </c>
      <c r="L805" t="str">
        <f>feed!O184</f>
        <v>Pacific Rim</v>
      </c>
      <c r="M805">
        <f>SUMPRODUCT(MID(0&amp;feed!P184,LARGE(INDEX(ISNUMBER(--MID(feed!P184,ROW($1:$25),1))*
ROW($1:$25),0),ROW($1:$25))+1,1)*10^ROW($1:$25)/10)</f>
        <v>0</v>
      </c>
      <c r="N805" t="str">
        <f>feed!Q184</f>
        <v>Untapped</v>
      </c>
      <c r="O805" t="str">
        <f>feed!R184</f>
        <v>Very Powerful</v>
      </c>
      <c r="P805" s="4">
        <f>IFERROR(LEFT(SUMPRODUCT(MID(0&amp;feed!T184,LARGE(INDEX(ISNUMBER(--MID(feed!T184,ROW($1:$25),1))*
ROW($1:$25),0),ROW($1:$25))+1,1)*10^ROW($1:$25)/10), LEN(SUMPRODUCT(MID(0&amp;feed!T184,LARGE(INDEX(ISNUMBER(--MID(feed!T184,ROW($1:$25),1))*
ROW($1:$25),0),ROW($1:$25))+1,1)*10^ROW($1:$25)/10))-1)*1,TRIM(LEFT(SUMPRODUCT(MID(0&amp;feed!T184,LARGE(INDEX(ISNUMBER(--MID(feed!T184,ROW($1:$25),1))*
ROW($1:$25),0),ROW($1:$25))+1,1)*10^ROW($1:$25)/10), LEN(SUMPRODUCT(MID(0&amp;feed!T184,LARGE(INDEX(ISNUMBER(--MID(feed!T184,ROW($1:$25),1))*
ROW($1:$25),0),ROW($1:$25))+1,1)*10^ROW($1:$25)/10))-1)))</f>
        <v>12818</v>
      </c>
      <c r="Q805" t="str">
        <f>feed!U184</f>
        <v>http://blocgame.com/stats.php?id=54240</v>
      </c>
    </row>
    <row r="806" spans="1:17" hidden="1" x14ac:dyDescent="0.25">
      <c r="A806" t="str">
        <f>feed!A806</f>
        <v>Marmota</v>
      </c>
      <c r="B806" t="str">
        <f>feed!B806</f>
        <v>legopaidi</v>
      </c>
      <c r="C806">
        <f>feed!K806</f>
        <v>0</v>
      </c>
      <c r="D806">
        <f>SUMPRODUCT(MID(0&amp;feed!D806,LARGE(INDEX(ISNUMBER(--MID(feed!D806,ROW($1:$25),1))*
ROW($1:$25),0),ROW($1:$25))+1,1)*10^ROW($1:$25)/10)</f>
        <v>20</v>
      </c>
      <c r="E806">
        <f>SUMPRODUCT(MID(0&amp;feed!E806,LARGE(INDEX(ISNUMBER(--MID(feed!E806,ROW($1:$25),1))*
ROW($1:$25),0),ROW($1:$25))+1,1)*10^ROW($1:$25)/10)</f>
        <v>0</v>
      </c>
      <c r="F806" t="str">
        <f>feed!F806</f>
        <v>Finest of the 19th century</v>
      </c>
      <c r="G806">
        <f>SUMPRODUCT(MID(0&amp;feed!G806,LARGE(INDEX(ISNUMBER(--MID(feed!G806,ROW($1:$25),1))*
ROW($1:$25),0),ROW($1:$25))+1,1)*10^ROW($1:$25)/10)</f>
        <v>0</v>
      </c>
      <c r="H806" t="str">
        <f>feed!H806</f>
        <v>Elite</v>
      </c>
      <c r="I806">
        <f>SUMPRODUCT(MID(0&amp;feed!I806,LARGE(INDEX(ISNUMBER(--MID(feed!I806,ROW($1:$25),1))*
ROW($1:$25),0),ROW($1:$25))+1,1)*10^ROW($1:$25)/10)</f>
        <v>47</v>
      </c>
      <c r="J806">
        <f>SUMPRODUCT(MID(0&amp;feed!L806,LARGE(INDEX(ISNUMBER(--MID(feed!L806,ROW($1:$25),1))*
ROW($1:$25),0),ROW($1:$25))+1,1)*10^ROW($1:$25)/10)</f>
        <v>310</v>
      </c>
      <c r="K806">
        <f>SUMPRODUCT(MID(0&amp;feed!N806,LARGE(INDEX(ISNUMBER(--MID(feed!N806,ROW($1:$25),1))*
ROW($1:$25),0),ROW($1:$25))+1,1)*10^ROW($1:$25)/10)</f>
        <v>4411</v>
      </c>
      <c r="L806" t="str">
        <f>feed!O806</f>
        <v>Persia</v>
      </c>
      <c r="M806">
        <f>SUMPRODUCT(MID(0&amp;feed!P806,LARGE(INDEX(ISNUMBER(--MID(feed!P806,ROW($1:$25),1))*
ROW($1:$25),0),ROW($1:$25))+1,1)*10^ROW($1:$25)/10)</f>
        <v>0</v>
      </c>
      <c r="N806" t="str">
        <f>feed!Q806</f>
        <v>Untapped</v>
      </c>
      <c r="O806" t="str">
        <f>feed!R806</f>
        <v>None</v>
      </c>
      <c r="P806" s="4">
        <f>IFERROR(LEFT(SUMPRODUCT(MID(0&amp;feed!T806,LARGE(INDEX(ISNUMBER(--MID(feed!T806,ROW($1:$25),1))*
ROW($1:$25),0),ROW($1:$25))+1,1)*10^ROW($1:$25)/10), LEN(SUMPRODUCT(MID(0&amp;feed!T806,LARGE(INDEX(ISNUMBER(--MID(feed!T806,ROW($1:$25),1))*
ROW($1:$25),0),ROW($1:$25))+1,1)*10^ROW($1:$25)/10))-1)*1,TRIM(LEFT(SUMPRODUCT(MID(0&amp;feed!T806,LARGE(INDEX(ISNUMBER(--MID(feed!T806,ROW($1:$25),1))*
ROW($1:$25),0),ROW($1:$25))+1,1)*10^ROW($1:$25)/10), LEN(SUMPRODUCT(MID(0&amp;feed!T806,LARGE(INDEX(ISNUMBER(--MID(feed!T806,ROW($1:$25),1))*
ROW($1:$25),0),ROW($1:$25))+1,1)*10^ROW($1:$25)/10))-1)))</f>
        <v>20000</v>
      </c>
      <c r="Q806" t="str">
        <f>feed!U806</f>
        <v>http://blocgame.com/stats.php?id=59353</v>
      </c>
    </row>
    <row r="807" spans="1:17" hidden="1" x14ac:dyDescent="0.25">
      <c r="A807" t="str">
        <f>feed!A355</f>
        <v>Chanada</v>
      </c>
      <c r="B807" t="str">
        <f>feed!B355</f>
        <v>chad7405</v>
      </c>
      <c r="C807" t="str">
        <f>feed!K355</f>
        <v>BAMF</v>
      </c>
      <c r="D807">
        <f>SUMPRODUCT(MID(0&amp;feed!D355,LARGE(INDEX(ISNUMBER(--MID(feed!D355,ROW($1:$25),1))*
ROW($1:$25),0),ROW($1:$25))+1,1)*10^ROW($1:$25)/10)</f>
        <v>3</v>
      </c>
      <c r="E807">
        <f>SUMPRODUCT(MID(0&amp;feed!E355,LARGE(INDEX(ISNUMBER(--MID(feed!E355,ROW($1:$25),1))*
ROW($1:$25),0),ROW($1:$25))+1,1)*10^ROW($1:$25)/10)</f>
        <v>0</v>
      </c>
      <c r="F807" t="str">
        <f>feed!F355</f>
        <v>First World War surplus</v>
      </c>
      <c r="G807">
        <f>SUMPRODUCT(MID(0&amp;feed!G355,LARGE(INDEX(ISNUMBER(--MID(feed!G355,ROW($1:$25),1))*
ROW($1:$25),0),ROW($1:$25))+1,1)*10^ROW($1:$25)/10)</f>
        <v>4</v>
      </c>
      <c r="H807" t="str">
        <f>feed!H355</f>
        <v>Good</v>
      </c>
      <c r="I807">
        <f>SUMPRODUCT(MID(0&amp;feed!I355,LARGE(INDEX(ISNUMBER(--MID(feed!I355,ROW($1:$25),1))*
ROW($1:$25),0),ROW($1:$25))+1,1)*10^ROW($1:$25)/10)</f>
        <v>19</v>
      </c>
      <c r="J807">
        <f>SUMPRODUCT(MID(0&amp;feed!L355,LARGE(INDEX(ISNUMBER(--MID(feed!L355,ROW($1:$25),1))*
ROW($1:$25),0),ROW($1:$25))+1,1)*10^ROW($1:$25)/10)</f>
        <v>3341</v>
      </c>
      <c r="K807">
        <f>SUMPRODUCT(MID(0&amp;feed!N355,LARGE(INDEX(ISNUMBER(--MID(feed!N355,ROW($1:$25),1))*
ROW($1:$25),0),ROW($1:$25))+1,1)*10^ROW($1:$25)/10)</f>
        <v>0</v>
      </c>
      <c r="L807" t="str">
        <f>feed!O355</f>
        <v>Arabia</v>
      </c>
      <c r="M807">
        <f>SUMPRODUCT(MID(0&amp;feed!P355,LARGE(INDEX(ISNUMBER(--MID(feed!P355,ROW($1:$25),1))*
ROW($1:$25),0),ROW($1:$25))+1,1)*10^ROW($1:$25)/10)</f>
        <v>0</v>
      </c>
      <c r="N807" t="str">
        <f>feed!Q355</f>
        <v>Plentiful</v>
      </c>
      <c r="O807" t="str">
        <f>feed!R355</f>
        <v>Large</v>
      </c>
      <c r="P807" s="4">
        <f>IFERROR(LEFT(SUMPRODUCT(MID(0&amp;feed!T355,LARGE(INDEX(ISNUMBER(--MID(feed!T355,ROW($1:$25),1))*
ROW($1:$25),0),ROW($1:$25))+1,1)*10^ROW($1:$25)/10), LEN(SUMPRODUCT(MID(0&amp;feed!T355,LARGE(INDEX(ISNUMBER(--MID(feed!T355,ROW($1:$25),1))*
ROW($1:$25),0),ROW($1:$25))+1,1)*10^ROW($1:$25)/10))-1)*1,TRIM(LEFT(SUMPRODUCT(MID(0&amp;feed!T355,LARGE(INDEX(ISNUMBER(--MID(feed!T355,ROW($1:$25),1))*
ROW($1:$25),0),ROW($1:$25))+1,1)*10^ROW($1:$25)/10), LEN(SUMPRODUCT(MID(0&amp;feed!T355,LARGE(INDEX(ISNUMBER(--MID(feed!T355,ROW($1:$25),1))*
ROW($1:$25),0),ROW($1:$25))+1,1)*10^ROW($1:$25)/10))-1)))</f>
        <v>33981</v>
      </c>
      <c r="Q807" t="str">
        <f>feed!U355</f>
        <v>http://blocgame.com/stats.php?id=58742</v>
      </c>
    </row>
    <row r="808" spans="1:17" hidden="1" x14ac:dyDescent="0.25">
      <c r="A808" t="str">
        <f>feed!A808</f>
        <v>Badakhshan</v>
      </c>
      <c r="B808" t="str">
        <f>feed!B808</f>
        <v>Demetrius Levensworth</v>
      </c>
      <c r="C808">
        <f>feed!K808</f>
        <v>0</v>
      </c>
      <c r="D808">
        <f>SUMPRODUCT(MID(0&amp;feed!D808,LARGE(INDEX(ISNUMBER(--MID(feed!D808,ROW($1:$25),1))*
ROW($1:$25),0),ROW($1:$25))+1,1)*10^ROW($1:$25)/10)</f>
        <v>20</v>
      </c>
      <c r="E808">
        <f>SUMPRODUCT(MID(0&amp;feed!E808,LARGE(INDEX(ISNUMBER(--MID(feed!E808,ROW($1:$25),1))*
ROW($1:$25),0),ROW($1:$25))+1,1)*10^ROW($1:$25)/10)</f>
        <v>0</v>
      </c>
      <c r="F808" t="str">
        <f>feed!F808</f>
        <v>Finest of the 19th century</v>
      </c>
      <c r="G808">
        <f>SUMPRODUCT(MID(0&amp;feed!G808,LARGE(INDEX(ISNUMBER(--MID(feed!G808,ROW($1:$25),1))*
ROW($1:$25),0),ROW($1:$25))+1,1)*10^ROW($1:$25)/10)</f>
        <v>0</v>
      </c>
      <c r="H808" t="str">
        <f>feed!H808</f>
        <v>Standard</v>
      </c>
      <c r="I808">
        <f>SUMPRODUCT(MID(0&amp;feed!I808,LARGE(INDEX(ISNUMBER(--MID(feed!I808,ROW($1:$25),1))*
ROW($1:$25),0),ROW($1:$25))+1,1)*10^ROW($1:$25)/10)</f>
        <v>34</v>
      </c>
      <c r="J808">
        <f>SUMPRODUCT(MID(0&amp;feed!L808,LARGE(INDEX(ISNUMBER(--MID(feed!L808,ROW($1:$25),1))*
ROW($1:$25),0),ROW($1:$25))+1,1)*10^ROW($1:$25)/10)</f>
        <v>322</v>
      </c>
      <c r="K808">
        <f>SUMPRODUCT(MID(0&amp;feed!N808,LARGE(INDEX(ISNUMBER(--MID(feed!N808,ROW($1:$25),1))*
ROW($1:$25),0),ROW($1:$25))+1,1)*10^ROW($1:$25)/10)</f>
        <v>0</v>
      </c>
      <c r="L808" t="str">
        <f>feed!O808</f>
        <v>Persia</v>
      </c>
      <c r="M808">
        <f>SUMPRODUCT(MID(0&amp;feed!P808,LARGE(INDEX(ISNUMBER(--MID(feed!P808,ROW($1:$25),1))*
ROW($1:$25),0),ROW($1:$25))+1,1)*10^ROW($1:$25)/10)</f>
        <v>0</v>
      </c>
      <c r="N808" t="str">
        <f>feed!Q808</f>
        <v>Untapped</v>
      </c>
      <c r="O808" t="str">
        <f>feed!R808</f>
        <v>None</v>
      </c>
      <c r="P808" s="4">
        <f>IFERROR(LEFT(SUMPRODUCT(MID(0&amp;feed!T808,LARGE(INDEX(ISNUMBER(--MID(feed!T808,ROW($1:$25),1))*
ROW($1:$25),0),ROW($1:$25))+1,1)*10^ROW($1:$25)/10), LEN(SUMPRODUCT(MID(0&amp;feed!T808,LARGE(INDEX(ISNUMBER(--MID(feed!T808,ROW($1:$25),1))*
ROW($1:$25),0),ROW($1:$25))+1,1)*10^ROW($1:$25)/10))-1)*1,TRIM(LEFT(SUMPRODUCT(MID(0&amp;feed!T808,LARGE(INDEX(ISNUMBER(--MID(feed!T808,ROW($1:$25),1))*
ROW($1:$25),0),ROW($1:$25))+1,1)*10^ROW($1:$25)/10), LEN(SUMPRODUCT(MID(0&amp;feed!T808,LARGE(INDEX(ISNUMBER(--MID(feed!T808,ROW($1:$25),1))*
ROW($1:$25),0),ROW($1:$25))+1,1)*10^ROW($1:$25)/10))-1)))</f>
        <v>20000</v>
      </c>
      <c r="Q808" t="str">
        <f>feed!U808</f>
        <v>http://blocgame.com/stats.php?id=59374</v>
      </c>
    </row>
    <row r="809" spans="1:17" hidden="1" x14ac:dyDescent="0.25">
      <c r="A809" t="str">
        <f>feed!A809</f>
        <v>Vilithia</v>
      </c>
      <c r="B809" t="str">
        <f>feed!B809</f>
        <v>Razorblayde</v>
      </c>
      <c r="C809">
        <f>feed!K809</f>
        <v>0</v>
      </c>
      <c r="D809">
        <f>SUMPRODUCT(MID(0&amp;feed!D809,LARGE(INDEX(ISNUMBER(--MID(feed!D809,ROW($1:$25),1))*
ROW($1:$25),0),ROW($1:$25))+1,1)*10^ROW($1:$25)/10)</f>
        <v>8</v>
      </c>
      <c r="E809">
        <f>SUMPRODUCT(MID(0&amp;feed!E809,LARGE(INDEX(ISNUMBER(--MID(feed!E809,ROW($1:$25),1))*
ROW($1:$25),0),ROW($1:$25))+1,1)*10^ROW($1:$25)/10)</f>
        <v>0</v>
      </c>
      <c r="F809" t="str">
        <f>feed!F809</f>
        <v>First World War surplus</v>
      </c>
      <c r="G809">
        <f>SUMPRODUCT(MID(0&amp;feed!G809,LARGE(INDEX(ISNUMBER(--MID(feed!G809,ROW($1:$25),1))*
ROW($1:$25),0),ROW($1:$25))+1,1)*10^ROW($1:$25)/10)</f>
        <v>0</v>
      </c>
      <c r="H809" t="str">
        <f>feed!H809</f>
        <v>Good</v>
      </c>
      <c r="I809">
        <f>SUMPRODUCT(MID(0&amp;feed!I809,LARGE(INDEX(ISNUMBER(--MID(feed!I809,ROW($1:$25),1))*
ROW($1:$25),0),ROW($1:$25))+1,1)*10^ROW($1:$25)/10)</f>
        <v>186</v>
      </c>
      <c r="J809">
        <f>SUMPRODUCT(MID(0&amp;feed!L809,LARGE(INDEX(ISNUMBER(--MID(feed!L809,ROW($1:$25),1))*
ROW($1:$25),0),ROW($1:$25))+1,1)*10^ROW($1:$25)/10)</f>
        <v>303</v>
      </c>
      <c r="K809">
        <f>SUMPRODUCT(MID(0&amp;feed!N809,LARGE(INDEX(ISNUMBER(--MID(feed!N809,ROW($1:$25),1))*
ROW($1:$25),0),ROW($1:$25))+1,1)*10^ROW($1:$25)/10)</f>
        <v>0</v>
      </c>
      <c r="L809" t="str">
        <f>feed!O809</f>
        <v>Mesopotamia</v>
      </c>
      <c r="M809">
        <f>SUMPRODUCT(MID(0&amp;feed!P809,LARGE(INDEX(ISNUMBER(--MID(feed!P809,ROW($1:$25),1))*
ROW($1:$25),0),ROW($1:$25))+1,1)*10^ROW($1:$25)/10)</f>
        <v>0</v>
      </c>
      <c r="N809" t="str">
        <f>feed!Q809</f>
        <v>Untapped</v>
      </c>
      <c r="O809" t="str">
        <f>feed!R809</f>
        <v>None</v>
      </c>
      <c r="P809" s="4">
        <f>IFERROR(LEFT(SUMPRODUCT(MID(0&amp;feed!T809,LARGE(INDEX(ISNUMBER(--MID(feed!T809,ROW($1:$25),1))*
ROW($1:$25),0),ROW($1:$25))+1,1)*10^ROW($1:$25)/10), LEN(SUMPRODUCT(MID(0&amp;feed!T809,LARGE(INDEX(ISNUMBER(--MID(feed!T809,ROW($1:$25),1))*
ROW($1:$25),0),ROW($1:$25))+1,1)*10^ROW($1:$25)/10))-1)*1,TRIM(LEFT(SUMPRODUCT(MID(0&amp;feed!T809,LARGE(INDEX(ISNUMBER(--MID(feed!T809,ROW($1:$25),1))*
ROW($1:$25),0),ROW($1:$25))+1,1)*10^ROW($1:$25)/10), LEN(SUMPRODUCT(MID(0&amp;feed!T809,LARGE(INDEX(ISNUMBER(--MID(feed!T809,ROW($1:$25),1))*
ROW($1:$25),0),ROW($1:$25))+1,1)*10^ROW($1:$25)/10))-1)))</f>
        <v>20000</v>
      </c>
      <c r="Q809" t="str">
        <f>feed!U809</f>
        <v>http://blocgame.com/stats.php?id=57749</v>
      </c>
    </row>
    <row r="810" spans="1:17" hidden="1" x14ac:dyDescent="0.25">
      <c r="A810" t="str">
        <f>feed!A810</f>
        <v>Dogmen</v>
      </c>
      <c r="B810" t="str">
        <f>feed!B810</f>
        <v>Main Dogman</v>
      </c>
      <c r="C810">
        <f>feed!K810</f>
        <v>0</v>
      </c>
      <c r="D810">
        <f>SUMPRODUCT(MID(0&amp;feed!D810,LARGE(INDEX(ISNUMBER(--MID(feed!D810,ROW($1:$25),1))*
ROW($1:$25),0),ROW($1:$25))+1,1)*10^ROW($1:$25)/10)</f>
        <v>19</v>
      </c>
      <c r="E810">
        <f>SUMPRODUCT(MID(0&amp;feed!E810,LARGE(INDEX(ISNUMBER(--MID(feed!E810,ROW($1:$25),1))*
ROW($1:$25),0),ROW($1:$25))+1,1)*10^ROW($1:$25)/10)</f>
        <v>0</v>
      </c>
      <c r="F810" t="str">
        <f>feed!F810</f>
        <v>First World War surplus</v>
      </c>
      <c r="G810">
        <f>SUMPRODUCT(MID(0&amp;feed!G810,LARGE(INDEX(ISNUMBER(--MID(feed!G810,ROW($1:$25),1))*
ROW($1:$25),0),ROW($1:$25))+1,1)*10^ROW($1:$25)/10)</f>
        <v>0</v>
      </c>
      <c r="H810" t="str">
        <f>feed!H810</f>
        <v>Elite</v>
      </c>
      <c r="I810">
        <f>SUMPRODUCT(MID(0&amp;feed!I810,LARGE(INDEX(ISNUMBER(--MID(feed!I810,ROW($1:$25),1))*
ROW($1:$25),0),ROW($1:$25))+1,1)*10^ROW($1:$25)/10)</f>
        <v>145</v>
      </c>
      <c r="J810">
        <f>SUMPRODUCT(MID(0&amp;feed!L810,LARGE(INDEX(ISNUMBER(--MID(feed!L810,ROW($1:$25),1))*
ROW($1:$25),0),ROW($1:$25))+1,1)*10^ROW($1:$25)/10)</f>
        <v>296</v>
      </c>
      <c r="K810">
        <f>SUMPRODUCT(MID(0&amp;feed!N810,LARGE(INDEX(ISNUMBER(--MID(feed!N810,ROW($1:$25),1))*
ROW($1:$25),0),ROW($1:$25))+1,1)*10^ROW($1:$25)/10)</f>
        <v>0</v>
      </c>
      <c r="L810" t="str">
        <f>feed!O810</f>
        <v>Egypt</v>
      </c>
      <c r="M810">
        <f>SUMPRODUCT(MID(0&amp;feed!P810,LARGE(INDEX(ISNUMBER(--MID(feed!P810,ROW($1:$25),1))*
ROW($1:$25),0),ROW($1:$25))+1,1)*10^ROW($1:$25)/10)</f>
        <v>0</v>
      </c>
      <c r="N810" t="str">
        <f>feed!Q810</f>
        <v>Untapped</v>
      </c>
      <c r="O810" t="str">
        <f>feed!R810</f>
        <v>None</v>
      </c>
      <c r="P810" s="4">
        <f>IFERROR(LEFT(SUMPRODUCT(MID(0&amp;feed!T810,LARGE(INDEX(ISNUMBER(--MID(feed!T810,ROW($1:$25),1))*
ROW($1:$25),0),ROW($1:$25))+1,1)*10^ROW($1:$25)/10), LEN(SUMPRODUCT(MID(0&amp;feed!T810,LARGE(INDEX(ISNUMBER(--MID(feed!T810,ROW($1:$25),1))*
ROW($1:$25),0),ROW($1:$25))+1,1)*10^ROW($1:$25)/10))-1)*1,TRIM(LEFT(SUMPRODUCT(MID(0&amp;feed!T810,LARGE(INDEX(ISNUMBER(--MID(feed!T810,ROW($1:$25),1))*
ROW($1:$25),0),ROW($1:$25))+1,1)*10^ROW($1:$25)/10), LEN(SUMPRODUCT(MID(0&amp;feed!T810,LARGE(INDEX(ISNUMBER(--MID(feed!T810,ROW($1:$25),1))*
ROW($1:$25),0),ROW($1:$25))+1,1)*10^ROW($1:$25)/10))-1)))</f>
        <v>20000</v>
      </c>
      <c r="Q810" t="str">
        <f>feed!U810</f>
        <v>http://blocgame.com/stats.php?id=59250</v>
      </c>
    </row>
    <row r="811" spans="1:17" hidden="1" x14ac:dyDescent="0.25">
      <c r="A811" t="str">
        <f>feed!A811</f>
        <v>Saltanat-e-Hind</v>
      </c>
      <c r="B811" t="str">
        <f>feed!B811</f>
        <v>AbdAllah</v>
      </c>
      <c r="C811">
        <f>feed!K811</f>
        <v>0</v>
      </c>
      <c r="D811">
        <f>SUMPRODUCT(MID(0&amp;feed!D811,LARGE(INDEX(ISNUMBER(--MID(feed!D811,ROW($1:$25),1))*
ROW($1:$25),0),ROW($1:$25))+1,1)*10^ROW($1:$25)/10)</f>
        <v>6</v>
      </c>
      <c r="E811">
        <f>SUMPRODUCT(MID(0&amp;feed!E811,LARGE(INDEX(ISNUMBER(--MID(feed!E811,ROW($1:$25),1))*
ROW($1:$25),0),ROW($1:$25))+1,1)*10^ROW($1:$25)/10)</f>
        <v>0</v>
      </c>
      <c r="F811" t="str">
        <f>feed!F811</f>
        <v>Finest of the 19th century</v>
      </c>
      <c r="G811">
        <f>SUMPRODUCT(MID(0&amp;feed!G811,LARGE(INDEX(ISNUMBER(--MID(feed!G811,ROW($1:$25),1))*
ROW($1:$25),0),ROW($1:$25))+1,1)*10^ROW($1:$25)/10)</f>
        <v>0</v>
      </c>
      <c r="H811" t="str">
        <f>feed!H811</f>
        <v>Good</v>
      </c>
      <c r="I811">
        <f>SUMPRODUCT(MID(0&amp;feed!I811,LARGE(INDEX(ISNUMBER(--MID(feed!I811,ROW($1:$25),1))*
ROW($1:$25),0),ROW($1:$25))+1,1)*10^ROW($1:$25)/10)</f>
        <v>36</v>
      </c>
      <c r="J811">
        <f>SUMPRODUCT(MID(0&amp;feed!L811,LARGE(INDEX(ISNUMBER(--MID(feed!L811,ROW($1:$25),1))*
ROW($1:$25),0),ROW($1:$25))+1,1)*10^ROW($1:$25)/10)</f>
        <v>313</v>
      </c>
      <c r="K811">
        <f>SUMPRODUCT(MID(0&amp;feed!N811,LARGE(INDEX(ISNUMBER(--MID(feed!N811,ROW($1:$25),1))*
ROW($1:$25),0),ROW($1:$25))+1,1)*10^ROW($1:$25)/10)</f>
        <v>0</v>
      </c>
      <c r="L811" t="str">
        <f>feed!O811</f>
        <v>The Subcontinent</v>
      </c>
      <c r="M811">
        <f>SUMPRODUCT(MID(0&amp;feed!P811,LARGE(INDEX(ISNUMBER(--MID(feed!P811,ROW($1:$25),1))*
ROW($1:$25),0),ROW($1:$25))+1,1)*10^ROW($1:$25)/10)</f>
        <v>0</v>
      </c>
      <c r="N811" t="str">
        <f>feed!Q811</f>
        <v>Untapped</v>
      </c>
      <c r="O811" t="str">
        <f>feed!R811</f>
        <v>None</v>
      </c>
      <c r="P811" s="4">
        <f>IFERROR(LEFT(SUMPRODUCT(MID(0&amp;feed!T811,LARGE(INDEX(ISNUMBER(--MID(feed!T811,ROW($1:$25),1))*
ROW($1:$25),0),ROW($1:$25))+1,1)*10^ROW($1:$25)/10), LEN(SUMPRODUCT(MID(0&amp;feed!T811,LARGE(INDEX(ISNUMBER(--MID(feed!T811,ROW($1:$25),1))*
ROW($1:$25),0),ROW($1:$25))+1,1)*10^ROW($1:$25)/10))-1)*1,TRIM(LEFT(SUMPRODUCT(MID(0&amp;feed!T811,LARGE(INDEX(ISNUMBER(--MID(feed!T811,ROW($1:$25),1))*
ROW($1:$25),0),ROW($1:$25))+1,1)*10^ROW($1:$25)/10), LEN(SUMPRODUCT(MID(0&amp;feed!T811,LARGE(INDEX(ISNUMBER(--MID(feed!T811,ROW($1:$25),1))*
ROW($1:$25),0),ROW($1:$25))+1,1)*10^ROW($1:$25)/10))-1)))</f>
        <v>19406</v>
      </c>
      <c r="Q811" t="str">
        <f>feed!U811</f>
        <v>http://blocgame.com/stats.php?id=59371</v>
      </c>
    </row>
    <row r="812" spans="1:17" hidden="1" x14ac:dyDescent="0.25">
      <c r="A812" t="str">
        <f>feed!A812</f>
        <v>Anarquista</v>
      </c>
      <c r="B812" t="str">
        <f>feed!B812</f>
        <v>BurregoAssado</v>
      </c>
      <c r="C812">
        <f>feed!K812</f>
        <v>0</v>
      </c>
      <c r="D812">
        <f>SUMPRODUCT(MID(0&amp;feed!D812,LARGE(INDEX(ISNUMBER(--MID(feed!D812,ROW($1:$25),1))*
ROW($1:$25),0),ROW($1:$25))+1,1)*10^ROW($1:$25)/10)</f>
        <v>15</v>
      </c>
      <c r="E812">
        <f>SUMPRODUCT(MID(0&amp;feed!E812,LARGE(INDEX(ISNUMBER(--MID(feed!E812,ROW($1:$25),1))*
ROW($1:$25),0),ROW($1:$25))+1,1)*10^ROW($1:$25)/10)</f>
        <v>0</v>
      </c>
      <c r="F812" t="str">
        <f>feed!F812</f>
        <v>Finest of the 19th century</v>
      </c>
      <c r="G812">
        <f>SUMPRODUCT(MID(0&amp;feed!G812,LARGE(INDEX(ISNUMBER(--MID(feed!G812,ROW($1:$25),1))*
ROW($1:$25),0),ROW($1:$25))+1,1)*10^ROW($1:$25)/10)</f>
        <v>0</v>
      </c>
      <c r="H812" t="str">
        <f>feed!H812</f>
        <v>Standard</v>
      </c>
      <c r="I812">
        <f>SUMPRODUCT(MID(0&amp;feed!I812,LARGE(INDEX(ISNUMBER(--MID(feed!I812,ROW($1:$25),1))*
ROW($1:$25),0),ROW($1:$25))+1,1)*10^ROW($1:$25)/10)</f>
        <v>33</v>
      </c>
      <c r="J812">
        <f>SUMPRODUCT(MID(0&amp;feed!L812,LARGE(INDEX(ISNUMBER(--MID(feed!L812,ROW($1:$25),1))*
ROW($1:$25),0),ROW($1:$25))+1,1)*10^ROW($1:$25)/10)</f>
        <v>316</v>
      </c>
      <c r="K812">
        <f>SUMPRODUCT(MID(0&amp;feed!N812,LARGE(INDEX(ISNUMBER(--MID(feed!N812,ROW($1:$25),1))*
ROW($1:$25),0),ROW($1:$25))+1,1)*10^ROW($1:$25)/10)</f>
        <v>0</v>
      </c>
      <c r="L812" t="str">
        <f>feed!O812</f>
        <v>Congo</v>
      </c>
      <c r="M812">
        <f>SUMPRODUCT(MID(0&amp;feed!P812,LARGE(INDEX(ISNUMBER(--MID(feed!P812,ROW($1:$25),1))*
ROW($1:$25),0),ROW($1:$25))+1,1)*10^ROW($1:$25)/10)</f>
        <v>0</v>
      </c>
      <c r="N812" t="str">
        <f>feed!Q812</f>
        <v>Untapped</v>
      </c>
      <c r="O812" t="str">
        <f>feed!R812</f>
        <v>None</v>
      </c>
      <c r="P812" s="4">
        <f>IFERROR(LEFT(SUMPRODUCT(MID(0&amp;feed!T812,LARGE(INDEX(ISNUMBER(--MID(feed!T812,ROW($1:$25),1))*
ROW($1:$25),0),ROW($1:$25))+1,1)*10^ROW($1:$25)/10), LEN(SUMPRODUCT(MID(0&amp;feed!T812,LARGE(INDEX(ISNUMBER(--MID(feed!T812,ROW($1:$25),1))*
ROW($1:$25),0),ROW($1:$25))+1,1)*10^ROW($1:$25)/10))-1)*1,TRIM(LEFT(SUMPRODUCT(MID(0&amp;feed!T812,LARGE(INDEX(ISNUMBER(--MID(feed!T812,ROW($1:$25),1))*
ROW($1:$25),0),ROW($1:$25))+1,1)*10^ROW($1:$25)/10), LEN(SUMPRODUCT(MID(0&amp;feed!T812,LARGE(INDEX(ISNUMBER(--MID(feed!T812,ROW($1:$25),1))*
ROW($1:$25),0),ROW($1:$25))+1,1)*10^ROW($1:$25)/10))-1)))</f>
        <v>19602</v>
      </c>
      <c r="Q812" t="str">
        <f>feed!U812</f>
        <v>http://blocgame.com/stats.php?id=59381</v>
      </c>
    </row>
    <row r="813" spans="1:17" hidden="1" x14ac:dyDescent="0.25">
      <c r="A813" t="str">
        <f>feed!A813</f>
        <v>switzerdouch</v>
      </c>
      <c r="B813" t="str">
        <f>feed!B813</f>
        <v>yaboimtndew</v>
      </c>
      <c r="C813">
        <f>feed!K813</f>
        <v>0</v>
      </c>
      <c r="D813">
        <f>SUMPRODUCT(MID(0&amp;feed!D813,LARGE(INDEX(ISNUMBER(--MID(feed!D813,ROW($1:$25),1))*
ROW($1:$25),0),ROW($1:$25))+1,1)*10^ROW($1:$25)/10)</f>
        <v>14</v>
      </c>
      <c r="E813">
        <f>SUMPRODUCT(MID(0&amp;feed!E813,LARGE(INDEX(ISNUMBER(--MID(feed!E813,ROW($1:$25),1))*
ROW($1:$25),0),ROW($1:$25))+1,1)*10^ROW($1:$25)/10)</f>
        <v>0</v>
      </c>
      <c r="F813" t="str">
        <f>feed!F813</f>
        <v>First World War surplus</v>
      </c>
      <c r="G813">
        <f>SUMPRODUCT(MID(0&amp;feed!G813,LARGE(INDEX(ISNUMBER(--MID(feed!G813,ROW($1:$25),1))*
ROW($1:$25),0),ROW($1:$25))+1,1)*10^ROW($1:$25)/10)</f>
        <v>0</v>
      </c>
      <c r="H813" t="str">
        <f>feed!H813</f>
        <v>Poor</v>
      </c>
      <c r="I813">
        <f>SUMPRODUCT(MID(0&amp;feed!I813,LARGE(INDEX(ISNUMBER(--MID(feed!I813,ROW($1:$25),1))*
ROW($1:$25),0),ROW($1:$25))+1,1)*10^ROW($1:$25)/10)</f>
        <v>103</v>
      </c>
      <c r="J813">
        <f>SUMPRODUCT(MID(0&amp;feed!L813,LARGE(INDEX(ISNUMBER(--MID(feed!L813,ROW($1:$25),1))*
ROW($1:$25),0),ROW($1:$25))+1,1)*10^ROW($1:$25)/10)</f>
        <v>327</v>
      </c>
      <c r="K813">
        <f>SUMPRODUCT(MID(0&amp;feed!N813,LARGE(INDEX(ISNUMBER(--MID(feed!N813,ROW($1:$25),1))*
ROW($1:$25),0),ROW($1:$25))+1,1)*10^ROW($1:$25)/10)</f>
        <v>0</v>
      </c>
      <c r="L813" t="str">
        <f>feed!O813</f>
        <v>Mesoamerica</v>
      </c>
      <c r="M813">
        <f>SUMPRODUCT(MID(0&amp;feed!P813,LARGE(INDEX(ISNUMBER(--MID(feed!P813,ROW($1:$25),1))*
ROW($1:$25),0),ROW($1:$25))+1,1)*10^ROW($1:$25)/10)</f>
        <v>0</v>
      </c>
      <c r="N813" t="str">
        <f>feed!Q813</f>
        <v>Untapped</v>
      </c>
      <c r="O813" t="str">
        <f>feed!R813</f>
        <v>Mediocre</v>
      </c>
      <c r="P813" s="4">
        <f>IFERROR(LEFT(SUMPRODUCT(MID(0&amp;feed!T813,LARGE(INDEX(ISNUMBER(--MID(feed!T813,ROW($1:$25),1))*
ROW($1:$25),0),ROW($1:$25))+1,1)*10^ROW($1:$25)/10), LEN(SUMPRODUCT(MID(0&amp;feed!T813,LARGE(INDEX(ISNUMBER(--MID(feed!T813,ROW($1:$25),1))*
ROW($1:$25),0),ROW($1:$25))+1,1)*10^ROW($1:$25)/10))-1)*1,TRIM(LEFT(SUMPRODUCT(MID(0&amp;feed!T813,LARGE(INDEX(ISNUMBER(--MID(feed!T813,ROW($1:$25),1))*
ROW($1:$25),0),ROW($1:$25))+1,1)*10^ROW($1:$25)/10), LEN(SUMPRODUCT(MID(0&amp;feed!T813,LARGE(INDEX(ISNUMBER(--MID(feed!T813,ROW($1:$25),1))*
ROW($1:$25),0),ROW($1:$25))+1,1)*10^ROW($1:$25)/10))-1)))</f>
        <v>19471</v>
      </c>
      <c r="Q813" t="str">
        <f>feed!U813</f>
        <v>http://blocgame.com/stats.php?id=58997</v>
      </c>
    </row>
    <row r="814" spans="1:17" hidden="1" x14ac:dyDescent="0.25">
      <c r="A814" t="str">
        <f>feed!A814</f>
        <v>Ghouliamos</v>
      </c>
      <c r="B814" t="str">
        <f>feed!B814</f>
        <v>Aryan Rand</v>
      </c>
      <c r="C814">
        <f>feed!K814</f>
        <v>0</v>
      </c>
      <c r="D814">
        <f>SUMPRODUCT(MID(0&amp;feed!D814,LARGE(INDEX(ISNUMBER(--MID(feed!D814,ROW($1:$25),1))*
ROW($1:$25),0),ROW($1:$25))+1,1)*10^ROW($1:$25)/10)</f>
        <v>18</v>
      </c>
      <c r="E814">
        <f>SUMPRODUCT(MID(0&amp;feed!E814,LARGE(INDEX(ISNUMBER(--MID(feed!E814,ROW($1:$25),1))*
ROW($1:$25),0),ROW($1:$25))+1,1)*10^ROW($1:$25)/10)</f>
        <v>0</v>
      </c>
      <c r="F814" t="str">
        <f>feed!F814</f>
        <v>First World War surplus</v>
      </c>
      <c r="G814">
        <f>SUMPRODUCT(MID(0&amp;feed!G814,LARGE(INDEX(ISNUMBER(--MID(feed!G814,ROW($1:$25),1))*
ROW($1:$25),0),ROW($1:$25))+1,1)*10^ROW($1:$25)/10)</f>
        <v>0</v>
      </c>
      <c r="H814" t="str">
        <f>feed!H814</f>
        <v>Good</v>
      </c>
      <c r="I814">
        <f>SUMPRODUCT(MID(0&amp;feed!I814,LARGE(INDEX(ISNUMBER(--MID(feed!I814,ROW($1:$25),1))*
ROW($1:$25),0),ROW($1:$25))+1,1)*10^ROW($1:$25)/10)</f>
        <v>0</v>
      </c>
      <c r="J814">
        <f>SUMPRODUCT(MID(0&amp;feed!L814,LARGE(INDEX(ISNUMBER(--MID(feed!L814,ROW($1:$25),1))*
ROW($1:$25),0),ROW($1:$25))+1,1)*10^ROW($1:$25)/10)</f>
        <v>314</v>
      </c>
      <c r="K814">
        <f>SUMPRODUCT(MID(0&amp;feed!N814,LARGE(INDEX(ISNUMBER(--MID(feed!N814,ROW($1:$25),1))*
ROW($1:$25),0),ROW($1:$25))+1,1)*10^ROW($1:$25)/10)</f>
        <v>0</v>
      </c>
      <c r="L814" t="str">
        <f>feed!O814</f>
        <v>Mesopotamia</v>
      </c>
      <c r="M814">
        <f>SUMPRODUCT(MID(0&amp;feed!P814,LARGE(INDEX(ISNUMBER(--MID(feed!P814,ROW($1:$25),1))*
ROW($1:$25),0),ROW($1:$25))+1,1)*10^ROW($1:$25)/10)</f>
        <v>0</v>
      </c>
      <c r="N814" t="str">
        <f>feed!Q814</f>
        <v>Untapped</v>
      </c>
      <c r="O814" t="str">
        <f>feed!R814</f>
        <v>None</v>
      </c>
      <c r="P814" s="4">
        <f>IFERROR(LEFT(SUMPRODUCT(MID(0&amp;feed!T814,LARGE(INDEX(ISNUMBER(--MID(feed!T814,ROW($1:$25),1))*
ROW($1:$25),0),ROW($1:$25))+1,1)*10^ROW($1:$25)/10), LEN(SUMPRODUCT(MID(0&amp;feed!T814,LARGE(INDEX(ISNUMBER(--MID(feed!T814,ROW($1:$25),1))*
ROW($1:$25),0),ROW($1:$25))+1,1)*10^ROW($1:$25)/10))-1)*1,TRIM(LEFT(SUMPRODUCT(MID(0&amp;feed!T814,LARGE(INDEX(ISNUMBER(--MID(feed!T814,ROW($1:$25),1))*
ROW($1:$25),0),ROW($1:$25))+1,1)*10^ROW($1:$25)/10), LEN(SUMPRODUCT(MID(0&amp;feed!T814,LARGE(INDEX(ISNUMBER(--MID(feed!T814,ROW($1:$25),1))*
ROW($1:$25),0),ROW($1:$25))+1,1)*10^ROW($1:$25)/10))-1)))</f>
        <v>20000</v>
      </c>
      <c r="Q814" t="str">
        <f>feed!U814</f>
        <v>http://blocgame.com/stats.php?id=59386</v>
      </c>
    </row>
    <row r="815" spans="1:17" hidden="1" x14ac:dyDescent="0.25">
      <c r="A815" t="str">
        <f>feed!A815</f>
        <v>Marwey</v>
      </c>
      <c r="B815" t="str">
        <f>feed!B815</f>
        <v>mikespty1</v>
      </c>
      <c r="C815">
        <f>feed!K815</f>
        <v>0</v>
      </c>
      <c r="D815">
        <f>SUMPRODUCT(MID(0&amp;feed!D815,LARGE(INDEX(ISNUMBER(--MID(feed!D815,ROW($1:$25),1))*
ROW($1:$25),0),ROW($1:$25))+1,1)*10^ROW($1:$25)/10)</f>
        <v>15</v>
      </c>
      <c r="E815">
        <f>SUMPRODUCT(MID(0&amp;feed!E815,LARGE(INDEX(ISNUMBER(--MID(feed!E815,ROW($1:$25),1))*
ROW($1:$25),0),ROW($1:$25))+1,1)*10^ROW($1:$25)/10)</f>
        <v>0</v>
      </c>
      <c r="F815" t="str">
        <f>feed!F815</f>
        <v>Finest of the 19th century</v>
      </c>
      <c r="G815">
        <f>SUMPRODUCT(MID(0&amp;feed!G815,LARGE(INDEX(ISNUMBER(--MID(feed!G815,ROW($1:$25),1))*
ROW($1:$25),0),ROW($1:$25))+1,1)*10^ROW($1:$25)/10)</f>
        <v>0</v>
      </c>
      <c r="H815" t="str">
        <f>feed!H815</f>
        <v>Poor</v>
      </c>
      <c r="I815">
        <f>SUMPRODUCT(MID(0&amp;feed!I815,LARGE(INDEX(ISNUMBER(--MID(feed!I815,ROW($1:$25),1))*
ROW($1:$25),0),ROW($1:$25))+1,1)*10^ROW($1:$25)/10)</f>
        <v>148</v>
      </c>
      <c r="J815">
        <f>SUMPRODUCT(MID(0&amp;feed!L815,LARGE(INDEX(ISNUMBER(--MID(feed!L815,ROW($1:$25),1))*
ROW($1:$25),0),ROW($1:$25))+1,1)*10^ROW($1:$25)/10)</f>
        <v>302</v>
      </c>
      <c r="K815">
        <f>SUMPRODUCT(MID(0&amp;feed!N815,LARGE(INDEX(ISNUMBER(--MID(feed!N815,ROW($1:$25),1))*
ROW($1:$25),0),ROW($1:$25))+1,1)*10^ROW($1:$25)/10)</f>
        <v>0</v>
      </c>
      <c r="L815" t="str">
        <f>feed!O815</f>
        <v>Caribbean</v>
      </c>
      <c r="M815">
        <f>SUMPRODUCT(MID(0&amp;feed!P815,LARGE(INDEX(ISNUMBER(--MID(feed!P815,ROW($1:$25),1))*
ROW($1:$25),0),ROW($1:$25))+1,1)*10^ROW($1:$25)/10)</f>
        <v>0</v>
      </c>
      <c r="N815" t="str">
        <f>feed!Q815</f>
        <v>Untapped</v>
      </c>
      <c r="O815" t="str">
        <f>feed!R815</f>
        <v>None</v>
      </c>
      <c r="P815" s="4">
        <f>IFERROR(LEFT(SUMPRODUCT(MID(0&amp;feed!T815,LARGE(INDEX(ISNUMBER(--MID(feed!T815,ROW($1:$25),1))*
ROW($1:$25),0),ROW($1:$25))+1,1)*10^ROW($1:$25)/10), LEN(SUMPRODUCT(MID(0&amp;feed!T815,LARGE(INDEX(ISNUMBER(--MID(feed!T815,ROW($1:$25),1))*
ROW($1:$25),0),ROW($1:$25))+1,1)*10^ROW($1:$25)/10))-1)*1,TRIM(LEFT(SUMPRODUCT(MID(0&amp;feed!T815,LARGE(INDEX(ISNUMBER(--MID(feed!T815,ROW($1:$25),1))*
ROW($1:$25),0),ROW($1:$25))+1,1)*10^ROW($1:$25)/10), LEN(SUMPRODUCT(MID(0&amp;feed!T815,LARGE(INDEX(ISNUMBER(--MID(feed!T815,ROW($1:$25),1))*
ROW($1:$25),0),ROW($1:$25))+1,1)*10^ROW($1:$25)/10))-1)))</f>
        <v>20000</v>
      </c>
      <c r="Q815" t="str">
        <f>feed!U815</f>
        <v>http://blocgame.com/stats.php?id=59245</v>
      </c>
    </row>
    <row r="816" spans="1:17" hidden="1" x14ac:dyDescent="0.25">
      <c r="A816" t="str">
        <f>feed!A816</f>
        <v>laranjada</v>
      </c>
      <c r="B816" t="str">
        <f>feed!B816</f>
        <v>ruben</v>
      </c>
      <c r="C816">
        <f>feed!K816</f>
        <v>0</v>
      </c>
      <c r="D816">
        <f>SUMPRODUCT(MID(0&amp;feed!D816,LARGE(INDEX(ISNUMBER(--MID(feed!D816,ROW($1:$25),1))*
ROW($1:$25),0),ROW($1:$25))+1,1)*10^ROW($1:$25)/10)</f>
        <v>15</v>
      </c>
      <c r="E816">
        <f>SUMPRODUCT(MID(0&amp;feed!E816,LARGE(INDEX(ISNUMBER(--MID(feed!E816,ROW($1:$25),1))*
ROW($1:$25),0),ROW($1:$25))+1,1)*10^ROW($1:$25)/10)</f>
        <v>0</v>
      </c>
      <c r="F816" t="str">
        <f>feed!F816</f>
        <v>Finest of the 19th century</v>
      </c>
      <c r="G816">
        <f>SUMPRODUCT(MID(0&amp;feed!G816,LARGE(INDEX(ISNUMBER(--MID(feed!G816,ROW($1:$25),1))*
ROW($1:$25),0),ROW($1:$25))+1,1)*10^ROW($1:$25)/10)</f>
        <v>0</v>
      </c>
      <c r="H816" t="str">
        <f>feed!H816</f>
        <v>Poor</v>
      </c>
      <c r="I816">
        <f>SUMPRODUCT(MID(0&amp;feed!I816,LARGE(INDEX(ISNUMBER(--MID(feed!I816,ROW($1:$25),1))*
ROW($1:$25),0),ROW($1:$25))+1,1)*10^ROW($1:$25)/10)</f>
        <v>17</v>
      </c>
      <c r="J816">
        <f>SUMPRODUCT(MID(0&amp;feed!L816,LARGE(INDEX(ISNUMBER(--MID(feed!L816,ROW($1:$25),1))*
ROW($1:$25),0),ROW($1:$25))+1,1)*10^ROW($1:$25)/10)</f>
        <v>302</v>
      </c>
      <c r="K816">
        <f>SUMPRODUCT(MID(0&amp;feed!N816,LARGE(INDEX(ISNUMBER(--MID(feed!N816,ROW($1:$25),1))*
ROW($1:$25),0),ROW($1:$25))+1,1)*10^ROW($1:$25)/10)</f>
        <v>0</v>
      </c>
      <c r="L816" t="str">
        <f>feed!O816</f>
        <v>Amazonia</v>
      </c>
      <c r="M816">
        <f>SUMPRODUCT(MID(0&amp;feed!P816,LARGE(INDEX(ISNUMBER(--MID(feed!P816,ROW($1:$25),1))*
ROW($1:$25),0),ROW($1:$25))+1,1)*10^ROW($1:$25)/10)</f>
        <v>0</v>
      </c>
      <c r="N816" t="str">
        <f>feed!Q816</f>
        <v>Untapped</v>
      </c>
      <c r="O816" t="str">
        <f>feed!R816</f>
        <v>None</v>
      </c>
      <c r="P816" s="4">
        <f>IFERROR(LEFT(SUMPRODUCT(MID(0&amp;feed!T816,LARGE(INDEX(ISNUMBER(--MID(feed!T816,ROW($1:$25),1))*
ROW($1:$25),0),ROW($1:$25))+1,1)*10^ROW($1:$25)/10), LEN(SUMPRODUCT(MID(0&amp;feed!T816,LARGE(INDEX(ISNUMBER(--MID(feed!T816,ROW($1:$25),1))*
ROW($1:$25),0),ROW($1:$25))+1,1)*10^ROW($1:$25)/10))-1)*1,TRIM(LEFT(SUMPRODUCT(MID(0&amp;feed!T816,LARGE(INDEX(ISNUMBER(--MID(feed!T816,ROW($1:$25),1))*
ROW($1:$25),0),ROW($1:$25))+1,1)*10^ROW($1:$25)/10), LEN(SUMPRODUCT(MID(0&amp;feed!T816,LARGE(INDEX(ISNUMBER(--MID(feed!T816,ROW($1:$25),1))*
ROW($1:$25),0),ROW($1:$25))+1,1)*10^ROW($1:$25)/10))-1)))</f>
        <v>20000</v>
      </c>
      <c r="Q816" t="str">
        <f>feed!U816</f>
        <v>http://blocgame.com/stats.php?id=42009</v>
      </c>
    </row>
    <row r="817" spans="1:17" hidden="1" x14ac:dyDescent="0.25">
      <c r="A817" t="str">
        <f>feed!A817</f>
        <v>Johnada</v>
      </c>
      <c r="B817" t="str">
        <f>feed!B817</f>
        <v>John Christiansen</v>
      </c>
      <c r="C817">
        <f>feed!K817</f>
        <v>0</v>
      </c>
      <c r="D817">
        <f>SUMPRODUCT(MID(0&amp;feed!D817,LARGE(INDEX(ISNUMBER(--MID(feed!D817,ROW($1:$25),1))*
ROW($1:$25),0),ROW($1:$25))+1,1)*10^ROW($1:$25)/10)</f>
        <v>20</v>
      </c>
      <c r="E817">
        <f>SUMPRODUCT(MID(0&amp;feed!E817,LARGE(INDEX(ISNUMBER(--MID(feed!E817,ROW($1:$25),1))*
ROW($1:$25),0),ROW($1:$25))+1,1)*10^ROW($1:$25)/10)</f>
        <v>0</v>
      </c>
      <c r="F817" t="str">
        <f>feed!F817</f>
        <v>Finest of the 19th century</v>
      </c>
      <c r="G817">
        <f>SUMPRODUCT(MID(0&amp;feed!G817,LARGE(INDEX(ISNUMBER(--MID(feed!G817,ROW($1:$25),1))*
ROW($1:$25),0),ROW($1:$25))+1,1)*10^ROW($1:$25)/10)</f>
        <v>0</v>
      </c>
      <c r="H817" t="str">
        <f>feed!H817</f>
        <v>Standard</v>
      </c>
      <c r="I817">
        <f>SUMPRODUCT(MID(0&amp;feed!I817,LARGE(INDEX(ISNUMBER(--MID(feed!I817,ROW($1:$25),1))*
ROW($1:$25),0),ROW($1:$25))+1,1)*10^ROW($1:$25)/10)</f>
        <v>30</v>
      </c>
      <c r="J817">
        <f>SUMPRODUCT(MID(0&amp;feed!L817,LARGE(INDEX(ISNUMBER(--MID(feed!L817,ROW($1:$25),1))*
ROW($1:$25),0),ROW($1:$25))+1,1)*10^ROW($1:$25)/10)</f>
        <v>315</v>
      </c>
      <c r="K817">
        <f>SUMPRODUCT(MID(0&amp;feed!N817,LARGE(INDEX(ISNUMBER(--MID(feed!N817,ROW($1:$25),1))*
ROW($1:$25),0),ROW($1:$25))+1,1)*10^ROW($1:$25)/10)</f>
        <v>0</v>
      </c>
      <c r="L817" t="str">
        <f>feed!O817</f>
        <v>Pacific Rim</v>
      </c>
      <c r="M817">
        <f>SUMPRODUCT(MID(0&amp;feed!P817,LARGE(INDEX(ISNUMBER(--MID(feed!P817,ROW($1:$25),1))*
ROW($1:$25),0),ROW($1:$25))+1,1)*10^ROW($1:$25)/10)</f>
        <v>0</v>
      </c>
      <c r="N817" t="str">
        <f>feed!Q817</f>
        <v>Untapped</v>
      </c>
      <c r="O817" t="str">
        <f>feed!R817</f>
        <v>None</v>
      </c>
      <c r="P817" s="4">
        <f>IFERROR(LEFT(SUMPRODUCT(MID(0&amp;feed!T817,LARGE(INDEX(ISNUMBER(--MID(feed!T817,ROW($1:$25),1))*
ROW($1:$25),0),ROW($1:$25))+1,1)*10^ROW($1:$25)/10), LEN(SUMPRODUCT(MID(0&amp;feed!T817,LARGE(INDEX(ISNUMBER(--MID(feed!T817,ROW($1:$25),1))*
ROW($1:$25),0),ROW($1:$25))+1,1)*10^ROW($1:$25)/10))-1)*1,TRIM(LEFT(SUMPRODUCT(MID(0&amp;feed!T817,LARGE(INDEX(ISNUMBER(--MID(feed!T817,ROW($1:$25),1))*
ROW($1:$25),0),ROW($1:$25))+1,1)*10^ROW($1:$25)/10), LEN(SUMPRODUCT(MID(0&amp;feed!T817,LARGE(INDEX(ISNUMBER(--MID(feed!T817,ROW($1:$25),1))*
ROW($1:$25),0),ROW($1:$25))+1,1)*10^ROW($1:$25)/10))-1)))</f>
        <v>20000</v>
      </c>
      <c r="Q817" t="str">
        <f>feed!U817</f>
        <v>http://blocgame.com/stats.php?id=59384</v>
      </c>
    </row>
    <row r="818" spans="1:17" hidden="1" x14ac:dyDescent="0.25">
      <c r="A818" t="str">
        <f>feed!A818</f>
        <v>Demokina</v>
      </c>
      <c r="B818" t="str">
        <f>feed!B818</f>
        <v>Commander Markez</v>
      </c>
      <c r="C818">
        <f>feed!K818</f>
        <v>0</v>
      </c>
      <c r="D818">
        <f>SUMPRODUCT(MID(0&amp;feed!D818,LARGE(INDEX(ISNUMBER(--MID(feed!D818,ROW($1:$25),1))*
ROW($1:$25),0),ROW($1:$25))+1,1)*10^ROW($1:$25)/10)</f>
        <v>20</v>
      </c>
      <c r="E818">
        <f>SUMPRODUCT(MID(0&amp;feed!E818,LARGE(INDEX(ISNUMBER(--MID(feed!E818,ROW($1:$25),1))*
ROW($1:$25),0),ROW($1:$25))+1,1)*10^ROW($1:$25)/10)</f>
        <v>0</v>
      </c>
      <c r="F818" t="str">
        <f>feed!F818</f>
        <v>First World War surplus</v>
      </c>
      <c r="G818">
        <f>SUMPRODUCT(MID(0&amp;feed!G818,LARGE(INDEX(ISNUMBER(--MID(feed!G818,ROW($1:$25),1))*
ROW($1:$25),0),ROW($1:$25))+1,1)*10^ROW($1:$25)/10)</f>
        <v>0</v>
      </c>
      <c r="H818" t="str">
        <f>feed!H818</f>
        <v>Standard</v>
      </c>
      <c r="I818">
        <f>SUMPRODUCT(MID(0&amp;feed!I818,LARGE(INDEX(ISNUMBER(--MID(feed!I818,ROW($1:$25),1))*
ROW($1:$25),0),ROW($1:$25))+1,1)*10^ROW($1:$25)/10)</f>
        <v>3</v>
      </c>
      <c r="J818">
        <f>SUMPRODUCT(MID(0&amp;feed!L818,LARGE(INDEX(ISNUMBER(--MID(feed!L818,ROW($1:$25),1))*
ROW($1:$25),0),ROW($1:$25))+1,1)*10^ROW($1:$25)/10)</f>
        <v>315</v>
      </c>
      <c r="K818">
        <f>SUMPRODUCT(MID(0&amp;feed!N818,LARGE(INDEX(ISNUMBER(--MID(feed!N818,ROW($1:$25),1))*
ROW($1:$25),0),ROW($1:$25))+1,1)*10^ROW($1:$25)/10)</f>
        <v>374</v>
      </c>
      <c r="L818" t="str">
        <f>feed!O818</f>
        <v>Caribbean</v>
      </c>
      <c r="M818">
        <f>SUMPRODUCT(MID(0&amp;feed!P818,LARGE(INDEX(ISNUMBER(--MID(feed!P818,ROW($1:$25),1))*
ROW($1:$25),0),ROW($1:$25))+1,1)*10^ROW($1:$25)/10)</f>
        <v>0</v>
      </c>
      <c r="N818" t="str">
        <f>feed!Q818</f>
        <v>Untapped</v>
      </c>
      <c r="O818" t="str">
        <f>feed!R818</f>
        <v>None</v>
      </c>
      <c r="P818" s="4">
        <f>IFERROR(LEFT(SUMPRODUCT(MID(0&amp;feed!T818,LARGE(INDEX(ISNUMBER(--MID(feed!T818,ROW($1:$25),1))*
ROW($1:$25),0),ROW($1:$25))+1,1)*10^ROW($1:$25)/10), LEN(SUMPRODUCT(MID(0&amp;feed!T818,LARGE(INDEX(ISNUMBER(--MID(feed!T818,ROW($1:$25),1))*
ROW($1:$25),0),ROW($1:$25))+1,1)*10^ROW($1:$25)/10))-1)*1,TRIM(LEFT(SUMPRODUCT(MID(0&amp;feed!T818,LARGE(INDEX(ISNUMBER(--MID(feed!T818,ROW($1:$25),1))*
ROW($1:$25),0),ROW($1:$25))+1,1)*10^ROW($1:$25)/10), LEN(SUMPRODUCT(MID(0&amp;feed!T818,LARGE(INDEX(ISNUMBER(--MID(feed!T818,ROW($1:$25),1))*
ROW($1:$25),0),ROW($1:$25))+1,1)*10^ROW($1:$25)/10))-1)))</f>
        <v>20000</v>
      </c>
      <c r="Q818" t="str">
        <f>feed!U818</f>
        <v>http://blocgame.com/stats.php?id=59383</v>
      </c>
    </row>
    <row r="819" spans="1:17" hidden="1" x14ac:dyDescent="0.25">
      <c r="A819" t="str">
        <f>feed!A819</f>
        <v>The Roaches</v>
      </c>
      <c r="B819" t="str">
        <f>feed!B819</f>
        <v>TheRoach</v>
      </c>
      <c r="C819">
        <f>feed!K819</f>
        <v>0</v>
      </c>
      <c r="D819">
        <f>SUMPRODUCT(MID(0&amp;feed!D819,LARGE(INDEX(ISNUMBER(--MID(feed!D819,ROW($1:$25),1))*
ROW($1:$25),0),ROW($1:$25))+1,1)*10^ROW($1:$25)/10)</f>
        <v>25</v>
      </c>
      <c r="E819">
        <f>SUMPRODUCT(MID(0&amp;feed!E819,LARGE(INDEX(ISNUMBER(--MID(feed!E819,ROW($1:$25),1))*
ROW($1:$25),0),ROW($1:$25))+1,1)*10^ROW($1:$25)/10)</f>
        <v>0</v>
      </c>
      <c r="F819" t="str">
        <f>feed!F819</f>
        <v>First World War surplus</v>
      </c>
      <c r="G819">
        <f>SUMPRODUCT(MID(0&amp;feed!G819,LARGE(INDEX(ISNUMBER(--MID(feed!G819,ROW($1:$25),1))*
ROW($1:$25),0),ROW($1:$25))+1,1)*10^ROW($1:$25)/10)</f>
        <v>0</v>
      </c>
      <c r="H819" t="str">
        <f>feed!H819</f>
        <v>Elite</v>
      </c>
      <c r="I819">
        <f>SUMPRODUCT(MID(0&amp;feed!I819,LARGE(INDEX(ISNUMBER(--MID(feed!I819,ROW($1:$25),1))*
ROW($1:$25),0),ROW($1:$25))+1,1)*10^ROW($1:$25)/10)</f>
        <v>32</v>
      </c>
      <c r="J819">
        <f>SUMPRODUCT(MID(0&amp;feed!L819,LARGE(INDEX(ISNUMBER(--MID(feed!L819,ROW($1:$25),1))*
ROW($1:$25),0),ROW($1:$25))+1,1)*10^ROW($1:$25)/10)</f>
        <v>311</v>
      </c>
      <c r="K819">
        <f>SUMPRODUCT(MID(0&amp;feed!N819,LARGE(INDEX(ISNUMBER(--MID(feed!N819,ROW($1:$25),1))*
ROW($1:$25),0),ROW($1:$25))+1,1)*10^ROW($1:$25)/10)</f>
        <v>0</v>
      </c>
      <c r="L819" t="str">
        <f>feed!O819</f>
        <v>Pacific Rim</v>
      </c>
      <c r="M819">
        <f>SUMPRODUCT(MID(0&amp;feed!P819,LARGE(INDEX(ISNUMBER(--MID(feed!P819,ROW($1:$25),1))*
ROW($1:$25),0),ROW($1:$25))+1,1)*10^ROW($1:$25)/10)</f>
        <v>0</v>
      </c>
      <c r="N819" t="str">
        <f>feed!Q819</f>
        <v>Untapped</v>
      </c>
      <c r="O819" t="str">
        <f>feed!R819</f>
        <v>None</v>
      </c>
      <c r="P819" s="4">
        <f>IFERROR(LEFT(SUMPRODUCT(MID(0&amp;feed!T819,LARGE(INDEX(ISNUMBER(--MID(feed!T819,ROW($1:$25),1))*
ROW($1:$25),0),ROW($1:$25))+1,1)*10^ROW($1:$25)/10), LEN(SUMPRODUCT(MID(0&amp;feed!T819,LARGE(INDEX(ISNUMBER(--MID(feed!T819,ROW($1:$25),1))*
ROW($1:$25),0),ROW($1:$25))+1,1)*10^ROW($1:$25)/10))-1)*1,TRIM(LEFT(SUMPRODUCT(MID(0&amp;feed!T819,LARGE(INDEX(ISNUMBER(--MID(feed!T819,ROW($1:$25),1))*
ROW($1:$25),0),ROW($1:$25))+1,1)*10^ROW($1:$25)/10), LEN(SUMPRODUCT(MID(0&amp;feed!T819,LARGE(INDEX(ISNUMBER(--MID(feed!T819,ROW($1:$25),1))*
ROW($1:$25),0),ROW($1:$25))+1,1)*10^ROW($1:$25)/10))-1)))</f>
        <v>20000</v>
      </c>
      <c r="Q819" t="str">
        <f>feed!U819</f>
        <v>http://blocgame.com/stats.php?id=59380</v>
      </c>
    </row>
    <row r="820" spans="1:17" hidden="1" x14ac:dyDescent="0.25">
      <c r="A820" t="str">
        <f>feed!A820</f>
        <v>Cestor</v>
      </c>
      <c r="B820" t="str">
        <f>feed!B820</f>
        <v>Robert Dubage</v>
      </c>
      <c r="C820">
        <f>feed!K820</f>
        <v>0</v>
      </c>
      <c r="D820">
        <f>SUMPRODUCT(MID(0&amp;feed!D820,LARGE(INDEX(ISNUMBER(--MID(feed!D820,ROW($1:$25),1))*
ROW($1:$25),0),ROW($1:$25))+1,1)*10^ROW($1:$25)/10)</f>
        <v>20</v>
      </c>
      <c r="E820">
        <f>SUMPRODUCT(MID(0&amp;feed!E820,LARGE(INDEX(ISNUMBER(--MID(feed!E820,ROW($1:$25),1))*
ROW($1:$25),0),ROW($1:$25))+1,1)*10^ROW($1:$25)/10)</f>
        <v>0</v>
      </c>
      <c r="F820" t="str">
        <f>feed!F820</f>
        <v>Finest of the 19th century</v>
      </c>
      <c r="G820">
        <f>SUMPRODUCT(MID(0&amp;feed!G820,LARGE(INDEX(ISNUMBER(--MID(feed!G820,ROW($1:$25),1))*
ROW($1:$25),0),ROW($1:$25))+1,1)*10^ROW($1:$25)/10)</f>
        <v>0</v>
      </c>
      <c r="H820" t="str">
        <f>feed!H820</f>
        <v>Standard</v>
      </c>
      <c r="I820">
        <f>SUMPRODUCT(MID(0&amp;feed!I820,LARGE(INDEX(ISNUMBER(--MID(feed!I820,ROW($1:$25),1))*
ROW($1:$25),0),ROW($1:$25))+1,1)*10^ROW($1:$25)/10)</f>
        <v>34</v>
      </c>
      <c r="J820">
        <f>SUMPRODUCT(MID(0&amp;feed!L820,LARGE(INDEX(ISNUMBER(--MID(feed!L820,ROW($1:$25),1))*
ROW($1:$25),0),ROW($1:$25))+1,1)*10^ROW($1:$25)/10)</f>
        <v>315</v>
      </c>
      <c r="K820">
        <f>SUMPRODUCT(MID(0&amp;feed!N820,LARGE(INDEX(ISNUMBER(--MID(feed!N820,ROW($1:$25),1))*
ROW($1:$25),0),ROW($1:$25))+1,1)*10^ROW($1:$25)/10)</f>
        <v>0</v>
      </c>
      <c r="L820" t="str">
        <f>feed!O820</f>
        <v>Southern Africa</v>
      </c>
      <c r="M820">
        <f>SUMPRODUCT(MID(0&amp;feed!P820,LARGE(INDEX(ISNUMBER(--MID(feed!P820,ROW($1:$25),1))*
ROW($1:$25),0),ROW($1:$25))+1,1)*10^ROW($1:$25)/10)</f>
        <v>0</v>
      </c>
      <c r="N820" t="str">
        <f>feed!Q820</f>
        <v>Untapped</v>
      </c>
      <c r="O820" t="str">
        <f>feed!R820</f>
        <v>None</v>
      </c>
      <c r="P820" s="4">
        <f>IFERROR(LEFT(SUMPRODUCT(MID(0&amp;feed!T820,LARGE(INDEX(ISNUMBER(--MID(feed!T820,ROW($1:$25),1))*
ROW($1:$25),0),ROW($1:$25))+1,1)*10^ROW($1:$25)/10), LEN(SUMPRODUCT(MID(0&amp;feed!T820,LARGE(INDEX(ISNUMBER(--MID(feed!T820,ROW($1:$25),1))*
ROW($1:$25),0),ROW($1:$25))+1,1)*10^ROW($1:$25)/10))-1)*1,TRIM(LEFT(SUMPRODUCT(MID(0&amp;feed!T820,LARGE(INDEX(ISNUMBER(--MID(feed!T820,ROW($1:$25),1))*
ROW($1:$25),0),ROW($1:$25))+1,1)*10^ROW($1:$25)/10), LEN(SUMPRODUCT(MID(0&amp;feed!T820,LARGE(INDEX(ISNUMBER(--MID(feed!T820,ROW($1:$25),1))*
ROW($1:$25),0),ROW($1:$25))+1,1)*10^ROW($1:$25)/10))-1)))</f>
        <v>20000</v>
      </c>
      <c r="Q820" t="str">
        <f>feed!U820</f>
        <v>http://blocgame.com/stats.php?id=59379</v>
      </c>
    </row>
    <row r="821" spans="1:17" hidden="1" x14ac:dyDescent="0.25">
      <c r="A821" t="str">
        <f>feed!A821</f>
        <v>DerpDerpDerp123</v>
      </c>
      <c r="B821" t="str">
        <f>feed!B821</f>
        <v>FlyingBehemoth</v>
      </c>
      <c r="C821">
        <f>feed!K821</f>
        <v>0</v>
      </c>
      <c r="D821">
        <f>SUMPRODUCT(MID(0&amp;feed!D821,LARGE(INDEX(ISNUMBER(--MID(feed!D821,ROW($1:$25),1))*
ROW($1:$25),0),ROW($1:$25))+1,1)*10^ROW($1:$25)/10)</f>
        <v>20</v>
      </c>
      <c r="E821">
        <f>SUMPRODUCT(MID(0&amp;feed!E821,LARGE(INDEX(ISNUMBER(--MID(feed!E821,ROW($1:$25),1))*
ROW($1:$25),0),ROW($1:$25))+1,1)*10^ROW($1:$25)/10)</f>
        <v>0</v>
      </c>
      <c r="F821" t="str">
        <f>feed!F821</f>
        <v>Finest of the 19th century</v>
      </c>
      <c r="G821">
        <f>SUMPRODUCT(MID(0&amp;feed!G821,LARGE(INDEX(ISNUMBER(--MID(feed!G821,ROW($1:$25),1))*
ROW($1:$25),0),ROW($1:$25))+1,1)*10^ROW($1:$25)/10)</f>
        <v>0</v>
      </c>
      <c r="H821" t="str">
        <f>feed!H821</f>
        <v>Standard</v>
      </c>
      <c r="I821">
        <f>SUMPRODUCT(MID(0&amp;feed!I821,LARGE(INDEX(ISNUMBER(--MID(feed!I821,ROW($1:$25),1))*
ROW($1:$25),0),ROW($1:$25))+1,1)*10^ROW($1:$25)/10)</f>
        <v>30</v>
      </c>
      <c r="J821">
        <f>SUMPRODUCT(MID(0&amp;feed!L821,LARGE(INDEX(ISNUMBER(--MID(feed!L821,ROW($1:$25),1))*
ROW($1:$25),0),ROW($1:$25))+1,1)*10^ROW($1:$25)/10)</f>
        <v>315</v>
      </c>
      <c r="K821">
        <f>SUMPRODUCT(MID(0&amp;feed!N821,LARGE(INDEX(ISNUMBER(--MID(feed!N821,ROW($1:$25),1))*
ROW($1:$25),0),ROW($1:$25))+1,1)*10^ROW($1:$25)/10)</f>
        <v>0</v>
      </c>
      <c r="L821" t="str">
        <f>feed!O821</f>
        <v>The Subcontinent</v>
      </c>
      <c r="M821">
        <f>SUMPRODUCT(MID(0&amp;feed!P821,LARGE(INDEX(ISNUMBER(--MID(feed!P821,ROW($1:$25),1))*
ROW($1:$25),0),ROW($1:$25))+1,1)*10^ROW($1:$25)/10)</f>
        <v>0</v>
      </c>
      <c r="N821" t="str">
        <f>feed!Q821</f>
        <v>Untapped</v>
      </c>
      <c r="O821" t="str">
        <f>feed!R821</f>
        <v>None</v>
      </c>
      <c r="P821" s="4">
        <f>IFERROR(LEFT(SUMPRODUCT(MID(0&amp;feed!T821,LARGE(INDEX(ISNUMBER(--MID(feed!T821,ROW($1:$25),1))*
ROW($1:$25),0),ROW($1:$25))+1,1)*10^ROW($1:$25)/10), LEN(SUMPRODUCT(MID(0&amp;feed!T821,LARGE(INDEX(ISNUMBER(--MID(feed!T821,ROW($1:$25),1))*
ROW($1:$25),0),ROW($1:$25))+1,1)*10^ROW($1:$25)/10))-1)*1,TRIM(LEFT(SUMPRODUCT(MID(0&amp;feed!T821,LARGE(INDEX(ISNUMBER(--MID(feed!T821,ROW($1:$25),1))*
ROW($1:$25),0),ROW($1:$25))+1,1)*10^ROW($1:$25)/10), LEN(SUMPRODUCT(MID(0&amp;feed!T821,LARGE(INDEX(ISNUMBER(--MID(feed!T821,ROW($1:$25),1))*
ROW($1:$25),0),ROW($1:$25))+1,1)*10^ROW($1:$25)/10))-1)))</f>
        <v>20000</v>
      </c>
      <c r="Q821" t="str">
        <f>feed!U821</f>
        <v>http://blocgame.com/stats.php?id=59382</v>
      </c>
    </row>
    <row r="822" spans="1:17" hidden="1" x14ac:dyDescent="0.25">
      <c r="A822" t="str">
        <f>feed!A822</f>
        <v>Augusta Romula</v>
      </c>
      <c r="B822" t="str">
        <f>feed!B822</f>
        <v>Shawn Hancock</v>
      </c>
      <c r="C822">
        <f>feed!K822</f>
        <v>0</v>
      </c>
      <c r="D822">
        <f>SUMPRODUCT(MID(0&amp;feed!D822,LARGE(INDEX(ISNUMBER(--MID(feed!D822,ROW($1:$25),1))*
ROW($1:$25),0),ROW($1:$25))+1,1)*10^ROW($1:$25)/10)</f>
        <v>8</v>
      </c>
      <c r="E822">
        <f>SUMPRODUCT(MID(0&amp;feed!E822,LARGE(INDEX(ISNUMBER(--MID(feed!E822,ROW($1:$25),1))*
ROW($1:$25),0),ROW($1:$25))+1,1)*10^ROW($1:$25)/10)</f>
        <v>0</v>
      </c>
      <c r="F822" t="str">
        <f>feed!F822</f>
        <v>Finest of the 19th century</v>
      </c>
      <c r="G822">
        <f>SUMPRODUCT(MID(0&amp;feed!G822,LARGE(INDEX(ISNUMBER(--MID(feed!G822,ROW($1:$25),1))*
ROW($1:$25),0),ROW($1:$25))+1,1)*10^ROW($1:$25)/10)</f>
        <v>0</v>
      </c>
      <c r="H822" t="str">
        <f>feed!H822</f>
        <v>Standard</v>
      </c>
      <c r="I822">
        <f>SUMPRODUCT(MID(0&amp;feed!I822,LARGE(INDEX(ISNUMBER(--MID(feed!I822,ROW($1:$25),1))*
ROW($1:$25),0),ROW($1:$25))+1,1)*10^ROW($1:$25)/10)</f>
        <v>34</v>
      </c>
      <c r="J822">
        <f>SUMPRODUCT(MID(0&amp;feed!L822,LARGE(INDEX(ISNUMBER(--MID(feed!L822,ROW($1:$25),1))*
ROW($1:$25),0),ROW($1:$25))+1,1)*10^ROW($1:$25)/10)</f>
        <v>260</v>
      </c>
      <c r="K822">
        <f>SUMPRODUCT(MID(0&amp;feed!N822,LARGE(INDEX(ISNUMBER(--MID(feed!N822,ROW($1:$25),1))*
ROW($1:$25),0),ROW($1:$25))+1,1)*10^ROW($1:$25)/10)</f>
        <v>0</v>
      </c>
      <c r="L822" t="str">
        <f>feed!O822</f>
        <v>Arabia</v>
      </c>
      <c r="M822">
        <f>SUMPRODUCT(MID(0&amp;feed!P822,LARGE(INDEX(ISNUMBER(--MID(feed!P822,ROW($1:$25),1))*
ROW($1:$25),0),ROW($1:$25))+1,1)*10^ROW($1:$25)/10)</f>
        <v>0</v>
      </c>
      <c r="N822" t="str">
        <f>feed!Q822</f>
        <v>Untapped</v>
      </c>
      <c r="O822" t="str">
        <f>feed!R822</f>
        <v>None</v>
      </c>
      <c r="P822" s="4">
        <f>IFERROR(LEFT(SUMPRODUCT(MID(0&amp;feed!T822,LARGE(INDEX(ISNUMBER(--MID(feed!T822,ROW($1:$25),1))*
ROW($1:$25),0),ROW($1:$25))+1,1)*10^ROW($1:$25)/10), LEN(SUMPRODUCT(MID(0&amp;feed!T822,LARGE(INDEX(ISNUMBER(--MID(feed!T822,ROW($1:$25),1))*
ROW($1:$25),0),ROW($1:$25))+1,1)*10^ROW($1:$25)/10))-1)*1,TRIM(LEFT(SUMPRODUCT(MID(0&amp;feed!T822,LARGE(INDEX(ISNUMBER(--MID(feed!T822,ROW($1:$25),1))*
ROW($1:$25),0),ROW($1:$25))+1,1)*10^ROW($1:$25)/10), LEN(SUMPRODUCT(MID(0&amp;feed!T822,LARGE(INDEX(ISNUMBER(--MID(feed!T822,ROW($1:$25),1))*
ROW($1:$25),0),ROW($1:$25))+1,1)*10^ROW($1:$25)/10))-1)))</f>
        <v>16335</v>
      </c>
      <c r="Q822" t="str">
        <f>feed!U822</f>
        <v>http://blocgame.com/stats.php?id=59378</v>
      </c>
    </row>
    <row r="823" spans="1:17" hidden="1" x14ac:dyDescent="0.25">
      <c r="A823" t="str">
        <f>feed!A823</f>
        <v>peolkinda</v>
      </c>
      <c r="B823" t="str">
        <f>feed!B823</f>
        <v>peoplekind</v>
      </c>
      <c r="C823">
        <f>feed!K823</f>
        <v>0</v>
      </c>
      <c r="D823">
        <f>SUMPRODUCT(MID(0&amp;feed!D823,LARGE(INDEX(ISNUMBER(--MID(feed!D823,ROW($1:$25),1))*
ROW($1:$25),0),ROW($1:$25))+1,1)*10^ROW($1:$25)/10)</f>
        <v>25</v>
      </c>
      <c r="E823">
        <f>SUMPRODUCT(MID(0&amp;feed!E823,LARGE(INDEX(ISNUMBER(--MID(feed!E823,ROW($1:$25),1))*
ROW($1:$25),0),ROW($1:$25))+1,1)*10^ROW($1:$25)/10)</f>
        <v>0</v>
      </c>
      <c r="F823" t="str">
        <f>feed!F823</f>
        <v>First World War surplus</v>
      </c>
      <c r="G823">
        <f>SUMPRODUCT(MID(0&amp;feed!G823,LARGE(INDEX(ISNUMBER(--MID(feed!G823,ROW($1:$25),1))*
ROW($1:$25),0),ROW($1:$25))+1,1)*10^ROW($1:$25)/10)</f>
        <v>0</v>
      </c>
      <c r="H823" t="str">
        <f>feed!H823</f>
        <v>Elite</v>
      </c>
      <c r="I823">
        <f>SUMPRODUCT(MID(0&amp;feed!I823,LARGE(INDEX(ISNUMBER(--MID(feed!I823,ROW($1:$25),1))*
ROW($1:$25),0),ROW($1:$25))+1,1)*10^ROW($1:$25)/10)</f>
        <v>35</v>
      </c>
      <c r="J823">
        <f>SUMPRODUCT(MID(0&amp;feed!L823,LARGE(INDEX(ISNUMBER(--MID(feed!L823,ROW($1:$25),1))*
ROW($1:$25),0),ROW($1:$25))+1,1)*10^ROW($1:$25)/10)</f>
        <v>315</v>
      </c>
      <c r="K823">
        <f>SUMPRODUCT(MID(0&amp;feed!N823,LARGE(INDEX(ISNUMBER(--MID(feed!N823,ROW($1:$25),1))*
ROW($1:$25),0),ROW($1:$25))+1,1)*10^ROW($1:$25)/10)</f>
        <v>0</v>
      </c>
      <c r="L823" t="str">
        <f>feed!O823</f>
        <v>China</v>
      </c>
      <c r="M823">
        <f>SUMPRODUCT(MID(0&amp;feed!P823,LARGE(INDEX(ISNUMBER(--MID(feed!P823,ROW($1:$25),1))*
ROW($1:$25),0),ROW($1:$25))+1,1)*10^ROW($1:$25)/10)</f>
        <v>0</v>
      </c>
      <c r="N823" t="str">
        <f>feed!Q823</f>
        <v>Untapped</v>
      </c>
      <c r="O823" t="str">
        <f>feed!R823</f>
        <v>None</v>
      </c>
      <c r="P823" s="4">
        <f>IFERROR(LEFT(SUMPRODUCT(MID(0&amp;feed!T823,LARGE(INDEX(ISNUMBER(--MID(feed!T823,ROW($1:$25),1))*
ROW($1:$25),0),ROW($1:$25))+1,1)*10^ROW($1:$25)/10), LEN(SUMPRODUCT(MID(0&amp;feed!T823,LARGE(INDEX(ISNUMBER(--MID(feed!T823,ROW($1:$25),1))*
ROW($1:$25),0),ROW($1:$25))+1,1)*10^ROW($1:$25)/10))-1)*1,TRIM(LEFT(SUMPRODUCT(MID(0&amp;feed!T823,LARGE(INDEX(ISNUMBER(--MID(feed!T823,ROW($1:$25),1))*
ROW($1:$25),0),ROW($1:$25))+1,1)*10^ROW($1:$25)/10), LEN(SUMPRODUCT(MID(0&amp;feed!T823,LARGE(INDEX(ISNUMBER(--MID(feed!T823,ROW($1:$25),1))*
ROW($1:$25),0),ROW($1:$25))+1,1)*10^ROW($1:$25)/10))-1)))</f>
        <v>20000</v>
      </c>
      <c r="Q823" t="str">
        <f>feed!U823</f>
        <v>http://blocgame.com/stats.php?id=52097</v>
      </c>
    </row>
    <row r="824" spans="1:17" hidden="1" x14ac:dyDescent="0.25">
      <c r="A824" t="str">
        <f>feed!A824</f>
        <v>williams</v>
      </c>
      <c r="B824" t="str">
        <f>feed!B824</f>
        <v>twill174</v>
      </c>
      <c r="C824">
        <f>feed!K824</f>
        <v>0</v>
      </c>
      <c r="D824">
        <f>SUMPRODUCT(MID(0&amp;feed!D824,LARGE(INDEX(ISNUMBER(--MID(feed!D824,ROW($1:$25),1))*
ROW($1:$25),0),ROW($1:$25))+1,1)*10^ROW($1:$25)/10)</f>
        <v>27</v>
      </c>
      <c r="E824">
        <f>SUMPRODUCT(MID(0&amp;feed!E824,LARGE(INDEX(ISNUMBER(--MID(feed!E824,ROW($1:$25),1))*
ROW($1:$25),0),ROW($1:$25))+1,1)*10^ROW($1:$25)/10)</f>
        <v>0</v>
      </c>
      <c r="F824" t="str">
        <f>feed!F824</f>
        <v>First World War surplus</v>
      </c>
      <c r="G824">
        <f>SUMPRODUCT(MID(0&amp;feed!G824,LARGE(INDEX(ISNUMBER(--MID(feed!G824,ROW($1:$25),1))*
ROW($1:$25),0),ROW($1:$25))+1,1)*10^ROW($1:$25)/10)</f>
        <v>0</v>
      </c>
      <c r="H824" t="str">
        <f>feed!H824</f>
        <v>Elite</v>
      </c>
      <c r="I824">
        <f>SUMPRODUCT(MID(0&amp;feed!I824,LARGE(INDEX(ISNUMBER(--MID(feed!I824,ROW($1:$25),1))*
ROW($1:$25),0),ROW($1:$25))+1,1)*10^ROW($1:$25)/10)</f>
        <v>18</v>
      </c>
      <c r="J824">
        <f>SUMPRODUCT(MID(0&amp;feed!L824,LARGE(INDEX(ISNUMBER(--MID(feed!L824,ROW($1:$25),1))*
ROW($1:$25),0),ROW($1:$25))+1,1)*10^ROW($1:$25)/10)</f>
        <v>308</v>
      </c>
      <c r="K824">
        <f>SUMPRODUCT(MID(0&amp;feed!N824,LARGE(INDEX(ISNUMBER(--MID(feed!N824,ROW($1:$25),1))*
ROW($1:$25),0),ROW($1:$25))+1,1)*10^ROW($1:$25)/10)</f>
        <v>371</v>
      </c>
      <c r="L824" t="str">
        <f>feed!O824</f>
        <v>Amazonia</v>
      </c>
      <c r="M824">
        <f>SUMPRODUCT(MID(0&amp;feed!P824,LARGE(INDEX(ISNUMBER(--MID(feed!P824,ROW($1:$25),1))*
ROW($1:$25),0),ROW($1:$25))+1,1)*10^ROW($1:$25)/10)</f>
        <v>0</v>
      </c>
      <c r="N824" t="str">
        <f>feed!Q824</f>
        <v>Untapped</v>
      </c>
      <c r="O824" t="str">
        <f>feed!R824</f>
        <v>None</v>
      </c>
      <c r="P824" s="4">
        <f>IFERROR(LEFT(SUMPRODUCT(MID(0&amp;feed!T824,LARGE(INDEX(ISNUMBER(--MID(feed!T824,ROW($1:$25),1))*
ROW($1:$25),0),ROW($1:$25))+1,1)*10^ROW($1:$25)/10), LEN(SUMPRODUCT(MID(0&amp;feed!T824,LARGE(INDEX(ISNUMBER(--MID(feed!T824,ROW($1:$25),1))*
ROW($1:$25),0),ROW($1:$25))+1,1)*10^ROW($1:$25)/10))-1)*1,TRIM(LEFT(SUMPRODUCT(MID(0&amp;feed!T824,LARGE(INDEX(ISNUMBER(--MID(feed!T824,ROW($1:$25),1))*
ROW($1:$25),0),ROW($1:$25))+1,1)*10^ROW($1:$25)/10), LEN(SUMPRODUCT(MID(0&amp;feed!T824,LARGE(INDEX(ISNUMBER(--MID(feed!T824,ROW($1:$25),1))*
ROW($1:$25),0),ROW($1:$25))+1,1)*10^ROW($1:$25)/10))-1)))</f>
        <v>20000</v>
      </c>
      <c r="Q824" t="str">
        <f>feed!U824</f>
        <v>http://blocgame.com/stats.php?id=59373</v>
      </c>
    </row>
    <row r="825" spans="1:17" hidden="1" x14ac:dyDescent="0.25">
      <c r="A825" t="str">
        <f>feed!A825</f>
        <v>A$AP Mob</v>
      </c>
      <c r="B825" t="str">
        <f>feed!B825</f>
        <v>A$AP in tha Trap</v>
      </c>
      <c r="C825">
        <f>feed!K825</f>
        <v>0</v>
      </c>
      <c r="D825">
        <f>SUMPRODUCT(MID(0&amp;feed!D825,LARGE(INDEX(ISNUMBER(--MID(feed!D825,ROW($1:$25),1))*
ROW($1:$25),0),ROW($1:$25))+1,1)*10^ROW($1:$25)/10)</f>
        <v>28</v>
      </c>
      <c r="E825">
        <f>SUMPRODUCT(MID(0&amp;feed!E825,LARGE(INDEX(ISNUMBER(--MID(feed!E825,ROW($1:$25),1))*
ROW($1:$25),0),ROW($1:$25))+1,1)*10^ROW($1:$25)/10)</f>
        <v>0</v>
      </c>
      <c r="F825" t="str">
        <f>feed!F825</f>
        <v>First World War surplus</v>
      </c>
      <c r="G825">
        <f>SUMPRODUCT(MID(0&amp;feed!G825,LARGE(INDEX(ISNUMBER(--MID(feed!G825,ROW($1:$25),1))*
ROW($1:$25),0),ROW($1:$25))+1,1)*10^ROW($1:$25)/10)</f>
        <v>0</v>
      </c>
      <c r="H825" t="str">
        <f>feed!H825</f>
        <v>Elite</v>
      </c>
      <c r="I825">
        <f>SUMPRODUCT(MID(0&amp;feed!I825,LARGE(INDEX(ISNUMBER(--MID(feed!I825,ROW($1:$25),1))*
ROW($1:$25),0),ROW($1:$25))+1,1)*10^ROW($1:$25)/10)</f>
        <v>11</v>
      </c>
      <c r="J825">
        <f>SUMPRODUCT(MID(0&amp;feed!L825,LARGE(INDEX(ISNUMBER(--MID(feed!L825,ROW($1:$25),1))*
ROW($1:$25),0),ROW($1:$25))+1,1)*10^ROW($1:$25)/10)</f>
        <v>310</v>
      </c>
      <c r="K825">
        <f>SUMPRODUCT(MID(0&amp;feed!N825,LARGE(INDEX(ISNUMBER(--MID(feed!N825,ROW($1:$25),1))*
ROW($1:$25),0),ROW($1:$25))+1,1)*10^ROW($1:$25)/10)</f>
        <v>344</v>
      </c>
      <c r="L825" t="str">
        <f>feed!O825</f>
        <v>Caribbean</v>
      </c>
      <c r="M825">
        <f>SUMPRODUCT(MID(0&amp;feed!P825,LARGE(INDEX(ISNUMBER(--MID(feed!P825,ROW($1:$25),1))*
ROW($1:$25),0),ROW($1:$25))+1,1)*10^ROW($1:$25)/10)</f>
        <v>0</v>
      </c>
      <c r="N825" t="str">
        <f>feed!Q825</f>
        <v>Untapped</v>
      </c>
      <c r="O825" t="str">
        <f>feed!R825</f>
        <v>None</v>
      </c>
      <c r="P825" s="4">
        <f>IFERROR(LEFT(SUMPRODUCT(MID(0&amp;feed!T825,LARGE(INDEX(ISNUMBER(--MID(feed!T825,ROW($1:$25),1))*
ROW($1:$25),0),ROW($1:$25))+1,1)*10^ROW($1:$25)/10), LEN(SUMPRODUCT(MID(0&amp;feed!T825,LARGE(INDEX(ISNUMBER(--MID(feed!T825,ROW($1:$25),1))*
ROW($1:$25),0),ROW($1:$25))+1,1)*10^ROW($1:$25)/10))-1)*1,TRIM(LEFT(SUMPRODUCT(MID(0&amp;feed!T825,LARGE(INDEX(ISNUMBER(--MID(feed!T825,ROW($1:$25),1))*
ROW($1:$25),0),ROW($1:$25))+1,1)*10^ROW($1:$25)/10), LEN(SUMPRODUCT(MID(0&amp;feed!T825,LARGE(INDEX(ISNUMBER(--MID(feed!T825,ROW($1:$25),1))*
ROW($1:$25),0),ROW($1:$25))+1,1)*10^ROW($1:$25)/10))-1)))</f>
        <v>20000</v>
      </c>
      <c r="Q825" t="str">
        <f>feed!U825</f>
        <v>http://blocgame.com/stats.php?id=59375</v>
      </c>
    </row>
    <row r="826" spans="1:17" hidden="1" x14ac:dyDescent="0.25">
      <c r="A826" t="str">
        <f>feed!A826</f>
        <v>Munchiopolis</v>
      </c>
      <c r="B826" t="str">
        <f>feed!B826</f>
        <v>Ginger_Ale69xxx</v>
      </c>
      <c r="C826">
        <f>feed!K826</f>
        <v>0</v>
      </c>
      <c r="D826">
        <f>SUMPRODUCT(MID(0&amp;feed!D826,LARGE(INDEX(ISNUMBER(--MID(feed!D826,ROW($1:$25),1))*
ROW($1:$25),0),ROW($1:$25))+1,1)*10^ROW($1:$25)/10)</f>
        <v>20</v>
      </c>
      <c r="E826">
        <f>SUMPRODUCT(MID(0&amp;feed!E826,LARGE(INDEX(ISNUMBER(--MID(feed!E826,ROW($1:$25),1))*
ROW($1:$25),0),ROW($1:$25))+1,1)*10^ROW($1:$25)/10)</f>
        <v>0</v>
      </c>
      <c r="F826" t="str">
        <f>feed!F826</f>
        <v>First World War surplus</v>
      </c>
      <c r="G826">
        <f>SUMPRODUCT(MID(0&amp;feed!G826,LARGE(INDEX(ISNUMBER(--MID(feed!G826,ROW($1:$25),1))*
ROW($1:$25),0),ROW($1:$25))+1,1)*10^ROW($1:$25)/10)</f>
        <v>1</v>
      </c>
      <c r="H826" t="str">
        <f>feed!H826</f>
        <v>Undisciplined Rabble</v>
      </c>
      <c r="I826">
        <f>SUMPRODUCT(MID(0&amp;feed!I826,LARGE(INDEX(ISNUMBER(--MID(feed!I826,ROW($1:$25),1))*
ROW($1:$25),0),ROW($1:$25))+1,1)*10^ROW($1:$25)/10)</f>
        <v>75</v>
      </c>
      <c r="J826">
        <f>SUMPRODUCT(MID(0&amp;feed!L826,LARGE(INDEX(ISNUMBER(--MID(feed!L826,ROW($1:$25),1))*
ROW($1:$25),0),ROW($1:$25))+1,1)*10^ROW($1:$25)/10)</f>
        <v>290</v>
      </c>
      <c r="K826">
        <f>SUMPRODUCT(MID(0&amp;feed!N826,LARGE(INDEX(ISNUMBER(--MID(feed!N826,ROW($1:$25),1))*
ROW($1:$25),0),ROW($1:$25))+1,1)*10^ROW($1:$25)/10)</f>
        <v>0</v>
      </c>
      <c r="L826" t="str">
        <f>feed!O826</f>
        <v>Caribbean</v>
      </c>
      <c r="M826">
        <f>SUMPRODUCT(MID(0&amp;feed!P826,LARGE(INDEX(ISNUMBER(--MID(feed!P826,ROW($1:$25),1))*
ROW($1:$25),0),ROW($1:$25))+1,1)*10^ROW($1:$25)/10)</f>
        <v>0</v>
      </c>
      <c r="N826" t="str">
        <f>feed!Q826</f>
        <v>Untapped</v>
      </c>
      <c r="O826" t="str">
        <f>feed!R826</f>
        <v>Meagre</v>
      </c>
      <c r="P826" s="4">
        <f>IFERROR(LEFT(SUMPRODUCT(MID(0&amp;feed!T826,LARGE(INDEX(ISNUMBER(--MID(feed!T826,ROW($1:$25),1))*
ROW($1:$25),0),ROW($1:$25))+1,1)*10^ROW($1:$25)/10), LEN(SUMPRODUCT(MID(0&amp;feed!T826,LARGE(INDEX(ISNUMBER(--MID(feed!T826,ROW($1:$25),1))*
ROW($1:$25),0),ROW($1:$25))+1,1)*10^ROW($1:$25)/10))-1)*1,TRIM(LEFT(SUMPRODUCT(MID(0&amp;feed!T826,LARGE(INDEX(ISNUMBER(--MID(feed!T826,ROW($1:$25),1))*
ROW($1:$25),0),ROW($1:$25))+1,1)*10^ROW($1:$25)/10), LEN(SUMPRODUCT(MID(0&amp;feed!T826,LARGE(INDEX(ISNUMBER(--MID(feed!T826,ROW($1:$25),1))*
ROW($1:$25),0),ROW($1:$25))+1,1)*10^ROW($1:$25)/10))-1)))</f>
        <v>20000</v>
      </c>
      <c r="Q826" t="str">
        <f>feed!U826</f>
        <v>http://blocgame.com/stats.php?id=58992</v>
      </c>
    </row>
    <row r="827" spans="1:17" hidden="1" x14ac:dyDescent="0.25">
      <c r="A827" t="str">
        <f>feed!A827</f>
        <v>Karrazzan</v>
      </c>
      <c r="B827" t="str">
        <f>feed!B827</f>
        <v>Harold Weiss</v>
      </c>
      <c r="C827">
        <f>feed!K827</f>
        <v>0</v>
      </c>
      <c r="D827">
        <f>SUMPRODUCT(MID(0&amp;feed!D827,LARGE(INDEX(ISNUMBER(--MID(feed!D827,ROW($1:$25),1))*
ROW($1:$25),0),ROW($1:$25))+1,1)*10^ROW($1:$25)/10)</f>
        <v>23</v>
      </c>
      <c r="E827">
        <f>SUMPRODUCT(MID(0&amp;feed!E827,LARGE(INDEX(ISNUMBER(--MID(feed!E827,ROW($1:$25),1))*
ROW($1:$25),0),ROW($1:$25))+1,1)*10^ROW($1:$25)/10)</f>
        <v>0</v>
      </c>
      <c r="F827" t="str">
        <f>feed!F827</f>
        <v>Finest of the 19th century</v>
      </c>
      <c r="G827">
        <f>SUMPRODUCT(MID(0&amp;feed!G827,LARGE(INDEX(ISNUMBER(--MID(feed!G827,ROW($1:$25),1))*
ROW($1:$25),0),ROW($1:$25))+1,1)*10^ROW($1:$25)/10)</f>
        <v>0</v>
      </c>
      <c r="H827" t="str">
        <f>feed!H827</f>
        <v>Standard</v>
      </c>
      <c r="I827">
        <f>SUMPRODUCT(MID(0&amp;feed!I827,LARGE(INDEX(ISNUMBER(--MID(feed!I827,ROW($1:$25),1))*
ROW($1:$25),0),ROW($1:$25))+1,1)*10^ROW($1:$25)/10)</f>
        <v>9</v>
      </c>
      <c r="J827">
        <f>SUMPRODUCT(MID(0&amp;feed!L827,LARGE(INDEX(ISNUMBER(--MID(feed!L827,ROW($1:$25),1))*
ROW($1:$25),0),ROW($1:$25))+1,1)*10^ROW($1:$25)/10)</f>
        <v>306</v>
      </c>
      <c r="K827">
        <f>SUMPRODUCT(MID(0&amp;feed!N827,LARGE(INDEX(ISNUMBER(--MID(feed!N827,ROW($1:$25),1))*
ROW($1:$25),0),ROW($1:$25))+1,1)*10^ROW($1:$25)/10)</f>
        <v>0</v>
      </c>
      <c r="L827" t="str">
        <f>feed!O827</f>
        <v>China</v>
      </c>
      <c r="M827">
        <f>SUMPRODUCT(MID(0&amp;feed!P827,LARGE(INDEX(ISNUMBER(--MID(feed!P827,ROW($1:$25),1))*
ROW($1:$25),0),ROW($1:$25))+1,1)*10^ROW($1:$25)/10)</f>
        <v>0</v>
      </c>
      <c r="N827" t="str">
        <f>feed!Q827</f>
        <v>Untapped</v>
      </c>
      <c r="O827" t="str">
        <f>feed!R827</f>
        <v>Meagre</v>
      </c>
      <c r="P827" s="4">
        <f>IFERROR(LEFT(SUMPRODUCT(MID(0&amp;feed!T827,LARGE(INDEX(ISNUMBER(--MID(feed!T827,ROW($1:$25),1))*
ROW($1:$25),0),ROW($1:$25))+1,1)*10^ROW($1:$25)/10), LEN(SUMPRODUCT(MID(0&amp;feed!T827,LARGE(INDEX(ISNUMBER(--MID(feed!T827,ROW($1:$25),1))*
ROW($1:$25),0),ROW($1:$25))+1,1)*10^ROW($1:$25)/10))-1)*1,TRIM(LEFT(SUMPRODUCT(MID(0&amp;feed!T827,LARGE(INDEX(ISNUMBER(--MID(feed!T827,ROW($1:$25),1))*
ROW($1:$25),0),ROW($1:$25))+1,1)*10^ROW($1:$25)/10), LEN(SUMPRODUCT(MID(0&amp;feed!T827,LARGE(INDEX(ISNUMBER(--MID(feed!T827,ROW($1:$25),1))*
ROW($1:$25),0),ROW($1:$25))+1,1)*10^ROW($1:$25)/10))-1)))</f>
        <v>20788</v>
      </c>
      <c r="Q827" t="str">
        <f>feed!U827</f>
        <v>http://blocgame.com/stats.php?id=59265</v>
      </c>
    </row>
    <row r="828" spans="1:17" hidden="1" x14ac:dyDescent="0.25">
      <c r="A828" t="str">
        <f>feed!A828</f>
        <v>freeedom</v>
      </c>
      <c r="B828" t="str">
        <f>feed!B828</f>
        <v>mr president</v>
      </c>
      <c r="C828">
        <f>feed!K828</f>
        <v>0</v>
      </c>
      <c r="D828">
        <f>SUMPRODUCT(MID(0&amp;feed!D828,LARGE(INDEX(ISNUMBER(--MID(feed!D828,ROW($1:$25),1))*
ROW($1:$25),0),ROW($1:$25))+1,1)*10^ROW($1:$25)/10)</f>
        <v>34</v>
      </c>
      <c r="E828">
        <f>SUMPRODUCT(MID(0&amp;feed!E828,LARGE(INDEX(ISNUMBER(--MID(feed!E828,ROW($1:$25),1))*
ROW($1:$25),0),ROW($1:$25))+1,1)*10^ROW($1:$25)/10)</f>
        <v>0</v>
      </c>
      <c r="F828" t="str">
        <f>feed!F828</f>
        <v>Finest of the 19th century</v>
      </c>
      <c r="G828">
        <f>SUMPRODUCT(MID(0&amp;feed!G828,LARGE(INDEX(ISNUMBER(--MID(feed!G828,ROW($1:$25),1))*
ROW($1:$25),0),ROW($1:$25))+1,1)*10^ROW($1:$25)/10)</f>
        <v>0</v>
      </c>
      <c r="H828" t="str">
        <f>feed!H828</f>
        <v>Elite</v>
      </c>
      <c r="I828">
        <f>SUMPRODUCT(MID(0&amp;feed!I828,LARGE(INDEX(ISNUMBER(--MID(feed!I828,ROW($1:$25),1))*
ROW($1:$25),0),ROW($1:$25))+1,1)*10^ROW($1:$25)/10)</f>
        <v>39</v>
      </c>
      <c r="J828">
        <f>SUMPRODUCT(MID(0&amp;feed!L828,LARGE(INDEX(ISNUMBER(--MID(feed!L828,ROW($1:$25),1))*
ROW($1:$25),0),ROW($1:$25))+1,1)*10^ROW($1:$25)/10)</f>
        <v>302</v>
      </c>
      <c r="K828">
        <f>SUMPRODUCT(MID(0&amp;feed!N828,LARGE(INDEX(ISNUMBER(--MID(feed!N828,ROW($1:$25),1))*
ROW($1:$25),0),ROW($1:$25))+1,1)*10^ROW($1:$25)/10)</f>
        <v>0</v>
      </c>
      <c r="L828" t="str">
        <f>feed!O828</f>
        <v>Persia</v>
      </c>
      <c r="M828">
        <f>SUMPRODUCT(MID(0&amp;feed!P828,LARGE(INDEX(ISNUMBER(--MID(feed!P828,ROW($1:$25),1))*
ROW($1:$25),0),ROW($1:$25))+1,1)*10^ROW($1:$25)/10)</f>
        <v>0</v>
      </c>
      <c r="N828" t="str">
        <f>feed!Q828</f>
        <v>Untapped</v>
      </c>
      <c r="O828" t="str">
        <f>feed!R828</f>
        <v>None</v>
      </c>
      <c r="P828" s="4">
        <f>IFERROR(LEFT(SUMPRODUCT(MID(0&amp;feed!T828,LARGE(INDEX(ISNUMBER(--MID(feed!T828,ROW($1:$25),1))*
ROW($1:$25),0),ROW($1:$25))+1,1)*10^ROW($1:$25)/10), LEN(SUMPRODUCT(MID(0&amp;feed!T828,LARGE(INDEX(ISNUMBER(--MID(feed!T828,ROW($1:$25),1))*
ROW($1:$25),0),ROW($1:$25))+1,1)*10^ROW($1:$25)/10))-1)*1,TRIM(LEFT(SUMPRODUCT(MID(0&amp;feed!T828,LARGE(INDEX(ISNUMBER(--MID(feed!T828,ROW($1:$25),1))*
ROW($1:$25),0),ROW($1:$25))+1,1)*10^ROW($1:$25)/10), LEN(SUMPRODUCT(MID(0&amp;feed!T828,LARGE(INDEX(ISNUMBER(--MID(feed!T828,ROW($1:$25),1))*
ROW($1:$25),0),ROW($1:$25))+1,1)*10^ROW($1:$25)/10))-1)))</f>
        <v>20200</v>
      </c>
      <c r="Q828" t="str">
        <f>feed!U828</f>
        <v>http://blocgame.com/stats.php?id=59368</v>
      </c>
    </row>
    <row r="829" spans="1:17" hidden="1" x14ac:dyDescent="0.25">
      <c r="A829" t="str">
        <f>feed!A829</f>
        <v>Diocletian</v>
      </c>
      <c r="B829" t="str">
        <f>feed!B829</f>
        <v>Diocletian</v>
      </c>
      <c r="C829">
        <f>feed!K829</f>
        <v>0</v>
      </c>
      <c r="D829">
        <f>SUMPRODUCT(MID(0&amp;feed!D829,LARGE(INDEX(ISNUMBER(--MID(feed!D829,ROW($1:$25),1))*
ROW($1:$25),0),ROW($1:$25))+1,1)*10^ROW($1:$25)/10)</f>
        <v>20</v>
      </c>
      <c r="E829">
        <f>SUMPRODUCT(MID(0&amp;feed!E829,LARGE(INDEX(ISNUMBER(--MID(feed!E829,ROW($1:$25),1))*
ROW($1:$25),0),ROW($1:$25))+1,1)*10^ROW($1:$25)/10)</f>
        <v>0</v>
      </c>
      <c r="F829" t="str">
        <f>feed!F829</f>
        <v>Finest of the 19th century</v>
      </c>
      <c r="G829">
        <f>SUMPRODUCT(MID(0&amp;feed!G829,LARGE(INDEX(ISNUMBER(--MID(feed!G829,ROW($1:$25),1))*
ROW($1:$25),0),ROW($1:$25))+1,1)*10^ROW($1:$25)/10)</f>
        <v>0</v>
      </c>
      <c r="H829" t="str">
        <f>feed!H829</f>
        <v>Standard</v>
      </c>
      <c r="I829">
        <f>SUMPRODUCT(MID(0&amp;feed!I829,LARGE(INDEX(ISNUMBER(--MID(feed!I829,ROW($1:$25),1))*
ROW($1:$25),0),ROW($1:$25))+1,1)*10^ROW($1:$25)/10)</f>
        <v>19</v>
      </c>
      <c r="J829">
        <f>SUMPRODUCT(MID(0&amp;feed!L829,LARGE(INDEX(ISNUMBER(--MID(feed!L829,ROW($1:$25),1))*
ROW($1:$25),0),ROW($1:$25))+1,1)*10^ROW($1:$25)/10)</f>
        <v>310</v>
      </c>
      <c r="K829">
        <f>SUMPRODUCT(MID(0&amp;feed!N829,LARGE(INDEX(ISNUMBER(--MID(feed!N829,ROW($1:$25),1))*
ROW($1:$25),0),ROW($1:$25))+1,1)*10^ROW($1:$25)/10)</f>
        <v>0</v>
      </c>
      <c r="L829" t="str">
        <f>feed!O829</f>
        <v>Persia</v>
      </c>
      <c r="M829">
        <f>SUMPRODUCT(MID(0&amp;feed!P829,LARGE(INDEX(ISNUMBER(--MID(feed!P829,ROW($1:$25),1))*
ROW($1:$25),0),ROW($1:$25))+1,1)*10^ROW($1:$25)/10)</f>
        <v>0</v>
      </c>
      <c r="N829" t="str">
        <f>feed!Q829</f>
        <v>Untapped</v>
      </c>
      <c r="O829" t="str">
        <f>feed!R829</f>
        <v>None</v>
      </c>
      <c r="P829" s="4">
        <f>IFERROR(LEFT(SUMPRODUCT(MID(0&amp;feed!T829,LARGE(INDEX(ISNUMBER(--MID(feed!T829,ROW($1:$25),1))*
ROW($1:$25),0),ROW($1:$25))+1,1)*10^ROW($1:$25)/10), LEN(SUMPRODUCT(MID(0&amp;feed!T829,LARGE(INDEX(ISNUMBER(--MID(feed!T829,ROW($1:$25),1))*
ROW($1:$25),0),ROW($1:$25))+1,1)*10^ROW($1:$25)/10))-1)*1,TRIM(LEFT(SUMPRODUCT(MID(0&amp;feed!T829,LARGE(INDEX(ISNUMBER(--MID(feed!T829,ROW($1:$25),1))*
ROW($1:$25),0),ROW($1:$25))+1,1)*10^ROW($1:$25)/10), LEN(SUMPRODUCT(MID(0&amp;feed!T829,LARGE(INDEX(ISNUMBER(--MID(feed!T829,ROW($1:$25),1))*
ROW($1:$25),0),ROW($1:$25))+1,1)*10^ROW($1:$25)/10))-1)))</f>
        <v>20000</v>
      </c>
      <c r="Q829" t="str">
        <f>feed!U829</f>
        <v>http://blocgame.com/stats.php?id=59393</v>
      </c>
    </row>
    <row r="830" spans="1:17" hidden="1" x14ac:dyDescent="0.25">
      <c r="A830" t="str">
        <f>feed!A830</f>
        <v>Al Kebab</v>
      </c>
      <c r="B830" t="str">
        <f>feed!B830</f>
        <v>John Zoidberg</v>
      </c>
      <c r="C830">
        <f>feed!K830</f>
        <v>0</v>
      </c>
      <c r="D830">
        <f>SUMPRODUCT(MID(0&amp;feed!D830,LARGE(INDEX(ISNUMBER(--MID(feed!D830,ROW($1:$25),1))*
ROW($1:$25),0),ROW($1:$25))+1,1)*10^ROW($1:$25)/10)</f>
        <v>29</v>
      </c>
      <c r="E830">
        <f>SUMPRODUCT(MID(0&amp;feed!E830,LARGE(INDEX(ISNUMBER(--MID(feed!E830,ROW($1:$25),1))*
ROW($1:$25),0),ROW($1:$25))+1,1)*10^ROW($1:$25)/10)</f>
        <v>0</v>
      </c>
      <c r="F830" t="str">
        <f>feed!F830</f>
        <v>Finest of the 19th century</v>
      </c>
      <c r="G830">
        <f>SUMPRODUCT(MID(0&amp;feed!G830,LARGE(INDEX(ISNUMBER(--MID(feed!G830,ROW($1:$25),1))*
ROW($1:$25),0),ROW($1:$25))+1,1)*10^ROW($1:$25)/10)</f>
        <v>1</v>
      </c>
      <c r="H830" t="str">
        <f>feed!H830</f>
        <v>Elite</v>
      </c>
      <c r="I830">
        <f>SUMPRODUCT(MID(0&amp;feed!I830,LARGE(INDEX(ISNUMBER(--MID(feed!I830,ROW($1:$25),1))*
ROW($1:$25),0),ROW($1:$25))+1,1)*10^ROW($1:$25)/10)</f>
        <v>1</v>
      </c>
      <c r="J830">
        <f>SUMPRODUCT(MID(0&amp;feed!L830,LARGE(INDEX(ISNUMBER(--MID(feed!L830,ROW($1:$25),1))*
ROW($1:$25),0),ROW($1:$25))+1,1)*10^ROW($1:$25)/10)</f>
        <v>355</v>
      </c>
      <c r="K830">
        <f>SUMPRODUCT(MID(0&amp;feed!N830,LARGE(INDEX(ISNUMBER(--MID(feed!N830,ROW($1:$25),1))*
ROW($1:$25),0),ROW($1:$25))+1,1)*10^ROW($1:$25)/10)</f>
        <v>0</v>
      </c>
      <c r="L830" t="str">
        <f>feed!O830</f>
        <v>Mesopotamia</v>
      </c>
      <c r="M830">
        <f>SUMPRODUCT(MID(0&amp;feed!P830,LARGE(INDEX(ISNUMBER(--MID(feed!P830,ROW($1:$25),1))*
ROW($1:$25),0),ROW($1:$25))+1,1)*10^ROW($1:$25)/10)</f>
        <v>0</v>
      </c>
      <c r="N830" t="str">
        <f>feed!Q830</f>
        <v>Untapped</v>
      </c>
      <c r="O830" t="str">
        <f>feed!R830</f>
        <v>Small</v>
      </c>
      <c r="P830" s="4">
        <f>IFERROR(LEFT(SUMPRODUCT(MID(0&amp;feed!T830,LARGE(INDEX(ISNUMBER(--MID(feed!T830,ROW($1:$25),1))*
ROW($1:$25),0),ROW($1:$25))+1,1)*10^ROW($1:$25)/10), LEN(SUMPRODUCT(MID(0&amp;feed!T830,LARGE(INDEX(ISNUMBER(--MID(feed!T830,ROW($1:$25),1))*
ROW($1:$25),0),ROW($1:$25))+1,1)*10^ROW($1:$25)/10))-1)*1,TRIM(LEFT(SUMPRODUCT(MID(0&amp;feed!T830,LARGE(INDEX(ISNUMBER(--MID(feed!T830,ROW($1:$25),1))*
ROW($1:$25),0),ROW($1:$25))+1,1)*10^ROW($1:$25)/10), LEN(SUMPRODUCT(MID(0&amp;feed!T830,LARGE(INDEX(ISNUMBER(--MID(feed!T830,ROW($1:$25),1))*
ROW($1:$25),0),ROW($1:$25))+1,1)*10^ROW($1:$25)/10))-1)))</f>
        <v>23665</v>
      </c>
      <c r="Q830" t="str">
        <f>feed!U830</f>
        <v>http://blocgame.com/stats.php?id=59392</v>
      </c>
    </row>
    <row r="831" spans="1:17" hidden="1" x14ac:dyDescent="0.25">
      <c r="A831" t="str">
        <f>feed!A831</f>
        <v>Mathelona</v>
      </c>
      <c r="B831" t="str">
        <f>feed!B831</f>
        <v>President Mathieu</v>
      </c>
      <c r="C831">
        <f>feed!K831</f>
        <v>0</v>
      </c>
      <c r="D831">
        <f>SUMPRODUCT(MID(0&amp;feed!D831,LARGE(INDEX(ISNUMBER(--MID(feed!D831,ROW($1:$25),1))*
ROW($1:$25),0),ROW($1:$25))+1,1)*10^ROW($1:$25)/10)</f>
        <v>20</v>
      </c>
      <c r="E831">
        <f>SUMPRODUCT(MID(0&amp;feed!E831,LARGE(INDEX(ISNUMBER(--MID(feed!E831,ROW($1:$25),1))*
ROW($1:$25),0),ROW($1:$25))+1,1)*10^ROW($1:$25)/10)</f>
        <v>0</v>
      </c>
      <c r="F831" t="str">
        <f>feed!F831</f>
        <v>Finest of the 19th century</v>
      </c>
      <c r="G831">
        <f>SUMPRODUCT(MID(0&amp;feed!G831,LARGE(INDEX(ISNUMBER(--MID(feed!G831,ROW($1:$25),1))*
ROW($1:$25),0),ROW($1:$25))+1,1)*10^ROW($1:$25)/10)</f>
        <v>0</v>
      </c>
      <c r="H831" t="str">
        <f>feed!H831</f>
        <v>Standard</v>
      </c>
      <c r="I831">
        <f>SUMPRODUCT(MID(0&amp;feed!I831,LARGE(INDEX(ISNUMBER(--MID(feed!I831,ROW($1:$25),1))*
ROW($1:$25),0),ROW($1:$25))+1,1)*10^ROW($1:$25)/10)</f>
        <v>19</v>
      </c>
      <c r="J831">
        <f>SUMPRODUCT(MID(0&amp;feed!L831,LARGE(INDEX(ISNUMBER(--MID(feed!L831,ROW($1:$25),1))*
ROW($1:$25),0),ROW($1:$25))+1,1)*10^ROW($1:$25)/10)</f>
        <v>310</v>
      </c>
      <c r="K831">
        <f>SUMPRODUCT(MID(0&amp;feed!N831,LARGE(INDEX(ISNUMBER(--MID(feed!N831,ROW($1:$25),1))*
ROW($1:$25),0),ROW($1:$25))+1,1)*10^ROW($1:$25)/10)</f>
        <v>6790</v>
      </c>
      <c r="L831" t="str">
        <f>feed!O831</f>
        <v>Egypt</v>
      </c>
      <c r="M831">
        <f>SUMPRODUCT(MID(0&amp;feed!P831,LARGE(INDEX(ISNUMBER(--MID(feed!P831,ROW($1:$25),1))*
ROW($1:$25),0),ROW($1:$25))+1,1)*10^ROW($1:$25)/10)</f>
        <v>0</v>
      </c>
      <c r="N831" t="str">
        <f>feed!Q831</f>
        <v>Untapped</v>
      </c>
      <c r="O831" t="str">
        <f>feed!R831</f>
        <v>None</v>
      </c>
      <c r="P831" s="4">
        <f>IFERROR(LEFT(SUMPRODUCT(MID(0&amp;feed!T831,LARGE(INDEX(ISNUMBER(--MID(feed!T831,ROW($1:$25),1))*
ROW($1:$25),0),ROW($1:$25))+1,1)*10^ROW($1:$25)/10), LEN(SUMPRODUCT(MID(0&amp;feed!T831,LARGE(INDEX(ISNUMBER(--MID(feed!T831,ROW($1:$25),1))*
ROW($1:$25),0),ROW($1:$25))+1,1)*10^ROW($1:$25)/10))-1)*1,TRIM(LEFT(SUMPRODUCT(MID(0&amp;feed!T831,LARGE(INDEX(ISNUMBER(--MID(feed!T831,ROW($1:$25),1))*
ROW($1:$25),0),ROW($1:$25))+1,1)*10^ROW($1:$25)/10), LEN(SUMPRODUCT(MID(0&amp;feed!T831,LARGE(INDEX(ISNUMBER(--MID(feed!T831,ROW($1:$25),1))*
ROW($1:$25),0),ROW($1:$25))+1,1)*10^ROW($1:$25)/10))-1)))</f>
        <v>20000</v>
      </c>
      <c r="Q831" t="str">
        <f>feed!U831</f>
        <v>http://blocgame.com/stats.php?id=59394</v>
      </c>
    </row>
    <row r="832" spans="1:17" hidden="1" x14ac:dyDescent="0.25">
      <c r="A832" t="str">
        <f>feed!A832</f>
        <v>Golgom</v>
      </c>
      <c r="B832" t="str">
        <f>feed!B832</f>
        <v>golgom</v>
      </c>
      <c r="C832">
        <f>feed!K832</f>
        <v>0</v>
      </c>
      <c r="D832">
        <f>SUMPRODUCT(MID(0&amp;feed!D832,LARGE(INDEX(ISNUMBER(--MID(feed!D832,ROW($1:$25),1))*
ROW($1:$25),0),ROW($1:$25))+1,1)*10^ROW($1:$25)/10)</f>
        <v>21</v>
      </c>
      <c r="E832">
        <f>SUMPRODUCT(MID(0&amp;feed!E832,LARGE(INDEX(ISNUMBER(--MID(feed!E832,ROW($1:$25),1))*
ROW($1:$25),0),ROW($1:$25))+1,1)*10^ROW($1:$25)/10)</f>
        <v>0</v>
      </c>
      <c r="F832" t="str">
        <f>feed!F832</f>
        <v>First World War surplus</v>
      </c>
      <c r="G832">
        <f>SUMPRODUCT(MID(0&amp;feed!G832,LARGE(INDEX(ISNUMBER(--MID(feed!G832,ROW($1:$25),1))*
ROW($1:$25),0),ROW($1:$25))+1,1)*10^ROW($1:$25)/10)</f>
        <v>1</v>
      </c>
      <c r="H832" t="str">
        <f>feed!H832</f>
        <v>Good</v>
      </c>
      <c r="I832">
        <f>SUMPRODUCT(MID(0&amp;feed!I832,LARGE(INDEX(ISNUMBER(--MID(feed!I832,ROW($1:$25),1))*
ROW($1:$25),0),ROW($1:$25))+1,1)*10^ROW($1:$25)/10)</f>
        <v>2</v>
      </c>
      <c r="J832">
        <f>SUMPRODUCT(MID(0&amp;feed!L832,LARGE(INDEX(ISNUMBER(--MID(feed!L832,ROW($1:$25),1))*
ROW($1:$25),0),ROW($1:$25))+1,1)*10^ROW($1:$25)/10)</f>
        <v>312</v>
      </c>
      <c r="K832">
        <f>SUMPRODUCT(MID(0&amp;feed!N832,LARGE(INDEX(ISNUMBER(--MID(feed!N832,ROW($1:$25),1))*
ROW($1:$25),0),ROW($1:$25))+1,1)*10^ROW($1:$25)/10)</f>
        <v>0</v>
      </c>
      <c r="L832" t="str">
        <f>feed!O832</f>
        <v>The Subcontinent</v>
      </c>
      <c r="M832">
        <f>SUMPRODUCT(MID(0&amp;feed!P832,LARGE(INDEX(ISNUMBER(--MID(feed!P832,ROW($1:$25),1))*
ROW($1:$25),0),ROW($1:$25))+1,1)*10^ROW($1:$25)/10)</f>
        <v>0</v>
      </c>
      <c r="N832" t="str">
        <f>feed!Q832</f>
        <v>Untapped</v>
      </c>
      <c r="O832" t="str">
        <f>feed!R832</f>
        <v>None</v>
      </c>
      <c r="P832" s="4">
        <f>IFERROR(LEFT(SUMPRODUCT(MID(0&amp;feed!T832,LARGE(INDEX(ISNUMBER(--MID(feed!T832,ROW($1:$25),1))*
ROW($1:$25),0),ROW($1:$25))+1,1)*10^ROW($1:$25)/10), LEN(SUMPRODUCT(MID(0&amp;feed!T832,LARGE(INDEX(ISNUMBER(--MID(feed!T832,ROW($1:$25),1))*
ROW($1:$25),0),ROW($1:$25))+1,1)*10^ROW($1:$25)/10))-1)*1,TRIM(LEFT(SUMPRODUCT(MID(0&amp;feed!T832,LARGE(INDEX(ISNUMBER(--MID(feed!T832,ROW($1:$25),1))*
ROW($1:$25),0),ROW($1:$25))+1,1)*10^ROW($1:$25)/10), LEN(SUMPRODUCT(MID(0&amp;feed!T832,LARGE(INDEX(ISNUMBER(--MID(feed!T832,ROW($1:$25),1))*
ROW($1:$25),0),ROW($1:$25))+1,1)*10^ROW($1:$25)/10))-1)))</f>
        <v>20594</v>
      </c>
      <c r="Q832" t="str">
        <f>feed!U832</f>
        <v>http://blocgame.com/stats.php?id=59391</v>
      </c>
    </row>
    <row r="833" spans="1:17" hidden="1" x14ac:dyDescent="0.25">
      <c r="A833" t="str">
        <f>feed!A833</f>
        <v>WARZZZZ</v>
      </c>
      <c r="B833" t="str">
        <f>feed!B833</f>
        <v>WARZTAN</v>
      </c>
      <c r="C833">
        <f>feed!K833</f>
        <v>0</v>
      </c>
      <c r="D833">
        <f>SUMPRODUCT(MID(0&amp;feed!D833,LARGE(INDEX(ISNUMBER(--MID(feed!D833,ROW($1:$25),1))*
ROW($1:$25),0),ROW($1:$25))+1,1)*10^ROW($1:$25)/10)</f>
        <v>10</v>
      </c>
      <c r="E833">
        <f>SUMPRODUCT(MID(0&amp;feed!E833,LARGE(INDEX(ISNUMBER(--MID(feed!E833,ROW($1:$25),1))*
ROW($1:$25),0),ROW($1:$25))+1,1)*10^ROW($1:$25)/10)</f>
        <v>0</v>
      </c>
      <c r="F833" t="str">
        <f>feed!F833</f>
        <v>Finest of the 19th century</v>
      </c>
      <c r="G833">
        <f>SUMPRODUCT(MID(0&amp;feed!G833,LARGE(INDEX(ISNUMBER(--MID(feed!G833,ROW($1:$25),1))*
ROW($1:$25),0),ROW($1:$25))+1,1)*10^ROW($1:$25)/10)</f>
        <v>0</v>
      </c>
      <c r="H833" t="str">
        <f>feed!H833</f>
        <v>Standard</v>
      </c>
      <c r="I833">
        <f>SUMPRODUCT(MID(0&amp;feed!I833,LARGE(INDEX(ISNUMBER(--MID(feed!I833,ROW($1:$25),1))*
ROW($1:$25),0),ROW($1:$25))+1,1)*10^ROW($1:$25)/10)</f>
        <v>15</v>
      </c>
      <c r="J833">
        <f>SUMPRODUCT(MID(0&amp;feed!L833,LARGE(INDEX(ISNUMBER(--MID(feed!L833,ROW($1:$25),1))*
ROW($1:$25),0),ROW($1:$25))+1,1)*10^ROW($1:$25)/10)</f>
        <v>318</v>
      </c>
      <c r="K833">
        <f>SUMPRODUCT(MID(0&amp;feed!N833,LARGE(INDEX(ISNUMBER(--MID(feed!N833,ROW($1:$25),1))*
ROW($1:$25),0),ROW($1:$25))+1,1)*10^ROW($1:$25)/10)</f>
        <v>0</v>
      </c>
      <c r="L833" t="str">
        <f>feed!O833</f>
        <v>Persia</v>
      </c>
      <c r="M833">
        <f>SUMPRODUCT(MID(0&amp;feed!P833,LARGE(INDEX(ISNUMBER(--MID(feed!P833,ROW($1:$25),1))*
ROW($1:$25),0),ROW($1:$25))+1,1)*10^ROW($1:$25)/10)</f>
        <v>0</v>
      </c>
      <c r="N833" t="str">
        <f>feed!Q833</f>
        <v>Untapped</v>
      </c>
      <c r="O833" t="str">
        <f>feed!R833</f>
        <v>None</v>
      </c>
      <c r="P833" s="4">
        <f>IFERROR(LEFT(SUMPRODUCT(MID(0&amp;feed!T833,LARGE(INDEX(ISNUMBER(--MID(feed!T833,ROW($1:$25),1))*
ROW($1:$25),0),ROW($1:$25))+1,1)*10^ROW($1:$25)/10), LEN(SUMPRODUCT(MID(0&amp;feed!T833,LARGE(INDEX(ISNUMBER(--MID(feed!T833,ROW($1:$25),1))*
ROW($1:$25),0),ROW($1:$25))+1,1)*10^ROW($1:$25)/10))-1)*1,TRIM(LEFT(SUMPRODUCT(MID(0&amp;feed!T833,LARGE(INDEX(ISNUMBER(--MID(feed!T833,ROW($1:$25),1))*
ROW($1:$25),0),ROW($1:$25))+1,1)*10^ROW($1:$25)/10), LEN(SUMPRODUCT(MID(0&amp;feed!T833,LARGE(INDEX(ISNUMBER(--MID(feed!T833,ROW($1:$25),1))*
ROW($1:$25),0),ROW($1:$25))+1,1)*10^ROW($1:$25)/10))-1)))</f>
        <v>20000</v>
      </c>
      <c r="Q833" t="str">
        <f>feed!U833</f>
        <v>http://blocgame.com/stats.php?id=59390</v>
      </c>
    </row>
    <row r="834" spans="1:17" hidden="1" x14ac:dyDescent="0.25">
      <c r="A834" t="str">
        <f>feed!A834</f>
        <v>Shimalistan</v>
      </c>
      <c r="B834" t="str">
        <f>feed!B834</f>
        <v>Shimali</v>
      </c>
      <c r="C834">
        <f>feed!K834</f>
        <v>0</v>
      </c>
      <c r="D834">
        <f>SUMPRODUCT(MID(0&amp;feed!D834,LARGE(INDEX(ISNUMBER(--MID(feed!D834,ROW($1:$25),1))*
ROW($1:$25),0),ROW($1:$25))+1,1)*10^ROW($1:$25)/10)</f>
        <v>25</v>
      </c>
      <c r="E834">
        <f>SUMPRODUCT(MID(0&amp;feed!E834,LARGE(INDEX(ISNUMBER(--MID(feed!E834,ROW($1:$25),1))*
ROW($1:$25),0),ROW($1:$25))+1,1)*10^ROW($1:$25)/10)</f>
        <v>0</v>
      </c>
      <c r="F834" t="str">
        <f>feed!F834</f>
        <v>First World War surplus</v>
      </c>
      <c r="G834">
        <f>SUMPRODUCT(MID(0&amp;feed!G834,LARGE(INDEX(ISNUMBER(--MID(feed!G834,ROW($1:$25),1))*
ROW($1:$25),0),ROW($1:$25))+1,1)*10^ROW($1:$25)/10)</f>
        <v>0</v>
      </c>
      <c r="H834" t="str">
        <f>feed!H834</f>
        <v>Elite</v>
      </c>
      <c r="I834">
        <f>SUMPRODUCT(MID(0&amp;feed!I834,LARGE(INDEX(ISNUMBER(--MID(feed!I834,ROW($1:$25),1))*
ROW($1:$25),0),ROW($1:$25))+1,1)*10^ROW($1:$25)/10)</f>
        <v>24</v>
      </c>
      <c r="J834">
        <f>SUMPRODUCT(MID(0&amp;feed!L834,LARGE(INDEX(ISNUMBER(--MID(feed!L834,ROW($1:$25),1))*
ROW($1:$25),0),ROW($1:$25))+1,1)*10^ROW($1:$25)/10)</f>
        <v>314</v>
      </c>
      <c r="K834">
        <f>SUMPRODUCT(MID(0&amp;feed!N834,LARGE(INDEX(ISNUMBER(--MID(feed!N834,ROW($1:$25),1))*
ROW($1:$25),0),ROW($1:$25))+1,1)*10^ROW($1:$25)/10)</f>
        <v>0</v>
      </c>
      <c r="L834" t="str">
        <f>feed!O834</f>
        <v>Arabia</v>
      </c>
      <c r="M834">
        <f>SUMPRODUCT(MID(0&amp;feed!P834,LARGE(INDEX(ISNUMBER(--MID(feed!P834,ROW($1:$25),1))*
ROW($1:$25),0),ROW($1:$25))+1,1)*10^ROW($1:$25)/10)</f>
        <v>0</v>
      </c>
      <c r="N834" t="str">
        <f>feed!Q834</f>
        <v>Untapped</v>
      </c>
      <c r="O834" t="str">
        <f>feed!R834</f>
        <v>None</v>
      </c>
      <c r="P834" s="4">
        <f>IFERROR(LEFT(SUMPRODUCT(MID(0&amp;feed!T834,LARGE(INDEX(ISNUMBER(--MID(feed!T834,ROW($1:$25),1))*
ROW($1:$25),0),ROW($1:$25))+1,1)*10^ROW($1:$25)/10), LEN(SUMPRODUCT(MID(0&amp;feed!T834,LARGE(INDEX(ISNUMBER(--MID(feed!T834,ROW($1:$25),1))*
ROW($1:$25),0),ROW($1:$25))+1,1)*10^ROW($1:$25)/10))-1)*1,TRIM(LEFT(SUMPRODUCT(MID(0&amp;feed!T834,LARGE(INDEX(ISNUMBER(--MID(feed!T834,ROW($1:$25),1))*
ROW($1:$25),0),ROW($1:$25))+1,1)*10^ROW($1:$25)/10), LEN(SUMPRODUCT(MID(0&amp;feed!T834,LARGE(INDEX(ISNUMBER(--MID(feed!T834,ROW($1:$25),1))*
ROW($1:$25),0),ROW($1:$25))+1,1)*10^ROW($1:$25)/10))-1)))</f>
        <v>20000</v>
      </c>
      <c r="Q834" t="str">
        <f>feed!U834</f>
        <v>http://blocgame.com/stats.php?id=59389</v>
      </c>
    </row>
    <row r="835" spans="1:17" hidden="1" x14ac:dyDescent="0.25">
      <c r="A835" t="str">
        <f>feed!A835</f>
        <v>Cognito</v>
      </c>
      <c r="B835" t="str">
        <f>feed!B835</f>
        <v>Fireboyx</v>
      </c>
      <c r="C835">
        <f>feed!K835</f>
        <v>0</v>
      </c>
      <c r="D835">
        <f>SUMPRODUCT(MID(0&amp;feed!D835,LARGE(INDEX(ISNUMBER(--MID(feed!D835,ROW($1:$25),1))*
ROW($1:$25),0),ROW($1:$25))+1,1)*10^ROW($1:$25)/10)</f>
        <v>20</v>
      </c>
      <c r="E835">
        <f>SUMPRODUCT(MID(0&amp;feed!E835,LARGE(INDEX(ISNUMBER(--MID(feed!E835,ROW($1:$25),1))*
ROW($1:$25),0),ROW($1:$25))+1,1)*10^ROW($1:$25)/10)</f>
        <v>0</v>
      </c>
      <c r="F835" t="str">
        <f>feed!F835</f>
        <v>Finest of the 19th century</v>
      </c>
      <c r="G835">
        <f>SUMPRODUCT(MID(0&amp;feed!G835,LARGE(INDEX(ISNUMBER(--MID(feed!G835,ROW($1:$25),1))*
ROW($1:$25),0),ROW($1:$25))+1,1)*10^ROW($1:$25)/10)</f>
        <v>0</v>
      </c>
      <c r="H835" t="str">
        <f>feed!H835</f>
        <v>Standard</v>
      </c>
      <c r="I835">
        <f>SUMPRODUCT(MID(0&amp;feed!I835,LARGE(INDEX(ISNUMBER(--MID(feed!I835,ROW($1:$25),1))*
ROW($1:$25),0),ROW($1:$25))+1,1)*10^ROW($1:$25)/10)</f>
        <v>24</v>
      </c>
      <c r="J835">
        <f>SUMPRODUCT(MID(0&amp;feed!L835,LARGE(INDEX(ISNUMBER(--MID(feed!L835,ROW($1:$25),1))*
ROW($1:$25),0),ROW($1:$25))+1,1)*10^ROW($1:$25)/10)</f>
        <v>309</v>
      </c>
      <c r="K835">
        <f>SUMPRODUCT(MID(0&amp;feed!N835,LARGE(INDEX(ISNUMBER(--MID(feed!N835,ROW($1:$25),1))*
ROW($1:$25),0),ROW($1:$25))+1,1)*10^ROW($1:$25)/10)</f>
        <v>0</v>
      </c>
      <c r="L835" t="str">
        <f>feed!O835</f>
        <v>Mesoamerica</v>
      </c>
      <c r="M835">
        <f>SUMPRODUCT(MID(0&amp;feed!P835,LARGE(INDEX(ISNUMBER(--MID(feed!P835,ROW($1:$25),1))*
ROW($1:$25),0),ROW($1:$25))+1,1)*10^ROW($1:$25)/10)</f>
        <v>0</v>
      </c>
      <c r="N835" t="str">
        <f>feed!Q835</f>
        <v>Untapped</v>
      </c>
      <c r="O835" t="str">
        <f>feed!R835</f>
        <v>None</v>
      </c>
      <c r="P835" s="4">
        <f>IFERROR(LEFT(SUMPRODUCT(MID(0&amp;feed!T835,LARGE(INDEX(ISNUMBER(--MID(feed!T835,ROW($1:$25),1))*
ROW($1:$25),0),ROW($1:$25))+1,1)*10^ROW($1:$25)/10), LEN(SUMPRODUCT(MID(0&amp;feed!T835,LARGE(INDEX(ISNUMBER(--MID(feed!T835,ROW($1:$25),1))*
ROW($1:$25),0),ROW($1:$25))+1,1)*10^ROW($1:$25)/10))-1)*1,TRIM(LEFT(SUMPRODUCT(MID(0&amp;feed!T835,LARGE(INDEX(ISNUMBER(--MID(feed!T835,ROW($1:$25),1))*
ROW($1:$25),0),ROW($1:$25))+1,1)*10^ROW($1:$25)/10), LEN(SUMPRODUCT(MID(0&amp;feed!T835,LARGE(INDEX(ISNUMBER(--MID(feed!T835,ROW($1:$25),1))*
ROW($1:$25),0),ROW($1:$25))+1,1)*10^ROW($1:$25)/10))-1)))</f>
        <v>20000</v>
      </c>
      <c r="Q835" t="str">
        <f>feed!U835</f>
        <v>http://blocgame.com/stats.php?id=59388</v>
      </c>
    </row>
    <row r="836" spans="1:17" hidden="1" x14ac:dyDescent="0.25">
      <c r="A836" t="str">
        <f>feed!A836</f>
        <v>Taggart</v>
      </c>
      <c r="B836" t="str">
        <f>feed!B836</f>
        <v>Dagny</v>
      </c>
      <c r="C836">
        <f>feed!K836</f>
        <v>0</v>
      </c>
      <c r="D836">
        <f>SUMPRODUCT(MID(0&amp;feed!D836,LARGE(INDEX(ISNUMBER(--MID(feed!D836,ROW($1:$25),1))*
ROW($1:$25),0),ROW($1:$25))+1,1)*10^ROW($1:$25)/10)</f>
        <v>39</v>
      </c>
      <c r="E836">
        <f>SUMPRODUCT(MID(0&amp;feed!E836,LARGE(INDEX(ISNUMBER(--MID(feed!E836,ROW($1:$25),1))*
ROW($1:$25),0),ROW($1:$25))+1,1)*10^ROW($1:$25)/10)</f>
        <v>2</v>
      </c>
      <c r="F836" t="str">
        <f>feed!F836</f>
        <v>First World War surplus</v>
      </c>
      <c r="G836">
        <f>SUMPRODUCT(MID(0&amp;feed!G836,LARGE(INDEX(ISNUMBER(--MID(feed!G836,ROW($1:$25),1))*
ROW($1:$25),0),ROW($1:$25))+1,1)*10^ROW($1:$25)/10)</f>
        <v>2</v>
      </c>
      <c r="H836" t="str">
        <f>feed!H836</f>
        <v>Standard</v>
      </c>
      <c r="I836">
        <f>SUMPRODUCT(MID(0&amp;feed!I836,LARGE(INDEX(ISNUMBER(--MID(feed!I836,ROW($1:$25),1))*
ROW($1:$25),0),ROW($1:$25))+1,1)*10^ROW($1:$25)/10)</f>
        <v>0</v>
      </c>
      <c r="J836">
        <f>SUMPRODUCT(MID(0&amp;feed!L836,LARGE(INDEX(ISNUMBER(--MID(feed!L836,ROW($1:$25),1))*
ROW($1:$25),0),ROW($1:$25))+1,1)*10^ROW($1:$25)/10)</f>
        <v>311</v>
      </c>
      <c r="K836">
        <f>SUMPRODUCT(MID(0&amp;feed!N836,LARGE(INDEX(ISNUMBER(--MID(feed!N836,ROW($1:$25),1))*
ROW($1:$25),0),ROW($1:$25))+1,1)*10^ROW($1:$25)/10)</f>
        <v>0</v>
      </c>
      <c r="L836" t="str">
        <f>feed!O836</f>
        <v>Guinea</v>
      </c>
      <c r="M836">
        <f>SUMPRODUCT(MID(0&amp;feed!P836,LARGE(INDEX(ISNUMBER(--MID(feed!P836,ROW($1:$25),1))*
ROW($1:$25),0),ROW($1:$25))+1,1)*10^ROW($1:$25)/10)</f>
        <v>0</v>
      </c>
      <c r="N836">
        <f>feed!Q836</f>
        <v>0</v>
      </c>
      <c r="O836" t="str">
        <f>feed!R836</f>
        <v>Meagre</v>
      </c>
      <c r="P836" s="4">
        <f>IFERROR(LEFT(SUMPRODUCT(MID(0&amp;feed!T836,LARGE(INDEX(ISNUMBER(--MID(feed!T836,ROW($1:$25),1))*
ROW($1:$25),0),ROW($1:$25))+1,1)*10^ROW($1:$25)/10), LEN(SUMPRODUCT(MID(0&amp;feed!T836,LARGE(INDEX(ISNUMBER(--MID(feed!T836,ROW($1:$25),1))*
ROW($1:$25),0),ROW($1:$25))+1,1)*10^ROW($1:$25)/10))-1)*1,TRIM(LEFT(SUMPRODUCT(MID(0&amp;feed!T836,LARGE(INDEX(ISNUMBER(--MID(feed!T836,ROW($1:$25),1))*
ROW($1:$25),0),ROW($1:$25))+1,1)*10^ROW($1:$25)/10), LEN(SUMPRODUCT(MID(0&amp;feed!T836,LARGE(INDEX(ISNUMBER(--MID(feed!T836,ROW($1:$25),1))*
ROW($1:$25),0),ROW($1:$25))+1,1)*10^ROW($1:$25)/10))-1)))</f>
        <v>20500</v>
      </c>
      <c r="Q836" t="str">
        <f>feed!U836</f>
        <v>http://blocgame.com/stats.php?id=59387</v>
      </c>
    </row>
    <row r="837" spans="1:17" hidden="1" x14ac:dyDescent="0.25">
      <c r="A837" t="str">
        <f>feed!A837</f>
        <v>Amazonian Union</v>
      </c>
      <c r="B837" t="str">
        <f>feed!B837</f>
        <v>Hugo Chavez</v>
      </c>
      <c r="C837">
        <f>feed!K837</f>
        <v>0</v>
      </c>
      <c r="D837">
        <f>SUMPRODUCT(MID(0&amp;feed!D837,LARGE(INDEX(ISNUMBER(--MID(feed!D837,ROW($1:$25),1))*
ROW($1:$25),0),ROW($1:$25))+1,1)*10^ROW($1:$25)/10)</f>
        <v>12</v>
      </c>
      <c r="E837">
        <f>SUMPRODUCT(MID(0&amp;feed!E837,LARGE(INDEX(ISNUMBER(--MID(feed!E837,ROW($1:$25),1))*
ROW($1:$25),0),ROW($1:$25))+1,1)*10^ROW($1:$25)/10)</f>
        <v>0</v>
      </c>
      <c r="F837" t="str">
        <f>feed!F837</f>
        <v>Finest of the 19th century</v>
      </c>
      <c r="G837">
        <f>SUMPRODUCT(MID(0&amp;feed!G837,LARGE(INDEX(ISNUMBER(--MID(feed!G837,ROW($1:$25),1))*
ROW($1:$25),0),ROW($1:$25))+1,1)*10^ROW($1:$25)/10)</f>
        <v>1</v>
      </c>
      <c r="H837" t="str">
        <f>feed!H837</f>
        <v>Undisciplined Rabble</v>
      </c>
      <c r="I837">
        <f>SUMPRODUCT(MID(0&amp;feed!I837,LARGE(INDEX(ISNUMBER(--MID(feed!I837,ROW($1:$25),1))*
ROW($1:$25),0),ROW($1:$25))+1,1)*10^ROW($1:$25)/10)</f>
        <v>5</v>
      </c>
      <c r="J837">
        <f>SUMPRODUCT(MID(0&amp;feed!L837,LARGE(INDEX(ISNUMBER(--MID(feed!L837,ROW($1:$25),1))*
ROW($1:$25),0),ROW($1:$25))+1,1)*10^ROW($1:$25)/10)</f>
        <v>294</v>
      </c>
      <c r="K837">
        <f>SUMPRODUCT(MID(0&amp;feed!N837,LARGE(INDEX(ISNUMBER(--MID(feed!N837,ROW($1:$25),1))*
ROW($1:$25),0),ROW($1:$25))+1,1)*10^ROW($1:$25)/10)</f>
        <v>0</v>
      </c>
      <c r="L837" t="str">
        <f>feed!O837</f>
        <v>Amazonia</v>
      </c>
      <c r="M837">
        <f>SUMPRODUCT(MID(0&amp;feed!P837,LARGE(INDEX(ISNUMBER(--MID(feed!P837,ROW($1:$25),1))*
ROW($1:$25),0),ROW($1:$25))+1,1)*10^ROW($1:$25)/10)</f>
        <v>0</v>
      </c>
      <c r="N837" t="str">
        <f>feed!Q837</f>
        <v>Untapped</v>
      </c>
      <c r="O837" t="str">
        <f>feed!R837</f>
        <v>None</v>
      </c>
      <c r="P837" s="4">
        <f>IFERROR(LEFT(SUMPRODUCT(MID(0&amp;feed!T837,LARGE(INDEX(ISNUMBER(--MID(feed!T837,ROW($1:$25),1))*
ROW($1:$25),0),ROW($1:$25))+1,1)*10^ROW($1:$25)/10), LEN(SUMPRODUCT(MID(0&amp;feed!T837,LARGE(INDEX(ISNUMBER(--MID(feed!T837,ROW($1:$25),1))*
ROW($1:$25),0),ROW($1:$25))+1,1)*10^ROW($1:$25)/10))-1)*1,TRIM(LEFT(SUMPRODUCT(MID(0&amp;feed!T837,LARGE(INDEX(ISNUMBER(--MID(feed!T837,ROW($1:$25),1))*
ROW($1:$25),0),ROW($1:$25))+1,1)*10^ROW($1:$25)/10), LEN(SUMPRODUCT(MID(0&amp;feed!T837,LARGE(INDEX(ISNUMBER(--MID(feed!T837,ROW($1:$25),1))*
ROW($1:$25),0),ROW($1:$25))+1,1)*10^ROW($1:$25)/10))-1)))</f>
        <v>20000</v>
      </c>
      <c r="Q837" t="str">
        <f>feed!U837</f>
        <v>http://blocgame.com/stats.php?id=59377</v>
      </c>
    </row>
    <row r="838" spans="1:17" hidden="1" x14ac:dyDescent="0.25">
      <c r="A838" t="str">
        <f>feed!A838</f>
        <v>Elrond</v>
      </c>
      <c r="B838" t="str">
        <f>feed!B838</f>
        <v>TealFrost</v>
      </c>
      <c r="C838">
        <f>feed!K838</f>
        <v>0</v>
      </c>
      <c r="D838">
        <f>SUMPRODUCT(MID(0&amp;feed!D838,LARGE(INDEX(ISNUMBER(--MID(feed!D838,ROW($1:$25),1))*
ROW($1:$25),0),ROW($1:$25))+1,1)*10^ROW($1:$25)/10)</f>
        <v>15</v>
      </c>
      <c r="E838">
        <f>SUMPRODUCT(MID(0&amp;feed!E838,LARGE(INDEX(ISNUMBER(--MID(feed!E838,ROW($1:$25),1))*
ROW($1:$25),0),ROW($1:$25))+1,1)*10^ROW($1:$25)/10)</f>
        <v>0</v>
      </c>
      <c r="F838" t="str">
        <f>feed!F838</f>
        <v>Finest of the 19th century</v>
      </c>
      <c r="G838">
        <f>SUMPRODUCT(MID(0&amp;feed!G838,LARGE(INDEX(ISNUMBER(--MID(feed!G838,ROW($1:$25),1))*
ROW($1:$25),0),ROW($1:$25))+1,1)*10^ROW($1:$25)/10)</f>
        <v>0</v>
      </c>
      <c r="H838" t="str">
        <f>feed!H838</f>
        <v>Poor</v>
      </c>
      <c r="I838">
        <f>SUMPRODUCT(MID(0&amp;feed!I838,LARGE(INDEX(ISNUMBER(--MID(feed!I838,ROW($1:$25),1))*
ROW($1:$25),0),ROW($1:$25))+1,1)*10^ROW($1:$25)/10)</f>
        <v>154</v>
      </c>
      <c r="J838">
        <f>SUMPRODUCT(MID(0&amp;feed!L838,LARGE(INDEX(ISNUMBER(--MID(feed!L838,ROW($1:$25),1))*
ROW($1:$25),0),ROW($1:$25))+1,1)*10^ROW($1:$25)/10)</f>
        <v>282</v>
      </c>
      <c r="K838">
        <f>SUMPRODUCT(MID(0&amp;feed!N838,LARGE(INDEX(ISNUMBER(--MID(feed!N838,ROW($1:$25),1))*
ROW($1:$25),0),ROW($1:$25))+1,1)*10^ROW($1:$25)/10)</f>
        <v>0</v>
      </c>
      <c r="L838" t="str">
        <f>feed!O838</f>
        <v>Pacific Rim</v>
      </c>
      <c r="M838">
        <f>SUMPRODUCT(MID(0&amp;feed!P838,LARGE(INDEX(ISNUMBER(--MID(feed!P838,ROW($1:$25),1))*
ROW($1:$25),0),ROW($1:$25))+1,1)*10^ROW($1:$25)/10)</f>
        <v>0</v>
      </c>
      <c r="N838" t="str">
        <f>feed!Q838</f>
        <v>Untapped</v>
      </c>
      <c r="O838" t="str">
        <f>feed!R838</f>
        <v>None</v>
      </c>
      <c r="P838" s="4">
        <f>IFERROR(LEFT(SUMPRODUCT(MID(0&amp;feed!T838,LARGE(INDEX(ISNUMBER(--MID(feed!T838,ROW($1:$25),1))*
ROW($1:$25),0),ROW($1:$25))+1,1)*10^ROW($1:$25)/10), LEN(SUMPRODUCT(MID(0&amp;feed!T838,LARGE(INDEX(ISNUMBER(--MID(feed!T838,ROW($1:$25),1))*
ROW($1:$25),0),ROW($1:$25))+1,1)*10^ROW($1:$25)/10))-1)*1,TRIM(LEFT(SUMPRODUCT(MID(0&amp;feed!T838,LARGE(INDEX(ISNUMBER(--MID(feed!T838,ROW($1:$25),1))*
ROW($1:$25),0),ROW($1:$25))+1,1)*10^ROW($1:$25)/10), LEN(SUMPRODUCT(MID(0&amp;feed!T838,LARGE(INDEX(ISNUMBER(--MID(feed!T838,ROW($1:$25),1))*
ROW($1:$25),0),ROW($1:$25))+1,1)*10^ROW($1:$25)/10))-1)))</f>
        <v>20000</v>
      </c>
      <c r="Q838" t="str">
        <f>feed!U838</f>
        <v>http://blocgame.com/stats.php?id=59239</v>
      </c>
    </row>
    <row r="839" spans="1:17" hidden="1" x14ac:dyDescent="0.25">
      <c r="A839" t="str">
        <f>feed!A839</f>
        <v>Zafar</v>
      </c>
      <c r="B839" t="str">
        <f>feed!B839</f>
        <v>Yassin</v>
      </c>
      <c r="C839">
        <f>feed!K839</f>
        <v>0</v>
      </c>
      <c r="D839">
        <f>SUMPRODUCT(MID(0&amp;feed!D839,LARGE(INDEX(ISNUMBER(--MID(feed!D839,ROW($1:$25),1))*
ROW($1:$25),0),ROW($1:$25))+1,1)*10^ROW($1:$25)/10)</f>
        <v>14</v>
      </c>
      <c r="E839">
        <f>SUMPRODUCT(MID(0&amp;feed!E839,LARGE(INDEX(ISNUMBER(--MID(feed!E839,ROW($1:$25),1))*
ROW($1:$25),0),ROW($1:$25))+1,1)*10^ROW($1:$25)/10)</f>
        <v>0</v>
      </c>
      <c r="F839" t="str">
        <f>feed!F839</f>
        <v>First World War surplus</v>
      </c>
      <c r="G839">
        <f>SUMPRODUCT(MID(0&amp;feed!G839,LARGE(INDEX(ISNUMBER(--MID(feed!G839,ROW($1:$25),1))*
ROW($1:$25),0),ROW($1:$25))+1,1)*10^ROW($1:$25)/10)</f>
        <v>0</v>
      </c>
      <c r="H839" t="str">
        <f>feed!H839</f>
        <v>Undisciplined Rabble</v>
      </c>
      <c r="I839">
        <f>SUMPRODUCT(MID(0&amp;feed!I839,LARGE(INDEX(ISNUMBER(--MID(feed!I839,ROW($1:$25),1))*
ROW($1:$25),0),ROW($1:$25))+1,1)*10^ROW($1:$25)/10)</f>
        <v>1</v>
      </c>
      <c r="J839">
        <f>SUMPRODUCT(MID(0&amp;feed!L839,LARGE(INDEX(ISNUMBER(--MID(feed!L839,ROW($1:$25),1))*
ROW($1:$25),0),ROW($1:$25))+1,1)*10^ROW($1:$25)/10)</f>
        <v>275</v>
      </c>
      <c r="K839">
        <f>SUMPRODUCT(MID(0&amp;feed!N839,LARGE(INDEX(ISNUMBER(--MID(feed!N839,ROW($1:$25),1))*
ROW($1:$25),0),ROW($1:$25))+1,1)*10^ROW($1:$25)/10)</f>
        <v>0</v>
      </c>
      <c r="L839" t="str">
        <f>feed!O839</f>
        <v>Mesopotamia</v>
      </c>
      <c r="M839">
        <f>SUMPRODUCT(MID(0&amp;feed!P839,LARGE(INDEX(ISNUMBER(--MID(feed!P839,ROW($1:$25),1))*
ROW($1:$25),0),ROW($1:$25))+1,1)*10^ROW($1:$25)/10)</f>
        <v>0</v>
      </c>
      <c r="N839">
        <f>feed!Q839</f>
        <v>0</v>
      </c>
      <c r="O839" t="str">
        <f>feed!R839</f>
        <v>None</v>
      </c>
      <c r="P839" s="4">
        <f>IFERROR(LEFT(SUMPRODUCT(MID(0&amp;feed!T839,LARGE(INDEX(ISNUMBER(--MID(feed!T839,ROW($1:$25),1))*
ROW($1:$25),0),ROW($1:$25))+1,1)*10^ROW($1:$25)/10), LEN(SUMPRODUCT(MID(0&amp;feed!T839,LARGE(INDEX(ISNUMBER(--MID(feed!T839,ROW($1:$25),1))*
ROW($1:$25),0),ROW($1:$25))+1,1)*10^ROW($1:$25)/10))-1)*1,TRIM(LEFT(SUMPRODUCT(MID(0&amp;feed!T839,LARGE(INDEX(ISNUMBER(--MID(feed!T839,ROW($1:$25),1))*
ROW($1:$25),0),ROW($1:$25))+1,1)*10^ROW($1:$25)/10), LEN(SUMPRODUCT(MID(0&amp;feed!T839,LARGE(INDEX(ISNUMBER(--MID(feed!T839,ROW($1:$25),1))*
ROW($1:$25),0),ROW($1:$25))+1,1)*10^ROW($1:$25)/10))-1)))</f>
        <v>16335</v>
      </c>
      <c r="Q839" t="str">
        <f>feed!U839</f>
        <v>http://blocgame.com/stats.php?id=59284</v>
      </c>
    </row>
    <row r="840" spans="1:17" hidden="1" x14ac:dyDescent="0.25">
      <c r="A840" t="str">
        <f>feed!A840</f>
        <v>Jolt</v>
      </c>
      <c r="B840" t="str">
        <f>feed!B840</f>
        <v>brand0n</v>
      </c>
      <c r="C840">
        <f>feed!K840</f>
        <v>0</v>
      </c>
      <c r="D840">
        <f>SUMPRODUCT(MID(0&amp;feed!D840,LARGE(INDEX(ISNUMBER(--MID(feed!D840,ROW($1:$25),1))*
ROW($1:$25),0),ROW($1:$25))+1,1)*10^ROW($1:$25)/10)</f>
        <v>25</v>
      </c>
      <c r="E840">
        <f>SUMPRODUCT(MID(0&amp;feed!E840,LARGE(INDEX(ISNUMBER(--MID(feed!E840,ROW($1:$25),1))*
ROW($1:$25),0),ROW($1:$25))+1,1)*10^ROW($1:$25)/10)</f>
        <v>0</v>
      </c>
      <c r="F840" t="str">
        <f>feed!F840</f>
        <v>Finest of the 19th century</v>
      </c>
      <c r="G840">
        <f>SUMPRODUCT(MID(0&amp;feed!G840,LARGE(INDEX(ISNUMBER(--MID(feed!G840,ROW($1:$25),1))*
ROW($1:$25),0),ROW($1:$25))+1,1)*10^ROW($1:$25)/10)</f>
        <v>0</v>
      </c>
      <c r="H840" t="str">
        <f>feed!H840</f>
        <v>Standard</v>
      </c>
      <c r="I840">
        <f>SUMPRODUCT(MID(0&amp;feed!I840,LARGE(INDEX(ISNUMBER(--MID(feed!I840,ROW($1:$25),1))*
ROW($1:$25),0),ROW($1:$25))+1,1)*10^ROW($1:$25)/10)</f>
        <v>74</v>
      </c>
      <c r="J840">
        <f>SUMPRODUCT(MID(0&amp;feed!L840,LARGE(INDEX(ISNUMBER(--MID(feed!L840,ROW($1:$25),1))*
ROW($1:$25),0),ROW($1:$25))+1,1)*10^ROW($1:$25)/10)</f>
        <v>285</v>
      </c>
      <c r="K840">
        <f>SUMPRODUCT(MID(0&amp;feed!N840,LARGE(INDEX(ISNUMBER(--MID(feed!N840,ROW($1:$25),1))*
ROW($1:$25),0),ROW($1:$25))+1,1)*10^ROW($1:$25)/10)</f>
        <v>1930</v>
      </c>
      <c r="L840" t="str">
        <f>feed!O840</f>
        <v>Egypt</v>
      </c>
      <c r="M840">
        <f>SUMPRODUCT(MID(0&amp;feed!P840,LARGE(INDEX(ISNUMBER(--MID(feed!P840,ROW($1:$25),1))*
ROW($1:$25),0),ROW($1:$25))+1,1)*10^ROW($1:$25)/10)</f>
        <v>0</v>
      </c>
      <c r="N840" t="str">
        <f>feed!Q840</f>
        <v>Untapped</v>
      </c>
      <c r="O840" t="str">
        <f>feed!R840</f>
        <v>None</v>
      </c>
      <c r="P840" s="4">
        <f>IFERROR(LEFT(SUMPRODUCT(MID(0&amp;feed!T840,LARGE(INDEX(ISNUMBER(--MID(feed!T840,ROW($1:$25),1))*
ROW($1:$25),0),ROW($1:$25))+1,1)*10^ROW($1:$25)/10), LEN(SUMPRODUCT(MID(0&amp;feed!T840,LARGE(INDEX(ISNUMBER(--MID(feed!T840,ROW($1:$25),1))*
ROW($1:$25),0),ROW($1:$25))+1,1)*10^ROW($1:$25)/10))-1)*1,TRIM(LEFT(SUMPRODUCT(MID(0&amp;feed!T840,LARGE(INDEX(ISNUMBER(--MID(feed!T840,ROW($1:$25),1))*
ROW($1:$25),0),ROW($1:$25))+1,1)*10^ROW($1:$25)/10), LEN(SUMPRODUCT(MID(0&amp;feed!T840,LARGE(INDEX(ISNUMBER(--MID(feed!T840,ROW($1:$25),1))*
ROW($1:$25),0),ROW($1:$25))+1,1)*10^ROW($1:$25)/10))-1)))</f>
        <v>20000</v>
      </c>
      <c r="Q840" t="str">
        <f>feed!U840</f>
        <v>http://blocgame.com/stats.php?id=48890</v>
      </c>
    </row>
    <row r="841" spans="1:17" hidden="1" x14ac:dyDescent="0.25">
      <c r="A841" t="str">
        <f>feed!A841</f>
        <v>Hurria</v>
      </c>
      <c r="B841" t="str">
        <f>feed!B841</f>
        <v>Steiner</v>
      </c>
      <c r="C841" t="str">
        <f>feed!K841</f>
        <v>Socialist Arab Union</v>
      </c>
      <c r="D841">
        <f>SUMPRODUCT(MID(0&amp;feed!D841,LARGE(INDEX(ISNUMBER(--MID(feed!D841,ROW($1:$25),1))*
ROW($1:$25),0),ROW($1:$25))+1,1)*10^ROW($1:$25)/10)</f>
        <v>17</v>
      </c>
      <c r="E841">
        <f>SUMPRODUCT(MID(0&amp;feed!E841,LARGE(INDEX(ISNUMBER(--MID(feed!E841,ROW($1:$25),1))*
ROW($1:$25),0),ROW($1:$25))+1,1)*10^ROW($1:$25)/10)</f>
        <v>0</v>
      </c>
      <c r="F841" t="str">
        <f>feed!F841</f>
        <v>First World War surplus</v>
      </c>
      <c r="G841">
        <f>SUMPRODUCT(MID(0&amp;feed!G841,LARGE(INDEX(ISNUMBER(--MID(feed!G841,ROW($1:$25),1))*
ROW($1:$25),0),ROW($1:$25))+1,1)*10^ROW($1:$25)/10)</f>
        <v>0</v>
      </c>
      <c r="H841" t="str">
        <f>feed!H841</f>
        <v>Elite</v>
      </c>
      <c r="I841">
        <f>SUMPRODUCT(MID(0&amp;feed!I841,LARGE(INDEX(ISNUMBER(--MID(feed!I841,ROW($1:$25),1))*
ROW($1:$25),0),ROW($1:$25))+1,1)*10^ROW($1:$25)/10)</f>
        <v>4</v>
      </c>
      <c r="J841">
        <f>SUMPRODUCT(MID(0&amp;feed!L841,LARGE(INDEX(ISNUMBER(--MID(feed!L841,ROW($1:$25),1))*
ROW($1:$25),0),ROW($1:$25))+1,1)*10^ROW($1:$25)/10)</f>
        <v>305</v>
      </c>
      <c r="K841">
        <f>SUMPRODUCT(MID(0&amp;feed!N841,LARGE(INDEX(ISNUMBER(--MID(feed!N841,ROW($1:$25),1))*
ROW($1:$25),0),ROW($1:$25))+1,1)*10^ROW($1:$25)/10)</f>
        <v>0</v>
      </c>
      <c r="L841" t="str">
        <f>feed!O841</f>
        <v>Persia</v>
      </c>
      <c r="M841">
        <f>SUMPRODUCT(MID(0&amp;feed!P841,LARGE(INDEX(ISNUMBER(--MID(feed!P841,ROW($1:$25),1))*
ROW($1:$25),0),ROW($1:$25))+1,1)*10^ROW($1:$25)/10)</f>
        <v>0</v>
      </c>
      <c r="N841" t="str">
        <f>feed!Q841</f>
        <v>Untapped</v>
      </c>
      <c r="O841" t="str">
        <f>feed!R841</f>
        <v>None</v>
      </c>
      <c r="P841" s="4">
        <f>IFERROR(LEFT(SUMPRODUCT(MID(0&amp;feed!T841,LARGE(INDEX(ISNUMBER(--MID(feed!T841,ROW($1:$25),1))*
ROW($1:$25),0),ROW($1:$25))+1,1)*10^ROW($1:$25)/10), LEN(SUMPRODUCT(MID(0&amp;feed!T841,LARGE(INDEX(ISNUMBER(--MID(feed!T841,ROW($1:$25),1))*
ROW($1:$25),0),ROW($1:$25))+1,1)*10^ROW($1:$25)/10))-1)*1,TRIM(LEFT(SUMPRODUCT(MID(0&amp;feed!T841,LARGE(INDEX(ISNUMBER(--MID(feed!T841,ROW($1:$25),1))*
ROW($1:$25),0),ROW($1:$25))+1,1)*10^ROW($1:$25)/10), LEN(SUMPRODUCT(MID(0&amp;feed!T841,LARGE(INDEX(ISNUMBER(--MID(feed!T841,ROW($1:$25),1))*
ROW($1:$25),0),ROW($1:$25))+1,1)*10^ROW($1:$25)/10))-1)))</f>
        <v>19994</v>
      </c>
      <c r="Q841" t="str">
        <f>feed!U841</f>
        <v>http://blocgame.com/stats.php?id=59271</v>
      </c>
    </row>
    <row r="842" spans="1:17" hidden="1" x14ac:dyDescent="0.25">
      <c r="A842" t="str">
        <f>feed!A842</f>
        <v>Loganaia</v>
      </c>
      <c r="B842" t="str">
        <f>feed!B842</f>
        <v>alanbeumel</v>
      </c>
      <c r="C842">
        <f>feed!K842</f>
        <v>0</v>
      </c>
      <c r="D842">
        <f>SUMPRODUCT(MID(0&amp;feed!D842,LARGE(INDEX(ISNUMBER(--MID(feed!D842,ROW($1:$25),1))*
ROW($1:$25),0),ROW($1:$25))+1,1)*10^ROW($1:$25)/10)</f>
        <v>15</v>
      </c>
      <c r="E842">
        <f>SUMPRODUCT(MID(0&amp;feed!E842,LARGE(INDEX(ISNUMBER(--MID(feed!E842,ROW($1:$25),1))*
ROW($1:$25),0),ROW($1:$25))+1,1)*10^ROW($1:$25)/10)</f>
        <v>0</v>
      </c>
      <c r="F842" t="str">
        <f>feed!F842</f>
        <v>Finest of the 19th century</v>
      </c>
      <c r="G842">
        <f>SUMPRODUCT(MID(0&amp;feed!G842,LARGE(INDEX(ISNUMBER(--MID(feed!G842,ROW($1:$25),1))*
ROW($1:$25),0),ROW($1:$25))+1,1)*10^ROW($1:$25)/10)</f>
        <v>0</v>
      </c>
      <c r="H842" t="str">
        <f>feed!H842</f>
        <v>Poor</v>
      </c>
      <c r="I842">
        <f>SUMPRODUCT(MID(0&amp;feed!I842,LARGE(INDEX(ISNUMBER(--MID(feed!I842,ROW($1:$25),1))*
ROW($1:$25),0),ROW($1:$25))+1,1)*10^ROW($1:$25)/10)</f>
        <v>123</v>
      </c>
      <c r="J842">
        <f>SUMPRODUCT(MID(0&amp;feed!L842,LARGE(INDEX(ISNUMBER(--MID(feed!L842,ROW($1:$25),1))*
ROW($1:$25),0),ROW($1:$25))+1,1)*10^ROW($1:$25)/10)</f>
        <v>279</v>
      </c>
      <c r="K842">
        <f>SUMPRODUCT(MID(0&amp;feed!N842,LARGE(INDEX(ISNUMBER(--MID(feed!N842,ROW($1:$25),1))*
ROW($1:$25),0),ROW($1:$25))+1,1)*10^ROW($1:$25)/10)</f>
        <v>0</v>
      </c>
      <c r="L842" t="str">
        <f>feed!O842</f>
        <v>Caribbean</v>
      </c>
      <c r="M842">
        <f>SUMPRODUCT(MID(0&amp;feed!P842,LARGE(INDEX(ISNUMBER(--MID(feed!P842,ROW($1:$25),1))*
ROW($1:$25),0),ROW($1:$25))+1,1)*10^ROW($1:$25)/10)</f>
        <v>0</v>
      </c>
      <c r="N842" t="str">
        <f>feed!Q842</f>
        <v>Untapped</v>
      </c>
      <c r="O842" t="str">
        <f>feed!R842</f>
        <v>None</v>
      </c>
      <c r="P842" s="4">
        <f>IFERROR(LEFT(SUMPRODUCT(MID(0&amp;feed!T842,LARGE(INDEX(ISNUMBER(--MID(feed!T842,ROW($1:$25),1))*
ROW($1:$25),0),ROW($1:$25))+1,1)*10^ROW($1:$25)/10), LEN(SUMPRODUCT(MID(0&amp;feed!T842,LARGE(INDEX(ISNUMBER(--MID(feed!T842,ROW($1:$25),1))*
ROW($1:$25),0),ROW($1:$25))+1,1)*10^ROW($1:$25)/10))-1)*1,TRIM(LEFT(SUMPRODUCT(MID(0&amp;feed!T842,LARGE(INDEX(ISNUMBER(--MID(feed!T842,ROW($1:$25),1))*
ROW($1:$25),0),ROW($1:$25))+1,1)*10^ROW($1:$25)/10), LEN(SUMPRODUCT(MID(0&amp;feed!T842,LARGE(INDEX(ISNUMBER(--MID(feed!T842,ROW($1:$25),1))*
ROW($1:$25),0),ROW($1:$25))+1,1)*10^ROW($1:$25)/10))-1)))</f>
        <v>20000</v>
      </c>
      <c r="Q842" t="str">
        <f>feed!U842</f>
        <v>http://blocgame.com/stats.php?id=59275</v>
      </c>
    </row>
    <row r="843" spans="1:17" x14ac:dyDescent="0.25">
      <c r="A843" t="str">
        <f>feed!A421</f>
        <v>Jebawka</v>
      </c>
      <c r="B843" t="str">
        <f>feed!B421</f>
        <v>Shetay</v>
      </c>
      <c r="C843" t="str">
        <f>feed!K421</f>
        <v>UoHN</v>
      </c>
      <c r="D843">
        <f>SUMPRODUCT(MID(0&amp;feed!D421,LARGE(INDEX(ISNUMBER(--MID(feed!D421,ROW($1:$25),1))*
ROW($1:$25),0),ROW($1:$25))+1,1)*10^ROW($1:$25)/10)</f>
        <v>3</v>
      </c>
      <c r="E843">
        <f>SUMPRODUCT(MID(0&amp;feed!E421,LARGE(INDEX(ISNUMBER(--MID(feed!E421,ROW($1:$25),1))*
ROW($1:$25),0),ROW($1:$25))+1,1)*10^ROW($1:$25)/10)</f>
        <v>8</v>
      </c>
      <c r="F843" t="str">
        <f>feed!F421</f>
        <v>Vietnam War surplus</v>
      </c>
      <c r="G843">
        <f>SUMPRODUCT(MID(0&amp;feed!G421,LARGE(INDEX(ISNUMBER(--MID(feed!G421,ROW($1:$25),1))*
ROW($1:$25),0),ROW($1:$25))+1,1)*10^ROW($1:$25)/10)</f>
        <v>3</v>
      </c>
      <c r="H843" t="str">
        <f>feed!H421</f>
        <v>Good</v>
      </c>
      <c r="I843">
        <f>SUMPRODUCT(MID(0&amp;feed!I421,LARGE(INDEX(ISNUMBER(--MID(feed!I421,ROW($1:$25),1))*
ROW($1:$25),0),ROW($1:$25))+1,1)*10^ROW($1:$25)/10)</f>
        <v>13</v>
      </c>
      <c r="J843">
        <f>SUMPRODUCT(MID(0&amp;feed!L421,LARGE(INDEX(ISNUMBER(--MID(feed!L421,ROW($1:$25),1))*
ROW($1:$25),0),ROW($1:$25))+1,1)*10^ROW($1:$25)/10)</f>
        <v>2556</v>
      </c>
      <c r="K843">
        <f>SUMPRODUCT(MID(0&amp;feed!N421,LARGE(INDEX(ISNUMBER(--MID(feed!N421,ROW($1:$25),1))*
ROW($1:$25),0),ROW($1:$25))+1,1)*10^ROW($1:$25)/10)</f>
        <v>0</v>
      </c>
      <c r="L843" t="str">
        <f>feed!O421</f>
        <v>Mesopotamia</v>
      </c>
      <c r="M843">
        <f>SUMPRODUCT(MID(0&amp;feed!P421,LARGE(INDEX(ISNUMBER(--MID(feed!P421,ROW($1:$25),1))*
ROW($1:$25),0),ROW($1:$25))+1,1)*10^ROW($1:$25)/10)</f>
        <v>0</v>
      </c>
      <c r="N843">
        <f>feed!Q421</f>
        <v>0</v>
      </c>
      <c r="O843" t="str">
        <f>feed!R421</f>
        <v>Small</v>
      </c>
      <c r="P843" s="4">
        <f>IFERROR(LEFT(SUMPRODUCT(MID(0&amp;feed!T421,LARGE(INDEX(ISNUMBER(--MID(feed!T421,ROW($1:$25),1))*
ROW($1:$25),0),ROW($1:$25))+1,1)*10^ROW($1:$25)/10), LEN(SUMPRODUCT(MID(0&amp;feed!T421,LARGE(INDEX(ISNUMBER(--MID(feed!T421,ROW($1:$25),1))*
ROW($1:$25),0),ROW($1:$25))+1,1)*10^ROW($1:$25)/10))-1)*1,TRIM(LEFT(SUMPRODUCT(MID(0&amp;feed!T421,LARGE(INDEX(ISNUMBER(--MID(feed!T421,ROW($1:$25),1))*
ROW($1:$25),0),ROW($1:$25))+1,1)*10^ROW($1:$25)/10), LEN(SUMPRODUCT(MID(0&amp;feed!T421,LARGE(INDEX(ISNUMBER(--MID(feed!T421,ROW($1:$25),1))*
ROW($1:$25),0),ROW($1:$25))+1,1)*10^ROW($1:$25)/10))-1)))</f>
        <v>9326</v>
      </c>
      <c r="Q843" t="str">
        <f>feed!U421</f>
        <v>http://blocgame.com/stats.php?id=54304</v>
      </c>
    </row>
    <row r="844" spans="1:17" hidden="1" x14ac:dyDescent="0.25">
      <c r="A844" t="str">
        <f>feed!A844</f>
        <v>soviet darkness</v>
      </c>
      <c r="B844" t="str">
        <f>feed!B844</f>
        <v>darkness arises</v>
      </c>
      <c r="C844">
        <f>feed!K844</f>
        <v>0</v>
      </c>
      <c r="D844">
        <f>SUMPRODUCT(MID(0&amp;feed!D844,LARGE(INDEX(ISNUMBER(--MID(feed!D844,ROW($1:$25),1))*
ROW($1:$25),0),ROW($1:$25))+1,1)*10^ROW($1:$25)/10)</f>
        <v>10</v>
      </c>
      <c r="E844">
        <f>SUMPRODUCT(MID(0&amp;feed!E844,LARGE(INDEX(ISNUMBER(--MID(feed!E844,ROW($1:$25),1))*
ROW($1:$25),0),ROW($1:$25))+1,1)*10^ROW($1:$25)/10)</f>
        <v>0</v>
      </c>
      <c r="F844" t="str">
        <f>feed!F844</f>
        <v>Finest of the 19th century</v>
      </c>
      <c r="G844">
        <f>SUMPRODUCT(MID(0&amp;feed!G844,LARGE(INDEX(ISNUMBER(--MID(feed!G844,ROW($1:$25),1))*
ROW($1:$25),0),ROW($1:$25))+1,1)*10^ROW($1:$25)/10)</f>
        <v>0</v>
      </c>
      <c r="H844" t="str">
        <f>feed!H844</f>
        <v>Poor</v>
      </c>
      <c r="I844">
        <f>SUMPRODUCT(MID(0&amp;feed!I844,LARGE(INDEX(ISNUMBER(--MID(feed!I844,ROW($1:$25),1))*
ROW($1:$25),0),ROW($1:$25))+1,1)*10^ROW($1:$25)/10)</f>
        <v>132</v>
      </c>
      <c r="J844">
        <f>SUMPRODUCT(MID(0&amp;feed!L844,LARGE(INDEX(ISNUMBER(--MID(feed!L844,ROW($1:$25),1))*
ROW($1:$25),0),ROW($1:$25))+1,1)*10^ROW($1:$25)/10)</f>
        <v>285</v>
      </c>
      <c r="K844">
        <f>SUMPRODUCT(MID(0&amp;feed!N844,LARGE(INDEX(ISNUMBER(--MID(feed!N844,ROW($1:$25),1))*
ROW($1:$25),0),ROW($1:$25))+1,1)*10^ROW($1:$25)/10)</f>
        <v>0</v>
      </c>
      <c r="L844" t="str">
        <f>feed!O844</f>
        <v>The Subcontinent</v>
      </c>
      <c r="M844">
        <f>SUMPRODUCT(MID(0&amp;feed!P844,LARGE(INDEX(ISNUMBER(--MID(feed!P844,ROW($1:$25),1))*
ROW($1:$25),0),ROW($1:$25))+1,1)*10^ROW($1:$25)/10)</f>
        <v>0</v>
      </c>
      <c r="N844" t="str">
        <f>feed!Q844</f>
        <v>Untapped</v>
      </c>
      <c r="O844" t="str">
        <f>feed!R844</f>
        <v>None</v>
      </c>
      <c r="P844" s="4">
        <f>IFERROR(LEFT(SUMPRODUCT(MID(0&amp;feed!T844,LARGE(INDEX(ISNUMBER(--MID(feed!T844,ROW($1:$25),1))*
ROW($1:$25),0),ROW($1:$25))+1,1)*10^ROW($1:$25)/10), LEN(SUMPRODUCT(MID(0&amp;feed!T844,LARGE(INDEX(ISNUMBER(--MID(feed!T844,ROW($1:$25),1))*
ROW($1:$25),0),ROW($1:$25))+1,1)*10^ROW($1:$25)/10))-1)*1,TRIM(LEFT(SUMPRODUCT(MID(0&amp;feed!T844,LARGE(INDEX(ISNUMBER(--MID(feed!T844,ROW($1:$25),1))*
ROW($1:$25),0),ROW($1:$25))+1,1)*10^ROW($1:$25)/10), LEN(SUMPRODUCT(MID(0&amp;feed!T844,LARGE(INDEX(ISNUMBER(--MID(feed!T844,ROW($1:$25),1))*
ROW($1:$25),0),ROW($1:$25))+1,1)*10^ROW($1:$25)/10))-1)))</f>
        <v>16500</v>
      </c>
      <c r="Q844" t="str">
        <f>feed!U844</f>
        <v>http://blocgame.com/stats.php?id=59256</v>
      </c>
    </row>
    <row r="845" spans="1:17" x14ac:dyDescent="0.25">
      <c r="A845" t="str">
        <f>feed!A357</f>
        <v>Normies</v>
      </c>
      <c r="B845" t="str">
        <f>feed!B357</f>
        <v>Twiggy Spackle</v>
      </c>
      <c r="C845" t="str">
        <f>feed!K357</f>
        <v>BAMF</v>
      </c>
      <c r="D845">
        <f>SUMPRODUCT(MID(0&amp;feed!D357,LARGE(INDEX(ISNUMBER(--MID(feed!D357,ROW($1:$25),1))*
ROW($1:$25),0),ROW($1:$25))+1,1)*10^ROW($1:$25)/10)</f>
        <v>2</v>
      </c>
      <c r="E845">
        <f>SUMPRODUCT(MID(0&amp;feed!E357,LARGE(INDEX(ISNUMBER(--MID(feed!E357,ROW($1:$25),1))*
ROW($1:$25),0),ROW($1:$25))+1,1)*10^ROW($1:$25)/10)</f>
        <v>3</v>
      </c>
      <c r="F845" t="str">
        <f>feed!F357</f>
        <v>Second World War surplus</v>
      </c>
      <c r="G845">
        <f>SUMPRODUCT(MID(0&amp;feed!G357,LARGE(INDEX(ISNUMBER(--MID(feed!G357,ROW($1:$25),1))*
ROW($1:$25),0),ROW($1:$25))+1,1)*10^ROW($1:$25)/10)</f>
        <v>3</v>
      </c>
      <c r="H845" t="str">
        <f>feed!H357</f>
        <v>Undisciplined Rabble</v>
      </c>
      <c r="I845">
        <f>SUMPRODUCT(MID(0&amp;feed!I357,LARGE(INDEX(ISNUMBER(--MID(feed!I357,ROW($1:$25),1))*
ROW($1:$25),0),ROW($1:$25))+1,1)*10^ROW($1:$25)/10)</f>
        <v>2</v>
      </c>
      <c r="J845">
        <f>SUMPRODUCT(MID(0&amp;feed!L357,LARGE(INDEX(ISNUMBER(--MID(feed!L357,ROW($1:$25),1))*
ROW($1:$25),0),ROW($1:$25))+1,1)*10^ROW($1:$25)/10)</f>
        <v>3299</v>
      </c>
      <c r="K845">
        <f>SUMPRODUCT(MID(0&amp;feed!N357,LARGE(INDEX(ISNUMBER(--MID(feed!N357,ROW($1:$25),1))*
ROW($1:$25),0),ROW($1:$25))+1,1)*10^ROW($1:$25)/10)</f>
        <v>0</v>
      </c>
      <c r="L845" t="str">
        <f>feed!O357</f>
        <v>Persia</v>
      </c>
      <c r="M845">
        <f>SUMPRODUCT(MID(0&amp;feed!P357,LARGE(INDEX(ISNUMBER(--MID(feed!P357,ROW($1:$25),1))*
ROW($1:$25),0),ROW($1:$25))+1,1)*10^ROW($1:$25)/10)</f>
        <v>0</v>
      </c>
      <c r="N845" t="str">
        <f>feed!Q357</f>
        <v>Depleted</v>
      </c>
      <c r="O845" t="str">
        <f>feed!R357</f>
        <v>None</v>
      </c>
      <c r="P845" s="4">
        <f>IFERROR(LEFT(SUMPRODUCT(MID(0&amp;feed!T357,LARGE(INDEX(ISNUMBER(--MID(feed!T357,ROW($1:$25),1))*
ROW($1:$25),0),ROW($1:$25))+1,1)*10^ROW($1:$25)/10), LEN(SUMPRODUCT(MID(0&amp;feed!T357,LARGE(INDEX(ISNUMBER(--MID(feed!T357,ROW($1:$25),1))*
ROW($1:$25),0),ROW($1:$25))+1,1)*10^ROW($1:$25)/10))-1)*1,TRIM(LEFT(SUMPRODUCT(MID(0&amp;feed!T357,LARGE(INDEX(ISNUMBER(--MID(feed!T357,ROW($1:$25),1))*
ROW($1:$25),0),ROW($1:$25))+1,1)*10^ROW($1:$25)/10), LEN(SUMPRODUCT(MID(0&amp;feed!T357,LARGE(INDEX(ISNUMBER(--MID(feed!T357,ROW($1:$25),1))*
ROW($1:$25),0),ROW($1:$25))+1,1)*10^ROW($1:$25)/10))-1)))</f>
        <v>8779</v>
      </c>
      <c r="Q845" t="str">
        <f>feed!U357</f>
        <v>http://blocgame.com/stats.php?id=55806</v>
      </c>
    </row>
    <row r="846" spans="1:17" hidden="1" x14ac:dyDescent="0.25">
      <c r="A846" t="str">
        <f>feed!A846</f>
        <v>*Bindy*</v>
      </c>
      <c r="B846" t="str">
        <f>feed!B846</f>
        <v>Bindy1</v>
      </c>
      <c r="C846">
        <f>feed!K846</f>
        <v>0</v>
      </c>
      <c r="D846">
        <f>SUMPRODUCT(MID(0&amp;feed!D846,LARGE(INDEX(ISNUMBER(--MID(feed!D846,ROW($1:$25),1))*
ROW($1:$25),0),ROW($1:$25))+1,1)*10^ROW($1:$25)/10)</f>
        <v>4</v>
      </c>
      <c r="E846">
        <f>SUMPRODUCT(MID(0&amp;feed!E846,LARGE(INDEX(ISNUMBER(--MID(feed!E846,ROW($1:$25),1))*
ROW($1:$25),0),ROW($1:$25))+1,1)*10^ROW($1:$25)/10)</f>
        <v>0</v>
      </c>
      <c r="F846" t="str">
        <f>feed!F846</f>
        <v>Finest of the 19th century</v>
      </c>
      <c r="G846">
        <f>SUMPRODUCT(MID(0&amp;feed!G846,LARGE(INDEX(ISNUMBER(--MID(feed!G846,ROW($1:$25),1))*
ROW($1:$25),0),ROW($1:$25))+1,1)*10^ROW($1:$25)/10)</f>
        <v>0</v>
      </c>
      <c r="H846" t="str">
        <f>feed!H846</f>
        <v>Poor</v>
      </c>
      <c r="I846">
        <f>SUMPRODUCT(MID(0&amp;feed!I846,LARGE(INDEX(ISNUMBER(--MID(feed!I846,ROW($1:$25),1))*
ROW($1:$25),0),ROW($1:$25))+1,1)*10^ROW($1:$25)/10)</f>
        <v>153</v>
      </c>
      <c r="J846">
        <f>SUMPRODUCT(MID(0&amp;feed!L846,LARGE(INDEX(ISNUMBER(--MID(feed!L846,ROW($1:$25),1))*
ROW($1:$25),0),ROW($1:$25))+1,1)*10^ROW($1:$25)/10)</f>
        <v>283</v>
      </c>
      <c r="K846">
        <f>SUMPRODUCT(MID(0&amp;feed!N846,LARGE(INDEX(ISNUMBER(--MID(feed!N846,ROW($1:$25),1))*
ROW($1:$25),0),ROW($1:$25))+1,1)*10^ROW($1:$25)/10)</f>
        <v>0</v>
      </c>
      <c r="L846" t="str">
        <f>feed!O846</f>
        <v>Egypt</v>
      </c>
      <c r="M846">
        <f>SUMPRODUCT(MID(0&amp;feed!P846,LARGE(INDEX(ISNUMBER(--MID(feed!P846,ROW($1:$25),1))*
ROW($1:$25),0),ROW($1:$25))+1,1)*10^ROW($1:$25)/10)</f>
        <v>0</v>
      </c>
      <c r="N846" t="str">
        <f>feed!Q846</f>
        <v>Untapped</v>
      </c>
      <c r="O846" t="str">
        <f>feed!R846</f>
        <v>None</v>
      </c>
      <c r="P846" s="4">
        <f>IFERROR(LEFT(SUMPRODUCT(MID(0&amp;feed!T846,LARGE(INDEX(ISNUMBER(--MID(feed!T846,ROW($1:$25),1))*
ROW($1:$25),0),ROW($1:$25))+1,1)*10^ROW($1:$25)/10), LEN(SUMPRODUCT(MID(0&amp;feed!T846,LARGE(INDEX(ISNUMBER(--MID(feed!T846,ROW($1:$25),1))*
ROW($1:$25),0),ROW($1:$25))+1,1)*10^ROW($1:$25)/10))-1)*1,TRIM(LEFT(SUMPRODUCT(MID(0&amp;feed!T846,LARGE(INDEX(ISNUMBER(--MID(feed!T846,ROW($1:$25),1))*
ROW($1:$25),0),ROW($1:$25))+1,1)*10^ROW($1:$25)/10), LEN(SUMPRODUCT(MID(0&amp;feed!T846,LARGE(INDEX(ISNUMBER(--MID(feed!T846,ROW($1:$25),1))*
ROW($1:$25),0),ROW($1:$25))+1,1)*10^ROW($1:$25)/10))-1)))</f>
        <v>16335</v>
      </c>
      <c r="Q846" t="str">
        <f>feed!U846</f>
        <v>http://blocgame.com/stats.php?id=59243</v>
      </c>
    </row>
    <row r="847" spans="1:17" hidden="1" x14ac:dyDescent="0.25">
      <c r="A847" t="str">
        <f>feed!A847</f>
        <v>camar</v>
      </c>
      <c r="B847" t="str">
        <f>feed!B847</f>
        <v>Duke Camar</v>
      </c>
      <c r="C847" t="str">
        <f>feed!K847</f>
        <v>Black Ravens Of War</v>
      </c>
      <c r="D847">
        <f>SUMPRODUCT(MID(0&amp;feed!D847,LARGE(INDEX(ISNUMBER(--MID(feed!D847,ROW($1:$25),1))*
ROW($1:$25),0),ROW($1:$25))+1,1)*10^ROW($1:$25)/10)</f>
        <v>1</v>
      </c>
      <c r="E847">
        <f>SUMPRODUCT(MID(0&amp;feed!E847,LARGE(INDEX(ISNUMBER(--MID(feed!E847,ROW($1:$25),1))*
ROW($1:$25),0),ROW($1:$25))+1,1)*10^ROW($1:$25)/10)</f>
        <v>0</v>
      </c>
      <c r="F847" t="str">
        <f>feed!F847</f>
        <v>Finest of the 19th century</v>
      </c>
      <c r="G847">
        <f>SUMPRODUCT(MID(0&amp;feed!G847,LARGE(INDEX(ISNUMBER(--MID(feed!G847,ROW($1:$25),1))*
ROW($1:$25),0),ROW($1:$25))+1,1)*10^ROW($1:$25)/10)</f>
        <v>0</v>
      </c>
      <c r="H847" t="str">
        <f>feed!H847</f>
        <v>Undisciplined Rabble</v>
      </c>
      <c r="I847">
        <f>SUMPRODUCT(MID(0&amp;feed!I847,LARGE(INDEX(ISNUMBER(--MID(feed!I847,ROW($1:$25),1))*
ROW($1:$25),0),ROW($1:$25))+1,1)*10^ROW($1:$25)/10)</f>
        <v>13</v>
      </c>
      <c r="J847">
        <f>SUMPRODUCT(MID(0&amp;feed!L847,LARGE(INDEX(ISNUMBER(--MID(feed!L847,ROW($1:$25),1))*
ROW($1:$25),0),ROW($1:$25))+1,1)*10^ROW($1:$25)/10)</f>
        <v>280</v>
      </c>
      <c r="K847">
        <f>SUMPRODUCT(MID(0&amp;feed!N847,LARGE(INDEX(ISNUMBER(--MID(feed!N847,ROW($1:$25),1))*
ROW($1:$25),0),ROW($1:$25))+1,1)*10^ROW($1:$25)/10)</f>
        <v>4636</v>
      </c>
      <c r="L847" t="str">
        <f>feed!O847</f>
        <v>Persia</v>
      </c>
      <c r="M847">
        <f>SUMPRODUCT(MID(0&amp;feed!P847,LARGE(INDEX(ISNUMBER(--MID(feed!P847,ROW($1:$25),1))*
ROW($1:$25),0),ROW($1:$25))+1,1)*10^ROW($1:$25)/10)</f>
        <v>0</v>
      </c>
      <c r="N847" t="str">
        <f>feed!Q847</f>
        <v>Untapped</v>
      </c>
      <c r="O847" t="str">
        <f>feed!R847</f>
        <v>None</v>
      </c>
      <c r="P847" s="4">
        <f>IFERROR(LEFT(SUMPRODUCT(MID(0&amp;feed!T847,LARGE(INDEX(ISNUMBER(--MID(feed!T847,ROW($1:$25),1))*
ROW($1:$25),0),ROW($1:$25))+1,1)*10^ROW($1:$25)/10), LEN(SUMPRODUCT(MID(0&amp;feed!T847,LARGE(INDEX(ISNUMBER(--MID(feed!T847,ROW($1:$25),1))*
ROW($1:$25),0),ROW($1:$25))+1,1)*10^ROW($1:$25)/10))-1)*1,TRIM(LEFT(SUMPRODUCT(MID(0&amp;feed!T847,LARGE(INDEX(ISNUMBER(--MID(feed!T847,ROW($1:$25),1))*
ROW($1:$25),0),ROW($1:$25))+1,1)*10^ROW($1:$25)/10), LEN(SUMPRODUCT(MID(0&amp;feed!T847,LARGE(INDEX(ISNUMBER(--MID(feed!T847,ROW($1:$25),1))*
ROW($1:$25),0),ROW($1:$25))+1,1)*10^ROW($1:$25)/10))-1)))</f>
        <v>16501</v>
      </c>
      <c r="Q847" t="str">
        <f>feed!U847</f>
        <v>http://blocgame.com/stats.php?id=59086</v>
      </c>
    </row>
    <row r="848" spans="1:17" hidden="1" x14ac:dyDescent="0.25">
      <c r="A848" t="str">
        <f>feed!A848</f>
        <v>RODINA</v>
      </c>
      <c r="B848" t="str">
        <f>feed!B848</f>
        <v>IVAN CHESNOKOV</v>
      </c>
      <c r="C848" t="str">
        <f>feed!K848</f>
        <v>Innawoods</v>
      </c>
      <c r="D848">
        <f>SUMPRODUCT(MID(0&amp;feed!D848,LARGE(INDEX(ISNUMBER(--MID(feed!D848,ROW($1:$25),1))*
ROW($1:$25),0),ROW($1:$25))+1,1)*10^ROW($1:$25)/10)</f>
        <v>6</v>
      </c>
      <c r="E848">
        <f>SUMPRODUCT(MID(0&amp;feed!E848,LARGE(INDEX(ISNUMBER(--MID(feed!E848,ROW($1:$25),1))*
ROW($1:$25),0),ROW($1:$25))+1,1)*10^ROW($1:$25)/10)</f>
        <v>0</v>
      </c>
      <c r="F848" t="str">
        <f>feed!F848</f>
        <v>First World War surplus</v>
      </c>
      <c r="G848">
        <f>SUMPRODUCT(MID(0&amp;feed!G848,LARGE(INDEX(ISNUMBER(--MID(feed!G848,ROW($1:$25),1))*
ROW($1:$25),0),ROW($1:$25))+1,1)*10^ROW($1:$25)/10)</f>
        <v>0</v>
      </c>
      <c r="H848" t="str">
        <f>feed!H848</f>
        <v>Good</v>
      </c>
      <c r="I848">
        <f>SUMPRODUCT(MID(0&amp;feed!I848,LARGE(INDEX(ISNUMBER(--MID(feed!I848,ROW($1:$25),1))*
ROW($1:$25),0),ROW($1:$25))+1,1)*10^ROW($1:$25)/10)</f>
        <v>185</v>
      </c>
      <c r="J848">
        <f>SUMPRODUCT(MID(0&amp;feed!L848,LARGE(INDEX(ISNUMBER(--MID(feed!L848,ROW($1:$25),1))*
ROW($1:$25),0),ROW($1:$25))+1,1)*10^ROW($1:$25)/10)</f>
        <v>291</v>
      </c>
      <c r="K848">
        <f>SUMPRODUCT(MID(0&amp;feed!N848,LARGE(INDEX(ISNUMBER(--MID(feed!N848,ROW($1:$25),1))*
ROW($1:$25),0),ROW($1:$25))+1,1)*10^ROW($1:$25)/10)</f>
        <v>0</v>
      </c>
      <c r="L848" t="str">
        <f>feed!O848</f>
        <v>Mesopotamia</v>
      </c>
      <c r="M848">
        <f>SUMPRODUCT(MID(0&amp;feed!P848,LARGE(INDEX(ISNUMBER(--MID(feed!P848,ROW($1:$25),1))*
ROW($1:$25),0),ROW($1:$25))+1,1)*10^ROW($1:$25)/10)</f>
        <v>0</v>
      </c>
      <c r="N848" t="str">
        <f>feed!Q848</f>
        <v>Untapped</v>
      </c>
      <c r="O848" t="str">
        <f>feed!R848</f>
        <v>None</v>
      </c>
      <c r="P848" s="4">
        <f>IFERROR(LEFT(SUMPRODUCT(MID(0&amp;feed!T848,LARGE(INDEX(ISNUMBER(--MID(feed!T848,ROW($1:$25),1))*
ROW($1:$25),0),ROW($1:$25))+1,1)*10^ROW($1:$25)/10), LEN(SUMPRODUCT(MID(0&amp;feed!T848,LARGE(INDEX(ISNUMBER(--MID(feed!T848,ROW($1:$25),1))*
ROW($1:$25),0),ROW($1:$25))+1,1)*10^ROW($1:$25)/10))-1)*1,TRIM(LEFT(SUMPRODUCT(MID(0&amp;feed!T848,LARGE(INDEX(ISNUMBER(--MID(feed!T848,ROW($1:$25),1))*
ROW($1:$25),0),ROW($1:$25))+1,1)*10^ROW($1:$25)/10), LEN(SUMPRODUCT(MID(0&amp;feed!T848,LARGE(INDEX(ISNUMBER(--MID(feed!T848,ROW($1:$25),1))*
ROW($1:$25),0),ROW($1:$25))+1,1)*10^ROW($1:$25)/10))-1)))</f>
        <v>20000</v>
      </c>
      <c r="Q848" t="str">
        <f>feed!U848</f>
        <v>http://blocgame.com/stats.php?id=48445</v>
      </c>
    </row>
    <row r="849" spans="1:17" hidden="1" x14ac:dyDescent="0.25">
      <c r="A849" t="str">
        <f>feed!A849</f>
        <v>Sharkonia</v>
      </c>
      <c r="B849" t="str">
        <f>feed!B849</f>
        <v>sharkman15</v>
      </c>
      <c r="C849">
        <f>feed!K849</f>
        <v>0</v>
      </c>
      <c r="D849">
        <f>SUMPRODUCT(MID(0&amp;feed!D849,LARGE(INDEX(ISNUMBER(--MID(feed!D849,ROW($1:$25),1))*
ROW($1:$25),0),ROW($1:$25))+1,1)*10^ROW($1:$25)/10)</f>
        <v>6</v>
      </c>
      <c r="E849">
        <f>SUMPRODUCT(MID(0&amp;feed!E849,LARGE(INDEX(ISNUMBER(--MID(feed!E849,ROW($1:$25),1))*
ROW($1:$25),0),ROW($1:$25))+1,1)*10^ROW($1:$25)/10)</f>
        <v>0</v>
      </c>
      <c r="F849" t="str">
        <f>feed!F849</f>
        <v>Finest of the 19th century</v>
      </c>
      <c r="G849">
        <f>SUMPRODUCT(MID(0&amp;feed!G849,LARGE(INDEX(ISNUMBER(--MID(feed!G849,ROW($1:$25),1))*
ROW($1:$25),0),ROW($1:$25))+1,1)*10^ROW($1:$25)/10)</f>
        <v>0</v>
      </c>
      <c r="H849" t="str">
        <f>feed!H849</f>
        <v>Good</v>
      </c>
      <c r="I849">
        <f>SUMPRODUCT(MID(0&amp;feed!I849,LARGE(INDEX(ISNUMBER(--MID(feed!I849,ROW($1:$25),1))*
ROW($1:$25),0),ROW($1:$25))+1,1)*10^ROW($1:$25)/10)</f>
        <v>155</v>
      </c>
      <c r="J849">
        <f>SUMPRODUCT(MID(0&amp;feed!L849,LARGE(INDEX(ISNUMBER(--MID(feed!L849,ROW($1:$25),1))*
ROW($1:$25),0),ROW($1:$25))+1,1)*10^ROW($1:$25)/10)</f>
        <v>275</v>
      </c>
      <c r="K849">
        <f>SUMPRODUCT(MID(0&amp;feed!N849,LARGE(INDEX(ISNUMBER(--MID(feed!N849,ROW($1:$25),1))*
ROW($1:$25),0),ROW($1:$25))+1,1)*10^ROW($1:$25)/10)</f>
        <v>0</v>
      </c>
      <c r="L849" t="str">
        <f>feed!O849</f>
        <v>Caribbean</v>
      </c>
      <c r="M849">
        <f>SUMPRODUCT(MID(0&amp;feed!P849,LARGE(INDEX(ISNUMBER(--MID(feed!P849,ROW($1:$25),1))*
ROW($1:$25),0),ROW($1:$25))+1,1)*10^ROW($1:$25)/10)</f>
        <v>0</v>
      </c>
      <c r="N849" t="str">
        <f>feed!Q849</f>
        <v>Untapped</v>
      </c>
      <c r="O849" t="str">
        <f>feed!R849</f>
        <v>None</v>
      </c>
      <c r="P849" s="4">
        <f>IFERROR(LEFT(SUMPRODUCT(MID(0&amp;feed!T849,LARGE(INDEX(ISNUMBER(--MID(feed!T849,ROW($1:$25),1))*
ROW($1:$25),0),ROW($1:$25))+1,1)*10^ROW($1:$25)/10), LEN(SUMPRODUCT(MID(0&amp;feed!T849,LARGE(INDEX(ISNUMBER(--MID(feed!T849,ROW($1:$25),1))*
ROW($1:$25),0),ROW($1:$25))+1,1)*10^ROW($1:$25)/10))-1)*1,TRIM(LEFT(SUMPRODUCT(MID(0&amp;feed!T849,LARGE(INDEX(ISNUMBER(--MID(feed!T849,ROW($1:$25),1))*
ROW($1:$25),0),ROW($1:$25))+1,1)*10^ROW($1:$25)/10), LEN(SUMPRODUCT(MID(0&amp;feed!T849,LARGE(INDEX(ISNUMBER(--MID(feed!T849,ROW($1:$25),1))*
ROW($1:$25),0),ROW($1:$25))+1,1)*10^ROW($1:$25)/10))-1)))</f>
        <v>20295</v>
      </c>
      <c r="Q849" t="str">
        <f>feed!U849</f>
        <v>http://blocgame.com/stats.php?id=58634</v>
      </c>
    </row>
    <row r="850" spans="1:17" hidden="1" x14ac:dyDescent="0.25">
      <c r="A850" t="str">
        <f>feed!A850</f>
        <v>McButtnut32</v>
      </c>
      <c r="B850" t="str">
        <f>feed!B850</f>
        <v>buttmutt3000</v>
      </c>
      <c r="C850">
        <f>feed!K850</f>
        <v>0</v>
      </c>
      <c r="D850">
        <f>SUMPRODUCT(MID(0&amp;feed!D850,LARGE(INDEX(ISNUMBER(--MID(feed!D850,ROW($1:$25),1))*
ROW($1:$25),0),ROW($1:$25))+1,1)*10^ROW($1:$25)/10)</f>
        <v>39</v>
      </c>
      <c r="E850">
        <f>SUMPRODUCT(MID(0&amp;feed!E850,LARGE(INDEX(ISNUMBER(--MID(feed!E850,ROW($1:$25),1))*
ROW($1:$25),0),ROW($1:$25))+1,1)*10^ROW($1:$25)/10)</f>
        <v>0</v>
      </c>
      <c r="F850" t="str">
        <f>feed!F850</f>
        <v>First World War surplus</v>
      </c>
      <c r="G850">
        <f>SUMPRODUCT(MID(0&amp;feed!G850,LARGE(INDEX(ISNUMBER(--MID(feed!G850,ROW($1:$25),1))*
ROW($1:$25),0),ROW($1:$25))+1,1)*10^ROW($1:$25)/10)</f>
        <v>0</v>
      </c>
      <c r="H850" t="str">
        <f>feed!H850</f>
        <v>Undisciplined Rabble</v>
      </c>
      <c r="I850">
        <f>SUMPRODUCT(MID(0&amp;feed!I850,LARGE(INDEX(ISNUMBER(--MID(feed!I850,ROW($1:$25),1))*
ROW($1:$25),0),ROW($1:$25))+1,1)*10^ROW($1:$25)/10)</f>
        <v>143</v>
      </c>
      <c r="J850">
        <f>SUMPRODUCT(MID(0&amp;feed!L850,LARGE(INDEX(ISNUMBER(--MID(feed!L850,ROW($1:$25),1))*
ROW($1:$25),0),ROW($1:$25))+1,1)*10^ROW($1:$25)/10)</f>
        <v>285</v>
      </c>
      <c r="K850">
        <f>SUMPRODUCT(MID(0&amp;feed!N850,LARGE(INDEX(ISNUMBER(--MID(feed!N850,ROW($1:$25),1))*
ROW($1:$25),0),ROW($1:$25))+1,1)*10^ROW($1:$25)/10)</f>
        <v>4456</v>
      </c>
      <c r="L850" t="str">
        <f>feed!O850</f>
        <v>Mesopotamia</v>
      </c>
      <c r="M850">
        <f>SUMPRODUCT(MID(0&amp;feed!P850,LARGE(INDEX(ISNUMBER(--MID(feed!P850,ROW($1:$25),1))*
ROW($1:$25),0),ROW($1:$25))+1,1)*10^ROW($1:$25)/10)</f>
        <v>0</v>
      </c>
      <c r="N850" t="str">
        <f>feed!Q850</f>
        <v>Untapped</v>
      </c>
      <c r="O850" t="str">
        <f>feed!R850</f>
        <v>Meagre</v>
      </c>
      <c r="P850" s="4">
        <f>IFERROR(LEFT(SUMPRODUCT(MID(0&amp;feed!T850,LARGE(INDEX(ISNUMBER(--MID(feed!T850,ROW($1:$25),1))*
ROW($1:$25),0),ROW($1:$25))+1,1)*10^ROW($1:$25)/10), LEN(SUMPRODUCT(MID(0&amp;feed!T850,LARGE(INDEX(ISNUMBER(--MID(feed!T850,ROW($1:$25),1))*
ROW($1:$25),0),ROW($1:$25))+1,1)*10^ROW($1:$25)/10))-1)*1,TRIM(LEFT(SUMPRODUCT(MID(0&amp;feed!T850,LARGE(INDEX(ISNUMBER(--MID(feed!T850,ROW($1:$25),1))*
ROW($1:$25),0),ROW($1:$25))+1,1)*10^ROW($1:$25)/10), LEN(SUMPRODUCT(MID(0&amp;feed!T850,LARGE(INDEX(ISNUMBER(--MID(feed!T850,ROW($1:$25),1))*
ROW($1:$25),0),ROW($1:$25))+1,1)*10^ROW($1:$25)/10))-1)))</f>
        <v>16335</v>
      </c>
      <c r="Q850" t="str">
        <f>feed!U850</f>
        <v>http://blocgame.com/stats.php?id=59197</v>
      </c>
    </row>
    <row r="851" spans="1:17" hidden="1" x14ac:dyDescent="0.25">
      <c r="A851" t="str">
        <f>feed!A851</f>
        <v>guadalajara</v>
      </c>
      <c r="B851" t="str">
        <f>feed!B851</f>
        <v>adeooo45</v>
      </c>
      <c r="C851" t="str">
        <f>feed!K851</f>
        <v>Mojave Wanderers</v>
      </c>
      <c r="D851">
        <f>SUMPRODUCT(MID(0&amp;feed!D851,LARGE(INDEX(ISNUMBER(--MID(feed!D851,ROW($1:$25),1))*
ROW($1:$25),0),ROW($1:$25))+1,1)*10^ROW($1:$25)/10)</f>
        <v>13</v>
      </c>
      <c r="E851">
        <f>SUMPRODUCT(MID(0&amp;feed!E851,LARGE(INDEX(ISNUMBER(--MID(feed!E851,ROW($1:$25),1))*
ROW($1:$25),0),ROW($1:$25))+1,1)*10^ROW($1:$25)/10)</f>
        <v>0</v>
      </c>
      <c r="F851" t="str">
        <f>feed!F851</f>
        <v>First World War surplus</v>
      </c>
      <c r="G851">
        <f>SUMPRODUCT(MID(0&amp;feed!G851,LARGE(INDEX(ISNUMBER(--MID(feed!G851,ROW($1:$25),1))*
ROW($1:$25),0),ROW($1:$25))+1,1)*10^ROW($1:$25)/10)</f>
        <v>1</v>
      </c>
      <c r="H851" t="str">
        <f>feed!H851</f>
        <v>Elite</v>
      </c>
      <c r="I851">
        <f>SUMPRODUCT(MID(0&amp;feed!I851,LARGE(INDEX(ISNUMBER(--MID(feed!I851,ROW($1:$25),1))*
ROW($1:$25),0),ROW($1:$25))+1,1)*10^ROW($1:$25)/10)</f>
        <v>29</v>
      </c>
      <c r="J851">
        <f>SUMPRODUCT(MID(0&amp;feed!L851,LARGE(INDEX(ISNUMBER(--MID(feed!L851,ROW($1:$25),1))*
ROW($1:$25),0),ROW($1:$25))+1,1)*10^ROW($1:$25)/10)</f>
        <v>288</v>
      </c>
      <c r="K851">
        <f>SUMPRODUCT(MID(0&amp;feed!N851,LARGE(INDEX(ISNUMBER(--MID(feed!N851,ROW($1:$25),1))*
ROW($1:$25),0),ROW($1:$25))+1,1)*10^ROW($1:$25)/10)</f>
        <v>0</v>
      </c>
      <c r="L851" t="str">
        <f>feed!O851</f>
        <v>Mesopotamia</v>
      </c>
      <c r="M851">
        <f>SUMPRODUCT(MID(0&amp;feed!P851,LARGE(INDEX(ISNUMBER(--MID(feed!P851,ROW($1:$25),1))*
ROW($1:$25),0),ROW($1:$25))+1,1)*10^ROW($1:$25)/10)</f>
        <v>0</v>
      </c>
      <c r="N851" t="str">
        <f>feed!Q851</f>
        <v>Untapped</v>
      </c>
      <c r="O851" t="str">
        <f>feed!R851</f>
        <v>None</v>
      </c>
      <c r="P851" s="4">
        <f>IFERROR(LEFT(SUMPRODUCT(MID(0&amp;feed!T851,LARGE(INDEX(ISNUMBER(--MID(feed!T851,ROW($1:$25),1))*
ROW($1:$25),0),ROW($1:$25))+1,1)*10^ROW($1:$25)/10), LEN(SUMPRODUCT(MID(0&amp;feed!T851,LARGE(INDEX(ISNUMBER(--MID(feed!T851,ROW($1:$25),1))*
ROW($1:$25),0),ROW($1:$25))+1,1)*10^ROW($1:$25)/10))-1)*1,TRIM(LEFT(SUMPRODUCT(MID(0&amp;feed!T851,LARGE(INDEX(ISNUMBER(--MID(feed!T851,ROW($1:$25),1))*
ROW($1:$25),0),ROW($1:$25))+1,1)*10^ROW($1:$25)/10), LEN(SUMPRODUCT(MID(0&amp;feed!T851,LARGE(INDEX(ISNUMBER(--MID(feed!T851,ROW($1:$25),1))*
ROW($1:$25),0),ROW($1:$25))+1,1)*10^ROW($1:$25)/10))-1)))</f>
        <v>16172</v>
      </c>
      <c r="Q851" t="str">
        <f>feed!U851</f>
        <v>http://blocgame.com/stats.php?id=59324</v>
      </c>
    </row>
    <row r="852" spans="1:17" hidden="1" x14ac:dyDescent="0.25">
      <c r="A852" t="str">
        <f>feed!A852</f>
        <v>Shatmapants</v>
      </c>
      <c r="B852" t="str">
        <f>feed!B852</f>
        <v>Penguin</v>
      </c>
      <c r="C852" t="str">
        <f>feed!K852</f>
        <v>Mojave Wanderers</v>
      </c>
      <c r="D852">
        <f>SUMPRODUCT(MID(0&amp;feed!D852,LARGE(INDEX(ISNUMBER(--MID(feed!D852,ROW($1:$25),1))*
ROW($1:$25),0),ROW($1:$25))+1,1)*10^ROW($1:$25)/10)</f>
        <v>19</v>
      </c>
      <c r="E852">
        <f>SUMPRODUCT(MID(0&amp;feed!E852,LARGE(INDEX(ISNUMBER(--MID(feed!E852,ROW($1:$25),1))*
ROW($1:$25),0),ROW($1:$25))+1,1)*10^ROW($1:$25)/10)</f>
        <v>0</v>
      </c>
      <c r="F852" t="str">
        <f>feed!F852</f>
        <v>First World War surplus</v>
      </c>
      <c r="G852">
        <f>SUMPRODUCT(MID(0&amp;feed!G852,LARGE(INDEX(ISNUMBER(--MID(feed!G852,ROW($1:$25),1))*
ROW($1:$25),0),ROW($1:$25))+1,1)*10^ROW($1:$25)/10)</f>
        <v>1</v>
      </c>
      <c r="H852" t="str">
        <f>feed!H852</f>
        <v>Standard</v>
      </c>
      <c r="I852">
        <f>SUMPRODUCT(MID(0&amp;feed!I852,LARGE(INDEX(ISNUMBER(--MID(feed!I852,ROW($1:$25),1))*
ROW($1:$25),0),ROW($1:$25))+1,1)*10^ROW($1:$25)/10)</f>
        <v>4</v>
      </c>
      <c r="J852">
        <f>SUMPRODUCT(MID(0&amp;feed!L852,LARGE(INDEX(ISNUMBER(--MID(feed!L852,ROW($1:$25),1))*
ROW($1:$25),0),ROW($1:$25))+1,1)*10^ROW($1:$25)/10)</f>
        <v>292</v>
      </c>
      <c r="K852">
        <f>SUMPRODUCT(MID(0&amp;feed!N852,LARGE(INDEX(ISNUMBER(--MID(feed!N852,ROW($1:$25),1))*
ROW($1:$25),0),ROW($1:$25))+1,1)*10^ROW($1:$25)/10)</f>
        <v>66</v>
      </c>
      <c r="L852" t="str">
        <f>feed!O852</f>
        <v>Caribbean</v>
      </c>
      <c r="M852">
        <f>SUMPRODUCT(MID(0&amp;feed!P852,LARGE(INDEX(ISNUMBER(--MID(feed!P852,ROW($1:$25),1))*
ROW($1:$25),0),ROW($1:$25))+1,1)*10^ROW($1:$25)/10)</f>
        <v>0</v>
      </c>
      <c r="N852" t="str">
        <f>feed!Q852</f>
        <v>Untapped</v>
      </c>
      <c r="O852" t="str">
        <f>feed!R852</f>
        <v>None</v>
      </c>
      <c r="P852" s="4">
        <f>IFERROR(LEFT(SUMPRODUCT(MID(0&amp;feed!T852,LARGE(INDEX(ISNUMBER(--MID(feed!T852,ROW($1:$25),1))*
ROW($1:$25),0),ROW($1:$25))+1,1)*10^ROW($1:$25)/10), LEN(SUMPRODUCT(MID(0&amp;feed!T852,LARGE(INDEX(ISNUMBER(--MID(feed!T852,ROW($1:$25),1))*
ROW($1:$25),0),ROW($1:$25))+1,1)*10^ROW($1:$25)/10))-1)*1,TRIM(LEFT(SUMPRODUCT(MID(0&amp;feed!T852,LARGE(INDEX(ISNUMBER(--MID(feed!T852,ROW($1:$25),1))*
ROW($1:$25),0),ROW($1:$25))+1,1)*10^ROW($1:$25)/10), LEN(SUMPRODUCT(MID(0&amp;feed!T852,LARGE(INDEX(ISNUMBER(--MID(feed!T852,ROW($1:$25),1))*
ROW($1:$25),0),ROW($1:$25))+1,1)*10^ROW($1:$25)/10))-1)))</f>
        <v>20000</v>
      </c>
      <c r="Q852" t="str">
        <f>feed!U852</f>
        <v>http://blocgame.com/stats.php?id=58425</v>
      </c>
    </row>
    <row r="853" spans="1:17" hidden="1" x14ac:dyDescent="0.25">
      <c r="A853" t="str">
        <f>feed!A463</f>
        <v>@Earth</v>
      </c>
      <c r="B853" t="str">
        <f>feed!B463</f>
        <v>Charm</v>
      </c>
      <c r="C853" t="str">
        <f>feed!K463</f>
        <v>Inter/pol/</v>
      </c>
      <c r="D853">
        <f>SUMPRODUCT(MID(0&amp;feed!D463,LARGE(INDEX(ISNUMBER(--MID(feed!D463,ROW($1:$25),1))*
ROW($1:$25),0),ROW($1:$25))+1,1)*10^ROW($1:$25)/10)</f>
        <v>2</v>
      </c>
      <c r="E853">
        <f>SUMPRODUCT(MID(0&amp;feed!E463,LARGE(INDEX(ISNUMBER(--MID(feed!E463,ROW($1:$25),1))*
ROW($1:$25),0),ROW($1:$25))+1,1)*10^ROW($1:$25)/10)</f>
        <v>1</v>
      </c>
      <c r="F853" t="str">
        <f>feed!F463</f>
        <v>First World War surplus</v>
      </c>
      <c r="G853">
        <f>SUMPRODUCT(MID(0&amp;feed!G463,LARGE(INDEX(ISNUMBER(--MID(feed!G463,ROW($1:$25),1))*
ROW($1:$25),0),ROW($1:$25))+1,1)*10^ROW($1:$25)/10)</f>
        <v>2</v>
      </c>
      <c r="H853" t="str">
        <f>feed!H463</f>
        <v>Standard</v>
      </c>
      <c r="I853">
        <f>SUMPRODUCT(MID(0&amp;feed!I463,LARGE(INDEX(ISNUMBER(--MID(feed!I463,ROW($1:$25),1))*
ROW($1:$25),0),ROW($1:$25))+1,1)*10^ROW($1:$25)/10)</f>
        <v>40</v>
      </c>
      <c r="J853">
        <f>SUMPRODUCT(MID(0&amp;feed!L463,LARGE(INDEX(ISNUMBER(--MID(feed!L463,ROW($1:$25),1))*
ROW($1:$25),0),ROW($1:$25))+1,1)*10^ROW($1:$25)/10)</f>
        <v>1880</v>
      </c>
      <c r="K853">
        <f>SUMPRODUCT(MID(0&amp;feed!N463,LARGE(INDEX(ISNUMBER(--MID(feed!N463,ROW($1:$25),1))*
ROW($1:$25),0),ROW($1:$25))+1,1)*10^ROW($1:$25)/10)</f>
        <v>196</v>
      </c>
      <c r="L853" t="str">
        <f>feed!O463</f>
        <v>Caribbean</v>
      </c>
      <c r="M853">
        <f>SUMPRODUCT(MID(0&amp;feed!P463,LARGE(INDEX(ISNUMBER(--MID(feed!P463,ROW($1:$25),1))*
ROW($1:$25),0),ROW($1:$25))+1,1)*10^ROW($1:$25)/10)</f>
        <v>0</v>
      </c>
      <c r="N853" t="str">
        <f>feed!Q463</f>
        <v>Untapped</v>
      </c>
      <c r="O853" t="str">
        <f>feed!R463</f>
        <v>Somewhat Large</v>
      </c>
      <c r="P853" s="4">
        <f>IFERROR(LEFT(SUMPRODUCT(MID(0&amp;feed!T463,LARGE(INDEX(ISNUMBER(--MID(feed!T463,ROW($1:$25),1))*
ROW($1:$25),0),ROW($1:$25))+1,1)*10^ROW($1:$25)/10), LEN(SUMPRODUCT(MID(0&amp;feed!T463,LARGE(INDEX(ISNUMBER(--MID(feed!T463,ROW($1:$25),1))*
ROW($1:$25),0),ROW($1:$25))+1,1)*10^ROW($1:$25)/10))-1)*1,TRIM(LEFT(SUMPRODUCT(MID(0&amp;feed!T463,LARGE(INDEX(ISNUMBER(--MID(feed!T463,ROW($1:$25),1))*
ROW($1:$25),0),ROW($1:$25))+1,1)*10^ROW($1:$25)/10), LEN(SUMPRODUCT(MID(0&amp;feed!T463,LARGE(INDEX(ISNUMBER(--MID(feed!T463,ROW($1:$25),1))*
ROW($1:$25),0),ROW($1:$25))+1,1)*10^ROW($1:$25)/10))-1)))</f>
        <v>19952</v>
      </c>
      <c r="Q853" t="str">
        <f>feed!U463</f>
        <v>http://blocgame.com/stats.php?id=58590</v>
      </c>
    </row>
    <row r="854" spans="1:17" hidden="1" x14ac:dyDescent="0.25">
      <c r="A854" t="str">
        <f>feed!A854</f>
        <v>Purassia</v>
      </c>
      <c r="B854" t="str">
        <f>feed!B854</f>
        <v>Vegeta4901</v>
      </c>
      <c r="C854">
        <f>feed!K854</f>
        <v>0</v>
      </c>
      <c r="D854">
        <f>SUMPRODUCT(MID(0&amp;feed!D854,LARGE(INDEX(ISNUMBER(--MID(feed!D854,ROW($1:$25),1))*
ROW($1:$25),0),ROW($1:$25))+1,1)*10^ROW($1:$25)/10)</f>
        <v>4</v>
      </c>
      <c r="E854">
        <f>SUMPRODUCT(MID(0&amp;feed!E854,LARGE(INDEX(ISNUMBER(--MID(feed!E854,ROW($1:$25),1))*
ROW($1:$25),0),ROW($1:$25))+1,1)*10^ROW($1:$25)/10)</f>
        <v>0</v>
      </c>
      <c r="F854" t="str">
        <f>feed!F854</f>
        <v>Finest of the 19th century</v>
      </c>
      <c r="G854">
        <f>SUMPRODUCT(MID(0&amp;feed!G854,LARGE(INDEX(ISNUMBER(--MID(feed!G854,ROW($1:$25),1))*
ROW($1:$25),0),ROW($1:$25))+1,1)*10^ROW($1:$25)/10)</f>
        <v>0</v>
      </c>
      <c r="H854" t="str">
        <f>feed!H854</f>
        <v>Elite</v>
      </c>
      <c r="I854">
        <f>SUMPRODUCT(MID(0&amp;feed!I854,LARGE(INDEX(ISNUMBER(--MID(feed!I854,ROW($1:$25),1))*
ROW($1:$25),0),ROW($1:$25))+1,1)*10^ROW($1:$25)/10)</f>
        <v>9</v>
      </c>
      <c r="J854">
        <f>SUMPRODUCT(MID(0&amp;feed!L854,LARGE(INDEX(ISNUMBER(--MID(feed!L854,ROW($1:$25),1))*
ROW($1:$25),0),ROW($1:$25))+1,1)*10^ROW($1:$25)/10)</f>
        <v>247</v>
      </c>
      <c r="K854">
        <f>SUMPRODUCT(MID(0&amp;feed!N854,LARGE(INDEX(ISNUMBER(--MID(feed!N854,ROW($1:$25),1))*
ROW($1:$25),0),ROW($1:$25))+1,1)*10^ROW($1:$25)/10)</f>
        <v>0</v>
      </c>
      <c r="L854" t="str">
        <f>feed!O854</f>
        <v>Caribbean</v>
      </c>
      <c r="M854">
        <f>SUMPRODUCT(MID(0&amp;feed!P854,LARGE(INDEX(ISNUMBER(--MID(feed!P854,ROW($1:$25),1))*
ROW($1:$25),0),ROW($1:$25))+1,1)*10^ROW($1:$25)/10)</f>
        <v>0</v>
      </c>
      <c r="N854" t="str">
        <f>feed!Q854</f>
        <v>Near Depletion</v>
      </c>
      <c r="O854" t="str">
        <f>feed!R854</f>
        <v>None</v>
      </c>
      <c r="P854" s="4">
        <f>IFERROR(LEFT(SUMPRODUCT(MID(0&amp;feed!T854,LARGE(INDEX(ISNUMBER(--MID(feed!T854,ROW($1:$25),1))*
ROW($1:$25),0),ROW($1:$25))+1,1)*10^ROW($1:$25)/10), LEN(SUMPRODUCT(MID(0&amp;feed!T854,LARGE(INDEX(ISNUMBER(--MID(feed!T854,ROW($1:$25),1))*
ROW($1:$25),0),ROW($1:$25))+1,1)*10^ROW($1:$25)/10))-1)*1,TRIM(LEFT(SUMPRODUCT(MID(0&amp;feed!T854,LARGE(INDEX(ISNUMBER(--MID(feed!T854,ROW($1:$25),1))*
ROW($1:$25),0),ROW($1:$25))+1,1)*10^ROW($1:$25)/10), LEN(SUMPRODUCT(MID(0&amp;feed!T854,LARGE(INDEX(ISNUMBER(--MID(feed!T854,ROW($1:$25),1))*
ROW($1:$25),0),ROW($1:$25))+1,1)*10^ROW($1:$25)/10))-1)))</f>
        <v>24388</v>
      </c>
      <c r="Q854" t="str">
        <f>feed!U854</f>
        <v>http://blocgame.com/stats.php?id=59217</v>
      </c>
    </row>
    <row r="855" spans="1:17" hidden="1" x14ac:dyDescent="0.25">
      <c r="A855" t="str">
        <f>feed!A855</f>
        <v>Exx Dee</v>
      </c>
      <c r="B855" t="str">
        <f>feed!B855</f>
        <v>Juny</v>
      </c>
      <c r="C855">
        <f>feed!K855</f>
        <v>0</v>
      </c>
      <c r="D855">
        <f>SUMPRODUCT(MID(0&amp;feed!D855,LARGE(INDEX(ISNUMBER(--MID(feed!D855,ROW($1:$25),1))*
ROW($1:$25),0),ROW($1:$25))+1,1)*10^ROW($1:$25)/10)</f>
        <v>5</v>
      </c>
      <c r="E855">
        <f>SUMPRODUCT(MID(0&amp;feed!E855,LARGE(INDEX(ISNUMBER(--MID(feed!E855,ROW($1:$25),1))*
ROW($1:$25),0),ROW($1:$25))+1,1)*10^ROW($1:$25)/10)</f>
        <v>0</v>
      </c>
      <c r="F855" t="str">
        <f>feed!F855</f>
        <v>First World War surplus</v>
      </c>
      <c r="G855">
        <f>SUMPRODUCT(MID(0&amp;feed!G855,LARGE(INDEX(ISNUMBER(--MID(feed!G855,ROW($1:$25),1))*
ROW($1:$25),0),ROW($1:$25))+1,1)*10^ROW($1:$25)/10)</f>
        <v>0</v>
      </c>
      <c r="H855" t="str">
        <f>feed!H855</f>
        <v>Standard</v>
      </c>
      <c r="I855">
        <f>SUMPRODUCT(MID(0&amp;feed!I855,LARGE(INDEX(ISNUMBER(--MID(feed!I855,ROW($1:$25),1))*
ROW($1:$25),0),ROW($1:$25))+1,1)*10^ROW($1:$25)/10)</f>
        <v>8</v>
      </c>
      <c r="J855">
        <f>SUMPRODUCT(MID(0&amp;feed!L855,LARGE(INDEX(ISNUMBER(--MID(feed!L855,ROW($1:$25),1))*
ROW($1:$25),0),ROW($1:$25))+1,1)*10^ROW($1:$25)/10)</f>
        <v>265</v>
      </c>
      <c r="K855">
        <f>SUMPRODUCT(MID(0&amp;feed!N855,LARGE(INDEX(ISNUMBER(--MID(feed!N855,ROW($1:$25),1))*
ROW($1:$25),0),ROW($1:$25))+1,1)*10^ROW($1:$25)/10)</f>
        <v>40</v>
      </c>
      <c r="L855" t="str">
        <f>feed!O855</f>
        <v>The Subcontinent</v>
      </c>
      <c r="M855">
        <f>SUMPRODUCT(MID(0&amp;feed!P855,LARGE(INDEX(ISNUMBER(--MID(feed!P855,ROW($1:$25),1))*
ROW($1:$25),0),ROW($1:$25))+1,1)*10^ROW($1:$25)/10)</f>
        <v>0</v>
      </c>
      <c r="N855" t="str">
        <f>feed!Q855</f>
        <v>Untapped</v>
      </c>
      <c r="O855" t="str">
        <f>feed!R855</f>
        <v>None</v>
      </c>
      <c r="P855" s="4">
        <f>IFERROR(LEFT(SUMPRODUCT(MID(0&amp;feed!T855,LARGE(INDEX(ISNUMBER(--MID(feed!T855,ROW($1:$25),1))*
ROW($1:$25),0),ROW($1:$25))+1,1)*10^ROW($1:$25)/10), LEN(SUMPRODUCT(MID(0&amp;feed!T855,LARGE(INDEX(ISNUMBER(--MID(feed!T855,ROW($1:$25),1))*
ROW($1:$25),0),ROW($1:$25))+1,1)*10^ROW($1:$25)/10))-1)*1,TRIM(LEFT(SUMPRODUCT(MID(0&amp;feed!T855,LARGE(INDEX(ISNUMBER(--MID(feed!T855,ROW($1:$25),1))*
ROW($1:$25),0),ROW($1:$25))+1,1)*10^ROW($1:$25)/10), LEN(SUMPRODUCT(MID(0&amp;feed!T855,LARGE(INDEX(ISNUMBER(--MID(feed!T855,ROW($1:$25),1))*
ROW($1:$25),0),ROW($1:$25))+1,1)*10^ROW($1:$25)/10))-1)))</f>
        <v>3738</v>
      </c>
      <c r="Q855" t="str">
        <f>feed!U855</f>
        <v>http://blocgame.com/stats.php?id=58436</v>
      </c>
    </row>
    <row r="856" spans="1:17" hidden="1" x14ac:dyDescent="0.25">
      <c r="A856" t="str">
        <f>feed!A856</f>
        <v>Farroupilha</v>
      </c>
      <c r="B856" t="str">
        <f>feed!B856</f>
        <v>Kimakino</v>
      </c>
      <c r="C856">
        <f>feed!K856</f>
        <v>0</v>
      </c>
      <c r="D856">
        <f>SUMPRODUCT(MID(0&amp;feed!D856,LARGE(INDEX(ISNUMBER(--MID(feed!D856,ROW($1:$25),1))*
ROW($1:$25),0),ROW($1:$25))+1,1)*10^ROW($1:$25)/10)</f>
        <v>9</v>
      </c>
      <c r="E856">
        <f>SUMPRODUCT(MID(0&amp;feed!E856,LARGE(INDEX(ISNUMBER(--MID(feed!E856,ROW($1:$25),1))*
ROW($1:$25),0),ROW($1:$25))+1,1)*10^ROW($1:$25)/10)</f>
        <v>0</v>
      </c>
      <c r="F856" t="str">
        <f>feed!F856</f>
        <v>Finest of the 19th century</v>
      </c>
      <c r="G856">
        <f>SUMPRODUCT(MID(0&amp;feed!G856,LARGE(INDEX(ISNUMBER(--MID(feed!G856,ROW($1:$25),1))*
ROW($1:$25),0),ROW($1:$25))+1,1)*10^ROW($1:$25)/10)</f>
        <v>0</v>
      </c>
      <c r="H856" t="str">
        <f>feed!H856</f>
        <v>Poor</v>
      </c>
      <c r="I856">
        <f>SUMPRODUCT(MID(0&amp;feed!I856,LARGE(INDEX(ISNUMBER(--MID(feed!I856,ROW($1:$25),1))*
ROW($1:$25),0),ROW($1:$25))+1,1)*10^ROW($1:$25)/10)</f>
        <v>78</v>
      </c>
      <c r="J856">
        <f>SUMPRODUCT(MID(0&amp;feed!L856,LARGE(INDEX(ISNUMBER(--MID(feed!L856,ROW($1:$25),1))*
ROW($1:$25),0),ROW($1:$25))+1,1)*10^ROW($1:$25)/10)</f>
        <v>250</v>
      </c>
      <c r="K856">
        <f>SUMPRODUCT(MID(0&amp;feed!N856,LARGE(INDEX(ISNUMBER(--MID(feed!N856,ROW($1:$25),1))*
ROW($1:$25),0),ROW($1:$25))+1,1)*10^ROW($1:$25)/10)</f>
        <v>437</v>
      </c>
      <c r="L856" t="str">
        <f>feed!O856</f>
        <v>Southern Cone</v>
      </c>
      <c r="M856">
        <f>SUMPRODUCT(MID(0&amp;feed!P856,LARGE(INDEX(ISNUMBER(--MID(feed!P856,ROW($1:$25),1))*
ROW($1:$25),0),ROW($1:$25))+1,1)*10^ROW($1:$25)/10)</f>
        <v>0</v>
      </c>
      <c r="N856" t="str">
        <f>feed!Q856</f>
        <v>Untapped</v>
      </c>
      <c r="O856" t="str">
        <f>feed!R856</f>
        <v>None</v>
      </c>
      <c r="P856" s="4">
        <f>IFERROR(LEFT(SUMPRODUCT(MID(0&amp;feed!T856,LARGE(INDEX(ISNUMBER(--MID(feed!T856,ROW($1:$25),1))*
ROW($1:$25),0),ROW($1:$25))+1,1)*10^ROW($1:$25)/10), LEN(SUMPRODUCT(MID(0&amp;feed!T856,LARGE(INDEX(ISNUMBER(--MID(feed!T856,ROW($1:$25),1))*
ROW($1:$25),0),ROW($1:$25))+1,1)*10^ROW($1:$25)/10))-1)*1,TRIM(LEFT(SUMPRODUCT(MID(0&amp;feed!T856,LARGE(INDEX(ISNUMBER(--MID(feed!T856,ROW($1:$25),1))*
ROW($1:$25),0),ROW($1:$25))+1,1)*10^ROW($1:$25)/10), LEN(SUMPRODUCT(MID(0&amp;feed!T856,LARGE(INDEX(ISNUMBER(--MID(feed!T856,ROW($1:$25),1))*
ROW($1:$25),0),ROW($1:$25))+1,1)*10^ROW($1:$25)/10))-1)))</f>
        <v>16172</v>
      </c>
      <c r="Q856" t="str">
        <f>feed!U856</f>
        <v>http://blocgame.com/stats.php?id=59219</v>
      </c>
    </row>
    <row r="857" spans="1:17" hidden="1" x14ac:dyDescent="0.25">
      <c r="A857" t="str">
        <f>feed!A857</f>
        <v>OILBLOC</v>
      </c>
      <c r="B857" t="str">
        <f>feed!B857</f>
        <v>OILBLOC</v>
      </c>
      <c r="C857">
        <f>feed!K857</f>
        <v>0</v>
      </c>
      <c r="D857">
        <f>SUMPRODUCT(MID(0&amp;feed!D857,LARGE(INDEX(ISNUMBER(--MID(feed!D857,ROW($1:$25),1))*
ROW($1:$25),0),ROW($1:$25))+1,1)*10^ROW($1:$25)/10)</f>
        <v>6</v>
      </c>
      <c r="E857">
        <f>SUMPRODUCT(MID(0&amp;feed!E857,LARGE(INDEX(ISNUMBER(--MID(feed!E857,ROW($1:$25),1))*
ROW($1:$25),0),ROW($1:$25))+1,1)*10^ROW($1:$25)/10)</f>
        <v>0</v>
      </c>
      <c r="F857" t="str">
        <f>feed!F857</f>
        <v>Finest of the 19th century</v>
      </c>
      <c r="G857">
        <f>SUMPRODUCT(MID(0&amp;feed!G857,LARGE(INDEX(ISNUMBER(--MID(feed!G857,ROW($1:$25),1))*
ROW($1:$25),0),ROW($1:$25))+1,1)*10^ROW($1:$25)/10)</f>
        <v>0</v>
      </c>
      <c r="H857" t="str">
        <f>feed!H857</f>
        <v>Poor</v>
      </c>
      <c r="I857">
        <f>SUMPRODUCT(MID(0&amp;feed!I857,LARGE(INDEX(ISNUMBER(--MID(feed!I857,ROW($1:$25),1))*
ROW($1:$25),0),ROW($1:$25))+1,1)*10^ROW($1:$25)/10)</f>
        <v>5</v>
      </c>
      <c r="J857">
        <f>SUMPRODUCT(MID(0&amp;feed!L857,LARGE(INDEX(ISNUMBER(--MID(feed!L857,ROW($1:$25),1))*
ROW($1:$25),0),ROW($1:$25))+1,1)*10^ROW($1:$25)/10)</f>
        <v>244</v>
      </c>
      <c r="K857">
        <f>SUMPRODUCT(MID(0&amp;feed!N857,LARGE(INDEX(ISNUMBER(--MID(feed!N857,ROW($1:$25),1))*
ROW($1:$25),0),ROW($1:$25))+1,1)*10^ROW($1:$25)/10)</f>
        <v>0</v>
      </c>
      <c r="L857" t="str">
        <f>feed!O857</f>
        <v>Egypt</v>
      </c>
      <c r="M857">
        <f>SUMPRODUCT(MID(0&amp;feed!P857,LARGE(INDEX(ISNUMBER(--MID(feed!P857,ROW($1:$25),1))*
ROW($1:$25),0),ROW($1:$25))+1,1)*10^ROW($1:$25)/10)</f>
        <v>0</v>
      </c>
      <c r="N857" t="str">
        <f>feed!Q857</f>
        <v>Untapped</v>
      </c>
      <c r="O857" t="str">
        <f>feed!R857</f>
        <v>None</v>
      </c>
      <c r="P857" s="4">
        <f>IFERROR(LEFT(SUMPRODUCT(MID(0&amp;feed!T857,LARGE(INDEX(ISNUMBER(--MID(feed!T857,ROW($1:$25),1))*
ROW($1:$25),0),ROW($1:$25))+1,1)*10^ROW($1:$25)/10), LEN(SUMPRODUCT(MID(0&amp;feed!T857,LARGE(INDEX(ISNUMBER(--MID(feed!T857,ROW($1:$25),1))*
ROW($1:$25),0),ROW($1:$25))+1,1)*10^ROW($1:$25)/10))-1)*1,TRIM(LEFT(SUMPRODUCT(MID(0&amp;feed!T857,LARGE(INDEX(ISNUMBER(--MID(feed!T857,ROW($1:$25),1))*
ROW($1:$25),0),ROW($1:$25))+1,1)*10^ROW($1:$25)/10), LEN(SUMPRODUCT(MID(0&amp;feed!T857,LARGE(INDEX(ISNUMBER(--MID(feed!T857,ROW($1:$25),1))*
ROW($1:$25),0),ROW($1:$25))+1,1)*10^ROW($1:$25)/10))-1)))</f>
        <v>16667</v>
      </c>
      <c r="Q857" t="str">
        <f>feed!U857</f>
        <v>http://blocgame.com/stats.php?id=59152</v>
      </c>
    </row>
    <row r="858" spans="1:17" hidden="1" x14ac:dyDescent="0.25">
      <c r="A858" t="str">
        <f>feed!A858</f>
        <v>South Germania</v>
      </c>
      <c r="B858" t="str">
        <f>feed!B858</f>
        <v>Staus</v>
      </c>
      <c r="C858">
        <f>feed!K858</f>
        <v>0</v>
      </c>
      <c r="D858">
        <f>SUMPRODUCT(MID(0&amp;feed!D858,LARGE(INDEX(ISNUMBER(--MID(feed!D858,ROW($1:$25),1))*
ROW($1:$25),0),ROW($1:$25))+1,1)*10^ROW($1:$25)/10)</f>
        <v>15</v>
      </c>
      <c r="E858">
        <f>SUMPRODUCT(MID(0&amp;feed!E858,LARGE(INDEX(ISNUMBER(--MID(feed!E858,ROW($1:$25),1))*
ROW($1:$25),0),ROW($1:$25))+1,1)*10^ROW($1:$25)/10)</f>
        <v>0</v>
      </c>
      <c r="F858" t="str">
        <f>feed!F858</f>
        <v>Finest of the 19th century</v>
      </c>
      <c r="G858">
        <f>SUMPRODUCT(MID(0&amp;feed!G858,LARGE(INDEX(ISNUMBER(--MID(feed!G858,ROW($1:$25),1))*
ROW($1:$25),0),ROW($1:$25))+1,1)*10^ROW($1:$25)/10)</f>
        <v>0</v>
      </c>
      <c r="H858" t="str">
        <f>feed!H858</f>
        <v>Poor</v>
      </c>
      <c r="I858">
        <f>SUMPRODUCT(MID(0&amp;feed!I858,LARGE(INDEX(ISNUMBER(--MID(feed!I858,ROW($1:$25),1))*
ROW($1:$25),0),ROW($1:$25))+1,1)*10^ROW($1:$25)/10)</f>
        <v>191</v>
      </c>
      <c r="J858">
        <f>SUMPRODUCT(MID(0&amp;feed!L858,LARGE(INDEX(ISNUMBER(--MID(feed!L858,ROW($1:$25),1))*
ROW($1:$25),0),ROW($1:$25))+1,1)*10^ROW($1:$25)/10)</f>
        <v>237</v>
      </c>
      <c r="K858">
        <f>SUMPRODUCT(MID(0&amp;feed!N858,LARGE(INDEX(ISNUMBER(--MID(feed!N858,ROW($1:$25),1))*
ROW($1:$25),0),ROW($1:$25))+1,1)*10^ROW($1:$25)/10)</f>
        <v>0</v>
      </c>
      <c r="L858" t="str">
        <f>feed!O858</f>
        <v>Arabia</v>
      </c>
      <c r="M858">
        <f>SUMPRODUCT(MID(0&amp;feed!P858,LARGE(INDEX(ISNUMBER(--MID(feed!P858,ROW($1:$25),1))*
ROW($1:$25),0),ROW($1:$25))+1,1)*10^ROW($1:$25)/10)</f>
        <v>0</v>
      </c>
      <c r="N858" t="str">
        <f>feed!Q858</f>
        <v>Untapped</v>
      </c>
      <c r="O858" t="str">
        <f>feed!R858</f>
        <v>None</v>
      </c>
      <c r="P858" s="4">
        <f>IFERROR(LEFT(SUMPRODUCT(MID(0&amp;feed!T858,LARGE(INDEX(ISNUMBER(--MID(feed!T858,ROW($1:$25),1))*
ROW($1:$25),0),ROW($1:$25))+1,1)*10^ROW($1:$25)/10), LEN(SUMPRODUCT(MID(0&amp;feed!T858,LARGE(INDEX(ISNUMBER(--MID(feed!T858,ROW($1:$25),1))*
ROW($1:$25),0),ROW($1:$25))+1,1)*10^ROW($1:$25)/10))-1)*1,TRIM(LEFT(SUMPRODUCT(MID(0&amp;feed!T858,LARGE(INDEX(ISNUMBER(--MID(feed!T858,ROW($1:$25),1))*
ROW($1:$25),0),ROW($1:$25))+1,1)*10^ROW($1:$25)/10), LEN(SUMPRODUCT(MID(0&amp;feed!T858,LARGE(INDEX(ISNUMBER(--MID(feed!T858,ROW($1:$25),1))*
ROW($1:$25),0),ROW($1:$25))+1,1)*10^ROW($1:$25)/10))-1)))</f>
        <v>20000</v>
      </c>
      <c r="Q858" t="str">
        <f>feed!U858</f>
        <v>http://blocgame.com/stats.php?id=59199</v>
      </c>
    </row>
    <row r="859" spans="1:17" hidden="1" x14ac:dyDescent="0.25">
      <c r="A859" t="str">
        <f>feed!A859</f>
        <v>CurlyButtHair</v>
      </c>
      <c r="B859" t="str">
        <f>feed!B859</f>
        <v>DaCoco</v>
      </c>
      <c r="C859" t="str">
        <f>feed!K859</f>
        <v>Vacuum</v>
      </c>
      <c r="D859">
        <f>SUMPRODUCT(MID(0&amp;feed!D859,LARGE(INDEX(ISNUMBER(--MID(feed!D859,ROW($1:$25),1))*
ROW($1:$25),0),ROW($1:$25))+1,1)*10^ROW($1:$25)/10)</f>
        <v>8</v>
      </c>
      <c r="E859">
        <f>SUMPRODUCT(MID(0&amp;feed!E859,LARGE(INDEX(ISNUMBER(--MID(feed!E859,ROW($1:$25),1))*
ROW($1:$25),0),ROW($1:$25))+1,1)*10^ROW($1:$25)/10)</f>
        <v>0</v>
      </c>
      <c r="F859" t="str">
        <f>feed!F859</f>
        <v>First World War surplus</v>
      </c>
      <c r="G859">
        <f>SUMPRODUCT(MID(0&amp;feed!G859,LARGE(INDEX(ISNUMBER(--MID(feed!G859,ROW($1:$25),1))*
ROW($1:$25),0),ROW($1:$25))+1,1)*10^ROW($1:$25)/10)</f>
        <v>0</v>
      </c>
      <c r="H859" t="str">
        <f>feed!H859</f>
        <v>Elite</v>
      </c>
      <c r="I859">
        <f>SUMPRODUCT(MID(0&amp;feed!I859,LARGE(INDEX(ISNUMBER(--MID(feed!I859,ROW($1:$25),1))*
ROW($1:$25),0),ROW($1:$25))+1,1)*10^ROW($1:$25)/10)</f>
        <v>55</v>
      </c>
      <c r="J859">
        <f>SUMPRODUCT(MID(0&amp;feed!L859,LARGE(INDEX(ISNUMBER(--MID(feed!L859,ROW($1:$25),1))*
ROW($1:$25),0),ROW($1:$25))+1,1)*10^ROW($1:$25)/10)</f>
        <v>223</v>
      </c>
      <c r="K859">
        <f>SUMPRODUCT(MID(0&amp;feed!N859,LARGE(INDEX(ISNUMBER(--MID(feed!N859,ROW($1:$25),1))*
ROW($1:$25),0),ROW($1:$25))+1,1)*10^ROW($1:$25)/10)</f>
        <v>0</v>
      </c>
      <c r="L859" t="str">
        <f>feed!O859</f>
        <v>Amazonia</v>
      </c>
      <c r="M859">
        <f>SUMPRODUCT(MID(0&amp;feed!P859,LARGE(INDEX(ISNUMBER(--MID(feed!P859,ROW($1:$25),1))*
ROW($1:$25),0),ROW($1:$25))+1,1)*10^ROW($1:$25)/10)</f>
        <v>0</v>
      </c>
      <c r="N859">
        <f>feed!Q859</f>
        <v>0</v>
      </c>
      <c r="O859" t="str">
        <f>feed!R859</f>
        <v>None</v>
      </c>
      <c r="P859" s="4">
        <f>IFERROR(LEFT(SUMPRODUCT(MID(0&amp;feed!T859,LARGE(INDEX(ISNUMBER(--MID(feed!T859,ROW($1:$25),1))*
ROW($1:$25),0),ROW($1:$25))+1,1)*10^ROW($1:$25)/10), LEN(SUMPRODUCT(MID(0&amp;feed!T859,LARGE(INDEX(ISNUMBER(--MID(feed!T859,ROW($1:$25),1))*
ROW($1:$25),0),ROW($1:$25))+1,1)*10^ROW($1:$25)/10))-1)*1,TRIM(LEFT(SUMPRODUCT(MID(0&amp;feed!T859,LARGE(INDEX(ISNUMBER(--MID(feed!T859,ROW($1:$25),1))*
ROW($1:$25),0),ROW($1:$25))+1,1)*10^ROW($1:$25)/10), LEN(SUMPRODUCT(MID(0&amp;feed!T859,LARGE(INDEX(ISNUMBER(--MID(feed!T859,ROW($1:$25),1))*
ROW($1:$25),0),ROW($1:$25))+1,1)*10^ROW($1:$25)/10))-1)))</f>
        <v>16665</v>
      </c>
      <c r="Q859" t="str">
        <f>feed!U859</f>
        <v>http://blocgame.com/stats.php?id=59264</v>
      </c>
    </row>
    <row r="860" spans="1:17" hidden="1" x14ac:dyDescent="0.25">
      <c r="A860" t="str">
        <f>feed!A860</f>
        <v>CPT</v>
      </c>
      <c r="B860" t="str">
        <f>feed!B860</f>
        <v>Gangstatel</v>
      </c>
      <c r="C860">
        <f>feed!K860</f>
        <v>0</v>
      </c>
      <c r="D860">
        <f>SUMPRODUCT(MID(0&amp;feed!D860,LARGE(INDEX(ISNUMBER(--MID(feed!D860,ROW($1:$25),1))*
ROW($1:$25),0),ROW($1:$25))+1,1)*10^ROW($1:$25)/10)</f>
        <v>9</v>
      </c>
      <c r="E860">
        <f>SUMPRODUCT(MID(0&amp;feed!E860,LARGE(INDEX(ISNUMBER(--MID(feed!E860,ROW($1:$25),1))*
ROW($1:$25),0),ROW($1:$25))+1,1)*10^ROW($1:$25)/10)</f>
        <v>0</v>
      </c>
      <c r="F860" t="str">
        <f>feed!F860</f>
        <v>Finest of the 19th century</v>
      </c>
      <c r="G860">
        <f>SUMPRODUCT(MID(0&amp;feed!G860,LARGE(INDEX(ISNUMBER(--MID(feed!G860,ROW($1:$25),1))*
ROW($1:$25),0),ROW($1:$25))+1,1)*10^ROW($1:$25)/10)</f>
        <v>2</v>
      </c>
      <c r="H860" t="str">
        <f>feed!H860</f>
        <v>Undisciplined Rabble</v>
      </c>
      <c r="I860">
        <f>SUMPRODUCT(MID(0&amp;feed!I860,LARGE(INDEX(ISNUMBER(--MID(feed!I860,ROW($1:$25),1))*
ROW($1:$25),0),ROW($1:$25))+1,1)*10^ROW($1:$25)/10)</f>
        <v>55</v>
      </c>
      <c r="J860">
        <f>SUMPRODUCT(MID(0&amp;feed!L860,LARGE(INDEX(ISNUMBER(--MID(feed!L860,ROW($1:$25),1))*
ROW($1:$25),0),ROW($1:$25))+1,1)*10^ROW($1:$25)/10)</f>
        <v>195</v>
      </c>
      <c r="K860">
        <f>SUMPRODUCT(MID(0&amp;feed!N860,LARGE(INDEX(ISNUMBER(--MID(feed!N860,ROW($1:$25),1))*
ROW($1:$25),0),ROW($1:$25))+1,1)*10^ROW($1:$25)/10)</f>
        <v>0</v>
      </c>
      <c r="L860" t="str">
        <f>feed!O860</f>
        <v>Caribbean</v>
      </c>
      <c r="M860">
        <f>SUMPRODUCT(MID(0&amp;feed!P860,LARGE(INDEX(ISNUMBER(--MID(feed!P860,ROW($1:$25),1))*
ROW($1:$25),0),ROW($1:$25))+1,1)*10^ROW($1:$25)/10)</f>
        <v>0</v>
      </c>
      <c r="N860" t="str">
        <f>feed!Q860</f>
        <v>Untapped</v>
      </c>
      <c r="O860" t="str">
        <f>feed!R860</f>
        <v>None</v>
      </c>
      <c r="P860" s="4">
        <f>IFERROR(LEFT(SUMPRODUCT(MID(0&amp;feed!T860,LARGE(INDEX(ISNUMBER(--MID(feed!T860,ROW($1:$25),1))*
ROW($1:$25),0),ROW($1:$25))+1,1)*10^ROW($1:$25)/10), LEN(SUMPRODUCT(MID(0&amp;feed!T860,LARGE(INDEX(ISNUMBER(--MID(feed!T860,ROW($1:$25),1))*
ROW($1:$25),0),ROW($1:$25))+1,1)*10^ROW($1:$25)/10))-1)*1,TRIM(LEFT(SUMPRODUCT(MID(0&amp;feed!T860,LARGE(INDEX(ISNUMBER(--MID(feed!T860,ROW($1:$25),1))*
ROW($1:$25),0),ROW($1:$25))+1,1)*10^ROW($1:$25)/10), LEN(SUMPRODUCT(MID(0&amp;feed!T860,LARGE(INDEX(ISNUMBER(--MID(feed!T860,ROW($1:$25),1))*
ROW($1:$25),0),ROW($1:$25))+1,1)*10^ROW($1:$25)/10))-1)))</f>
        <v>13084</v>
      </c>
      <c r="Q860" t="str">
        <f>feed!U860</f>
        <v>http://blocgame.com/stats.php?id=58914</v>
      </c>
    </row>
    <row r="861" spans="1:17" hidden="1" x14ac:dyDescent="0.25">
      <c r="A861" t="str">
        <f>feed!A861</f>
        <v>Isackingz</v>
      </c>
      <c r="B861" t="str">
        <f>feed!B861</f>
        <v>Isack Militoniyers</v>
      </c>
      <c r="C861">
        <f>feed!K861</f>
        <v>0</v>
      </c>
      <c r="D861">
        <f>SUMPRODUCT(MID(0&amp;feed!D861,LARGE(INDEX(ISNUMBER(--MID(feed!D861,ROW($1:$25),1))*
ROW($1:$25),0),ROW($1:$25))+1,1)*10^ROW($1:$25)/10)</f>
        <v>3</v>
      </c>
      <c r="E861">
        <f>SUMPRODUCT(MID(0&amp;feed!E861,LARGE(INDEX(ISNUMBER(--MID(feed!E861,ROW($1:$25),1))*
ROW($1:$25),0),ROW($1:$25))+1,1)*10^ROW($1:$25)/10)</f>
        <v>0</v>
      </c>
      <c r="F861" t="str">
        <f>feed!F861</f>
        <v>Finest of the 19th century</v>
      </c>
      <c r="G861">
        <f>SUMPRODUCT(MID(0&amp;feed!G861,LARGE(INDEX(ISNUMBER(--MID(feed!G861,ROW($1:$25),1))*
ROW($1:$25),0),ROW($1:$25))+1,1)*10^ROW($1:$25)/10)</f>
        <v>0</v>
      </c>
      <c r="H861" t="str">
        <f>feed!H861</f>
        <v>Undisciplined Rabble</v>
      </c>
      <c r="I861">
        <f>SUMPRODUCT(MID(0&amp;feed!I861,LARGE(INDEX(ISNUMBER(--MID(feed!I861,ROW($1:$25),1))*
ROW($1:$25),0),ROW($1:$25))+1,1)*10^ROW($1:$25)/10)</f>
        <v>36</v>
      </c>
      <c r="J861">
        <f>SUMPRODUCT(MID(0&amp;feed!L861,LARGE(INDEX(ISNUMBER(--MID(feed!L861,ROW($1:$25),1))*
ROW($1:$25),0),ROW($1:$25))+1,1)*10^ROW($1:$25)/10)</f>
        <v>236</v>
      </c>
      <c r="K861">
        <f>SUMPRODUCT(MID(0&amp;feed!N861,LARGE(INDEX(ISNUMBER(--MID(feed!N861,ROW($1:$25),1))*
ROW($1:$25),0),ROW($1:$25))+1,1)*10^ROW($1:$25)/10)</f>
        <v>0</v>
      </c>
      <c r="L861" t="str">
        <f>feed!O861</f>
        <v>China</v>
      </c>
      <c r="M861">
        <f>SUMPRODUCT(MID(0&amp;feed!P861,LARGE(INDEX(ISNUMBER(--MID(feed!P861,ROW($1:$25),1))*
ROW($1:$25),0),ROW($1:$25))+1,1)*10^ROW($1:$25)/10)</f>
        <v>0</v>
      </c>
      <c r="N861" t="str">
        <f>feed!Q861</f>
        <v>Untapped</v>
      </c>
      <c r="O861" t="str">
        <f>feed!R861</f>
        <v>None</v>
      </c>
      <c r="P861" s="4">
        <f>IFERROR(LEFT(SUMPRODUCT(MID(0&amp;feed!T861,LARGE(INDEX(ISNUMBER(--MID(feed!T861,ROW($1:$25),1))*
ROW($1:$25),0),ROW($1:$25))+1,1)*10^ROW($1:$25)/10), LEN(SUMPRODUCT(MID(0&amp;feed!T861,LARGE(INDEX(ISNUMBER(--MID(feed!T861,ROW($1:$25),1))*
ROW($1:$25),0),ROW($1:$25))+1,1)*10^ROW($1:$25)/10))-1)*1,TRIM(LEFT(SUMPRODUCT(MID(0&amp;feed!T861,LARGE(INDEX(ISNUMBER(--MID(feed!T861,ROW($1:$25),1))*
ROW($1:$25),0),ROW($1:$25))+1,1)*10^ROW($1:$25)/10), LEN(SUMPRODUCT(MID(0&amp;feed!T861,LARGE(INDEX(ISNUMBER(--MID(feed!T861,ROW($1:$25),1))*
ROW($1:$25),0),ROW($1:$25))+1,1)*10^ROW($1:$25)/10))-1)))</f>
        <v>20000</v>
      </c>
      <c r="Q861" t="str">
        <f>feed!U861</f>
        <v>http://blocgame.com/stats.php?id=58865</v>
      </c>
    </row>
    <row r="862" spans="1:17" hidden="1" x14ac:dyDescent="0.25">
      <c r="A862" t="str">
        <f>feed!A862</f>
        <v>Induye</v>
      </c>
      <c r="B862" t="str">
        <f>feed!B862</f>
        <v>Daruma</v>
      </c>
      <c r="C862">
        <f>feed!K862</f>
        <v>0</v>
      </c>
      <c r="D862">
        <f>SUMPRODUCT(MID(0&amp;feed!D862,LARGE(INDEX(ISNUMBER(--MID(feed!D862,ROW($1:$25),1))*
ROW($1:$25),0),ROW($1:$25))+1,1)*10^ROW($1:$25)/10)</f>
        <v>16</v>
      </c>
      <c r="E862">
        <f>SUMPRODUCT(MID(0&amp;feed!E862,LARGE(INDEX(ISNUMBER(--MID(feed!E862,ROW($1:$25),1))*
ROW($1:$25),0),ROW($1:$25))+1,1)*10^ROW($1:$25)/10)</f>
        <v>0</v>
      </c>
      <c r="F862" t="str">
        <f>feed!F862</f>
        <v>First World War surplus</v>
      </c>
      <c r="G862">
        <f>SUMPRODUCT(MID(0&amp;feed!G862,LARGE(INDEX(ISNUMBER(--MID(feed!G862,ROW($1:$25),1))*
ROW($1:$25),0),ROW($1:$25))+1,1)*10^ROW($1:$25)/10)</f>
        <v>1</v>
      </c>
      <c r="H862" t="str">
        <f>feed!H862</f>
        <v>Standard</v>
      </c>
      <c r="I862">
        <f>SUMPRODUCT(MID(0&amp;feed!I862,LARGE(INDEX(ISNUMBER(--MID(feed!I862,ROW($1:$25),1))*
ROW($1:$25),0),ROW($1:$25))+1,1)*10^ROW($1:$25)/10)</f>
        <v>20</v>
      </c>
      <c r="J862">
        <f>SUMPRODUCT(MID(0&amp;feed!L862,LARGE(INDEX(ISNUMBER(--MID(feed!L862,ROW($1:$25),1))*
ROW($1:$25),0),ROW($1:$25))+1,1)*10^ROW($1:$25)/10)</f>
        <v>224</v>
      </c>
      <c r="K862">
        <f>SUMPRODUCT(MID(0&amp;feed!N862,LARGE(INDEX(ISNUMBER(--MID(feed!N862,ROW($1:$25),1))*
ROW($1:$25),0),ROW($1:$25))+1,1)*10^ROW($1:$25)/10)</f>
        <v>0</v>
      </c>
      <c r="L862" t="str">
        <f>feed!O862</f>
        <v>The Subcontinent</v>
      </c>
      <c r="M862">
        <f>SUMPRODUCT(MID(0&amp;feed!P862,LARGE(INDEX(ISNUMBER(--MID(feed!P862,ROW($1:$25),1))*
ROW($1:$25),0),ROW($1:$25))+1,1)*10^ROW($1:$25)/10)</f>
        <v>0</v>
      </c>
      <c r="N862" t="str">
        <f>feed!Q862</f>
        <v>Untapped</v>
      </c>
      <c r="O862" t="str">
        <f>feed!R862</f>
        <v>None</v>
      </c>
      <c r="P862" s="4">
        <f>IFERROR(LEFT(SUMPRODUCT(MID(0&amp;feed!T862,LARGE(INDEX(ISNUMBER(--MID(feed!T862,ROW($1:$25),1))*
ROW($1:$25),0),ROW($1:$25))+1,1)*10^ROW($1:$25)/10), LEN(SUMPRODUCT(MID(0&amp;feed!T862,LARGE(INDEX(ISNUMBER(--MID(feed!T862,ROW($1:$25),1))*
ROW($1:$25),0),ROW($1:$25))+1,1)*10^ROW($1:$25)/10))-1)*1,TRIM(LEFT(SUMPRODUCT(MID(0&amp;feed!T862,LARGE(INDEX(ISNUMBER(--MID(feed!T862,ROW($1:$25),1))*
ROW($1:$25),0),ROW($1:$25))+1,1)*10^ROW($1:$25)/10), LEN(SUMPRODUCT(MID(0&amp;feed!T862,LARGE(INDEX(ISNUMBER(--MID(feed!T862,ROW($1:$25),1))*
ROW($1:$25),0),ROW($1:$25))+1,1)*10^ROW($1:$25)/10))-1)))</f>
        <v>20000</v>
      </c>
      <c r="Q862" t="str">
        <f>feed!U862</f>
        <v>http://blocgame.com/stats.php?id=58809</v>
      </c>
    </row>
    <row r="863" spans="1:17" hidden="1" x14ac:dyDescent="0.25">
      <c r="A863" t="str">
        <f>feed!A863</f>
        <v>East</v>
      </c>
      <c r="B863" t="str">
        <f>feed!B863</f>
        <v>West</v>
      </c>
      <c r="C863">
        <f>feed!K863</f>
        <v>0</v>
      </c>
      <c r="D863">
        <f>SUMPRODUCT(MID(0&amp;feed!D863,LARGE(INDEX(ISNUMBER(--MID(feed!D863,ROW($1:$25),1))*
ROW($1:$25),0),ROW($1:$25))+1,1)*10^ROW($1:$25)/10)</f>
        <v>28</v>
      </c>
      <c r="E863">
        <f>SUMPRODUCT(MID(0&amp;feed!E863,LARGE(INDEX(ISNUMBER(--MID(feed!E863,ROW($1:$25),1))*
ROW($1:$25),0),ROW($1:$25))+1,1)*10^ROW($1:$25)/10)</f>
        <v>0</v>
      </c>
      <c r="F863" t="str">
        <f>feed!F863</f>
        <v>First World War surplus</v>
      </c>
      <c r="G863">
        <f>SUMPRODUCT(MID(0&amp;feed!G863,LARGE(INDEX(ISNUMBER(--MID(feed!G863,ROW($1:$25),1))*
ROW($1:$25),0),ROW($1:$25))+1,1)*10^ROW($1:$25)/10)</f>
        <v>1</v>
      </c>
      <c r="H863" t="str">
        <f>feed!H863</f>
        <v>Good</v>
      </c>
      <c r="I863">
        <f>SUMPRODUCT(MID(0&amp;feed!I863,LARGE(INDEX(ISNUMBER(--MID(feed!I863,ROW($1:$25),1))*
ROW($1:$25),0),ROW($1:$25))+1,1)*10^ROW($1:$25)/10)</f>
        <v>40</v>
      </c>
      <c r="J863">
        <f>SUMPRODUCT(MID(0&amp;feed!L863,LARGE(INDEX(ISNUMBER(--MID(feed!L863,ROW($1:$25),1))*
ROW($1:$25),0),ROW($1:$25))+1,1)*10^ROW($1:$25)/10)</f>
        <v>239</v>
      </c>
      <c r="K863">
        <f>SUMPRODUCT(MID(0&amp;feed!N863,LARGE(INDEX(ISNUMBER(--MID(feed!N863,ROW($1:$25),1))*
ROW($1:$25),0),ROW($1:$25))+1,1)*10^ROW($1:$25)/10)</f>
        <v>4492</v>
      </c>
      <c r="L863" t="str">
        <f>feed!O863</f>
        <v>Atlas</v>
      </c>
      <c r="M863">
        <f>SUMPRODUCT(MID(0&amp;feed!P863,LARGE(INDEX(ISNUMBER(--MID(feed!P863,ROW($1:$25),1))*
ROW($1:$25),0),ROW($1:$25))+1,1)*10^ROW($1:$25)/10)</f>
        <v>0</v>
      </c>
      <c r="N863" t="str">
        <f>feed!Q863</f>
        <v>Untapped</v>
      </c>
      <c r="O863" t="str">
        <f>feed!R863</f>
        <v>Mediocre</v>
      </c>
      <c r="P863" s="4">
        <f>IFERROR(LEFT(SUMPRODUCT(MID(0&amp;feed!T863,LARGE(INDEX(ISNUMBER(--MID(feed!T863,ROW($1:$25),1))*
ROW($1:$25),0),ROW($1:$25))+1,1)*10^ROW($1:$25)/10), LEN(SUMPRODUCT(MID(0&amp;feed!T863,LARGE(INDEX(ISNUMBER(--MID(feed!T863,ROW($1:$25),1))*
ROW($1:$25),0),ROW($1:$25))+1,1)*10^ROW($1:$25)/10))-1)*1,TRIM(LEFT(SUMPRODUCT(MID(0&amp;feed!T863,LARGE(INDEX(ISNUMBER(--MID(feed!T863,ROW($1:$25),1))*
ROW($1:$25),0),ROW($1:$25))+1,1)*10^ROW($1:$25)/10), LEN(SUMPRODUCT(MID(0&amp;feed!T863,LARGE(INDEX(ISNUMBER(--MID(feed!T863,ROW($1:$25),1))*
ROW($1:$25),0),ROW($1:$25))+1,1)*10^ROW($1:$25)/10))-1)))</f>
        <v>20000</v>
      </c>
      <c r="Q863" t="str">
        <f>feed!U863</f>
        <v>http://blocgame.com/stats.php?id=59100</v>
      </c>
    </row>
    <row r="864" spans="1:17" hidden="1" x14ac:dyDescent="0.25">
      <c r="A864" t="str">
        <f>feed!A864</f>
        <v>Lenin</v>
      </c>
      <c r="B864" t="str">
        <f>feed!B864</f>
        <v>C43E</v>
      </c>
      <c r="C864">
        <f>feed!K864</f>
        <v>0</v>
      </c>
      <c r="D864">
        <f>SUMPRODUCT(MID(0&amp;feed!D864,LARGE(INDEX(ISNUMBER(--MID(feed!D864,ROW($1:$25),1))*
ROW($1:$25),0),ROW($1:$25))+1,1)*10^ROW($1:$25)/10)</f>
        <v>8</v>
      </c>
      <c r="E864">
        <f>SUMPRODUCT(MID(0&amp;feed!E864,LARGE(INDEX(ISNUMBER(--MID(feed!E864,ROW($1:$25),1))*
ROW($1:$25),0),ROW($1:$25))+1,1)*10^ROW($1:$25)/10)</f>
        <v>0</v>
      </c>
      <c r="F864" t="str">
        <f>feed!F864</f>
        <v>Finest of the 19th century</v>
      </c>
      <c r="G864">
        <f>SUMPRODUCT(MID(0&amp;feed!G864,LARGE(INDEX(ISNUMBER(--MID(feed!G864,ROW($1:$25),1))*
ROW($1:$25),0),ROW($1:$25))+1,1)*10^ROW($1:$25)/10)</f>
        <v>0</v>
      </c>
      <c r="H864" t="str">
        <f>feed!H864</f>
        <v>Poor</v>
      </c>
      <c r="I864">
        <f>SUMPRODUCT(MID(0&amp;feed!I864,LARGE(INDEX(ISNUMBER(--MID(feed!I864,ROW($1:$25),1))*
ROW($1:$25),0),ROW($1:$25))+1,1)*10^ROW($1:$25)/10)</f>
        <v>156</v>
      </c>
      <c r="J864">
        <f>SUMPRODUCT(MID(0&amp;feed!L864,LARGE(INDEX(ISNUMBER(--MID(feed!L864,ROW($1:$25),1))*
ROW($1:$25),0),ROW($1:$25))+1,1)*10^ROW($1:$25)/10)</f>
        <v>211</v>
      </c>
      <c r="K864">
        <f>SUMPRODUCT(MID(0&amp;feed!N864,LARGE(INDEX(ISNUMBER(--MID(feed!N864,ROW($1:$25),1))*
ROW($1:$25),0),ROW($1:$25))+1,1)*10^ROW($1:$25)/10)</f>
        <v>0</v>
      </c>
      <c r="L864" t="str">
        <f>feed!O864</f>
        <v>Southern Cone</v>
      </c>
      <c r="M864">
        <f>SUMPRODUCT(MID(0&amp;feed!P864,LARGE(INDEX(ISNUMBER(--MID(feed!P864,ROW($1:$25),1))*
ROW($1:$25),0),ROW($1:$25))+1,1)*10^ROW($1:$25)/10)</f>
        <v>0</v>
      </c>
      <c r="N864" t="str">
        <f>feed!Q864</f>
        <v>Untapped</v>
      </c>
      <c r="O864" t="str">
        <f>feed!R864</f>
        <v>None</v>
      </c>
      <c r="P864" s="4">
        <f>IFERROR(LEFT(SUMPRODUCT(MID(0&amp;feed!T864,LARGE(INDEX(ISNUMBER(--MID(feed!T864,ROW($1:$25),1))*
ROW($1:$25),0),ROW($1:$25))+1,1)*10^ROW($1:$25)/10), LEN(SUMPRODUCT(MID(0&amp;feed!T864,LARGE(INDEX(ISNUMBER(--MID(feed!T864,ROW($1:$25),1))*
ROW($1:$25),0),ROW($1:$25))+1,1)*10^ROW($1:$25)/10))-1)*1,TRIM(LEFT(SUMPRODUCT(MID(0&amp;feed!T864,LARGE(INDEX(ISNUMBER(--MID(feed!T864,ROW($1:$25),1))*
ROW($1:$25),0),ROW($1:$25))+1,1)*10^ROW($1:$25)/10), LEN(SUMPRODUCT(MID(0&amp;feed!T864,LARGE(INDEX(ISNUMBER(--MID(feed!T864,ROW($1:$25),1))*
ROW($1:$25),0),ROW($1:$25))+1,1)*10^ROW($1:$25)/10))-1)))</f>
        <v>16172</v>
      </c>
      <c r="Q864" t="str">
        <f>feed!U864</f>
        <v>http://blocgame.com/stats.php?id=59237</v>
      </c>
    </row>
    <row r="865" spans="1:17" hidden="1" x14ac:dyDescent="0.25">
      <c r="A865" t="str">
        <f>feed!A865</f>
        <v>Homo Mono</v>
      </c>
      <c r="B865" t="str">
        <f>feed!B865</f>
        <v>Homo Mono</v>
      </c>
      <c r="C865">
        <f>feed!K865</f>
        <v>0</v>
      </c>
      <c r="D865">
        <f>SUMPRODUCT(MID(0&amp;feed!D865,LARGE(INDEX(ISNUMBER(--MID(feed!D865,ROW($1:$25),1))*
ROW($1:$25),0),ROW($1:$25))+1,1)*10^ROW($1:$25)/10)</f>
        <v>6</v>
      </c>
      <c r="E865">
        <f>SUMPRODUCT(MID(0&amp;feed!E865,LARGE(INDEX(ISNUMBER(--MID(feed!E865,ROW($1:$25),1))*
ROW($1:$25),0),ROW($1:$25))+1,1)*10^ROW($1:$25)/10)</f>
        <v>0</v>
      </c>
      <c r="F865" t="str">
        <f>feed!F865</f>
        <v>First World War surplus</v>
      </c>
      <c r="G865">
        <f>SUMPRODUCT(MID(0&amp;feed!G865,LARGE(INDEX(ISNUMBER(--MID(feed!G865,ROW($1:$25),1))*
ROW($1:$25),0),ROW($1:$25))+1,1)*10^ROW($1:$25)/10)</f>
        <v>1</v>
      </c>
      <c r="H865" t="str">
        <f>feed!H865</f>
        <v>Good</v>
      </c>
      <c r="I865">
        <f>SUMPRODUCT(MID(0&amp;feed!I865,LARGE(INDEX(ISNUMBER(--MID(feed!I865,ROW($1:$25),1))*
ROW($1:$25),0),ROW($1:$25))+1,1)*10^ROW($1:$25)/10)</f>
        <v>14</v>
      </c>
      <c r="J865">
        <f>SUMPRODUCT(MID(0&amp;feed!L865,LARGE(INDEX(ISNUMBER(--MID(feed!L865,ROW($1:$25),1))*
ROW($1:$25),0),ROW($1:$25))+1,1)*10^ROW($1:$25)/10)</f>
        <v>225</v>
      </c>
      <c r="K865">
        <f>SUMPRODUCT(MID(0&amp;feed!N865,LARGE(INDEX(ISNUMBER(--MID(feed!N865,ROW($1:$25),1))*
ROW($1:$25),0),ROW($1:$25))+1,1)*10^ROW($1:$25)/10)</f>
        <v>1123</v>
      </c>
      <c r="L865" t="str">
        <f>feed!O865</f>
        <v>Arabia</v>
      </c>
      <c r="M865">
        <f>SUMPRODUCT(MID(0&amp;feed!P865,LARGE(INDEX(ISNUMBER(--MID(feed!P865,ROW($1:$25),1))*
ROW($1:$25),0),ROW($1:$25))+1,1)*10^ROW($1:$25)/10)</f>
        <v>0</v>
      </c>
      <c r="N865" t="str">
        <f>feed!Q865</f>
        <v>Untapped</v>
      </c>
      <c r="O865" t="str">
        <f>feed!R865</f>
        <v>Small</v>
      </c>
      <c r="P865" s="4">
        <f>IFERROR(LEFT(SUMPRODUCT(MID(0&amp;feed!T865,LARGE(INDEX(ISNUMBER(--MID(feed!T865,ROW($1:$25),1))*
ROW($1:$25),0),ROW($1:$25))+1,1)*10^ROW($1:$25)/10), LEN(SUMPRODUCT(MID(0&amp;feed!T865,LARGE(INDEX(ISNUMBER(--MID(feed!T865,ROW($1:$25),1))*
ROW($1:$25),0),ROW($1:$25))+1,1)*10^ROW($1:$25)/10))-1)*1,TRIM(LEFT(SUMPRODUCT(MID(0&amp;feed!T865,LARGE(INDEX(ISNUMBER(--MID(feed!T865,ROW($1:$25),1))*
ROW($1:$25),0),ROW($1:$25))+1,1)*10^ROW($1:$25)/10), LEN(SUMPRODUCT(MID(0&amp;feed!T865,LARGE(INDEX(ISNUMBER(--MID(feed!T865,ROW($1:$25),1))*
ROW($1:$25),0),ROW($1:$25))+1,1)*10^ROW($1:$25)/10))-1)))</f>
        <v>13858</v>
      </c>
      <c r="Q865" t="str">
        <f>feed!U865</f>
        <v>http://blocgame.com/stats.php?id=59108</v>
      </c>
    </row>
    <row r="866" spans="1:17" hidden="1" x14ac:dyDescent="0.25">
      <c r="A866" t="str">
        <f>feed!A866</f>
        <v>Jenkistan</v>
      </c>
      <c r="B866" t="str">
        <f>feed!B866</f>
        <v>Peter Jenkins</v>
      </c>
      <c r="C866" t="str">
        <f>feed!K866</f>
        <v>Nordic Union</v>
      </c>
      <c r="D866">
        <f>SUMPRODUCT(MID(0&amp;feed!D866,LARGE(INDEX(ISNUMBER(--MID(feed!D866,ROW($1:$25),1))*
ROW($1:$25),0),ROW($1:$25))+1,1)*10^ROW($1:$25)/10)</f>
        <v>4</v>
      </c>
      <c r="E866">
        <f>SUMPRODUCT(MID(0&amp;feed!E866,LARGE(INDEX(ISNUMBER(--MID(feed!E866,ROW($1:$25),1))*
ROW($1:$25),0),ROW($1:$25))+1,1)*10^ROW($1:$25)/10)</f>
        <v>0</v>
      </c>
      <c r="F866" t="str">
        <f>feed!F866</f>
        <v>First World War surplus</v>
      </c>
      <c r="G866">
        <f>SUMPRODUCT(MID(0&amp;feed!G866,LARGE(INDEX(ISNUMBER(--MID(feed!G866,ROW($1:$25),1))*
ROW($1:$25),0),ROW($1:$25))+1,1)*10^ROW($1:$25)/10)</f>
        <v>0</v>
      </c>
      <c r="H866" t="str">
        <f>feed!H866</f>
        <v>Good</v>
      </c>
      <c r="I866">
        <f>SUMPRODUCT(MID(0&amp;feed!I866,LARGE(INDEX(ISNUMBER(--MID(feed!I866,ROW($1:$25),1))*
ROW($1:$25),0),ROW($1:$25))+1,1)*10^ROW($1:$25)/10)</f>
        <v>177</v>
      </c>
      <c r="J866">
        <f>SUMPRODUCT(MID(0&amp;feed!L866,LARGE(INDEX(ISNUMBER(--MID(feed!L866,ROW($1:$25),1))*
ROW($1:$25),0),ROW($1:$25))+1,1)*10^ROW($1:$25)/10)</f>
        <v>222</v>
      </c>
      <c r="K866">
        <f>SUMPRODUCT(MID(0&amp;feed!N866,LARGE(INDEX(ISNUMBER(--MID(feed!N866,ROW($1:$25),1))*
ROW($1:$25),0),ROW($1:$25))+1,1)*10^ROW($1:$25)/10)</f>
        <v>0</v>
      </c>
      <c r="L866" t="str">
        <f>feed!O866</f>
        <v>Caribbean</v>
      </c>
      <c r="M866">
        <f>SUMPRODUCT(MID(0&amp;feed!P866,LARGE(INDEX(ISNUMBER(--MID(feed!P866,ROW($1:$25),1))*
ROW($1:$25),0),ROW($1:$25))+1,1)*10^ROW($1:$25)/10)</f>
        <v>0</v>
      </c>
      <c r="N866" t="str">
        <f>feed!Q866</f>
        <v>Untapped</v>
      </c>
      <c r="O866" t="str">
        <f>feed!R866</f>
        <v>None</v>
      </c>
      <c r="P866" s="4">
        <f>IFERROR(LEFT(SUMPRODUCT(MID(0&amp;feed!T866,LARGE(INDEX(ISNUMBER(--MID(feed!T866,ROW($1:$25),1))*
ROW($1:$25),0),ROW($1:$25))+1,1)*10^ROW($1:$25)/10), LEN(SUMPRODUCT(MID(0&amp;feed!T866,LARGE(INDEX(ISNUMBER(--MID(feed!T866,ROW($1:$25),1))*
ROW($1:$25),0),ROW($1:$25))+1,1)*10^ROW($1:$25)/10))-1)*1,TRIM(LEFT(SUMPRODUCT(MID(0&amp;feed!T866,LARGE(INDEX(ISNUMBER(--MID(feed!T866,ROW($1:$25),1))*
ROW($1:$25),0),ROW($1:$25))+1,1)*10^ROW($1:$25)/10), LEN(SUMPRODUCT(MID(0&amp;feed!T866,LARGE(INDEX(ISNUMBER(--MID(feed!T866,ROW($1:$25),1))*
ROW($1:$25),0),ROW($1:$25))+1,1)*10^ROW($1:$25)/10))-1)))</f>
        <v>16010</v>
      </c>
      <c r="Q866" t="str">
        <f>feed!U866</f>
        <v>http://blocgame.com/stats.php?id=59186</v>
      </c>
    </row>
    <row r="867" spans="1:17" hidden="1" x14ac:dyDescent="0.25">
      <c r="A867" t="str">
        <f>feed!A876</f>
        <v>Skhrimm</v>
      </c>
      <c r="B867" t="str">
        <f>feed!B876</f>
        <v>Ept24I5</v>
      </c>
      <c r="C867" t="str">
        <f>feed!K876</f>
        <v>Brotherhood of Nod</v>
      </c>
      <c r="D867">
        <f>SUMPRODUCT(MID(0&amp;feed!D876,LARGE(INDEX(ISNUMBER(--MID(feed!D876,ROW($1:$25),1))*
ROW($1:$25),0),ROW($1:$25))+1,1)*10^ROW($1:$25)/10)</f>
        <v>2</v>
      </c>
      <c r="E867">
        <f>SUMPRODUCT(MID(0&amp;feed!E876,LARGE(INDEX(ISNUMBER(--MID(feed!E876,ROW($1:$25),1))*
ROW($1:$25),0),ROW($1:$25))+1,1)*10^ROW($1:$25)/10)</f>
        <v>0</v>
      </c>
      <c r="F867" t="str">
        <f>feed!F876</f>
        <v>First World War surplus</v>
      </c>
      <c r="G867">
        <f>SUMPRODUCT(MID(0&amp;feed!G876,LARGE(INDEX(ISNUMBER(--MID(feed!G876,ROW($1:$25),1))*
ROW($1:$25),0),ROW($1:$25))+1,1)*10^ROW($1:$25)/10)</f>
        <v>2</v>
      </c>
      <c r="H867" t="str">
        <f>feed!H876</f>
        <v>Undisciplined Rabble</v>
      </c>
      <c r="I867">
        <f>SUMPRODUCT(MID(0&amp;feed!I876,LARGE(INDEX(ISNUMBER(--MID(feed!I876,ROW($1:$25),1))*
ROW($1:$25),0),ROW($1:$25))+1,1)*10^ROW($1:$25)/10)</f>
        <v>4</v>
      </c>
      <c r="J867">
        <f>SUMPRODUCT(MID(0&amp;feed!L876,LARGE(INDEX(ISNUMBER(--MID(feed!L876,ROW($1:$25),1))*
ROW($1:$25),0),ROW($1:$25))+1,1)*10^ROW($1:$25)/10)</f>
        <v>176</v>
      </c>
      <c r="K867">
        <f>SUMPRODUCT(MID(0&amp;feed!N876,LARGE(INDEX(ISNUMBER(--MID(feed!N876,ROW($1:$25),1))*
ROW($1:$25),0),ROW($1:$25))+1,1)*10^ROW($1:$25)/10)</f>
        <v>0</v>
      </c>
      <c r="L867" t="str">
        <f>feed!O876</f>
        <v>China</v>
      </c>
      <c r="M867">
        <f>SUMPRODUCT(MID(0&amp;feed!P876,LARGE(INDEX(ISNUMBER(--MID(feed!P876,ROW($1:$25),1))*
ROW($1:$25),0),ROW($1:$25))+1,1)*10^ROW($1:$25)/10)</f>
        <v>0</v>
      </c>
      <c r="N867" t="str">
        <f>feed!Q876</f>
        <v>Untapped</v>
      </c>
      <c r="O867" t="str">
        <f>feed!R876</f>
        <v>None</v>
      </c>
      <c r="P867" s="4">
        <f>IFERROR(LEFT(SUMPRODUCT(MID(0&amp;feed!T876,LARGE(INDEX(ISNUMBER(--MID(feed!T876,ROW($1:$25),1))*
ROW($1:$25),0),ROW($1:$25))+1,1)*10^ROW($1:$25)/10), LEN(SUMPRODUCT(MID(0&amp;feed!T876,LARGE(INDEX(ISNUMBER(--MID(feed!T876,ROW($1:$25),1))*
ROW($1:$25),0),ROW($1:$25))+1,1)*10^ROW($1:$25)/10))-1)*1,TRIM(LEFT(SUMPRODUCT(MID(0&amp;feed!T876,LARGE(INDEX(ISNUMBER(--MID(feed!T876,ROW($1:$25),1))*
ROW($1:$25),0),ROW($1:$25))+1,1)*10^ROW($1:$25)/10), LEN(SUMPRODUCT(MID(0&amp;feed!T876,LARGE(INDEX(ISNUMBER(--MID(feed!T876,ROW($1:$25),1))*
ROW($1:$25),0),ROW($1:$25))+1,1)*10^ROW($1:$25)/10))-1)))</f>
        <v>21890</v>
      </c>
      <c r="Q867" t="str">
        <f>feed!U876</f>
        <v>http://blocgame.com/stats.php?id=54756</v>
      </c>
    </row>
    <row r="868" spans="1:17" hidden="1" x14ac:dyDescent="0.25">
      <c r="A868" t="str">
        <f>feed!A868</f>
        <v>Central Island</v>
      </c>
      <c r="B868" t="str">
        <f>feed!B868</f>
        <v>The Dealer</v>
      </c>
      <c r="C868">
        <f>feed!K868</f>
        <v>0</v>
      </c>
      <c r="D868">
        <f>SUMPRODUCT(MID(0&amp;feed!D868,LARGE(INDEX(ISNUMBER(--MID(feed!D868,ROW($1:$25),1))*
ROW($1:$25),0),ROW($1:$25))+1,1)*10^ROW($1:$25)/10)</f>
        <v>7</v>
      </c>
      <c r="E868">
        <f>SUMPRODUCT(MID(0&amp;feed!E868,LARGE(INDEX(ISNUMBER(--MID(feed!E868,ROW($1:$25),1))*
ROW($1:$25),0),ROW($1:$25))+1,1)*10^ROW($1:$25)/10)</f>
        <v>0</v>
      </c>
      <c r="F868" t="str">
        <f>feed!F868</f>
        <v>Finest of the 19th century</v>
      </c>
      <c r="G868">
        <f>SUMPRODUCT(MID(0&amp;feed!G868,LARGE(INDEX(ISNUMBER(--MID(feed!G868,ROW($1:$25),1))*
ROW($1:$25),0),ROW($1:$25))+1,1)*10^ROW($1:$25)/10)</f>
        <v>0</v>
      </c>
      <c r="H868" t="str">
        <f>feed!H868</f>
        <v>Good</v>
      </c>
      <c r="I868">
        <f>SUMPRODUCT(MID(0&amp;feed!I868,LARGE(INDEX(ISNUMBER(--MID(feed!I868,ROW($1:$25),1))*
ROW($1:$25),0),ROW($1:$25))+1,1)*10^ROW($1:$25)/10)</f>
        <v>2</v>
      </c>
      <c r="J868">
        <f>SUMPRODUCT(MID(0&amp;feed!L868,LARGE(INDEX(ISNUMBER(--MID(feed!L868,ROW($1:$25),1))*
ROW($1:$25),0),ROW($1:$25))+1,1)*10^ROW($1:$25)/10)</f>
        <v>209</v>
      </c>
      <c r="K868">
        <f>SUMPRODUCT(MID(0&amp;feed!N868,LARGE(INDEX(ISNUMBER(--MID(feed!N868,ROW($1:$25),1))*
ROW($1:$25),0),ROW($1:$25))+1,1)*10^ROW($1:$25)/10)</f>
        <v>0</v>
      </c>
      <c r="L868" t="str">
        <f>feed!O868</f>
        <v>Pacific Rim</v>
      </c>
      <c r="M868">
        <f>SUMPRODUCT(MID(0&amp;feed!P868,LARGE(INDEX(ISNUMBER(--MID(feed!P868,ROW($1:$25),1))*
ROW($1:$25),0),ROW($1:$25))+1,1)*10^ROW($1:$25)/10)</f>
        <v>0</v>
      </c>
      <c r="N868" t="str">
        <f>feed!Q868</f>
        <v>Untapped</v>
      </c>
      <c r="O868" t="str">
        <f>feed!R868</f>
        <v>None</v>
      </c>
      <c r="P868" s="4">
        <f>IFERROR(LEFT(SUMPRODUCT(MID(0&amp;feed!T868,LARGE(INDEX(ISNUMBER(--MID(feed!T868,ROW($1:$25),1))*
ROW($1:$25),0),ROW($1:$25))+1,1)*10^ROW($1:$25)/10), LEN(SUMPRODUCT(MID(0&amp;feed!T868,LARGE(INDEX(ISNUMBER(--MID(feed!T868,ROW($1:$25),1))*
ROW($1:$25),0),ROW($1:$25))+1,1)*10^ROW($1:$25)/10))-1)*1,TRIM(LEFT(SUMPRODUCT(MID(0&amp;feed!T868,LARGE(INDEX(ISNUMBER(--MID(feed!T868,ROW($1:$25),1))*
ROW($1:$25),0),ROW($1:$25))+1,1)*10^ROW($1:$25)/10), LEN(SUMPRODUCT(MID(0&amp;feed!T868,LARGE(INDEX(ISNUMBER(--MID(feed!T868,ROW($1:$25),1))*
ROW($1:$25),0),ROW($1:$25))+1,1)*10^ROW($1:$25)/10))-1)))</f>
        <v>18976</v>
      </c>
      <c r="Q868" t="str">
        <f>feed!U868</f>
        <v>http://blocgame.com/stats.php?id=59154</v>
      </c>
    </row>
    <row r="869" spans="1:17" hidden="1" x14ac:dyDescent="0.25">
      <c r="A869" t="str">
        <f>feed!A869</f>
        <v>U.R.S.S.</v>
      </c>
      <c r="B869" t="str">
        <f>feed!B869</f>
        <v>joï¿½o golart</v>
      </c>
      <c r="C869">
        <f>feed!K869</f>
        <v>0</v>
      </c>
      <c r="D869">
        <f>SUMPRODUCT(MID(0&amp;feed!D869,LARGE(INDEX(ISNUMBER(--MID(feed!D869,ROW($1:$25),1))*
ROW($1:$25),0),ROW($1:$25))+1,1)*10^ROW($1:$25)/10)</f>
        <v>5</v>
      </c>
      <c r="E869">
        <f>SUMPRODUCT(MID(0&amp;feed!E869,LARGE(INDEX(ISNUMBER(--MID(feed!E869,ROW($1:$25),1))*
ROW($1:$25),0),ROW($1:$25))+1,1)*10^ROW($1:$25)/10)</f>
        <v>0</v>
      </c>
      <c r="F869" t="str">
        <f>feed!F869</f>
        <v>First World War surplus</v>
      </c>
      <c r="G869">
        <f>SUMPRODUCT(MID(0&amp;feed!G869,LARGE(INDEX(ISNUMBER(--MID(feed!G869,ROW($1:$25),1))*
ROW($1:$25),0),ROW($1:$25))+1,1)*10^ROW($1:$25)/10)</f>
        <v>0</v>
      </c>
      <c r="H869" t="str">
        <f>feed!H869</f>
        <v>Elite</v>
      </c>
      <c r="I869">
        <f>SUMPRODUCT(MID(0&amp;feed!I869,LARGE(INDEX(ISNUMBER(--MID(feed!I869,ROW($1:$25),1))*
ROW($1:$25),0),ROW($1:$25))+1,1)*10^ROW($1:$25)/10)</f>
        <v>5</v>
      </c>
      <c r="J869">
        <f>SUMPRODUCT(MID(0&amp;feed!L869,LARGE(INDEX(ISNUMBER(--MID(feed!L869,ROW($1:$25),1))*
ROW($1:$25),0),ROW($1:$25))+1,1)*10^ROW($1:$25)/10)</f>
        <v>234</v>
      </c>
      <c r="K869">
        <f>SUMPRODUCT(MID(0&amp;feed!N869,LARGE(INDEX(ISNUMBER(--MID(feed!N869,ROW($1:$25),1))*
ROW($1:$25),0),ROW($1:$25))+1,1)*10^ROW($1:$25)/10)</f>
        <v>0</v>
      </c>
      <c r="L869" t="str">
        <f>feed!O869</f>
        <v>Amazonia</v>
      </c>
      <c r="M869">
        <f>SUMPRODUCT(MID(0&amp;feed!P869,LARGE(INDEX(ISNUMBER(--MID(feed!P869,ROW($1:$25),1))*
ROW($1:$25),0),ROW($1:$25))+1,1)*10^ROW($1:$25)/10)</f>
        <v>0</v>
      </c>
      <c r="N869" t="str">
        <f>feed!Q869</f>
        <v>Untapped</v>
      </c>
      <c r="O869" t="str">
        <f>feed!R869</f>
        <v>Meagre</v>
      </c>
      <c r="P869" s="4">
        <f>IFERROR(LEFT(SUMPRODUCT(MID(0&amp;feed!T869,LARGE(INDEX(ISNUMBER(--MID(feed!T869,ROW($1:$25),1))*
ROW($1:$25),0),ROW($1:$25))+1,1)*10^ROW($1:$25)/10), LEN(SUMPRODUCT(MID(0&amp;feed!T869,LARGE(INDEX(ISNUMBER(--MID(feed!T869,ROW($1:$25),1))*
ROW($1:$25),0),ROW($1:$25))+1,1)*10^ROW($1:$25)/10))-1)*1,TRIM(LEFT(SUMPRODUCT(MID(0&amp;feed!T869,LARGE(INDEX(ISNUMBER(--MID(feed!T869,ROW($1:$25),1))*
ROW($1:$25),0),ROW($1:$25))+1,1)*10^ROW($1:$25)/10), LEN(SUMPRODUCT(MID(0&amp;feed!T869,LARGE(INDEX(ISNUMBER(--MID(feed!T869,ROW($1:$25),1))*
ROW($1:$25),0),ROW($1:$25))+1,1)*10^ROW($1:$25)/10))-1)))</f>
        <v>13477</v>
      </c>
      <c r="Q869" t="str">
        <f>feed!U869</f>
        <v>http://blocgame.com/stats.php?id=59080</v>
      </c>
    </row>
    <row r="870" spans="1:17" hidden="1" x14ac:dyDescent="0.25">
      <c r="A870" t="str">
        <f>feed!A888</f>
        <v>Ural</v>
      </c>
      <c r="B870" t="str">
        <f>feed!B888</f>
        <v>Dzerzhinsky</v>
      </c>
      <c r="C870" t="str">
        <f>feed!K888</f>
        <v>Brotherhood of Nod</v>
      </c>
      <c r="D870">
        <f>SUMPRODUCT(MID(0&amp;feed!D888,LARGE(INDEX(ISNUMBER(--MID(feed!D888,ROW($1:$25),1))*
ROW($1:$25),0),ROW($1:$25))+1,1)*10^ROW($1:$25)/10)</f>
        <v>2</v>
      </c>
      <c r="E870">
        <f>SUMPRODUCT(MID(0&amp;feed!E888,LARGE(INDEX(ISNUMBER(--MID(feed!E888,ROW($1:$25),1))*
ROW($1:$25),0),ROW($1:$25))+1,1)*10^ROW($1:$25)/10)</f>
        <v>0</v>
      </c>
      <c r="F870" t="str">
        <f>feed!F888</f>
        <v>First World War surplus</v>
      </c>
      <c r="G870">
        <f>SUMPRODUCT(MID(0&amp;feed!G888,LARGE(INDEX(ISNUMBER(--MID(feed!G888,ROW($1:$25),1))*
ROW($1:$25),0),ROW($1:$25))+1,1)*10^ROW($1:$25)/10)</f>
        <v>0</v>
      </c>
      <c r="H870" t="str">
        <f>feed!H888</f>
        <v>Undisciplined Rabble</v>
      </c>
      <c r="I870">
        <f>SUMPRODUCT(MID(0&amp;feed!I888,LARGE(INDEX(ISNUMBER(--MID(feed!I888,ROW($1:$25),1))*
ROW($1:$25),0),ROW($1:$25))+1,1)*10^ROW($1:$25)/10)</f>
        <v>175</v>
      </c>
      <c r="J870">
        <f>SUMPRODUCT(MID(0&amp;feed!L888,LARGE(INDEX(ISNUMBER(--MID(feed!L888,ROW($1:$25),1))*
ROW($1:$25),0),ROW($1:$25))+1,1)*10^ROW($1:$25)/10)</f>
        <v>73</v>
      </c>
      <c r="K870">
        <f>SUMPRODUCT(MID(0&amp;feed!N888,LARGE(INDEX(ISNUMBER(--MID(feed!N888,ROW($1:$25),1))*
ROW($1:$25),0),ROW($1:$25))+1,1)*10^ROW($1:$25)/10)</f>
        <v>0</v>
      </c>
      <c r="L870" t="str">
        <f>feed!O888</f>
        <v>Persia</v>
      </c>
      <c r="M870">
        <f>SUMPRODUCT(MID(0&amp;feed!P888,LARGE(INDEX(ISNUMBER(--MID(feed!P888,ROW($1:$25),1))*
ROW($1:$25),0),ROW($1:$25))+1,1)*10^ROW($1:$25)/10)</f>
        <v>0</v>
      </c>
      <c r="N870" t="str">
        <f>feed!Q888</f>
        <v>Untapped</v>
      </c>
      <c r="O870" t="str">
        <f>feed!R888</f>
        <v>None</v>
      </c>
      <c r="P870" s="4">
        <f>IFERROR(LEFT(SUMPRODUCT(MID(0&amp;feed!T888,LARGE(INDEX(ISNUMBER(--MID(feed!T888,ROW($1:$25),1))*
ROW($1:$25),0),ROW($1:$25))+1,1)*10^ROW($1:$25)/10), LEN(SUMPRODUCT(MID(0&amp;feed!T888,LARGE(INDEX(ISNUMBER(--MID(feed!T888,ROW($1:$25),1))*
ROW($1:$25),0),ROW($1:$25))+1,1)*10^ROW($1:$25)/10))-1)*1,TRIM(LEFT(SUMPRODUCT(MID(0&amp;feed!T888,LARGE(INDEX(ISNUMBER(--MID(feed!T888,ROW($1:$25),1))*
ROW($1:$25),0),ROW($1:$25))+1,1)*10^ROW($1:$25)/10), LEN(SUMPRODUCT(MID(0&amp;feed!T888,LARGE(INDEX(ISNUMBER(--MID(feed!T888,ROW($1:$25),1))*
ROW($1:$25),0),ROW($1:$25))+1,1)*10^ROW($1:$25)/10))-1)))</f>
        <v>20000</v>
      </c>
      <c r="Q870" t="str">
        <f>feed!U888</f>
        <v>http://blocgame.com/stats.php?id=40147</v>
      </c>
    </row>
    <row r="871" spans="1:17" x14ac:dyDescent="0.25">
      <c r="A871" t="str">
        <f>feed!A263</f>
        <v>Tuchankaa</v>
      </c>
      <c r="B871" t="str">
        <f>feed!B263</f>
        <v>Toquisador</v>
      </c>
      <c r="C871" t="str">
        <f>feed!K263</f>
        <v>The High Council</v>
      </c>
      <c r="D871">
        <f>SUMPRODUCT(MID(0&amp;feed!D263,LARGE(INDEX(ISNUMBER(--MID(feed!D263,ROW($1:$25),1))*
ROW($1:$25),0),ROW($1:$25))+1,1)*10^ROW($1:$25)/10)</f>
        <v>1</v>
      </c>
      <c r="E871">
        <f>SUMPRODUCT(MID(0&amp;feed!E263,LARGE(INDEX(ISNUMBER(--MID(feed!E263,ROW($1:$25),1))*
ROW($1:$25),0),ROW($1:$25))+1,1)*10^ROW($1:$25)/10)</f>
        <v>12</v>
      </c>
      <c r="F871" t="str">
        <f>feed!F263</f>
        <v>Vietnam War surplus</v>
      </c>
      <c r="G871">
        <f>SUMPRODUCT(MID(0&amp;feed!G263,LARGE(INDEX(ISNUMBER(--MID(feed!G263,ROW($1:$25),1))*
ROW($1:$25),0),ROW($1:$25))+1,1)*10^ROW($1:$25)/10)</f>
        <v>3</v>
      </c>
      <c r="H871" t="str">
        <f>feed!H263</f>
        <v>Good</v>
      </c>
      <c r="I871">
        <f>SUMPRODUCT(MID(0&amp;feed!I263,LARGE(INDEX(ISNUMBER(--MID(feed!I263,ROW($1:$25),1))*
ROW($1:$25),0),ROW($1:$25))+1,1)*10^ROW($1:$25)/10)</f>
        <v>15</v>
      </c>
      <c r="J871">
        <f>SUMPRODUCT(MID(0&amp;feed!L263,LARGE(INDEX(ISNUMBER(--MID(feed!L263,ROW($1:$25),1))*
ROW($1:$25),0),ROW($1:$25))+1,1)*10^ROW($1:$25)/10)</f>
        <v>4812</v>
      </c>
      <c r="K871">
        <f>SUMPRODUCT(MID(0&amp;feed!N263,LARGE(INDEX(ISNUMBER(--MID(feed!N263,ROW($1:$25),1))*
ROW($1:$25),0),ROW($1:$25))+1,1)*10^ROW($1:$25)/10)</f>
        <v>0</v>
      </c>
      <c r="L871" t="str">
        <f>feed!O263</f>
        <v>China</v>
      </c>
      <c r="M871">
        <f>SUMPRODUCT(MID(0&amp;feed!P263,LARGE(INDEX(ISNUMBER(--MID(feed!P263,ROW($1:$25),1))*
ROW($1:$25),0),ROW($1:$25))+1,1)*10^ROW($1:$25)/10)</f>
        <v>0</v>
      </c>
      <c r="N871" t="str">
        <f>feed!Q263</f>
        <v>Untapped</v>
      </c>
      <c r="O871" t="str">
        <f>feed!R263</f>
        <v>None</v>
      </c>
      <c r="P871" s="4">
        <f>IFERROR(LEFT(SUMPRODUCT(MID(0&amp;feed!T263,LARGE(INDEX(ISNUMBER(--MID(feed!T263,ROW($1:$25),1))*
ROW($1:$25),0),ROW($1:$25))+1,1)*10^ROW($1:$25)/10), LEN(SUMPRODUCT(MID(0&amp;feed!T263,LARGE(INDEX(ISNUMBER(--MID(feed!T263,ROW($1:$25),1))*
ROW($1:$25),0),ROW($1:$25))+1,1)*10^ROW($1:$25)/10))-1)*1,TRIM(LEFT(SUMPRODUCT(MID(0&amp;feed!T263,LARGE(INDEX(ISNUMBER(--MID(feed!T263,ROW($1:$25),1))*
ROW($1:$25),0),ROW($1:$25))+1,1)*10^ROW($1:$25)/10), LEN(SUMPRODUCT(MID(0&amp;feed!T263,LARGE(INDEX(ISNUMBER(--MID(feed!T263,ROW($1:$25),1))*
ROW($1:$25),0),ROW($1:$25))+1,1)*10^ROW($1:$25)/10))-1)))</f>
        <v>15583</v>
      </c>
      <c r="Q871" t="str">
        <f>feed!U263</f>
        <v>http://blocgame.com/stats.php?id=47573</v>
      </c>
    </row>
    <row r="872" spans="1:17" hidden="1" x14ac:dyDescent="0.25">
      <c r="A872" t="str">
        <f>feed!A872</f>
        <v>Larry</v>
      </c>
      <c r="B872" t="str">
        <f>feed!B872</f>
        <v>Not Larry</v>
      </c>
      <c r="C872" t="str">
        <f>feed!K872</f>
        <v>the meepining</v>
      </c>
      <c r="D872">
        <f>SUMPRODUCT(MID(0&amp;feed!D872,LARGE(INDEX(ISNUMBER(--MID(feed!D872,ROW($1:$25),1))*
ROW($1:$25),0),ROW($1:$25))+1,1)*10^ROW($1:$25)/10)</f>
        <v>24</v>
      </c>
      <c r="E872">
        <f>SUMPRODUCT(MID(0&amp;feed!E872,LARGE(INDEX(ISNUMBER(--MID(feed!E872,ROW($1:$25),1))*
ROW($1:$25),0),ROW($1:$25))+1,1)*10^ROW($1:$25)/10)</f>
        <v>0</v>
      </c>
      <c r="F872" t="str">
        <f>feed!F872</f>
        <v>First World War surplus</v>
      </c>
      <c r="G872">
        <f>SUMPRODUCT(MID(0&amp;feed!G872,LARGE(INDEX(ISNUMBER(--MID(feed!G872,ROW($1:$25),1))*
ROW($1:$25),0),ROW($1:$25))+1,1)*10^ROW($1:$25)/10)</f>
        <v>0</v>
      </c>
      <c r="H872" t="str">
        <f>feed!H872</f>
        <v>Good</v>
      </c>
      <c r="I872">
        <f>SUMPRODUCT(MID(0&amp;feed!I872,LARGE(INDEX(ISNUMBER(--MID(feed!I872,ROW($1:$25),1))*
ROW($1:$25),0),ROW($1:$25))+1,1)*10^ROW($1:$25)/10)</f>
        <v>28</v>
      </c>
      <c r="J872">
        <f>SUMPRODUCT(MID(0&amp;feed!L872,LARGE(INDEX(ISNUMBER(--MID(feed!L872,ROW($1:$25),1))*
ROW($1:$25),0),ROW($1:$25))+1,1)*10^ROW($1:$25)/10)</f>
        <v>200</v>
      </c>
      <c r="K872">
        <f>SUMPRODUCT(MID(0&amp;feed!N872,LARGE(INDEX(ISNUMBER(--MID(feed!N872,ROW($1:$25),1))*
ROW($1:$25),0),ROW($1:$25))+1,1)*10^ROW($1:$25)/10)</f>
        <v>0</v>
      </c>
      <c r="L872" t="str">
        <f>feed!O872</f>
        <v>The Subcontinent</v>
      </c>
      <c r="M872">
        <f>SUMPRODUCT(MID(0&amp;feed!P872,LARGE(INDEX(ISNUMBER(--MID(feed!P872,ROW($1:$25),1))*
ROW($1:$25),0),ROW($1:$25))+1,1)*10^ROW($1:$25)/10)</f>
        <v>0</v>
      </c>
      <c r="N872" t="str">
        <f>feed!Q872</f>
        <v>Untapped</v>
      </c>
      <c r="O872" t="str">
        <f>feed!R872</f>
        <v>None</v>
      </c>
      <c r="P872" s="4">
        <f>IFERROR(LEFT(SUMPRODUCT(MID(0&amp;feed!T872,LARGE(INDEX(ISNUMBER(--MID(feed!T872,ROW($1:$25),1))*
ROW($1:$25),0),ROW($1:$25))+1,1)*10^ROW($1:$25)/10), LEN(SUMPRODUCT(MID(0&amp;feed!T872,LARGE(INDEX(ISNUMBER(--MID(feed!T872,ROW($1:$25),1))*
ROW($1:$25),0),ROW($1:$25))+1,1)*10^ROW($1:$25)/10))-1)*1,TRIM(LEFT(SUMPRODUCT(MID(0&amp;feed!T872,LARGE(INDEX(ISNUMBER(--MID(feed!T872,ROW($1:$25),1))*
ROW($1:$25),0),ROW($1:$25))+1,1)*10^ROW($1:$25)/10), LEN(SUMPRODUCT(MID(0&amp;feed!T872,LARGE(INDEX(ISNUMBER(--MID(feed!T872,ROW($1:$25),1))*
ROW($1:$25),0),ROW($1:$25))+1,1)*10^ROW($1:$25)/10))-1)))</f>
        <v>20000</v>
      </c>
      <c r="Q872" t="str">
        <f>feed!U872</f>
        <v>http://blocgame.com/stats.php?id=59045</v>
      </c>
    </row>
    <row r="873" spans="1:17" hidden="1" x14ac:dyDescent="0.25">
      <c r="A873" t="str">
        <f>feed!A873</f>
        <v>III Reich</v>
      </c>
      <c r="B873" t="str">
        <f>feed!B873</f>
        <v>NSDAP</v>
      </c>
      <c r="C873">
        <f>feed!K873</f>
        <v>0</v>
      </c>
      <c r="D873">
        <f>SUMPRODUCT(MID(0&amp;feed!D873,LARGE(INDEX(ISNUMBER(--MID(feed!D873,ROW($1:$25),1))*
ROW($1:$25),0),ROW($1:$25))+1,1)*10^ROW($1:$25)/10)</f>
        <v>6</v>
      </c>
      <c r="E873">
        <f>SUMPRODUCT(MID(0&amp;feed!E873,LARGE(INDEX(ISNUMBER(--MID(feed!E873,ROW($1:$25),1))*
ROW($1:$25),0),ROW($1:$25))+1,1)*10^ROW($1:$25)/10)</f>
        <v>0</v>
      </c>
      <c r="F873" t="str">
        <f>feed!F873</f>
        <v>Finest of the 19th century</v>
      </c>
      <c r="G873">
        <f>SUMPRODUCT(MID(0&amp;feed!G873,LARGE(INDEX(ISNUMBER(--MID(feed!G873,ROW($1:$25),1))*
ROW($1:$25),0),ROW($1:$25))+1,1)*10^ROW($1:$25)/10)</f>
        <v>0</v>
      </c>
      <c r="H873" t="str">
        <f>feed!H873</f>
        <v>Undisciplined Rabble</v>
      </c>
      <c r="I873">
        <f>SUMPRODUCT(MID(0&amp;feed!I873,LARGE(INDEX(ISNUMBER(--MID(feed!I873,ROW($1:$25),1))*
ROW($1:$25),0),ROW($1:$25))+1,1)*10^ROW($1:$25)/10)</f>
        <v>159</v>
      </c>
      <c r="J873">
        <f>SUMPRODUCT(MID(0&amp;feed!L873,LARGE(INDEX(ISNUMBER(--MID(feed!L873,ROW($1:$25),1))*
ROW($1:$25),0),ROW($1:$25))+1,1)*10^ROW($1:$25)/10)</f>
        <v>204</v>
      </c>
      <c r="K873">
        <f>SUMPRODUCT(MID(0&amp;feed!N873,LARGE(INDEX(ISNUMBER(--MID(feed!N873,ROW($1:$25),1))*
ROW($1:$25),0),ROW($1:$25))+1,1)*10^ROW($1:$25)/10)</f>
        <v>4428</v>
      </c>
      <c r="L873" t="str">
        <f>feed!O873</f>
        <v>Egypt</v>
      </c>
      <c r="M873">
        <f>SUMPRODUCT(MID(0&amp;feed!P873,LARGE(INDEX(ISNUMBER(--MID(feed!P873,ROW($1:$25),1))*
ROW($1:$25),0),ROW($1:$25))+1,1)*10^ROW($1:$25)/10)</f>
        <v>0</v>
      </c>
      <c r="N873" t="str">
        <f>feed!Q873</f>
        <v>Untapped</v>
      </c>
      <c r="O873" t="str">
        <f>feed!R873</f>
        <v>None</v>
      </c>
      <c r="P873" s="4">
        <f>IFERROR(LEFT(SUMPRODUCT(MID(0&amp;feed!T873,LARGE(INDEX(ISNUMBER(--MID(feed!T873,ROW($1:$25),1))*
ROW($1:$25),0),ROW($1:$25))+1,1)*10^ROW($1:$25)/10), LEN(SUMPRODUCT(MID(0&amp;feed!T873,LARGE(INDEX(ISNUMBER(--MID(feed!T873,ROW($1:$25),1))*
ROW($1:$25),0),ROW($1:$25))+1,1)*10^ROW($1:$25)/10))-1)*1,TRIM(LEFT(SUMPRODUCT(MID(0&amp;feed!T873,LARGE(INDEX(ISNUMBER(--MID(feed!T873,ROW($1:$25),1))*
ROW($1:$25),0),ROW($1:$25))+1,1)*10^ROW($1:$25)/10), LEN(SUMPRODUCT(MID(0&amp;feed!T873,LARGE(INDEX(ISNUMBER(--MID(feed!T873,ROW($1:$25),1))*
ROW($1:$25),0),ROW($1:$25))+1,1)*10^ROW($1:$25)/10))-1)))</f>
        <v>16172</v>
      </c>
      <c r="Q873" t="str">
        <f>feed!U873</f>
        <v>http://blocgame.com/stats.php?id=59172</v>
      </c>
    </row>
    <row r="874" spans="1:17" hidden="1" x14ac:dyDescent="0.25">
      <c r="A874" t="str">
        <f>feed!A874</f>
        <v>Chinoegypt</v>
      </c>
      <c r="B874" t="str">
        <f>feed!B874</f>
        <v>lordofcain</v>
      </c>
      <c r="C874" t="str">
        <f>feed!K874</f>
        <v>Soviet Alliance</v>
      </c>
      <c r="D874">
        <f>SUMPRODUCT(MID(0&amp;feed!D874,LARGE(INDEX(ISNUMBER(--MID(feed!D874,ROW($1:$25),1))*
ROW($1:$25),0),ROW($1:$25))+1,1)*10^ROW($1:$25)/10)</f>
        <v>22</v>
      </c>
      <c r="E874">
        <f>SUMPRODUCT(MID(0&amp;feed!E874,LARGE(INDEX(ISNUMBER(--MID(feed!E874,ROW($1:$25),1))*
ROW($1:$25),0),ROW($1:$25))+1,1)*10^ROW($1:$25)/10)</f>
        <v>0</v>
      </c>
      <c r="F874" t="str">
        <f>feed!F874</f>
        <v>First World War surplus</v>
      </c>
      <c r="G874">
        <f>SUMPRODUCT(MID(0&amp;feed!G874,LARGE(INDEX(ISNUMBER(--MID(feed!G874,ROW($1:$25),1))*
ROW($1:$25),0),ROW($1:$25))+1,1)*10^ROW($1:$25)/10)</f>
        <v>0</v>
      </c>
      <c r="H874" t="str">
        <f>feed!H874</f>
        <v>Standard</v>
      </c>
      <c r="I874">
        <f>SUMPRODUCT(MID(0&amp;feed!I874,LARGE(INDEX(ISNUMBER(--MID(feed!I874,ROW($1:$25),1))*
ROW($1:$25),0),ROW($1:$25))+1,1)*10^ROW($1:$25)/10)</f>
        <v>187</v>
      </c>
      <c r="J874">
        <f>SUMPRODUCT(MID(0&amp;feed!L874,LARGE(INDEX(ISNUMBER(--MID(feed!L874,ROW($1:$25),1))*
ROW($1:$25),0),ROW($1:$25))+1,1)*10^ROW($1:$25)/10)</f>
        <v>181</v>
      </c>
      <c r="K874">
        <f>SUMPRODUCT(MID(0&amp;feed!N874,LARGE(INDEX(ISNUMBER(--MID(feed!N874,ROW($1:$25),1))*
ROW($1:$25),0),ROW($1:$25))+1,1)*10^ROW($1:$25)/10)</f>
        <v>0</v>
      </c>
      <c r="L874" t="str">
        <f>feed!O874</f>
        <v>Egypt</v>
      </c>
      <c r="M874">
        <f>SUMPRODUCT(MID(0&amp;feed!P874,LARGE(INDEX(ISNUMBER(--MID(feed!P874,ROW($1:$25),1))*
ROW($1:$25),0),ROW($1:$25))+1,1)*10^ROW($1:$25)/10)</f>
        <v>0</v>
      </c>
      <c r="N874" t="str">
        <f>feed!Q874</f>
        <v>Untapped</v>
      </c>
      <c r="O874" t="str">
        <f>feed!R874</f>
        <v>None</v>
      </c>
      <c r="P874" s="4">
        <f>IFERROR(LEFT(SUMPRODUCT(MID(0&amp;feed!T874,LARGE(INDEX(ISNUMBER(--MID(feed!T874,ROW($1:$25),1))*
ROW($1:$25),0),ROW($1:$25))+1,1)*10^ROW($1:$25)/10), LEN(SUMPRODUCT(MID(0&amp;feed!T874,LARGE(INDEX(ISNUMBER(--MID(feed!T874,ROW($1:$25),1))*
ROW($1:$25),0),ROW($1:$25))+1,1)*10^ROW($1:$25)/10))-1)*1,TRIM(LEFT(SUMPRODUCT(MID(0&amp;feed!T874,LARGE(INDEX(ISNUMBER(--MID(feed!T874,ROW($1:$25),1))*
ROW($1:$25),0),ROW($1:$25))+1,1)*10^ROW($1:$25)/10), LEN(SUMPRODUCT(MID(0&amp;feed!T874,LARGE(INDEX(ISNUMBER(--MID(feed!T874,ROW($1:$25),1))*
ROW($1:$25),0),ROW($1:$25))+1,1)*10^ROW($1:$25)/10))-1)))</f>
        <v>20000</v>
      </c>
      <c r="Q874" t="str">
        <f>feed!U874</f>
        <v>http://blocgame.com/stats.php?id=59203</v>
      </c>
    </row>
    <row r="875" spans="1:17" hidden="1" x14ac:dyDescent="0.25">
      <c r="A875" t="str">
        <f>feed!A875</f>
        <v>stuff yous</v>
      </c>
      <c r="B875" t="str">
        <f>feed!B875</f>
        <v>hahahahaha</v>
      </c>
      <c r="C875">
        <f>feed!K875</f>
        <v>0</v>
      </c>
      <c r="D875">
        <f>SUMPRODUCT(MID(0&amp;feed!D875,LARGE(INDEX(ISNUMBER(--MID(feed!D875,ROW($1:$25),1))*
ROW($1:$25),0),ROW($1:$25))+1,1)*10^ROW($1:$25)/10)</f>
        <v>3</v>
      </c>
      <c r="E875">
        <f>SUMPRODUCT(MID(0&amp;feed!E875,LARGE(INDEX(ISNUMBER(--MID(feed!E875,ROW($1:$25),1))*
ROW($1:$25),0),ROW($1:$25))+1,1)*10^ROW($1:$25)/10)</f>
        <v>0</v>
      </c>
      <c r="F875" t="str">
        <f>feed!F875</f>
        <v>First World War surplus</v>
      </c>
      <c r="G875">
        <f>SUMPRODUCT(MID(0&amp;feed!G875,LARGE(INDEX(ISNUMBER(--MID(feed!G875,ROW($1:$25),1))*
ROW($1:$25),0),ROW($1:$25))+1,1)*10^ROW($1:$25)/10)</f>
        <v>0</v>
      </c>
      <c r="H875" t="str">
        <f>feed!H875</f>
        <v>Poor</v>
      </c>
      <c r="I875">
        <f>SUMPRODUCT(MID(0&amp;feed!I875,LARGE(INDEX(ISNUMBER(--MID(feed!I875,ROW($1:$25),1))*
ROW($1:$25),0),ROW($1:$25))+1,1)*10^ROW($1:$25)/10)</f>
        <v>149</v>
      </c>
      <c r="J875">
        <f>SUMPRODUCT(MID(0&amp;feed!L875,LARGE(INDEX(ISNUMBER(--MID(feed!L875,ROW($1:$25),1))*
ROW($1:$25),0),ROW($1:$25))+1,1)*10^ROW($1:$25)/10)</f>
        <v>207</v>
      </c>
      <c r="K875">
        <f>SUMPRODUCT(MID(0&amp;feed!N875,LARGE(INDEX(ISNUMBER(--MID(feed!N875,ROW($1:$25),1))*
ROW($1:$25),0),ROW($1:$25))+1,1)*10^ROW($1:$25)/10)</f>
        <v>0</v>
      </c>
      <c r="L875" t="str">
        <f>feed!O875</f>
        <v>The Subcontinent</v>
      </c>
      <c r="M875">
        <f>SUMPRODUCT(MID(0&amp;feed!P875,LARGE(INDEX(ISNUMBER(--MID(feed!P875,ROW($1:$25),1))*
ROW($1:$25),0),ROW($1:$25))+1,1)*10^ROW($1:$25)/10)</f>
        <v>0</v>
      </c>
      <c r="N875" t="str">
        <f>feed!Q875</f>
        <v>Untapped</v>
      </c>
      <c r="O875" t="str">
        <f>feed!R875</f>
        <v>None</v>
      </c>
      <c r="P875" s="4">
        <f>IFERROR(LEFT(SUMPRODUCT(MID(0&amp;feed!T875,LARGE(INDEX(ISNUMBER(--MID(feed!T875,ROW($1:$25),1))*
ROW($1:$25),0),ROW($1:$25))+1,1)*10^ROW($1:$25)/10), LEN(SUMPRODUCT(MID(0&amp;feed!T875,LARGE(INDEX(ISNUMBER(--MID(feed!T875,ROW($1:$25),1))*
ROW($1:$25),0),ROW($1:$25))+1,1)*10^ROW($1:$25)/10))-1)*1,TRIM(LEFT(SUMPRODUCT(MID(0&amp;feed!T875,LARGE(INDEX(ISNUMBER(--MID(feed!T875,ROW($1:$25),1))*
ROW($1:$25),0),ROW($1:$25))+1,1)*10^ROW($1:$25)/10), LEN(SUMPRODUCT(MID(0&amp;feed!T875,LARGE(INDEX(ISNUMBER(--MID(feed!T875,ROW($1:$25),1))*
ROW($1:$25),0),ROW($1:$25))+1,1)*10^ROW($1:$25)/10))-1)))</f>
        <v>15845</v>
      </c>
      <c r="Q875" t="str">
        <f>feed!U875</f>
        <v>http://blocgame.com/stats.php?id=57720</v>
      </c>
    </row>
    <row r="876" spans="1:17" x14ac:dyDescent="0.25">
      <c r="A876" t="str">
        <f>feed!A871</f>
        <v>Swedeinstan</v>
      </c>
      <c r="B876" t="str">
        <f>feed!B871</f>
        <v>The_Real_Taylor_Swift</v>
      </c>
      <c r="C876" t="str">
        <f>feed!K871</f>
        <v>BAMF</v>
      </c>
      <c r="D876">
        <f>SUMPRODUCT(MID(0&amp;feed!D871,LARGE(INDEX(ISNUMBER(--MID(feed!D871,ROW($1:$25),1))*
ROW($1:$25),0),ROW($1:$25))+1,1)*10^ROW($1:$25)/10)</f>
        <v>1</v>
      </c>
      <c r="E876">
        <f>SUMPRODUCT(MID(0&amp;feed!E871,LARGE(INDEX(ISNUMBER(--MID(feed!E871,ROW($1:$25),1))*
ROW($1:$25),0),ROW($1:$25))+1,1)*10^ROW($1:$25)/10)</f>
        <v>0</v>
      </c>
      <c r="F876" t="str">
        <f>feed!F871</f>
        <v>Second World War surplus</v>
      </c>
      <c r="G876">
        <f>SUMPRODUCT(MID(0&amp;feed!G871,LARGE(INDEX(ISNUMBER(--MID(feed!G871,ROW($1:$25),1))*
ROW($1:$25),0),ROW($1:$25))+1,1)*10^ROW($1:$25)/10)</f>
        <v>2</v>
      </c>
      <c r="H876" t="str">
        <f>feed!H871</f>
        <v>Poor</v>
      </c>
      <c r="I876">
        <f>SUMPRODUCT(MID(0&amp;feed!I871,LARGE(INDEX(ISNUMBER(--MID(feed!I871,ROW($1:$25),1))*
ROW($1:$25),0),ROW($1:$25))+1,1)*10^ROW($1:$25)/10)</f>
        <v>4</v>
      </c>
      <c r="J876">
        <f>SUMPRODUCT(MID(0&amp;feed!L871,LARGE(INDEX(ISNUMBER(--MID(feed!L871,ROW($1:$25),1))*
ROW($1:$25),0),ROW($1:$25))+1,1)*10^ROW($1:$25)/10)</f>
        <v>400</v>
      </c>
      <c r="K876">
        <f>SUMPRODUCT(MID(0&amp;feed!N871,LARGE(INDEX(ISNUMBER(--MID(feed!N871,ROW($1:$25),1))*
ROW($1:$25),0),ROW($1:$25))+1,1)*10^ROW($1:$25)/10)</f>
        <v>0</v>
      </c>
      <c r="L876" t="str">
        <f>feed!O871</f>
        <v>Arabia</v>
      </c>
      <c r="M876">
        <f>SUMPRODUCT(MID(0&amp;feed!P871,LARGE(INDEX(ISNUMBER(--MID(feed!P871,ROW($1:$25),1))*
ROW($1:$25),0),ROW($1:$25))+1,1)*10^ROW($1:$25)/10)</f>
        <v>0</v>
      </c>
      <c r="N876" t="str">
        <f>feed!Q871</f>
        <v>Untapped</v>
      </c>
      <c r="O876" t="str">
        <f>feed!R871</f>
        <v>Somewhat Large</v>
      </c>
      <c r="P876" s="4">
        <f>IFERROR(LEFT(SUMPRODUCT(MID(0&amp;feed!T871,LARGE(INDEX(ISNUMBER(--MID(feed!T871,ROW($1:$25),1))*
ROW($1:$25),0),ROW($1:$25))+1,1)*10^ROW($1:$25)/10), LEN(SUMPRODUCT(MID(0&amp;feed!T871,LARGE(INDEX(ISNUMBER(--MID(feed!T871,ROW($1:$25),1))*
ROW($1:$25),0),ROW($1:$25))+1,1)*10^ROW($1:$25)/10))-1)*1,TRIM(LEFT(SUMPRODUCT(MID(0&amp;feed!T871,LARGE(INDEX(ISNUMBER(--MID(feed!T871,ROW($1:$25),1))*
ROW($1:$25),0),ROW($1:$25))+1,1)*10^ROW($1:$25)/10), LEN(SUMPRODUCT(MID(0&amp;feed!T871,LARGE(INDEX(ISNUMBER(--MID(feed!T871,ROW($1:$25),1))*
ROW($1:$25),0),ROW($1:$25))+1,1)*10^ROW($1:$25)/10))-1)))</f>
        <v>20300</v>
      </c>
      <c r="Q876" t="str">
        <f>feed!U871</f>
        <v>http://blocgame.com/stats.php?id=39005</v>
      </c>
    </row>
    <row r="877" spans="1:17" hidden="1" x14ac:dyDescent="0.25">
      <c r="A877" t="str">
        <f>feed!A877</f>
        <v>Firantia</v>
      </c>
      <c r="B877" t="str">
        <f>feed!B877</f>
        <v>MrFronzen</v>
      </c>
      <c r="C877">
        <f>feed!K877</f>
        <v>0</v>
      </c>
      <c r="D877">
        <f>SUMPRODUCT(MID(0&amp;feed!D877,LARGE(INDEX(ISNUMBER(--MID(feed!D877,ROW($1:$25),1))*
ROW($1:$25),0),ROW($1:$25))+1,1)*10^ROW($1:$25)/10)</f>
        <v>20</v>
      </c>
      <c r="E877">
        <f>SUMPRODUCT(MID(0&amp;feed!E877,LARGE(INDEX(ISNUMBER(--MID(feed!E877,ROW($1:$25),1))*
ROW($1:$25),0),ROW($1:$25))+1,1)*10^ROW($1:$25)/10)</f>
        <v>0</v>
      </c>
      <c r="F877" t="str">
        <f>feed!F877</f>
        <v>Finest of the 19th century</v>
      </c>
      <c r="G877">
        <f>SUMPRODUCT(MID(0&amp;feed!G877,LARGE(INDEX(ISNUMBER(--MID(feed!G877,ROW($1:$25),1))*
ROW($1:$25),0),ROW($1:$25))+1,1)*10^ROW($1:$25)/10)</f>
        <v>0</v>
      </c>
      <c r="H877" t="str">
        <f>feed!H877</f>
        <v>Poor</v>
      </c>
      <c r="I877">
        <f>SUMPRODUCT(MID(0&amp;feed!I877,LARGE(INDEX(ISNUMBER(--MID(feed!I877,ROW($1:$25),1))*
ROW($1:$25),0),ROW($1:$25))+1,1)*10^ROW($1:$25)/10)</f>
        <v>187</v>
      </c>
      <c r="J877">
        <f>SUMPRODUCT(MID(0&amp;feed!L877,LARGE(INDEX(ISNUMBER(--MID(feed!L877,ROW($1:$25),1))*
ROW($1:$25),0),ROW($1:$25))+1,1)*10^ROW($1:$25)/10)</f>
        <v>183</v>
      </c>
      <c r="K877">
        <f>SUMPRODUCT(MID(0&amp;feed!N877,LARGE(INDEX(ISNUMBER(--MID(feed!N877,ROW($1:$25),1))*
ROW($1:$25),0),ROW($1:$25))+1,1)*10^ROW($1:$25)/10)</f>
        <v>0</v>
      </c>
      <c r="L877" t="str">
        <f>feed!O877</f>
        <v>Guinea</v>
      </c>
      <c r="M877">
        <f>SUMPRODUCT(MID(0&amp;feed!P877,LARGE(INDEX(ISNUMBER(--MID(feed!P877,ROW($1:$25),1))*
ROW($1:$25),0),ROW($1:$25))+1,1)*10^ROW($1:$25)/10)</f>
        <v>0</v>
      </c>
      <c r="N877" t="str">
        <f>feed!Q877</f>
        <v>Untapped</v>
      </c>
      <c r="O877" t="str">
        <f>feed!R877</f>
        <v>None</v>
      </c>
      <c r="P877" s="4">
        <f>IFERROR(LEFT(SUMPRODUCT(MID(0&amp;feed!T877,LARGE(INDEX(ISNUMBER(--MID(feed!T877,ROW($1:$25),1))*
ROW($1:$25),0),ROW($1:$25))+1,1)*10^ROW($1:$25)/10), LEN(SUMPRODUCT(MID(0&amp;feed!T877,LARGE(INDEX(ISNUMBER(--MID(feed!T877,ROW($1:$25),1))*
ROW($1:$25),0),ROW($1:$25))+1,1)*10^ROW($1:$25)/10))-1)*1,TRIM(LEFT(SUMPRODUCT(MID(0&amp;feed!T877,LARGE(INDEX(ISNUMBER(--MID(feed!T877,ROW($1:$25),1))*
ROW($1:$25),0),ROW($1:$25))+1,1)*10^ROW($1:$25)/10), LEN(SUMPRODUCT(MID(0&amp;feed!T877,LARGE(INDEX(ISNUMBER(--MID(feed!T877,ROW($1:$25),1))*
ROW($1:$25),0),ROW($1:$25))+1,1)*10^ROW($1:$25)/10))-1)))</f>
        <v>13475</v>
      </c>
      <c r="Q877" t="str">
        <f>feed!U877</f>
        <v>http://blocgame.com/stats.php?id=59095</v>
      </c>
    </row>
    <row r="878" spans="1:17" x14ac:dyDescent="0.25">
      <c r="A878" t="str">
        <f>feed!A278</f>
        <v>Kindred</v>
      </c>
      <c r="B878" t="str">
        <f>feed!B278</f>
        <v>Pendraggon</v>
      </c>
      <c r="C878" t="str">
        <f>feed!K278</f>
        <v>Inter/pol/</v>
      </c>
      <c r="D878">
        <f>SUMPRODUCT(MID(0&amp;feed!D278,LARGE(INDEX(ISNUMBER(--MID(feed!D278,ROW($1:$25),1))*
ROW($1:$25),0),ROW($1:$25))+1,1)*10^ROW($1:$25)/10)</f>
        <v>0</v>
      </c>
      <c r="E878">
        <f>SUMPRODUCT(MID(0&amp;feed!E278,LARGE(INDEX(ISNUMBER(--MID(feed!E278,ROW($1:$25),1))*
ROW($1:$25),0),ROW($1:$25))+1,1)*10^ROW($1:$25)/10)</f>
        <v>4</v>
      </c>
      <c r="F878" t="str">
        <f>feed!F278</f>
        <v>Second World War surplus</v>
      </c>
      <c r="G878">
        <f>SUMPRODUCT(MID(0&amp;feed!G278,LARGE(INDEX(ISNUMBER(--MID(feed!G278,ROW($1:$25),1))*
ROW($1:$25),0),ROW($1:$25))+1,1)*10^ROW($1:$25)/10)</f>
        <v>3</v>
      </c>
      <c r="H878" t="str">
        <f>feed!H278</f>
        <v>Elite</v>
      </c>
      <c r="I878">
        <f>SUMPRODUCT(MID(0&amp;feed!I278,LARGE(INDEX(ISNUMBER(--MID(feed!I278,ROW($1:$25),1))*
ROW($1:$25),0),ROW($1:$25))+1,1)*10^ROW($1:$25)/10)</f>
        <v>0</v>
      </c>
      <c r="J878">
        <f>SUMPRODUCT(MID(0&amp;feed!L278,LARGE(INDEX(ISNUMBER(--MID(feed!L278,ROW($1:$25),1))*
ROW($1:$25),0),ROW($1:$25))+1,1)*10^ROW($1:$25)/10)</f>
        <v>2941</v>
      </c>
      <c r="K878">
        <f>SUMPRODUCT(MID(0&amp;feed!N278,LARGE(INDEX(ISNUMBER(--MID(feed!N278,ROW($1:$25),1))*
ROW($1:$25),0),ROW($1:$25))+1,1)*10^ROW($1:$25)/10)</f>
        <v>0</v>
      </c>
      <c r="L878" t="str">
        <f>feed!O278</f>
        <v>Pacific Rim</v>
      </c>
      <c r="M878">
        <f>SUMPRODUCT(MID(0&amp;feed!P278,LARGE(INDEX(ISNUMBER(--MID(feed!P278,ROW($1:$25),1))*
ROW($1:$25),0),ROW($1:$25))+1,1)*10^ROW($1:$25)/10)</f>
        <v>0</v>
      </c>
      <c r="N878" t="str">
        <f>feed!Q278</f>
        <v>Untapped</v>
      </c>
      <c r="O878" t="str">
        <f>feed!R278</f>
        <v>Somewhat Large</v>
      </c>
      <c r="P878" s="4">
        <f>IFERROR(LEFT(SUMPRODUCT(MID(0&amp;feed!T278,LARGE(INDEX(ISNUMBER(--MID(feed!T278,ROW($1:$25),1))*
ROW($1:$25),0),ROW($1:$25))+1,1)*10^ROW($1:$25)/10), LEN(SUMPRODUCT(MID(0&amp;feed!T278,LARGE(INDEX(ISNUMBER(--MID(feed!T278,ROW($1:$25),1))*
ROW($1:$25),0),ROW($1:$25))+1,1)*10^ROW($1:$25)/10))-1)*1,TRIM(LEFT(SUMPRODUCT(MID(0&amp;feed!T278,LARGE(INDEX(ISNUMBER(--MID(feed!T278,ROW($1:$25),1))*
ROW($1:$25),0),ROW($1:$25))+1,1)*10^ROW($1:$25)/10), LEN(SUMPRODUCT(MID(0&amp;feed!T278,LARGE(INDEX(ISNUMBER(--MID(feed!T278,ROW($1:$25),1))*
ROW($1:$25),0),ROW($1:$25))+1,1)*10^ROW($1:$25)/10))-1)))</f>
        <v>29172</v>
      </c>
      <c r="Q878" t="str">
        <f>feed!U278</f>
        <v>http://blocgame.com/stats.php?id=58449</v>
      </c>
    </row>
    <row r="879" spans="1:17" hidden="1" x14ac:dyDescent="0.25">
      <c r="A879" t="str">
        <f>feed!A879</f>
        <v>satay beef</v>
      </c>
      <c r="B879" t="str">
        <f>feed!B879</f>
        <v>2minutenoodle</v>
      </c>
      <c r="C879">
        <f>feed!K879</f>
        <v>0</v>
      </c>
      <c r="D879">
        <f>SUMPRODUCT(MID(0&amp;feed!D879,LARGE(INDEX(ISNUMBER(--MID(feed!D879,ROW($1:$25),1))*
ROW($1:$25),0),ROW($1:$25))+1,1)*10^ROW($1:$25)/10)</f>
        <v>3</v>
      </c>
      <c r="E879">
        <f>SUMPRODUCT(MID(0&amp;feed!E879,LARGE(INDEX(ISNUMBER(--MID(feed!E879,ROW($1:$25),1))*
ROW($1:$25),0),ROW($1:$25))+1,1)*10^ROW($1:$25)/10)</f>
        <v>0</v>
      </c>
      <c r="F879" t="str">
        <f>feed!F879</f>
        <v>First World War surplus</v>
      </c>
      <c r="G879">
        <f>SUMPRODUCT(MID(0&amp;feed!G879,LARGE(INDEX(ISNUMBER(--MID(feed!G879,ROW($1:$25),1))*
ROW($1:$25),0),ROW($1:$25))+1,1)*10^ROW($1:$25)/10)</f>
        <v>0</v>
      </c>
      <c r="H879" t="str">
        <f>feed!H879</f>
        <v>Undisciplined Rabble</v>
      </c>
      <c r="I879">
        <f>SUMPRODUCT(MID(0&amp;feed!I879,LARGE(INDEX(ISNUMBER(--MID(feed!I879,ROW($1:$25),1))*
ROW($1:$25),0),ROW($1:$25))+1,1)*10^ROW($1:$25)/10)</f>
        <v>65</v>
      </c>
      <c r="J879">
        <f>SUMPRODUCT(MID(0&amp;feed!L879,LARGE(INDEX(ISNUMBER(--MID(feed!L879,ROW($1:$25),1))*
ROW($1:$25),0),ROW($1:$25))+1,1)*10^ROW($1:$25)/10)</f>
        <v>165</v>
      </c>
      <c r="K879">
        <f>SUMPRODUCT(MID(0&amp;feed!N879,LARGE(INDEX(ISNUMBER(--MID(feed!N879,ROW($1:$25),1))*
ROW($1:$25),0),ROW($1:$25))+1,1)*10^ROW($1:$25)/10)</f>
        <v>0</v>
      </c>
      <c r="L879" t="str">
        <f>feed!O879</f>
        <v>Mesoamerica</v>
      </c>
      <c r="M879">
        <f>SUMPRODUCT(MID(0&amp;feed!P879,LARGE(INDEX(ISNUMBER(--MID(feed!P879,ROW($1:$25),1))*
ROW($1:$25),0),ROW($1:$25))+1,1)*10^ROW($1:$25)/10)</f>
        <v>0</v>
      </c>
      <c r="N879" t="str">
        <f>feed!Q879</f>
        <v>Untapped</v>
      </c>
      <c r="O879" t="str">
        <f>feed!R879</f>
        <v>Mediocre</v>
      </c>
      <c r="P879" s="4">
        <f>IFERROR(LEFT(SUMPRODUCT(MID(0&amp;feed!T879,LARGE(INDEX(ISNUMBER(--MID(feed!T879,ROW($1:$25),1))*
ROW($1:$25),0),ROW($1:$25))+1,1)*10^ROW($1:$25)/10), LEN(SUMPRODUCT(MID(0&amp;feed!T879,LARGE(INDEX(ISNUMBER(--MID(feed!T879,ROW($1:$25),1))*
ROW($1:$25),0),ROW($1:$25))+1,1)*10^ROW($1:$25)/10))-1)*1,TRIM(LEFT(SUMPRODUCT(MID(0&amp;feed!T879,LARGE(INDEX(ISNUMBER(--MID(feed!T879,ROW($1:$25),1))*
ROW($1:$25),0),ROW($1:$25))+1,1)*10^ROW($1:$25)/10), LEN(SUMPRODUCT(MID(0&amp;feed!T879,LARGE(INDEX(ISNUMBER(--MID(feed!T879,ROW($1:$25),1))*
ROW($1:$25),0),ROW($1:$25))+1,1)*10^ROW($1:$25)/10))-1)))</f>
        <v>20000</v>
      </c>
      <c r="Q879" t="str">
        <f>feed!U879</f>
        <v>http://blocgame.com/stats.php?id=57364</v>
      </c>
    </row>
    <row r="880" spans="1:17" x14ac:dyDescent="0.25">
      <c r="A880" t="str">
        <f>feed!A468</f>
        <v>Markoviakia</v>
      </c>
      <c r="B880" t="str">
        <f>feed!B468</f>
        <v>Luako</v>
      </c>
      <c r="C880" t="str">
        <f>feed!K468</f>
        <v>BAMF</v>
      </c>
      <c r="D880">
        <f>SUMPRODUCT(MID(0&amp;feed!D468,LARGE(INDEX(ISNUMBER(--MID(feed!D468,ROW($1:$25),1))*
ROW($1:$25),0),ROW($1:$25))+1,1)*10^ROW($1:$25)/10)</f>
        <v>0</v>
      </c>
      <c r="E880">
        <f>SUMPRODUCT(MID(0&amp;feed!E468,LARGE(INDEX(ISNUMBER(--MID(feed!E468,ROW($1:$25),1))*
ROW($1:$25),0),ROW($1:$25))+1,1)*10^ROW($1:$25)/10)</f>
        <v>0</v>
      </c>
      <c r="F880" t="str">
        <f>feed!F468</f>
        <v>Second World War surplus</v>
      </c>
      <c r="G880">
        <f>SUMPRODUCT(MID(0&amp;feed!G468,LARGE(INDEX(ISNUMBER(--MID(feed!G468,ROW($1:$25),1))*
ROW($1:$25),0),ROW($1:$25))+1,1)*10^ROW($1:$25)/10)</f>
        <v>1</v>
      </c>
      <c r="H880" t="str">
        <f>feed!H468</f>
        <v>Undisciplined Rabble</v>
      </c>
      <c r="I880">
        <f>SUMPRODUCT(MID(0&amp;feed!I468,LARGE(INDEX(ISNUMBER(--MID(feed!I468,ROW($1:$25),1))*
ROW($1:$25),0),ROW($1:$25))+1,1)*10^ROW($1:$25)/10)</f>
        <v>12</v>
      </c>
      <c r="J880">
        <f>SUMPRODUCT(MID(0&amp;feed!L468,LARGE(INDEX(ISNUMBER(--MID(feed!L468,ROW($1:$25),1))*
ROW($1:$25),0),ROW($1:$25))+1,1)*10^ROW($1:$25)/10)</f>
        <v>1861</v>
      </c>
      <c r="K880">
        <f>SUMPRODUCT(MID(0&amp;feed!N468,LARGE(INDEX(ISNUMBER(--MID(feed!N468,ROW($1:$25),1))*
ROW($1:$25),0),ROW($1:$25))+1,1)*10^ROW($1:$25)/10)</f>
        <v>0</v>
      </c>
      <c r="L880" t="str">
        <f>feed!O468</f>
        <v>West Africa</v>
      </c>
      <c r="M880">
        <f>SUMPRODUCT(MID(0&amp;feed!P468,LARGE(INDEX(ISNUMBER(--MID(feed!P468,ROW($1:$25),1))*
ROW($1:$25),0),ROW($1:$25))+1,1)*10^ROW($1:$25)/10)</f>
        <v>0</v>
      </c>
      <c r="N880" t="str">
        <f>feed!Q468</f>
        <v>Untapped</v>
      </c>
      <c r="O880" t="str">
        <f>feed!R468</f>
        <v>None</v>
      </c>
      <c r="P880" s="4">
        <f>IFERROR(LEFT(SUMPRODUCT(MID(0&amp;feed!T468,LARGE(INDEX(ISNUMBER(--MID(feed!T468,ROW($1:$25),1))*
ROW($1:$25),0),ROW($1:$25))+1,1)*10^ROW($1:$25)/10), LEN(SUMPRODUCT(MID(0&amp;feed!T468,LARGE(INDEX(ISNUMBER(--MID(feed!T468,ROW($1:$25),1))*
ROW($1:$25),0),ROW($1:$25))+1,1)*10^ROW($1:$25)/10))-1)*1,TRIM(LEFT(SUMPRODUCT(MID(0&amp;feed!T468,LARGE(INDEX(ISNUMBER(--MID(feed!T468,ROW($1:$25),1))*
ROW($1:$25),0),ROW($1:$25))+1,1)*10^ROW($1:$25)/10), LEN(SUMPRODUCT(MID(0&amp;feed!T468,LARGE(INDEX(ISNUMBER(--MID(feed!T468,ROW($1:$25),1))*
ROW($1:$25),0),ROW($1:$25))+1,1)*10^ROW($1:$25)/10))-1)))</f>
        <v>6372</v>
      </c>
      <c r="Q880" t="str">
        <f>feed!U468</f>
        <v>http://blocgame.com/stats.php?id=57239</v>
      </c>
    </row>
    <row r="881" spans="1:17" hidden="1" x14ac:dyDescent="0.25">
      <c r="A881" t="str">
        <f>feed!A881</f>
        <v>Spontania</v>
      </c>
      <c r="B881" t="str">
        <f>feed!B881</f>
        <v>Katharo</v>
      </c>
      <c r="C881">
        <f>feed!K881</f>
        <v>0</v>
      </c>
      <c r="D881">
        <f>SUMPRODUCT(MID(0&amp;feed!D881,LARGE(INDEX(ISNUMBER(--MID(feed!D881,ROW($1:$25),1))*
ROW($1:$25),0),ROW($1:$25))+1,1)*10^ROW($1:$25)/10)</f>
        <v>8</v>
      </c>
      <c r="E881">
        <f>SUMPRODUCT(MID(0&amp;feed!E881,LARGE(INDEX(ISNUMBER(--MID(feed!E881,ROW($1:$25),1))*
ROW($1:$25),0),ROW($1:$25))+1,1)*10^ROW($1:$25)/10)</f>
        <v>0</v>
      </c>
      <c r="F881" t="str">
        <f>feed!F881</f>
        <v>Finest of the 19th century</v>
      </c>
      <c r="G881">
        <f>SUMPRODUCT(MID(0&amp;feed!G881,LARGE(INDEX(ISNUMBER(--MID(feed!G881,ROW($1:$25),1))*
ROW($1:$25),0),ROW($1:$25))+1,1)*10^ROW($1:$25)/10)</f>
        <v>0</v>
      </c>
      <c r="H881" t="str">
        <f>feed!H881</f>
        <v>Poor</v>
      </c>
      <c r="I881">
        <f>SUMPRODUCT(MID(0&amp;feed!I881,LARGE(INDEX(ISNUMBER(--MID(feed!I881,ROW($1:$25),1))*
ROW($1:$25),0),ROW($1:$25))+1,1)*10^ROW($1:$25)/10)</f>
        <v>58</v>
      </c>
      <c r="J881">
        <f>SUMPRODUCT(MID(0&amp;feed!L881,LARGE(INDEX(ISNUMBER(--MID(feed!L881,ROW($1:$25),1))*
ROW($1:$25),0),ROW($1:$25))+1,1)*10^ROW($1:$25)/10)</f>
        <v>139</v>
      </c>
      <c r="K881">
        <f>SUMPRODUCT(MID(0&amp;feed!N881,LARGE(INDEX(ISNUMBER(--MID(feed!N881,ROW($1:$25),1))*
ROW($1:$25),0),ROW($1:$25))+1,1)*10^ROW($1:$25)/10)</f>
        <v>0</v>
      </c>
      <c r="L881" t="str">
        <f>feed!O881</f>
        <v>Amazonia</v>
      </c>
      <c r="M881">
        <f>SUMPRODUCT(MID(0&amp;feed!P881,LARGE(INDEX(ISNUMBER(--MID(feed!P881,ROW($1:$25),1))*
ROW($1:$25),0),ROW($1:$25))+1,1)*10^ROW($1:$25)/10)</f>
        <v>0</v>
      </c>
      <c r="N881" t="str">
        <f>feed!Q881</f>
        <v>Untapped</v>
      </c>
      <c r="O881" t="str">
        <f>feed!R881</f>
        <v>None</v>
      </c>
      <c r="P881" s="4">
        <f>IFERROR(LEFT(SUMPRODUCT(MID(0&amp;feed!T881,LARGE(INDEX(ISNUMBER(--MID(feed!T881,ROW($1:$25),1))*
ROW($1:$25),0),ROW($1:$25))+1,1)*10^ROW($1:$25)/10), LEN(SUMPRODUCT(MID(0&amp;feed!T881,LARGE(INDEX(ISNUMBER(--MID(feed!T881,ROW($1:$25),1))*
ROW($1:$25),0),ROW($1:$25))+1,1)*10^ROW($1:$25)/10))-1)*1,TRIM(LEFT(SUMPRODUCT(MID(0&amp;feed!T881,LARGE(INDEX(ISNUMBER(--MID(feed!T881,ROW($1:$25),1))*
ROW($1:$25),0),ROW($1:$25))+1,1)*10^ROW($1:$25)/10), LEN(SUMPRODUCT(MID(0&amp;feed!T881,LARGE(INDEX(ISNUMBER(--MID(feed!T881,ROW($1:$25),1))*
ROW($1:$25),0),ROW($1:$25))+1,1)*10^ROW($1:$25)/10))-1)))</f>
        <v>20000</v>
      </c>
      <c r="Q881" t="str">
        <f>feed!U881</f>
        <v>http://blocgame.com/stats.php?id=47084</v>
      </c>
    </row>
    <row r="882" spans="1:17" hidden="1" x14ac:dyDescent="0.25">
      <c r="A882" t="str">
        <f>feed!A882</f>
        <v>Junoma</v>
      </c>
      <c r="B882" t="str">
        <f>feed!B882</f>
        <v>VicReyes</v>
      </c>
      <c r="C882">
        <f>feed!K882</f>
        <v>0</v>
      </c>
      <c r="D882">
        <f>SUMPRODUCT(MID(0&amp;feed!D882,LARGE(INDEX(ISNUMBER(--MID(feed!D882,ROW($1:$25),1))*
ROW($1:$25),0),ROW($1:$25))+1,1)*10^ROW($1:$25)/10)</f>
        <v>11</v>
      </c>
      <c r="E882">
        <f>SUMPRODUCT(MID(0&amp;feed!E882,LARGE(INDEX(ISNUMBER(--MID(feed!E882,ROW($1:$25),1))*
ROW($1:$25),0),ROW($1:$25))+1,1)*10^ROW($1:$25)/10)</f>
        <v>0</v>
      </c>
      <c r="F882" t="str">
        <f>feed!F882</f>
        <v>First World War surplus</v>
      </c>
      <c r="G882">
        <f>SUMPRODUCT(MID(0&amp;feed!G882,LARGE(INDEX(ISNUMBER(--MID(feed!G882,ROW($1:$25),1))*
ROW($1:$25),0),ROW($1:$25))+1,1)*10^ROW($1:$25)/10)</f>
        <v>0</v>
      </c>
      <c r="H882" t="str">
        <f>feed!H882</f>
        <v>Good</v>
      </c>
      <c r="I882">
        <f>SUMPRODUCT(MID(0&amp;feed!I882,LARGE(INDEX(ISNUMBER(--MID(feed!I882,ROW($1:$25),1))*
ROW($1:$25),0),ROW($1:$25))+1,1)*10^ROW($1:$25)/10)</f>
        <v>3</v>
      </c>
      <c r="J882">
        <f>SUMPRODUCT(MID(0&amp;feed!L882,LARGE(INDEX(ISNUMBER(--MID(feed!L882,ROW($1:$25),1))*
ROW($1:$25),0),ROW($1:$25))+1,1)*10^ROW($1:$25)/10)</f>
        <v>136</v>
      </c>
      <c r="K882">
        <f>SUMPRODUCT(MID(0&amp;feed!N882,LARGE(INDEX(ISNUMBER(--MID(feed!N882,ROW($1:$25),1))*
ROW($1:$25),0),ROW($1:$25))+1,1)*10^ROW($1:$25)/10)</f>
        <v>0</v>
      </c>
      <c r="L882" t="str">
        <f>feed!O882</f>
        <v>Southern Cone</v>
      </c>
      <c r="M882">
        <f>SUMPRODUCT(MID(0&amp;feed!P882,LARGE(INDEX(ISNUMBER(--MID(feed!P882,ROW($1:$25),1))*
ROW($1:$25),0),ROW($1:$25))+1,1)*10^ROW($1:$25)/10)</f>
        <v>0</v>
      </c>
      <c r="N882" t="str">
        <f>feed!Q882</f>
        <v>Untapped</v>
      </c>
      <c r="O882" t="str">
        <f>feed!R882</f>
        <v>Small</v>
      </c>
      <c r="P882" s="4">
        <f>IFERROR(LEFT(SUMPRODUCT(MID(0&amp;feed!T882,LARGE(INDEX(ISNUMBER(--MID(feed!T882,ROW($1:$25),1))*
ROW($1:$25),0),ROW($1:$25))+1,1)*10^ROW($1:$25)/10), LEN(SUMPRODUCT(MID(0&amp;feed!T882,LARGE(INDEX(ISNUMBER(--MID(feed!T882,ROW($1:$25),1))*
ROW($1:$25),0),ROW($1:$25))+1,1)*10^ROW($1:$25)/10))-1)*1,TRIM(LEFT(SUMPRODUCT(MID(0&amp;feed!T882,LARGE(INDEX(ISNUMBER(--MID(feed!T882,ROW($1:$25),1))*
ROW($1:$25),0),ROW($1:$25))+1,1)*10^ROW($1:$25)/10), LEN(SUMPRODUCT(MID(0&amp;feed!T882,LARGE(INDEX(ISNUMBER(--MID(feed!T882,ROW($1:$25),1))*
ROW($1:$25),0),ROW($1:$25))+1,1)*10^ROW($1:$25)/10))-1)))</f>
        <v>20000</v>
      </c>
      <c r="Q882" t="str">
        <f>feed!U882</f>
        <v>http://blocgame.com/stats.php?id=40349</v>
      </c>
    </row>
    <row r="883" spans="1:17" hidden="1" x14ac:dyDescent="0.25">
      <c r="A883" t="str">
        <f>feed!A883</f>
        <v>Khmerchina</v>
      </c>
      <c r="B883" t="str">
        <f>feed!B883</f>
        <v>Feldmeijer</v>
      </c>
      <c r="C883">
        <f>feed!K883</f>
        <v>0</v>
      </c>
      <c r="D883">
        <f>SUMPRODUCT(MID(0&amp;feed!D883,LARGE(INDEX(ISNUMBER(--MID(feed!D883,ROW($1:$25),1))*
ROW($1:$25),0),ROW($1:$25))+1,1)*10^ROW($1:$25)/10)</f>
        <v>4</v>
      </c>
      <c r="E883">
        <f>SUMPRODUCT(MID(0&amp;feed!E883,LARGE(INDEX(ISNUMBER(--MID(feed!E883,ROW($1:$25),1))*
ROW($1:$25),0),ROW($1:$25))+1,1)*10^ROW($1:$25)/10)</f>
        <v>0</v>
      </c>
      <c r="F883" t="str">
        <f>feed!F883</f>
        <v>Finest of the 19th century</v>
      </c>
      <c r="G883">
        <f>SUMPRODUCT(MID(0&amp;feed!G883,LARGE(INDEX(ISNUMBER(--MID(feed!G883,ROW($1:$25),1))*
ROW($1:$25),0),ROW($1:$25))+1,1)*10^ROW($1:$25)/10)</f>
        <v>0</v>
      </c>
      <c r="H883" t="str">
        <f>feed!H883</f>
        <v>Good</v>
      </c>
      <c r="I883">
        <f>SUMPRODUCT(MID(0&amp;feed!I883,LARGE(INDEX(ISNUMBER(--MID(feed!I883,ROW($1:$25),1))*
ROW($1:$25),0),ROW($1:$25))+1,1)*10^ROW($1:$25)/10)</f>
        <v>130</v>
      </c>
      <c r="J883">
        <f>SUMPRODUCT(MID(0&amp;feed!L883,LARGE(INDEX(ISNUMBER(--MID(feed!L883,ROW($1:$25),1))*
ROW($1:$25),0),ROW($1:$25))+1,1)*10^ROW($1:$25)/10)</f>
        <v>129</v>
      </c>
      <c r="K883">
        <f>SUMPRODUCT(MID(0&amp;feed!N883,LARGE(INDEX(ISNUMBER(--MID(feed!N883,ROW($1:$25),1))*
ROW($1:$25),0),ROW($1:$25))+1,1)*10^ROW($1:$25)/10)</f>
        <v>0</v>
      </c>
      <c r="L883" t="str">
        <f>feed!O883</f>
        <v>Indochina</v>
      </c>
      <c r="M883">
        <f>SUMPRODUCT(MID(0&amp;feed!P883,LARGE(INDEX(ISNUMBER(--MID(feed!P883,ROW($1:$25),1))*
ROW($1:$25),0),ROW($1:$25))+1,1)*10^ROW($1:$25)/10)</f>
        <v>0</v>
      </c>
      <c r="N883" t="str">
        <f>feed!Q883</f>
        <v>Untapped</v>
      </c>
      <c r="O883" t="str">
        <f>feed!R883</f>
        <v>None</v>
      </c>
      <c r="P883" s="4">
        <f>IFERROR(LEFT(SUMPRODUCT(MID(0&amp;feed!T883,LARGE(INDEX(ISNUMBER(--MID(feed!T883,ROW($1:$25),1))*
ROW($1:$25),0),ROW($1:$25))+1,1)*10^ROW($1:$25)/10), LEN(SUMPRODUCT(MID(0&amp;feed!T883,LARGE(INDEX(ISNUMBER(--MID(feed!T883,ROW($1:$25),1))*
ROW($1:$25),0),ROW($1:$25))+1,1)*10^ROW($1:$25)/10))-1)*1,TRIM(LEFT(SUMPRODUCT(MID(0&amp;feed!T883,LARGE(INDEX(ISNUMBER(--MID(feed!T883,ROW($1:$25),1))*
ROW($1:$25),0),ROW($1:$25))+1,1)*10^ROW($1:$25)/10), LEN(SUMPRODUCT(MID(0&amp;feed!T883,LARGE(INDEX(ISNUMBER(--MID(feed!T883,ROW($1:$25),1))*
ROW($1:$25),0),ROW($1:$25))+1,1)*10^ROW($1:$25)/10))-1)))</f>
        <v>16010</v>
      </c>
      <c r="Q883" t="str">
        <f>feed!U883</f>
        <v>http://blocgame.com/stats.php?id=59024</v>
      </c>
    </row>
    <row r="884" spans="1:17" hidden="1" x14ac:dyDescent="0.25">
      <c r="A884" t="str">
        <f>feed!A884</f>
        <v>BlackPowers</v>
      </c>
      <c r="B884" t="str">
        <f>feed!B884</f>
        <v>Declan Power</v>
      </c>
      <c r="C884">
        <f>feed!K884</f>
        <v>0</v>
      </c>
      <c r="D884">
        <f>SUMPRODUCT(MID(0&amp;feed!D884,LARGE(INDEX(ISNUMBER(--MID(feed!D884,ROW($1:$25),1))*
ROW($1:$25),0),ROW($1:$25))+1,1)*10^ROW($1:$25)/10)</f>
        <v>2</v>
      </c>
      <c r="E884">
        <f>SUMPRODUCT(MID(0&amp;feed!E884,LARGE(INDEX(ISNUMBER(--MID(feed!E884,ROW($1:$25),1))*
ROW($1:$25),0),ROW($1:$25))+1,1)*10^ROW($1:$25)/10)</f>
        <v>0</v>
      </c>
      <c r="F884" t="str">
        <f>feed!F884</f>
        <v>Finest of the 19th century</v>
      </c>
      <c r="G884">
        <f>SUMPRODUCT(MID(0&amp;feed!G884,LARGE(INDEX(ISNUMBER(--MID(feed!G884,ROW($1:$25),1))*
ROW($1:$25),0),ROW($1:$25))+1,1)*10^ROW($1:$25)/10)</f>
        <v>0</v>
      </c>
      <c r="H884" t="str">
        <f>feed!H884</f>
        <v>Undisciplined Rabble</v>
      </c>
      <c r="I884">
        <f>SUMPRODUCT(MID(0&amp;feed!I884,LARGE(INDEX(ISNUMBER(--MID(feed!I884,ROW($1:$25),1))*
ROW($1:$25),0),ROW($1:$25))+1,1)*10^ROW($1:$25)/10)</f>
        <v>155</v>
      </c>
      <c r="J884">
        <f>SUMPRODUCT(MID(0&amp;feed!L884,LARGE(INDEX(ISNUMBER(--MID(feed!L884,ROW($1:$25),1))*
ROW($1:$25),0),ROW($1:$25))+1,1)*10^ROW($1:$25)/10)</f>
        <v>148</v>
      </c>
      <c r="K884">
        <f>SUMPRODUCT(MID(0&amp;feed!N884,LARGE(INDEX(ISNUMBER(--MID(feed!N884,ROW($1:$25),1))*
ROW($1:$25),0),ROW($1:$25))+1,1)*10^ROW($1:$25)/10)</f>
        <v>0</v>
      </c>
      <c r="L884" t="str">
        <f>feed!O884</f>
        <v>Egypt</v>
      </c>
      <c r="M884">
        <f>SUMPRODUCT(MID(0&amp;feed!P884,LARGE(INDEX(ISNUMBER(--MID(feed!P884,ROW($1:$25),1))*
ROW($1:$25),0),ROW($1:$25))+1,1)*10^ROW($1:$25)/10)</f>
        <v>0</v>
      </c>
      <c r="N884" t="str">
        <f>feed!Q884</f>
        <v>Untapped</v>
      </c>
      <c r="O884" t="str">
        <f>feed!R884</f>
        <v>None</v>
      </c>
      <c r="P884" s="4">
        <f>IFERROR(LEFT(SUMPRODUCT(MID(0&amp;feed!T884,LARGE(INDEX(ISNUMBER(--MID(feed!T884,ROW($1:$25),1))*
ROW($1:$25),0),ROW($1:$25))+1,1)*10^ROW($1:$25)/10), LEN(SUMPRODUCT(MID(0&amp;feed!T884,LARGE(INDEX(ISNUMBER(--MID(feed!T884,ROW($1:$25),1))*
ROW($1:$25),0),ROW($1:$25))+1,1)*10^ROW($1:$25)/10))-1)*1,TRIM(LEFT(SUMPRODUCT(MID(0&amp;feed!T884,LARGE(INDEX(ISNUMBER(--MID(feed!T884,ROW($1:$25),1))*
ROW($1:$25),0),ROW($1:$25))+1,1)*10^ROW($1:$25)/10), LEN(SUMPRODUCT(MID(0&amp;feed!T884,LARGE(INDEX(ISNUMBER(--MID(feed!T884,ROW($1:$25),1))*
ROW($1:$25),0),ROW($1:$25))+1,1)*10^ROW($1:$25)/10))-1)))</f>
        <v>18800</v>
      </c>
      <c r="Q884" t="str">
        <f>feed!U884</f>
        <v>http://blocgame.com/stats.php?id=57639</v>
      </c>
    </row>
    <row r="885" spans="1:17" hidden="1" x14ac:dyDescent="0.25">
      <c r="A885" t="str">
        <f>feed!A885</f>
        <v>Daskama</v>
      </c>
      <c r="B885" t="str">
        <f>feed!B885</f>
        <v>Moragia</v>
      </c>
      <c r="C885">
        <f>feed!K885</f>
        <v>0</v>
      </c>
      <c r="D885">
        <f>SUMPRODUCT(MID(0&amp;feed!D885,LARGE(INDEX(ISNUMBER(--MID(feed!D885,ROW($1:$25),1))*
ROW($1:$25),0),ROW($1:$25))+1,1)*10^ROW($1:$25)/10)</f>
        <v>32</v>
      </c>
      <c r="E885">
        <f>SUMPRODUCT(MID(0&amp;feed!E885,LARGE(INDEX(ISNUMBER(--MID(feed!E885,ROW($1:$25),1))*
ROW($1:$25),0),ROW($1:$25))+1,1)*10^ROW($1:$25)/10)</f>
        <v>0</v>
      </c>
      <c r="F885" t="str">
        <f>feed!F885</f>
        <v>First World War surplus</v>
      </c>
      <c r="G885">
        <f>SUMPRODUCT(MID(0&amp;feed!G885,LARGE(INDEX(ISNUMBER(--MID(feed!G885,ROW($1:$25),1))*
ROW($1:$25),0),ROW($1:$25))+1,1)*10^ROW($1:$25)/10)</f>
        <v>0</v>
      </c>
      <c r="H885" t="str">
        <f>feed!H885</f>
        <v>Poor</v>
      </c>
      <c r="I885">
        <f>SUMPRODUCT(MID(0&amp;feed!I885,LARGE(INDEX(ISNUMBER(--MID(feed!I885,ROW($1:$25),1))*
ROW($1:$25),0),ROW($1:$25))+1,1)*10^ROW($1:$25)/10)</f>
        <v>175</v>
      </c>
      <c r="J885">
        <f>SUMPRODUCT(MID(0&amp;feed!L885,LARGE(INDEX(ISNUMBER(--MID(feed!L885,ROW($1:$25),1))*
ROW($1:$25),0),ROW($1:$25))+1,1)*10^ROW($1:$25)/10)</f>
        <v>104</v>
      </c>
      <c r="K885">
        <f>SUMPRODUCT(MID(0&amp;feed!N885,LARGE(INDEX(ISNUMBER(--MID(feed!N885,ROW($1:$25),1))*
ROW($1:$25),0),ROW($1:$25))+1,1)*10^ROW($1:$25)/10)</f>
        <v>0</v>
      </c>
      <c r="L885" t="str">
        <f>feed!O885</f>
        <v>West Africa</v>
      </c>
      <c r="M885">
        <f>SUMPRODUCT(MID(0&amp;feed!P885,LARGE(INDEX(ISNUMBER(--MID(feed!P885,ROW($1:$25),1))*
ROW($1:$25),0),ROW($1:$25))+1,1)*10^ROW($1:$25)/10)</f>
        <v>0</v>
      </c>
      <c r="N885" t="str">
        <f>feed!Q885</f>
        <v>Untapped</v>
      </c>
      <c r="O885" t="str">
        <f>feed!R885</f>
        <v>None</v>
      </c>
      <c r="P885" s="4">
        <f>IFERROR(LEFT(SUMPRODUCT(MID(0&amp;feed!T885,LARGE(INDEX(ISNUMBER(--MID(feed!T885,ROW($1:$25),1))*
ROW($1:$25),0),ROW($1:$25))+1,1)*10^ROW($1:$25)/10), LEN(SUMPRODUCT(MID(0&amp;feed!T885,LARGE(INDEX(ISNUMBER(--MID(feed!T885,ROW($1:$25),1))*
ROW($1:$25),0),ROW($1:$25))+1,1)*10^ROW($1:$25)/10))-1)*1,TRIM(LEFT(SUMPRODUCT(MID(0&amp;feed!T885,LARGE(INDEX(ISNUMBER(--MID(feed!T885,ROW($1:$25),1))*
ROW($1:$25),0),ROW($1:$25))+1,1)*10^ROW($1:$25)/10), LEN(SUMPRODUCT(MID(0&amp;feed!T885,LARGE(INDEX(ISNUMBER(--MID(feed!T885,ROW($1:$25),1))*
ROW($1:$25),0),ROW($1:$25))+1,1)*10^ROW($1:$25)/10))-1)))</f>
        <v>20000</v>
      </c>
      <c r="Q885" t="str">
        <f>feed!U885</f>
        <v>http://blocgame.com/stats.php?id=59213</v>
      </c>
    </row>
    <row r="886" spans="1:17" hidden="1" x14ac:dyDescent="0.25">
      <c r="A886" t="str">
        <f>feed!A886</f>
        <v>Aladonda</v>
      </c>
      <c r="B886" t="str">
        <f>feed!B886</f>
        <v>tfwqtp2tlgf:3</v>
      </c>
      <c r="C886">
        <f>feed!K886</f>
        <v>0</v>
      </c>
      <c r="D886">
        <f>SUMPRODUCT(MID(0&amp;feed!D886,LARGE(INDEX(ISNUMBER(--MID(feed!D886,ROW($1:$25),1))*
ROW($1:$25),0),ROW($1:$25))+1,1)*10^ROW($1:$25)/10)</f>
        <v>2</v>
      </c>
      <c r="E886">
        <f>SUMPRODUCT(MID(0&amp;feed!E886,LARGE(INDEX(ISNUMBER(--MID(feed!E886,ROW($1:$25),1))*
ROW($1:$25),0),ROW($1:$25))+1,1)*10^ROW($1:$25)/10)</f>
        <v>0</v>
      </c>
      <c r="F886" t="str">
        <f>feed!F886</f>
        <v>First World War surplus</v>
      </c>
      <c r="G886">
        <f>SUMPRODUCT(MID(0&amp;feed!G886,LARGE(INDEX(ISNUMBER(--MID(feed!G886,ROW($1:$25),1))*
ROW($1:$25),0),ROW($1:$25))+1,1)*10^ROW($1:$25)/10)</f>
        <v>0</v>
      </c>
      <c r="H886" t="str">
        <f>feed!H886</f>
        <v>Undisciplined Rabble</v>
      </c>
      <c r="I886">
        <f>SUMPRODUCT(MID(0&amp;feed!I886,LARGE(INDEX(ISNUMBER(--MID(feed!I886,ROW($1:$25),1))*
ROW($1:$25),0),ROW($1:$25))+1,1)*10^ROW($1:$25)/10)</f>
        <v>43</v>
      </c>
      <c r="J886">
        <f>SUMPRODUCT(MID(0&amp;feed!L886,LARGE(INDEX(ISNUMBER(--MID(feed!L886,ROW($1:$25),1))*
ROW($1:$25),0),ROW($1:$25))+1,1)*10^ROW($1:$25)/10)</f>
        <v>94</v>
      </c>
      <c r="K886">
        <f>SUMPRODUCT(MID(0&amp;feed!N886,LARGE(INDEX(ISNUMBER(--MID(feed!N886,ROW($1:$25),1))*
ROW($1:$25),0),ROW($1:$25))+1,1)*10^ROW($1:$25)/10)</f>
        <v>1725</v>
      </c>
      <c r="L886" t="str">
        <f>feed!O886</f>
        <v>Mesopotamia</v>
      </c>
      <c r="M886">
        <f>SUMPRODUCT(MID(0&amp;feed!P886,LARGE(INDEX(ISNUMBER(--MID(feed!P886,ROW($1:$25),1))*
ROW($1:$25),0),ROW($1:$25))+1,1)*10^ROW($1:$25)/10)</f>
        <v>0</v>
      </c>
      <c r="N886" t="str">
        <f>feed!Q886</f>
        <v>Untapped</v>
      </c>
      <c r="O886" t="str">
        <f>feed!R886</f>
        <v>None</v>
      </c>
      <c r="P886" s="4">
        <f>IFERROR(LEFT(SUMPRODUCT(MID(0&amp;feed!T886,LARGE(INDEX(ISNUMBER(--MID(feed!T886,ROW($1:$25),1))*
ROW($1:$25),0),ROW($1:$25))+1,1)*10^ROW($1:$25)/10), LEN(SUMPRODUCT(MID(0&amp;feed!T886,LARGE(INDEX(ISNUMBER(--MID(feed!T886,ROW($1:$25),1))*
ROW($1:$25),0),ROW($1:$25))+1,1)*10^ROW($1:$25)/10))-1)*1,TRIM(LEFT(SUMPRODUCT(MID(0&amp;feed!T886,LARGE(INDEX(ISNUMBER(--MID(feed!T886,ROW($1:$25),1))*
ROW($1:$25),0),ROW($1:$25))+1,1)*10^ROW($1:$25)/10), LEN(SUMPRODUCT(MID(0&amp;feed!T886,LARGE(INDEX(ISNUMBER(--MID(feed!T886,ROW($1:$25),1))*
ROW($1:$25),0),ROW($1:$25))+1,1)*10^ROW($1:$25)/10))-1)))</f>
        <v>7611</v>
      </c>
      <c r="Q886" t="str">
        <f>feed!U886</f>
        <v>http://blocgame.com/stats.php?id=53329</v>
      </c>
    </row>
    <row r="887" spans="1:17" hidden="1" x14ac:dyDescent="0.25">
      <c r="A887" t="str">
        <f>feed!A887</f>
        <v>fishboyland</v>
      </c>
      <c r="B887" t="str">
        <f>feed!B887</f>
        <v>fishboy</v>
      </c>
      <c r="C887" t="str">
        <f>feed!K887</f>
        <v>fish</v>
      </c>
      <c r="D887">
        <f>SUMPRODUCT(MID(0&amp;feed!D887,LARGE(INDEX(ISNUMBER(--MID(feed!D887,ROW($1:$25),1))*
ROW($1:$25),0),ROW($1:$25))+1,1)*10^ROW($1:$25)/10)</f>
        <v>2</v>
      </c>
      <c r="E887">
        <f>SUMPRODUCT(MID(0&amp;feed!E887,LARGE(INDEX(ISNUMBER(--MID(feed!E887,ROW($1:$25),1))*
ROW($1:$25),0),ROW($1:$25))+1,1)*10^ROW($1:$25)/10)</f>
        <v>0</v>
      </c>
      <c r="F887" t="str">
        <f>feed!F887</f>
        <v>Finest of the 19th century</v>
      </c>
      <c r="G887">
        <f>SUMPRODUCT(MID(0&amp;feed!G887,LARGE(INDEX(ISNUMBER(--MID(feed!G887,ROW($1:$25),1))*
ROW($1:$25),0),ROW($1:$25))+1,1)*10^ROW($1:$25)/10)</f>
        <v>0</v>
      </c>
      <c r="H887" t="str">
        <f>feed!H887</f>
        <v>Undisciplined Rabble</v>
      </c>
      <c r="I887">
        <f>SUMPRODUCT(MID(0&amp;feed!I887,LARGE(INDEX(ISNUMBER(--MID(feed!I887,ROW($1:$25),1))*
ROW($1:$25),0),ROW($1:$25))+1,1)*10^ROW($1:$25)/10)</f>
        <v>27</v>
      </c>
      <c r="J887">
        <f>SUMPRODUCT(MID(0&amp;feed!L887,LARGE(INDEX(ISNUMBER(--MID(feed!L887,ROW($1:$25),1))*
ROW($1:$25),0),ROW($1:$25))+1,1)*10^ROW($1:$25)/10)</f>
        <v>98</v>
      </c>
      <c r="K887">
        <f>SUMPRODUCT(MID(0&amp;feed!N887,LARGE(INDEX(ISNUMBER(--MID(feed!N887,ROW($1:$25),1))*
ROW($1:$25),0),ROW($1:$25))+1,1)*10^ROW($1:$25)/10)</f>
        <v>0</v>
      </c>
      <c r="L887" t="str">
        <f>feed!O887</f>
        <v>East Indies</v>
      </c>
      <c r="M887">
        <f>SUMPRODUCT(MID(0&amp;feed!P887,LARGE(INDEX(ISNUMBER(--MID(feed!P887,ROW($1:$25),1))*
ROW($1:$25),0),ROW($1:$25))+1,1)*10^ROW($1:$25)/10)</f>
        <v>0</v>
      </c>
      <c r="N887" t="str">
        <f>feed!Q887</f>
        <v>Untapped</v>
      </c>
      <c r="O887" t="str">
        <f>feed!R887</f>
        <v>None</v>
      </c>
      <c r="P887" s="4">
        <f>IFERROR(LEFT(SUMPRODUCT(MID(0&amp;feed!T887,LARGE(INDEX(ISNUMBER(--MID(feed!T887,ROW($1:$25),1))*
ROW($1:$25),0),ROW($1:$25))+1,1)*10^ROW($1:$25)/10), LEN(SUMPRODUCT(MID(0&amp;feed!T887,LARGE(INDEX(ISNUMBER(--MID(feed!T887,ROW($1:$25),1))*
ROW($1:$25),0),ROW($1:$25))+1,1)*10^ROW($1:$25)/10))-1)*1,TRIM(LEFT(SUMPRODUCT(MID(0&amp;feed!T887,LARGE(INDEX(ISNUMBER(--MID(feed!T887,ROW($1:$25),1))*
ROW($1:$25),0),ROW($1:$25))+1,1)*10^ROW($1:$25)/10), LEN(SUMPRODUCT(MID(0&amp;feed!T887,LARGE(INDEX(ISNUMBER(--MID(feed!T887,ROW($1:$25),1))*
ROW($1:$25),0),ROW($1:$25))+1,1)*10^ROW($1:$25)/10))-1)))</f>
        <v>20000</v>
      </c>
      <c r="Q887" t="str">
        <f>feed!U887</f>
        <v>http://blocgame.com/stats.php?id=51831</v>
      </c>
    </row>
    <row r="888" spans="1:17" hidden="1" x14ac:dyDescent="0.25">
      <c r="A888" t="str">
        <f>feed!A557</f>
        <v>Pakikahn</v>
      </c>
      <c r="B888" t="str">
        <f>feed!B557</f>
        <v>PapaK</v>
      </c>
      <c r="C888" t="str">
        <f>feed!K557</f>
        <v>BAMF</v>
      </c>
      <c r="D888">
        <f>SUMPRODUCT(MID(0&amp;feed!D557,LARGE(INDEX(ISNUMBER(--MID(feed!D557,ROW($1:$25),1))*
ROW($1:$25),0),ROW($1:$25))+1,1)*10^ROW($1:$25)/10)</f>
        <v>0</v>
      </c>
      <c r="E888">
        <f>SUMPRODUCT(MID(0&amp;feed!E557,LARGE(INDEX(ISNUMBER(--MID(feed!E557,ROW($1:$25),1))*
ROW($1:$25),0),ROW($1:$25))+1,1)*10^ROW($1:$25)/10)</f>
        <v>0</v>
      </c>
      <c r="F888" t="str">
        <f>feed!F557</f>
        <v>First World War surplus</v>
      </c>
      <c r="G888">
        <f>SUMPRODUCT(MID(0&amp;feed!G557,LARGE(INDEX(ISNUMBER(--MID(feed!G557,ROW($1:$25),1))*
ROW($1:$25),0),ROW($1:$25))+1,1)*10^ROW($1:$25)/10)</f>
        <v>2</v>
      </c>
      <c r="H888" t="str">
        <f>feed!H557</f>
        <v>Elite</v>
      </c>
      <c r="I888">
        <f>SUMPRODUCT(MID(0&amp;feed!I557,LARGE(INDEX(ISNUMBER(--MID(feed!I557,ROW($1:$25),1))*
ROW($1:$25),0),ROW($1:$25))+1,1)*10^ROW($1:$25)/10)</f>
        <v>15</v>
      </c>
      <c r="J888">
        <f>SUMPRODUCT(MID(0&amp;feed!L557,LARGE(INDEX(ISNUMBER(--MID(feed!L557,ROW($1:$25),1))*
ROW($1:$25),0),ROW($1:$25))+1,1)*10^ROW($1:$25)/10)</f>
        <v>989</v>
      </c>
      <c r="K888">
        <f>SUMPRODUCT(MID(0&amp;feed!N557,LARGE(INDEX(ISNUMBER(--MID(feed!N557,ROW($1:$25),1))*
ROW($1:$25),0),ROW($1:$25))+1,1)*10^ROW($1:$25)/10)</f>
        <v>136</v>
      </c>
      <c r="L888" t="str">
        <f>feed!O557</f>
        <v>The Subcontinent</v>
      </c>
      <c r="M888">
        <f>SUMPRODUCT(MID(0&amp;feed!P557,LARGE(INDEX(ISNUMBER(--MID(feed!P557,ROW($1:$25),1))*
ROW($1:$25),0),ROW($1:$25))+1,1)*10^ROW($1:$25)/10)</f>
        <v>0</v>
      </c>
      <c r="N888" t="str">
        <f>feed!Q557</f>
        <v>Untapped</v>
      </c>
      <c r="O888" t="str">
        <f>feed!R557</f>
        <v>Mediocre</v>
      </c>
      <c r="P888" s="4">
        <f>IFERROR(LEFT(SUMPRODUCT(MID(0&amp;feed!T557,LARGE(INDEX(ISNUMBER(--MID(feed!T557,ROW($1:$25),1))*
ROW($1:$25),0),ROW($1:$25))+1,1)*10^ROW($1:$25)/10), LEN(SUMPRODUCT(MID(0&amp;feed!T557,LARGE(INDEX(ISNUMBER(--MID(feed!T557,ROW($1:$25),1))*
ROW($1:$25),0),ROW($1:$25))+1,1)*10^ROW($1:$25)/10))-1)*1,TRIM(LEFT(SUMPRODUCT(MID(0&amp;feed!T557,LARGE(INDEX(ISNUMBER(--MID(feed!T557,ROW($1:$25),1))*
ROW($1:$25),0),ROW($1:$25))+1,1)*10^ROW($1:$25)/10), LEN(SUMPRODUCT(MID(0&amp;feed!T557,LARGE(INDEX(ISNUMBER(--MID(feed!T557,ROW($1:$25),1))*
ROW($1:$25),0),ROW($1:$25))+1,1)*10^ROW($1:$25)/10))-1)))</f>
        <v>19800</v>
      </c>
      <c r="Q888" t="str">
        <f>feed!U557</f>
        <v>http://blocgame.com/stats.php?id=58958</v>
      </c>
    </row>
    <row r="889" spans="1:17" hidden="1" x14ac:dyDescent="0.25">
      <c r="A889" t="str">
        <f>feed!A889</f>
        <v>Gubbins :3</v>
      </c>
      <c r="B889" t="str">
        <f>feed!B889</f>
        <v>Gubbins</v>
      </c>
      <c r="C889">
        <f>feed!K889</f>
        <v>0</v>
      </c>
      <c r="D889">
        <f>SUMPRODUCT(MID(0&amp;feed!D889,LARGE(INDEX(ISNUMBER(--MID(feed!D889,ROW($1:$25),1))*
ROW($1:$25),0),ROW($1:$25))+1,1)*10^ROW($1:$25)/10)</f>
        <v>2</v>
      </c>
      <c r="E889">
        <f>SUMPRODUCT(MID(0&amp;feed!E889,LARGE(INDEX(ISNUMBER(--MID(feed!E889,ROW($1:$25),1))*
ROW($1:$25),0),ROW($1:$25))+1,1)*10^ROW($1:$25)/10)</f>
        <v>3</v>
      </c>
      <c r="F889" t="str">
        <f>feed!F889</f>
        <v>Korean War surplus</v>
      </c>
      <c r="G889">
        <f>SUMPRODUCT(MID(0&amp;feed!G889,LARGE(INDEX(ISNUMBER(--MID(feed!G889,ROW($1:$25),1))*
ROW($1:$25),0),ROW($1:$25))+1,1)*10^ROW($1:$25)/10)</f>
        <v>3</v>
      </c>
      <c r="H889" t="str">
        <f>feed!H889</f>
        <v>Undisciplined Rabble</v>
      </c>
      <c r="I889">
        <f>SUMPRODUCT(MID(0&amp;feed!I889,LARGE(INDEX(ISNUMBER(--MID(feed!I889,ROW($1:$25),1))*
ROW($1:$25),0),ROW($1:$25))+1,1)*10^ROW($1:$25)/10)</f>
        <v>197</v>
      </c>
      <c r="J889">
        <f>SUMPRODUCT(MID(0&amp;feed!L889,LARGE(INDEX(ISNUMBER(--MID(feed!L889,ROW($1:$25),1))*
ROW($1:$25),0),ROW($1:$25))+1,1)*10^ROW($1:$25)/10)</f>
        <v>67</v>
      </c>
      <c r="K889">
        <f>SUMPRODUCT(MID(0&amp;feed!N889,LARGE(INDEX(ISNUMBER(--MID(feed!N889,ROW($1:$25),1))*
ROW($1:$25),0),ROW($1:$25))+1,1)*10^ROW($1:$25)/10)</f>
        <v>0</v>
      </c>
      <c r="L889" t="str">
        <f>feed!O889</f>
        <v>East Africa</v>
      </c>
      <c r="M889">
        <f>SUMPRODUCT(MID(0&amp;feed!P889,LARGE(INDEX(ISNUMBER(--MID(feed!P889,ROW($1:$25),1))*
ROW($1:$25),0),ROW($1:$25))+1,1)*10^ROW($1:$25)/10)</f>
        <v>0</v>
      </c>
      <c r="N889" t="str">
        <f>feed!Q889</f>
        <v>Untapped</v>
      </c>
      <c r="O889" t="str">
        <f>feed!R889</f>
        <v>None</v>
      </c>
      <c r="P889" s="4">
        <f>IFERROR(LEFT(SUMPRODUCT(MID(0&amp;feed!T889,LARGE(INDEX(ISNUMBER(--MID(feed!T889,ROW($1:$25),1))*
ROW($1:$25),0),ROW($1:$25))+1,1)*10^ROW($1:$25)/10), LEN(SUMPRODUCT(MID(0&amp;feed!T889,LARGE(INDEX(ISNUMBER(--MID(feed!T889,ROW($1:$25),1))*
ROW($1:$25),0),ROW($1:$25))+1,1)*10^ROW($1:$25)/10))-1)*1,TRIM(LEFT(SUMPRODUCT(MID(0&amp;feed!T889,LARGE(INDEX(ISNUMBER(--MID(feed!T889,ROW($1:$25),1))*
ROW($1:$25),0),ROW($1:$25))+1,1)*10^ROW($1:$25)/10), LEN(SUMPRODUCT(MID(0&amp;feed!T889,LARGE(INDEX(ISNUMBER(--MID(feed!T889,ROW($1:$25),1))*
ROW($1:$25),0),ROW($1:$25))+1,1)*10^ROW($1:$25)/10))-1)))</f>
        <v>11273</v>
      </c>
      <c r="Q889" t="str">
        <f>feed!U889</f>
        <v>http://blocgame.com/stats.php?id=46500</v>
      </c>
    </row>
  </sheetData>
  <autoFilter ref="A1:Q889">
    <filterColumn colId="2">
      <filters>
        <filter val="BAMF"/>
        <filter val="Brotherhood of Nod"/>
        <filter val="Brotherhood of Zion"/>
        <filter val="Carpe Diem"/>
        <filter val="EUN"/>
        <filter val="Inter/pol/"/>
        <filter val="Non-Aligned Movement"/>
        <filter val="S.T.A.L.K.E.R."/>
        <filter val="The Federal Colonies"/>
        <filter val="The Golden Company"/>
        <filter val="The High Council"/>
        <filter val="UoHN"/>
        <filter val="Wreckage brothers"/>
      </filters>
    </filterColumn>
    <filterColumn colId="5">
      <filters>
        <filter val="Advanced"/>
        <filter val="Almost Modern"/>
        <filter val="Finest of the 19th century"/>
        <filter val="Korean War surplus"/>
        <filter val="Persian Gulf War surplus"/>
        <filter val="Second World War surplus"/>
        <filter val="Vietnam War surplus"/>
      </filters>
    </filterColumn>
    <sortState ref="A2:Q888">
      <sortCondition descending="1" ref="D1:D8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15.85546875" customWidth="1"/>
    <col min="3" max="3" width="16.5703125" bestFit="1" customWidth="1"/>
    <col min="4" max="4" width="11.7109375" customWidth="1"/>
    <col min="5" max="5" width="15.42578125" bestFit="1" customWidth="1"/>
    <col min="6" max="6" width="10.85546875" customWidth="1"/>
    <col min="7" max="7" width="18.7109375" bestFit="1" customWidth="1"/>
    <col min="8" max="9" width="15.140625" bestFit="1" customWidth="1"/>
  </cols>
  <sheetData>
    <row r="2" spans="1:9" x14ac:dyDescent="0.25">
      <c r="A2" s="1" t="s">
        <v>5063</v>
      </c>
      <c r="B2" t="s">
        <v>5075</v>
      </c>
      <c r="C2" t="s">
        <v>5065</v>
      </c>
      <c r="D2" t="s">
        <v>5066</v>
      </c>
      <c r="E2" t="s">
        <v>5067</v>
      </c>
      <c r="F2" t="s">
        <v>5068</v>
      </c>
      <c r="G2" t="s">
        <v>5069</v>
      </c>
      <c r="H2" t="s">
        <v>5070</v>
      </c>
      <c r="I2" t="s">
        <v>5071</v>
      </c>
    </row>
    <row r="3" spans="1:9" x14ac:dyDescent="0.25">
      <c r="A3" s="2" t="s">
        <v>209</v>
      </c>
      <c r="B3" s="3">
        <v>87</v>
      </c>
      <c r="C3" s="3">
        <v>12072</v>
      </c>
      <c r="D3" s="3">
        <v>1369</v>
      </c>
      <c r="E3" s="3">
        <v>592</v>
      </c>
      <c r="F3" s="3">
        <v>598373</v>
      </c>
      <c r="G3" s="3">
        <v>55620</v>
      </c>
      <c r="H3" s="3">
        <v>1</v>
      </c>
      <c r="I3" s="3">
        <v>3484862</v>
      </c>
    </row>
    <row r="4" spans="1:9" x14ac:dyDescent="0.25">
      <c r="A4" s="2" t="s">
        <v>487</v>
      </c>
      <c r="B4" s="3">
        <v>84</v>
      </c>
      <c r="C4" s="3">
        <v>8101</v>
      </c>
      <c r="D4" s="3">
        <v>866</v>
      </c>
      <c r="E4" s="3">
        <v>403</v>
      </c>
      <c r="F4" s="3">
        <v>395095</v>
      </c>
      <c r="G4" s="3">
        <v>83709</v>
      </c>
      <c r="H4" s="3">
        <v>0</v>
      </c>
      <c r="I4" s="3">
        <v>2786855</v>
      </c>
    </row>
    <row r="5" spans="1:9" x14ac:dyDescent="0.25">
      <c r="A5" s="2" t="s">
        <v>52</v>
      </c>
      <c r="B5" s="3">
        <v>51</v>
      </c>
      <c r="C5" s="3">
        <v>8553</v>
      </c>
      <c r="D5" s="3">
        <v>775</v>
      </c>
      <c r="E5" s="3">
        <v>361</v>
      </c>
      <c r="F5" s="3">
        <v>409132</v>
      </c>
      <c r="G5" s="3">
        <v>54449</v>
      </c>
      <c r="H5" s="3">
        <v>47</v>
      </c>
      <c r="I5" s="3">
        <v>2183304</v>
      </c>
    </row>
    <row r="6" spans="1:9" x14ac:dyDescent="0.25">
      <c r="A6" t="s">
        <v>116</v>
      </c>
      <c r="B6">
        <v>15</v>
      </c>
      <c r="C6">
        <v>2529</v>
      </c>
      <c r="D6">
        <v>319</v>
      </c>
      <c r="E6">
        <v>114</v>
      </c>
      <c r="F6">
        <v>169934</v>
      </c>
      <c r="G6">
        <v>6952</v>
      </c>
      <c r="H6">
        <v>1</v>
      </c>
      <c r="I6">
        <v>422241</v>
      </c>
    </row>
    <row r="7" spans="1:9" x14ac:dyDescent="0.25">
      <c r="A7" t="s">
        <v>166</v>
      </c>
      <c r="B7">
        <v>39</v>
      </c>
      <c r="C7">
        <v>3280</v>
      </c>
      <c r="D7">
        <v>341</v>
      </c>
      <c r="E7">
        <v>154</v>
      </c>
      <c r="F7">
        <v>178386</v>
      </c>
      <c r="G7">
        <v>43326</v>
      </c>
      <c r="H7">
        <v>1</v>
      </c>
      <c r="I7">
        <v>934210</v>
      </c>
    </row>
    <row r="8" spans="1:9" x14ac:dyDescent="0.25">
      <c r="A8" t="s">
        <v>5064</v>
      </c>
      <c r="B8">
        <v>276</v>
      </c>
      <c r="C8">
        <v>34535</v>
      </c>
      <c r="D8">
        <v>3670</v>
      </c>
      <c r="E8">
        <v>1624</v>
      </c>
      <c r="F8">
        <v>1750920</v>
      </c>
      <c r="G8">
        <v>244056</v>
      </c>
      <c r="H8">
        <v>50</v>
      </c>
      <c r="I8">
        <v>9811472</v>
      </c>
    </row>
    <row r="10" spans="1:9" x14ac:dyDescent="0.25">
      <c r="A10" t="s">
        <v>5063</v>
      </c>
      <c r="B10" t="s">
        <v>5075</v>
      </c>
      <c r="C10" t="s">
        <v>5065</v>
      </c>
      <c r="D10" t="s">
        <v>5066</v>
      </c>
      <c r="E10" t="s">
        <v>5067</v>
      </c>
      <c r="F10" t="s">
        <v>5068</v>
      </c>
      <c r="G10" t="s">
        <v>5069</v>
      </c>
      <c r="H10" t="s">
        <v>5070</v>
      </c>
      <c r="I10" t="s">
        <v>5071</v>
      </c>
    </row>
    <row r="11" spans="1:9" x14ac:dyDescent="0.25">
      <c r="A11" t="s">
        <v>3054</v>
      </c>
      <c r="B11">
        <v>5</v>
      </c>
      <c r="C11">
        <v>146</v>
      </c>
      <c r="D11">
        <v>6</v>
      </c>
      <c r="E11">
        <v>7</v>
      </c>
      <c r="F11">
        <v>6344</v>
      </c>
      <c r="G11">
        <v>294</v>
      </c>
      <c r="H11">
        <v>0</v>
      </c>
      <c r="I11">
        <v>107725</v>
      </c>
    </row>
    <row r="12" spans="1:9" x14ac:dyDescent="0.25">
      <c r="A12" t="s">
        <v>2157</v>
      </c>
      <c r="B12">
        <v>8</v>
      </c>
      <c r="C12">
        <v>681</v>
      </c>
      <c r="D12">
        <v>49</v>
      </c>
      <c r="E12">
        <v>25</v>
      </c>
      <c r="F12">
        <v>13845</v>
      </c>
      <c r="G12">
        <v>4119</v>
      </c>
      <c r="H12">
        <v>1</v>
      </c>
      <c r="I12">
        <v>196450</v>
      </c>
    </row>
    <row r="13" spans="1:9" x14ac:dyDescent="0.25">
      <c r="A13" t="s">
        <v>31</v>
      </c>
      <c r="B13">
        <v>91</v>
      </c>
      <c r="C13">
        <v>10195</v>
      </c>
      <c r="D13">
        <v>1278</v>
      </c>
      <c r="E13">
        <v>581</v>
      </c>
      <c r="F13">
        <v>480377</v>
      </c>
      <c r="G13">
        <v>138446</v>
      </c>
      <c r="H13">
        <v>30</v>
      </c>
      <c r="I13">
        <v>4011962</v>
      </c>
    </row>
    <row r="14" spans="1:9" x14ac:dyDescent="0.25">
      <c r="A14" t="s">
        <v>694</v>
      </c>
      <c r="B14">
        <v>4</v>
      </c>
      <c r="C14">
        <v>541</v>
      </c>
      <c r="D14">
        <v>104</v>
      </c>
      <c r="E14">
        <v>26</v>
      </c>
      <c r="F14">
        <v>34399</v>
      </c>
      <c r="G14">
        <v>8148</v>
      </c>
      <c r="H14">
        <v>2</v>
      </c>
      <c r="I14">
        <v>114547</v>
      </c>
    </row>
    <row r="15" spans="1:9" x14ac:dyDescent="0.25">
      <c r="A15" t="s">
        <v>1053</v>
      </c>
      <c r="B15">
        <v>27</v>
      </c>
      <c r="C15">
        <v>1930</v>
      </c>
      <c r="D15">
        <v>254</v>
      </c>
      <c r="E15">
        <v>110</v>
      </c>
      <c r="F15">
        <v>137811</v>
      </c>
      <c r="G15">
        <v>32354</v>
      </c>
      <c r="H15">
        <v>0</v>
      </c>
      <c r="I15">
        <v>696568</v>
      </c>
    </row>
    <row r="16" spans="1:9" x14ac:dyDescent="0.25">
      <c r="A16" t="s">
        <v>2073</v>
      </c>
      <c r="B16">
        <v>14</v>
      </c>
      <c r="C16">
        <v>647</v>
      </c>
      <c r="D16">
        <v>21</v>
      </c>
      <c r="E16">
        <v>30</v>
      </c>
      <c r="F16">
        <v>24556</v>
      </c>
      <c r="G16">
        <v>16166</v>
      </c>
      <c r="H16">
        <v>0</v>
      </c>
      <c r="I16">
        <v>302700</v>
      </c>
    </row>
    <row r="17" spans="1:9" x14ac:dyDescent="0.25">
      <c r="A17" t="s">
        <v>795</v>
      </c>
      <c r="B17">
        <v>21</v>
      </c>
      <c r="C17">
        <v>3004</v>
      </c>
      <c r="D17">
        <v>364</v>
      </c>
      <c r="E17">
        <v>139</v>
      </c>
      <c r="F17">
        <v>88501</v>
      </c>
      <c r="G17">
        <v>14818</v>
      </c>
      <c r="H17">
        <v>9</v>
      </c>
      <c r="I17">
        <v>848374</v>
      </c>
    </row>
    <row r="18" spans="1:9" x14ac:dyDescent="0.25">
      <c r="A18" t="s">
        <v>93</v>
      </c>
      <c r="B18">
        <v>44</v>
      </c>
      <c r="C18">
        <v>7290</v>
      </c>
      <c r="D18">
        <v>801</v>
      </c>
      <c r="E18">
        <v>345</v>
      </c>
      <c r="F18">
        <v>282892</v>
      </c>
      <c r="G18">
        <v>11442</v>
      </c>
      <c r="H18">
        <v>20</v>
      </c>
      <c r="I18">
        <v>2053994</v>
      </c>
    </row>
    <row r="19" spans="1:9" x14ac:dyDescent="0.25">
      <c r="A19" t="s">
        <v>5064</v>
      </c>
      <c r="B19">
        <v>214</v>
      </c>
      <c r="C19">
        <v>24434</v>
      </c>
      <c r="D19">
        <v>2877</v>
      </c>
      <c r="E19">
        <v>1263</v>
      </c>
      <c r="F19">
        <v>1068725</v>
      </c>
      <c r="G19">
        <v>225787</v>
      </c>
      <c r="H19">
        <v>62</v>
      </c>
      <c r="I19">
        <v>8332320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0"/>
  <sheetViews>
    <sheetView workbookViewId="0"/>
  </sheetViews>
  <sheetFormatPr defaultRowHeight="15" x14ac:dyDescent="0.25"/>
  <cols>
    <col min="1" max="1" width="22.85546875" bestFit="1" customWidth="1"/>
    <col min="2" max="2" width="15.85546875" bestFit="1" customWidth="1"/>
    <col min="3" max="3" width="16.5703125" bestFit="1" customWidth="1"/>
    <col min="4" max="4" width="11.7109375" bestFit="1" customWidth="1"/>
    <col min="5" max="5" width="15.42578125" bestFit="1" customWidth="1"/>
    <col min="6" max="6" width="10.85546875" bestFit="1" customWidth="1"/>
    <col min="7" max="7" width="18.7109375" bestFit="1" customWidth="1"/>
    <col min="8" max="9" width="15.140625" bestFit="1" customWidth="1"/>
  </cols>
  <sheetData>
    <row r="2" spans="1:9" x14ac:dyDescent="0.25">
      <c r="A2" s="1" t="s">
        <v>5063</v>
      </c>
      <c r="B2" t="s">
        <v>5075</v>
      </c>
      <c r="C2" t="s">
        <v>5065</v>
      </c>
      <c r="D2" t="s">
        <v>5066</v>
      </c>
      <c r="E2" t="s">
        <v>5067</v>
      </c>
      <c r="F2" t="s">
        <v>5068</v>
      </c>
      <c r="G2" t="s">
        <v>5069</v>
      </c>
      <c r="H2" t="s">
        <v>5070</v>
      </c>
      <c r="I2" t="s">
        <v>5071</v>
      </c>
    </row>
    <row r="3" spans="1:9" x14ac:dyDescent="0.25">
      <c r="A3" s="2">
        <v>0</v>
      </c>
      <c r="B3" s="3">
        <v>311</v>
      </c>
      <c r="C3" s="3">
        <v>9451</v>
      </c>
      <c r="D3" s="3">
        <v>657</v>
      </c>
      <c r="E3" s="3">
        <v>359</v>
      </c>
      <c r="F3" s="3">
        <v>408785</v>
      </c>
      <c r="G3" s="3">
        <v>207423</v>
      </c>
      <c r="H3" s="3">
        <v>4</v>
      </c>
      <c r="I3" s="3">
        <v>6268900</v>
      </c>
    </row>
    <row r="4" spans="1:9" x14ac:dyDescent="0.25">
      <c r="A4" s="2" t="s">
        <v>1220</v>
      </c>
      <c r="B4" s="3">
        <v>1</v>
      </c>
      <c r="C4" s="3">
        <v>4</v>
      </c>
      <c r="D4" s="3">
        <v>16</v>
      </c>
      <c r="E4" s="3">
        <v>3</v>
      </c>
      <c r="F4" s="3">
        <v>7336</v>
      </c>
      <c r="G4" s="3">
        <v>0</v>
      </c>
      <c r="H4" s="3">
        <v>0</v>
      </c>
      <c r="I4" s="3">
        <v>14473</v>
      </c>
    </row>
    <row r="5" spans="1:9" x14ac:dyDescent="0.25">
      <c r="A5" s="2" t="s">
        <v>209</v>
      </c>
      <c r="B5" s="3">
        <v>87</v>
      </c>
      <c r="C5" s="3">
        <v>12072</v>
      </c>
      <c r="D5" s="3">
        <v>1369</v>
      </c>
      <c r="E5" s="3">
        <v>592</v>
      </c>
      <c r="F5" s="3">
        <v>598373</v>
      </c>
      <c r="G5" s="3">
        <v>55620</v>
      </c>
      <c r="H5" s="3">
        <v>1</v>
      </c>
      <c r="I5" s="3">
        <v>3484862</v>
      </c>
    </row>
    <row r="6" spans="1:9" x14ac:dyDescent="0.25">
      <c r="A6" s="2" t="s">
        <v>3874</v>
      </c>
      <c r="B6" s="3">
        <v>4</v>
      </c>
      <c r="C6" s="3">
        <v>40</v>
      </c>
      <c r="D6" s="3">
        <v>1</v>
      </c>
      <c r="E6" s="3">
        <v>2</v>
      </c>
      <c r="F6" s="3">
        <v>1796</v>
      </c>
      <c r="G6" s="3">
        <v>5059</v>
      </c>
      <c r="H6" s="3">
        <v>0</v>
      </c>
      <c r="I6" s="3">
        <v>59509</v>
      </c>
    </row>
    <row r="7" spans="1:9" x14ac:dyDescent="0.25">
      <c r="A7" s="2" t="s">
        <v>487</v>
      </c>
      <c r="B7" s="3">
        <v>84</v>
      </c>
      <c r="C7" s="3">
        <v>8101</v>
      </c>
      <c r="D7" s="3">
        <v>866</v>
      </c>
      <c r="E7" s="3">
        <v>403</v>
      </c>
      <c r="F7" s="3">
        <v>395095</v>
      </c>
      <c r="G7" s="3">
        <v>83709</v>
      </c>
      <c r="H7" s="3">
        <v>0</v>
      </c>
      <c r="I7" s="3">
        <v>2786855</v>
      </c>
    </row>
    <row r="8" spans="1:9" x14ac:dyDescent="0.25">
      <c r="A8" s="2" t="s">
        <v>52</v>
      </c>
      <c r="B8" s="3">
        <v>51</v>
      </c>
      <c r="C8" s="3">
        <v>8553</v>
      </c>
      <c r="D8" s="3">
        <v>775</v>
      </c>
      <c r="E8" s="3">
        <v>361</v>
      </c>
      <c r="F8" s="3">
        <v>409132</v>
      </c>
      <c r="G8" s="3">
        <v>54449</v>
      </c>
      <c r="H8" s="3">
        <v>47</v>
      </c>
      <c r="I8" s="3">
        <v>2183304</v>
      </c>
    </row>
    <row r="9" spans="1:9" x14ac:dyDescent="0.25">
      <c r="A9" s="2" t="s">
        <v>3054</v>
      </c>
      <c r="B9" s="3">
        <v>5</v>
      </c>
      <c r="C9" s="3">
        <v>146</v>
      </c>
      <c r="D9" s="3">
        <v>6</v>
      </c>
      <c r="E9" s="3">
        <v>7</v>
      </c>
      <c r="F9" s="3">
        <v>6344</v>
      </c>
      <c r="G9" s="3">
        <v>294</v>
      </c>
      <c r="H9" s="3">
        <v>0</v>
      </c>
      <c r="I9" s="3">
        <v>107725</v>
      </c>
    </row>
    <row r="10" spans="1:9" x14ac:dyDescent="0.25">
      <c r="A10" s="2" t="s">
        <v>1816</v>
      </c>
      <c r="B10" s="3">
        <v>3</v>
      </c>
      <c r="C10" s="3">
        <v>83</v>
      </c>
      <c r="D10" s="3">
        <v>3</v>
      </c>
      <c r="E10" s="3">
        <v>7</v>
      </c>
      <c r="F10" s="3">
        <v>6124</v>
      </c>
      <c r="G10" s="3">
        <v>4538</v>
      </c>
      <c r="H10" s="3">
        <v>0</v>
      </c>
      <c r="I10" s="3">
        <v>55183</v>
      </c>
    </row>
    <row r="11" spans="1:9" x14ac:dyDescent="0.25">
      <c r="A11" s="2" t="s">
        <v>3866</v>
      </c>
      <c r="B11" s="3">
        <v>1</v>
      </c>
      <c r="C11" s="3">
        <v>20</v>
      </c>
      <c r="D11" s="3">
        <v>0</v>
      </c>
      <c r="E11" s="3">
        <v>1</v>
      </c>
      <c r="F11" s="3">
        <v>579</v>
      </c>
      <c r="G11" s="3">
        <v>410</v>
      </c>
      <c r="H11" s="3">
        <v>0</v>
      </c>
      <c r="I11" s="3">
        <v>20000</v>
      </c>
    </row>
    <row r="12" spans="1:9" x14ac:dyDescent="0.25">
      <c r="A12" s="2" t="s">
        <v>3376</v>
      </c>
      <c r="B12" s="3">
        <v>3</v>
      </c>
      <c r="C12" s="3">
        <v>97</v>
      </c>
      <c r="D12" s="3">
        <v>1</v>
      </c>
      <c r="E12" s="3">
        <v>2</v>
      </c>
      <c r="F12" s="3">
        <v>2055</v>
      </c>
      <c r="G12" s="3">
        <v>4725</v>
      </c>
      <c r="H12" s="3">
        <v>0</v>
      </c>
      <c r="I12" s="3">
        <v>67350</v>
      </c>
    </row>
    <row r="13" spans="1:9" x14ac:dyDescent="0.25">
      <c r="A13" s="2" t="s">
        <v>4580</v>
      </c>
      <c r="B13" s="3">
        <v>1</v>
      </c>
      <c r="C13" s="3">
        <v>23</v>
      </c>
      <c r="D13" s="3">
        <v>0</v>
      </c>
      <c r="E13" s="3">
        <v>0</v>
      </c>
      <c r="F13" s="3">
        <v>328</v>
      </c>
      <c r="G13" s="3">
        <v>0</v>
      </c>
      <c r="H13" s="3">
        <v>0</v>
      </c>
      <c r="I13" s="3">
        <v>20000</v>
      </c>
    </row>
    <row r="14" spans="1:9" x14ac:dyDescent="0.25">
      <c r="A14" s="2" t="s">
        <v>1133</v>
      </c>
      <c r="B14" s="3">
        <v>5</v>
      </c>
      <c r="C14" s="3">
        <v>207</v>
      </c>
      <c r="D14" s="3">
        <v>12</v>
      </c>
      <c r="E14" s="3">
        <v>12</v>
      </c>
      <c r="F14" s="3">
        <v>16426</v>
      </c>
      <c r="G14" s="3">
        <v>445</v>
      </c>
      <c r="H14" s="3">
        <v>0</v>
      </c>
      <c r="I14" s="3">
        <v>102461</v>
      </c>
    </row>
    <row r="15" spans="1:9" x14ac:dyDescent="0.25">
      <c r="A15" s="2" t="s">
        <v>3215</v>
      </c>
      <c r="B15" s="3">
        <v>1</v>
      </c>
      <c r="C15" s="3">
        <v>33</v>
      </c>
      <c r="D15" s="3">
        <v>0</v>
      </c>
      <c r="E15" s="3">
        <v>1</v>
      </c>
      <c r="F15" s="3">
        <v>1596</v>
      </c>
      <c r="G15" s="3">
        <v>0</v>
      </c>
      <c r="H15" s="3">
        <v>0</v>
      </c>
      <c r="I15" s="3">
        <v>19463</v>
      </c>
    </row>
    <row r="16" spans="1:9" x14ac:dyDescent="0.25">
      <c r="A16" s="2" t="s">
        <v>2157</v>
      </c>
      <c r="B16" s="3">
        <v>8</v>
      </c>
      <c r="C16" s="3">
        <v>681</v>
      </c>
      <c r="D16" s="3">
        <v>49</v>
      </c>
      <c r="E16" s="3">
        <v>25</v>
      </c>
      <c r="F16" s="3">
        <v>13845</v>
      </c>
      <c r="G16" s="3">
        <v>4119</v>
      </c>
      <c r="H16" s="3">
        <v>1</v>
      </c>
      <c r="I16" s="3">
        <v>196450</v>
      </c>
    </row>
    <row r="17" spans="1:9" x14ac:dyDescent="0.25">
      <c r="A17" s="2" t="s">
        <v>5049</v>
      </c>
      <c r="B17" s="3">
        <v>1</v>
      </c>
      <c r="C17" s="3">
        <v>2</v>
      </c>
      <c r="D17" s="3">
        <v>0</v>
      </c>
      <c r="E17" s="3">
        <v>0</v>
      </c>
      <c r="F17" s="3">
        <v>98</v>
      </c>
      <c r="G17" s="3">
        <v>0</v>
      </c>
      <c r="H17" s="3">
        <v>0</v>
      </c>
      <c r="I17" s="3">
        <v>20000</v>
      </c>
    </row>
    <row r="18" spans="1:9" x14ac:dyDescent="0.25">
      <c r="A18" s="2" t="s">
        <v>1831</v>
      </c>
      <c r="B18" s="3">
        <v>10</v>
      </c>
      <c r="C18" s="3">
        <v>401</v>
      </c>
      <c r="D18" s="3">
        <v>20</v>
      </c>
      <c r="E18" s="3">
        <v>20</v>
      </c>
      <c r="F18" s="3">
        <v>24057</v>
      </c>
      <c r="G18" s="3">
        <v>261</v>
      </c>
      <c r="H18" s="3">
        <v>0</v>
      </c>
      <c r="I18" s="3">
        <v>185941</v>
      </c>
    </row>
    <row r="19" spans="1:9" x14ac:dyDescent="0.25">
      <c r="A19" s="2" t="s">
        <v>4855</v>
      </c>
      <c r="B19" s="3">
        <v>1</v>
      </c>
      <c r="C19" s="3">
        <v>6</v>
      </c>
      <c r="D19" s="3">
        <v>0</v>
      </c>
      <c r="E19" s="3">
        <v>0</v>
      </c>
      <c r="F19" s="3">
        <v>291</v>
      </c>
      <c r="G19" s="3">
        <v>0</v>
      </c>
      <c r="H19" s="3">
        <v>0</v>
      </c>
      <c r="I19" s="3">
        <v>20000</v>
      </c>
    </row>
    <row r="20" spans="1:9" x14ac:dyDescent="0.25">
      <c r="A20" s="2" t="s">
        <v>31</v>
      </c>
      <c r="B20" s="3">
        <v>91</v>
      </c>
      <c r="C20" s="3">
        <v>10195</v>
      </c>
      <c r="D20" s="3">
        <v>1278</v>
      </c>
      <c r="E20" s="3">
        <v>581</v>
      </c>
      <c r="F20" s="3">
        <v>480377</v>
      </c>
      <c r="G20" s="3">
        <v>138446</v>
      </c>
      <c r="H20" s="3">
        <v>30</v>
      </c>
      <c r="I20" s="3">
        <v>4011962</v>
      </c>
    </row>
    <row r="21" spans="1:9" x14ac:dyDescent="0.25">
      <c r="A21" s="2" t="s">
        <v>972</v>
      </c>
      <c r="B21" s="3">
        <v>5</v>
      </c>
      <c r="C21" s="3">
        <v>325</v>
      </c>
      <c r="D21" s="3">
        <v>20</v>
      </c>
      <c r="E21" s="3">
        <v>11</v>
      </c>
      <c r="F21" s="3">
        <v>21155</v>
      </c>
      <c r="G21" s="3">
        <v>4450</v>
      </c>
      <c r="H21" s="3">
        <v>0</v>
      </c>
      <c r="I21" s="3">
        <v>64846</v>
      </c>
    </row>
    <row r="22" spans="1:9" x14ac:dyDescent="0.25">
      <c r="A22" s="2" t="s">
        <v>3022</v>
      </c>
      <c r="B22" s="3">
        <v>1</v>
      </c>
      <c r="C22" s="3">
        <v>6</v>
      </c>
      <c r="D22" s="3">
        <v>0</v>
      </c>
      <c r="E22" s="3">
        <v>2</v>
      </c>
      <c r="F22" s="3">
        <v>1813</v>
      </c>
      <c r="G22" s="3">
        <v>1798</v>
      </c>
      <c r="H22" s="3">
        <v>0</v>
      </c>
      <c r="I22" s="3">
        <v>12685</v>
      </c>
    </row>
    <row r="23" spans="1:9" x14ac:dyDescent="0.25">
      <c r="A23" s="2" t="s">
        <v>3656</v>
      </c>
      <c r="B23" s="3">
        <v>1</v>
      </c>
      <c r="C23" s="3">
        <v>87</v>
      </c>
      <c r="D23" s="3">
        <v>4</v>
      </c>
      <c r="E23" s="3">
        <v>2</v>
      </c>
      <c r="F23" s="3">
        <v>717</v>
      </c>
      <c r="G23" s="3">
        <v>0</v>
      </c>
      <c r="H23" s="3">
        <v>0</v>
      </c>
      <c r="I23" s="3">
        <v>22072</v>
      </c>
    </row>
    <row r="24" spans="1:9" x14ac:dyDescent="0.25">
      <c r="A24" s="2" t="s">
        <v>4153</v>
      </c>
      <c r="B24" s="3">
        <v>2</v>
      </c>
      <c r="C24" s="3">
        <v>42</v>
      </c>
      <c r="D24" s="3">
        <v>0</v>
      </c>
      <c r="E24" s="3">
        <v>0</v>
      </c>
      <c r="F24" s="3">
        <v>731</v>
      </c>
      <c r="G24" s="3">
        <v>0</v>
      </c>
      <c r="H24" s="3">
        <v>0</v>
      </c>
      <c r="I24" s="3">
        <v>43335</v>
      </c>
    </row>
    <row r="25" spans="1:9" x14ac:dyDescent="0.25">
      <c r="A25" s="2" t="s">
        <v>4341</v>
      </c>
      <c r="B25" s="3">
        <v>1</v>
      </c>
      <c r="C25" s="3">
        <v>20</v>
      </c>
      <c r="D25" s="3">
        <v>0</v>
      </c>
      <c r="E25" s="3">
        <v>0</v>
      </c>
      <c r="F25" s="3">
        <v>356</v>
      </c>
      <c r="G25" s="3">
        <v>216</v>
      </c>
      <c r="H25" s="3">
        <v>0</v>
      </c>
      <c r="I25" s="3">
        <v>20000</v>
      </c>
    </row>
    <row r="26" spans="1:9" x14ac:dyDescent="0.25">
      <c r="A26" s="2" t="s">
        <v>3704</v>
      </c>
      <c r="B26" s="3">
        <v>5</v>
      </c>
      <c r="C26" s="3">
        <v>158</v>
      </c>
      <c r="D26" s="3">
        <v>0</v>
      </c>
      <c r="E26" s="3">
        <v>4</v>
      </c>
      <c r="F26" s="3">
        <v>2244</v>
      </c>
      <c r="G26" s="3">
        <v>7049</v>
      </c>
      <c r="H26" s="3">
        <v>0</v>
      </c>
      <c r="I26" s="3">
        <v>103239</v>
      </c>
    </row>
    <row r="27" spans="1:9" x14ac:dyDescent="0.25">
      <c r="A27" s="2" t="s">
        <v>3798</v>
      </c>
      <c r="B27" s="3">
        <v>1</v>
      </c>
      <c r="C27" s="3">
        <v>57</v>
      </c>
      <c r="D27" s="3">
        <v>1</v>
      </c>
      <c r="E27" s="3">
        <v>6</v>
      </c>
      <c r="F27" s="3">
        <v>669</v>
      </c>
      <c r="G27" s="3">
        <v>1303</v>
      </c>
      <c r="H27" s="3">
        <v>0</v>
      </c>
      <c r="I27" s="3">
        <v>27167</v>
      </c>
    </row>
    <row r="28" spans="1:9" x14ac:dyDescent="0.25">
      <c r="A28" s="2" t="s">
        <v>694</v>
      </c>
      <c r="B28" s="3">
        <v>4</v>
      </c>
      <c r="C28" s="3">
        <v>541</v>
      </c>
      <c r="D28" s="3">
        <v>104</v>
      </c>
      <c r="E28" s="3">
        <v>26</v>
      </c>
      <c r="F28" s="3">
        <v>34399</v>
      </c>
      <c r="G28" s="3">
        <v>8148</v>
      </c>
      <c r="H28" s="3">
        <v>2</v>
      </c>
      <c r="I28" s="3">
        <v>114547</v>
      </c>
    </row>
    <row r="29" spans="1:9" x14ac:dyDescent="0.25">
      <c r="A29" s="2" t="s">
        <v>716</v>
      </c>
      <c r="B29" s="3">
        <v>2</v>
      </c>
      <c r="C29" s="3">
        <v>16</v>
      </c>
      <c r="D29" s="3">
        <v>1</v>
      </c>
      <c r="E29" s="3">
        <v>5</v>
      </c>
      <c r="F29" s="3">
        <v>5890</v>
      </c>
      <c r="G29" s="3">
        <v>0</v>
      </c>
      <c r="H29" s="3">
        <v>0</v>
      </c>
      <c r="I29" s="3">
        <v>41643</v>
      </c>
    </row>
    <row r="30" spans="1:9" x14ac:dyDescent="0.25">
      <c r="A30" s="2" t="s">
        <v>4944</v>
      </c>
      <c r="B30" s="3">
        <v>1</v>
      </c>
      <c r="C30" s="3">
        <v>4</v>
      </c>
      <c r="D30" s="3">
        <v>0</v>
      </c>
      <c r="E30" s="3">
        <v>0</v>
      </c>
      <c r="F30" s="3">
        <v>222</v>
      </c>
      <c r="G30" s="3">
        <v>0</v>
      </c>
      <c r="H30" s="3">
        <v>0</v>
      </c>
      <c r="I30" s="3">
        <v>16010</v>
      </c>
    </row>
    <row r="31" spans="1:9" x14ac:dyDescent="0.25">
      <c r="A31" s="2" t="s">
        <v>3577</v>
      </c>
      <c r="B31" s="3">
        <v>3</v>
      </c>
      <c r="C31" s="3">
        <v>115</v>
      </c>
      <c r="D31" s="3">
        <v>0</v>
      </c>
      <c r="E31" s="3">
        <v>1</v>
      </c>
      <c r="F31" s="3">
        <v>1708</v>
      </c>
      <c r="G31" s="3">
        <v>15165</v>
      </c>
      <c r="H31" s="3">
        <v>0</v>
      </c>
      <c r="I31" s="3">
        <v>60691</v>
      </c>
    </row>
    <row r="32" spans="1:9" x14ac:dyDescent="0.25">
      <c r="A32" s="2" t="s">
        <v>1053</v>
      </c>
      <c r="B32" s="3">
        <v>27</v>
      </c>
      <c r="C32" s="3">
        <v>1930</v>
      </c>
      <c r="D32" s="3">
        <v>254</v>
      </c>
      <c r="E32" s="3">
        <v>110</v>
      </c>
      <c r="F32" s="3">
        <v>137811</v>
      </c>
      <c r="G32" s="3">
        <v>32354</v>
      </c>
      <c r="H32" s="3">
        <v>0</v>
      </c>
      <c r="I32" s="3">
        <v>696568</v>
      </c>
    </row>
    <row r="33" spans="1:9" x14ac:dyDescent="0.25">
      <c r="A33" s="2" t="s">
        <v>2183</v>
      </c>
      <c r="B33" s="3">
        <v>8</v>
      </c>
      <c r="C33" s="3">
        <v>417</v>
      </c>
      <c r="D33" s="3">
        <v>13</v>
      </c>
      <c r="E33" s="3">
        <v>15</v>
      </c>
      <c r="F33" s="3">
        <v>15234</v>
      </c>
      <c r="G33" s="3">
        <v>16825</v>
      </c>
      <c r="H33" s="3">
        <v>0</v>
      </c>
      <c r="I33" s="3">
        <v>181672</v>
      </c>
    </row>
    <row r="34" spans="1:9" x14ac:dyDescent="0.25">
      <c r="A34" s="2" t="s">
        <v>4984</v>
      </c>
      <c r="B34" s="3">
        <v>1</v>
      </c>
      <c r="C34" s="3">
        <v>22</v>
      </c>
      <c r="D34" s="3">
        <v>0</v>
      </c>
      <c r="E34" s="3">
        <v>0</v>
      </c>
      <c r="F34" s="3">
        <v>181</v>
      </c>
      <c r="G34" s="3">
        <v>0</v>
      </c>
      <c r="H34" s="3">
        <v>0</v>
      </c>
      <c r="I34" s="3">
        <v>20000</v>
      </c>
    </row>
    <row r="35" spans="1:9" x14ac:dyDescent="0.25">
      <c r="A35" s="2" t="s">
        <v>915</v>
      </c>
      <c r="B35" s="3">
        <v>4</v>
      </c>
      <c r="C35" s="3">
        <v>1056</v>
      </c>
      <c r="D35" s="3">
        <v>88</v>
      </c>
      <c r="E35" s="3">
        <v>61</v>
      </c>
      <c r="F35" s="3">
        <v>20735</v>
      </c>
      <c r="G35" s="3">
        <v>0</v>
      </c>
      <c r="H35" s="3">
        <v>4</v>
      </c>
      <c r="I35" s="3">
        <v>417724</v>
      </c>
    </row>
    <row r="36" spans="1:9" x14ac:dyDescent="0.25">
      <c r="A36" s="2" t="s">
        <v>116</v>
      </c>
      <c r="B36" s="3">
        <v>15</v>
      </c>
      <c r="C36" s="3">
        <v>2529</v>
      </c>
      <c r="D36" s="3">
        <v>319</v>
      </c>
      <c r="E36" s="3">
        <v>114</v>
      </c>
      <c r="F36" s="3">
        <v>169934</v>
      </c>
      <c r="G36" s="3">
        <v>6952</v>
      </c>
      <c r="H36" s="3">
        <v>1</v>
      </c>
      <c r="I36" s="3">
        <v>422241</v>
      </c>
    </row>
    <row r="37" spans="1:9" x14ac:dyDescent="0.25">
      <c r="A37" s="2" t="s">
        <v>2073</v>
      </c>
      <c r="B37" s="3">
        <v>14</v>
      </c>
      <c r="C37" s="3">
        <v>647</v>
      </c>
      <c r="D37" s="3">
        <v>21</v>
      </c>
      <c r="E37" s="3">
        <v>30</v>
      </c>
      <c r="F37" s="3">
        <v>24556</v>
      </c>
      <c r="G37" s="3">
        <v>16166</v>
      </c>
      <c r="H37" s="3">
        <v>0</v>
      </c>
      <c r="I37" s="3">
        <v>302700</v>
      </c>
    </row>
    <row r="38" spans="1:9" x14ac:dyDescent="0.25">
      <c r="A38" s="2" t="s">
        <v>166</v>
      </c>
      <c r="B38" s="3">
        <v>39</v>
      </c>
      <c r="C38" s="3">
        <v>3280</v>
      </c>
      <c r="D38" s="3">
        <v>341</v>
      </c>
      <c r="E38" s="3">
        <v>154</v>
      </c>
      <c r="F38" s="3">
        <v>178386</v>
      </c>
      <c r="G38" s="3">
        <v>43326</v>
      </c>
      <c r="H38" s="3">
        <v>1</v>
      </c>
      <c r="I38" s="3">
        <v>934210</v>
      </c>
    </row>
    <row r="39" spans="1:9" x14ac:dyDescent="0.25">
      <c r="A39" s="2" t="s">
        <v>198</v>
      </c>
      <c r="B39" s="3">
        <v>9</v>
      </c>
      <c r="C39" s="3">
        <v>1082</v>
      </c>
      <c r="D39" s="3">
        <v>180</v>
      </c>
      <c r="E39" s="3">
        <v>64</v>
      </c>
      <c r="F39" s="3">
        <v>74869</v>
      </c>
      <c r="G39" s="3">
        <v>2204</v>
      </c>
      <c r="H39" s="3">
        <v>3</v>
      </c>
      <c r="I39" s="3">
        <v>254071</v>
      </c>
    </row>
    <row r="40" spans="1:9" x14ac:dyDescent="0.25">
      <c r="A40" s="2" t="s">
        <v>3739</v>
      </c>
      <c r="B40" s="3">
        <v>2</v>
      </c>
      <c r="C40" s="3">
        <v>30</v>
      </c>
      <c r="D40" s="3">
        <v>0</v>
      </c>
      <c r="E40" s="3">
        <v>1</v>
      </c>
      <c r="F40" s="3">
        <v>837</v>
      </c>
      <c r="G40" s="3">
        <v>414</v>
      </c>
      <c r="H40" s="3">
        <v>0</v>
      </c>
      <c r="I40" s="3">
        <v>36500</v>
      </c>
    </row>
    <row r="41" spans="1:9" x14ac:dyDescent="0.25">
      <c r="A41" s="2" t="s">
        <v>3777</v>
      </c>
      <c r="B41" s="3">
        <v>1</v>
      </c>
      <c r="C41" s="3">
        <v>8</v>
      </c>
      <c r="D41" s="3">
        <v>0</v>
      </c>
      <c r="E41" s="3">
        <v>0</v>
      </c>
      <c r="F41" s="3">
        <v>680</v>
      </c>
      <c r="G41" s="3">
        <v>0</v>
      </c>
      <c r="H41" s="3">
        <v>0</v>
      </c>
      <c r="I41" s="3">
        <v>16335</v>
      </c>
    </row>
    <row r="42" spans="1:9" x14ac:dyDescent="0.25">
      <c r="A42" s="2" t="s">
        <v>1924</v>
      </c>
      <c r="B42" s="3">
        <v>1</v>
      </c>
      <c r="C42" s="3">
        <v>259</v>
      </c>
      <c r="D42" s="3">
        <v>50</v>
      </c>
      <c r="E42" s="3">
        <v>12</v>
      </c>
      <c r="F42" s="3">
        <v>4313</v>
      </c>
      <c r="G42" s="3">
        <v>124</v>
      </c>
      <c r="H42" s="3">
        <v>0</v>
      </c>
      <c r="I42" s="3">
        <v>60214</v>
      </c>
    </row>
    <row r="43" spans="1:9" x14ac:dyDescent="0.25">
      <c r="A43" s="2" t="s">
        <v>3967</v>
      </c>
      <c r="B43" s="3">
        <v>3</v>
      </c>
      <c r="C43" s="3">
        <v>69</v>
      </c>
      <c r="D43" s="3">
        <v>0</v>
      </c>
      <c r="E43" s="3">
        <v>2</v>
      </c>
      <c r="F43" s="3">
        <v>1197</v>
      </c>
      <c r="G43" s="3">
        <v>4473</v>
      </c>
      <c r="H43" s="3">
        <v>0</v>
      </c>
      <c r="I43" s="3">
        <v>60006</v>
      </c>
    </row>
    <row r="44" spans="1:9" x14ac:dyDescent="0.25">
      <c r="A44" s="2" t="s">
        <v>2540</v>
      </c>
      <c r="B44" s="3">
        <v>2</v>
      </c>
      <c r="C44" s="3">
        <v>78</v>
      </c>
      <c r="D44" s="3">
        <v>3</v>
      </c>
      <c r="E44" s="3">
        <v>4</v>
      </c>
      <c r="F44" s="3">
        <v>4434</v>
      </c>
      <c r="G44" s="3">
        <v>0</v>
      </c>
      <c r="H44" s="3">
        <v>0</v>
      </c>
      <c r="I44" s="3">
        <v>20698</v>
      </c>
    </row>
    <row r="45" spans="1:9" x14ac:dyDescent="0.25">
      <c r="A45" s="2" t="s">
        <v>3201</v>
      </c>
      <c r="B45" s="3">
        <v>1</v>
      </c>
      <c r="C45" s="3">
        <v>1</v>
      </c>
      <c r="D45" s="3">
        <v>0</v>
      </c>
      <c r="E45" s="3">
        <v>1</v>
      </c>
      <c r="F45" s="3">
        <v>1568</v>
      </c>
      <c r="G45" s="3">
        <v>3500</v>
      </c>
      <c r="H45" s="3">
        <v>0</v>
      </c>
      <c r="I45" s="3">
        <v>25372</v>
      </c>
    </row>
    <row r="46" spans="1:9" x14ac:dyDescent="0.25">
      <c r="A46" s="2" t="s">
        <v>795</v>
      </c>
      <c r="B46" s="3">
        <v>21</v>
      </c>
      <c r="C46" s="3">
        <v>3004</v>
      </c>
      <c r="D46" s="3">
        <v>364</v>
      </c>
      <c r="E46" s="3">
        <v>139</v>
      </c>
      <c r="F46" s="3">
        <v>88501</v>
      </c>
      <c r="G46" s="3">
        <v>14818</v>
      </c>
      <c r="H46" s="3">
        <v>9</v>
      </c>
      <c r="I46" s="3">
        <v>848374</v>
      </c>
    </row>
    <row r="47" spans="1:9" x14ac:dyDescent="0.25">
      <c r="A47" s="2" t="s">
        <v>4016</v>
      </c>
      <c r="B47" s="3">
        <v>1</v>
      </c>
      <c r="C47" s="3">
        <v>13</v>
      </c>
      <c r="D47" s="3">
        <v>0</v>
      </c>
      <c r="E47" s="3">
        <v>1</v>
      </c>
      <c r="F47" s="3">
        <v>438</v>
      </c>
      <c r="G47" s="3">
        <v>385</v>
      </c>
      <c r="H47" s="3">
        <v>0</v>
      </c>
      <c r="I47" s="3">
        <v>24026</v>
      </c>
    </row>
    <row r="48" spans="1:9" x14ac:dyDescent="0.25">
      <c r="A48" s="2" t="s">
        <v>4909</v>
      </c>
      <c r="B48" s="3">
        <v>1</v>
      </c>
      <c r="C48" s="3">
        <v>8</v>
      </c>
      <c r="D48" s="3">
        <v>0</v>
      </c>
      <c r="E48" s="3">
        <v>0</v>
      </c>
      <c r="F48" s="3">
        <v>223</v>
      </c>
      <c r="G48" s="3">
        <v>0</v>
      </c>
      <c r="H48" s="3">
        <v>0</v>
      </c>
      <c r="I48" s="3">
        <v>16665</v>
      </c>
    </row>
    <row r="49" spans="1:9" x14ac:dyDescent="0.25">
      <c r="A49" s="2" t="s">
        <v>93</v>
      </c>
      <c r="B49" s="3">
        <v>44</v>
      </c>
      <c r="C49" s="3">
        <v>7290</v>
      </c>
      <c r="D49" s="3">
        <v>801</v>
      </c>
      <c r="E49" s="3">
        <v>345</v>
      </c>
      <c r="F49" s="3">
        <v>282892</v>
      </c>
      <c r="G49" s="3">
        <v>11442</v>
      </c>
      <c r="H49" s="3">
        <v>20</v>
      </c>
      <c r="I49" s="3">
        <v>2053994</v>
      </c>
    </row>
    <row r="50" spans="1:9" x14ac:dyDescent="0.25">
      <c r="A50" s="2" t="s">
        <v>5064</v>
      </c>
      <c r="B50" s="3">
        <v>888</v>
      </c>
      <c r="C50" s="3">
        <v>73209</v>
      </c>
      <c r="D50" s="3">
        <v>7617</v>
      </c>
      <c r="E50" s="3">
        <v>3486</v>
      </c>
      <c r="F50" s="3">
        <v>3449330</v>
      </c>
      <c r="G50" s="3">
        <v>750610</v>
      </c>
      <c r="H50" s="3">
        <v>123</v>
      </c>
      <c r="I50" s="3">
        <v>26542043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9"/>
  <sheetViews>
    <sheetView workbookViewId="0"/>
  </sheetViews>
  <sheetFormatPr defaultRowHeight="15" x14ac:dyDescent="0.25"/>
  <cols>
    <col min="1" max="1" width="13" customWidth="1"/>
    <col min="2" max="2" width="13.140625" customWidth="1"/>
    <col min="3" max="3" width="19.5703125" customWidth="1"/>
    <col min="4" max="4" width="12.140625" bestFit="1" customWidth="1"/>
    <col min="5" max="5" width="7.42578125" bestFit="1" customWidth="1"/>
    <col min="6" max="6" width="15.42578125" customWidth="1"/>
    <col min="7" max="7" width="11" bestFit="1" customWidth="1"/>
    <col min="8" max="8" width="10.28515625" customWidth="1"/>
    <col min="9" max="9" width="9.140625" bestFit="1" customWidth="1"/>
    <col min="10" max="10" width="6.5703125" bestFit="1" customWidth="1"/>
    <col min="11" max="11" width="8.140625" customWidth="1"/>
    <col min="12" max="12" width="16.7109375" bestFit="1" customWidth="1"/>
    <col min="13" max="13" width="11" customWidth="1"/>
    <col min="14" max="14" width="12.5703125" customWidth="1"/>
    <col min="15" max="15" width="13.28515625" customWidth="1"/>
    <col min="16" max="16" width="10.28515625" style="4" customWidth="1"/>
    <col min="17" max="17" width="10.5703125" customWidth="1"/>
    <col min="18" max="18" width="12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5073</v>
      </c>
      <c r="E1" t="s">
        <v>4</v>
      </c>
      <c r="F1" t="s">
        <v>5</v>
      </c>
      <c r="G1" t="s">
        <v>6</v>
      </c>
      <c r="H1" t="s">
        <v>7</v>
      </c>
      <c r="I1" t="s">
        <v>5074</v>
      </c>
      <c r="J1" t="s">
        <v>11</v>
      </c>
      <c r="K1" t="s">
        <v>5072</v>
      </c>
      <c r="L1" t="s">
        <v>18</v>
      </c>
      <c r="M1" t="s">
        <v>15</v>
      </c>
      <c r="N1" t="s">
        <v>16</v>
      </c>
      <c r="O1" t="s">
        <v>17</v>
      </c>
      <c r="P1" s="4" t="s">
        <v>19</v>
      </c>
      <c r="Q1" t="s">
        <v>20</v>
      </c>
      <c r="R1"/>
    </row>
    <row r="2" spans="1:18" x14ac:dyDescent="0.25">
      <c r="A2" t="str">
        <f>feed!A2</f>
        <v>Truinibad</v>
      </c>
      <c r="B2" t="str">
        <f>feed!B2</f>
        <v>Truin Andrest</v>
      </c>
      <c r="C2" t="str">
        <f>feed!K2</f>
        <v>Inter/pol/</v>
      </c>
      <c r="D2">
        <f>SUMPRODUCT(MID(0&amp;feed!D2,LARGE(INDEX(ISNUMBER(--MID(feed!D2,ROW($1:$25),1))*
ROW($1:$25),0),ROW($1:$25))+1,1)*10^ROW($1:$25)/10)</f>
        <v>456</v>
      </c>
      <c r="E2">
        <f>SUMPRODUCT(MID(0&amp;feed!E2,LARGE(INDEX(ISNUMBER(--MID(feed!E2,ROW($1:$25),1))*
ROW($1:$25),0),ROW($1:$25))+1,1)*10^ROW($1:$25)/10)</f>
        <v>86</v>
      </c>
      <c r="F2" t="str">
        <f>feed!F2</f>
        <v>Advanced</v>
      </c>
      <c r="G2">
        <f>SUMPRODUCT(MID(0&amp;feed!G2,LARGE(INDEX(ISNUMBER(--MID(feed!G2,ROW($1:$25),1))*
ROW($1:$25),0),ROW($1:$25))+1,1)*10^ROW($1:$25)/10)</f>
        <v>31</v>
      </c>
      <c r="H2" t="str">
        <f>feed!H2</f>
        <v>Elite</v>
      </c>
      <c r="I2">
        <f>SUMPRODUCT(MID(0&amp;feed!I2,LARGE(INDEX(ISNUMBER(--MID(feed!I2,ROW($1:$25),1))*
ROW($1:$25),0),ROW($1:$25))+1,1)*10^ROW($1:$25)/10)</f>
        <v>4</v>
      </c>
      <c r="J2">
        <f>SUMPRODUCT(MID(0&amp;feed!L2,LARGE(INDEX(ISNUMBER(--MID(feed!L2,ROW($1:$25),1))*
ROW($1:$25),0),ROW($1:$25))+1,1)*10^ROW($1:$25)/10)</f>
        <v>28171</v>
      </c>
      <c r="K2">
        <f>SUMPRODUCT(MID(0&amp;feed!N2,LARGE(INDEX(ISNUMBER(--MID(feed!N2,ROW($1:$25),1))*
ROW($1:$25),0),ROW($1:$25))+1,1)*10^ROW($1:$25)/10)</f>
        <v>6196</v>
      </c>
      <c r="L2" t="str">
        <f>feed!O2</f>
        <v>Arabia</v>
      </c>
      <c r="M2">
        <f>SUMPRODUCT(MID(0&amp;feed!P2,LARGE(INDEX(ISNUMBER(--MID(feed!P2,ROW($1:$25),1))*
ROW($1:$25),0),ROW($1:$25))+1,1)*10^ROW($1:$25)/10)</f>
        <v>2</v>
      </c>
      <c r="N2" t="str">
        <f>feed!Q2</f>
        <v>Untapped</v>
      </c>
      <c r="O2" t="str">
        <f>feed!R2</f>
        <v>Very Powerful</v>
      </c>
      <c r="P2" s="4">
        <f>IFERROR(LEFT(SUMPRODUCT(MID(0&amp;feed!T2,LARGE(INDEX(ISNUMBER(--MID(feed!T2,ROW($1:$25),1))*
ROW($1:$25),0),ROW($1:$25))+1,1)*10^ROW($1:$25)/10), LEN(SUMPRODUCT(MID(0&amp;feed!T2,LARGE(INDEX(ISNUMBER(--MID(feed!T2,ROW($1:$25),1))*
ROW($1:$25),0),ROW($1:$25))+1,1)*10^ROW($1:$25)/10))-1)*1,TRIM(LEFT(SUMPRODUCT(MID(0&amp;feed!T2,LARGE(INDEX(ISNUMBER(--MID(feed!T2,ROW($1:$25),1))*
ROW($1:$25),0),ROW($1:$25))+1,1)*10^ROW($1:$25)/10), LEN(SUMPRODUCT(MID(0&amp;feed!T2,LARGE(INDEX(ISNUMBER(--MID(feed!T2,ROW($1:$25),1))*
ROW($1:$25),0),ROW($1:$25))+1,1)*10^ROW($1:$25)/10))-1)))</f>
        <v>161313</v>
      </c>
      <c r="Q2" t="str">
        <f>feed!U2</f>
        <v>http://blocgame.com/stats.php?id=52331</v>
      </c>
    </row>
    <row r="3" spans="1:18" x14ac:dyDescent="0.25">
      <c r="A3" t="str">
        <f>feed!A3</f>
        <v>Skanonia</v>
      </c>
      <c r="B3" t="str">
        <f>feed!B3</f>
        <v>Beefy</v>
      </c>
      <c r="C3" t="str">
        <f>feed!K3</f>
        <v>Brotherhood of Zion</v>
      </c>
      <c r="D3">
        <f>SUMPRODUCT(MID(0&amp;feed!D3,LARGE(INDEX(ISNUMBER(--MID(feed!D3,ROW($1:$25),1))*
ROW($1:$25),0),ROW($1:$25))+1,1)*10^ROW($1:$25)/10)</f>
        <v>441</v>
      </c>
      <c r="E3">
        <f>SUMPRODUCT(MID(0&amp;feed!E3,LARGE(INDEX(ISNUMBER(--MID(feed!E3,ROW($1:$25),1))*
ROW($1:$25),0),ROW($1:$25))+1,1)*10^ROW($1:$25)/10)</f>
        <v>35</v>
      </c>
      <c r="F3" t="str">
        <f>feed!F3</f>
        <v>Almost Modern</v>
      </c>
      <c r="G3">
        <f>SUMPRODUCT(MID(0&amp;feed!G3,LARGE(INDEX(ISNUMBER(--MID(feed!G3,ROW($1:$25),1))*
ROW($1:$25),0),ROW($1:$25))+1,1)*10^ROW($1:$25)/10)</f>
        <v>18</v>
      </c>
      <c r="H3" t="str">
        <f>feed!H3</f>
        <v>Standard</v>
      </c>
      <c r="I3">
        <f>SUMPRODUCT(MID(0&amp;feed!I3,LARGE(INDEX(ISNUMBER(--MID(feed!I3,ROW($1:$25),1))*
ROW($1:$25),0),ROW($1:$25))+1,1)*10^ROW($1:$25)/10)</f>
        <v>15</v>
      </c>
      <c r="J3">
        <f>SUMPRODUCT(MID(0&amp;feed!L3,LARGE(INDEX(ISNUMBER(--MID(feed!L3,ROW($1:$25),1))*
ROW($1:$25),0),ROW($1:$25))+1,1)*10^ROW($1:$25)/10)</f>
        <v>27668</v>
      </c>
      <c r="K3">
        <f>SUMPRODUCT(MID(0&amp;feed!N3,LARGE(INDEX(ISNUMBER(--MID(feed!N3,ROW($1:$25),1))*
ROW($1:$25),0),ROW($1:$25))+1,1)*10^ROW($1:$25)/10)</f>
        <v>0</v>
      </c>
      <c r="L3" t="str">
        <f>feed!O3</f>
        <v>Southern Cone</v>
      </c>
      <c r="M3">
        <f>SUMPRODUCT(MID(0&amp;feed!P3,LARGE(INDEX(ISNUMBER(--MID(feed!P3,ROW($1:$25),1))*
ROW($1:$25),0),ROW($1:$25))+1,1)*10^ROW($1:$25)/10)</f>
        <v>0</v>
      </c>
      <c r="N3" t="str">
        <f>feed!Q3</f>
        <v>Untapped</v>
      </c>
      <c r="O3" t="str">
        <f>feed!R3</f>
        <v>Very Powerful</v>
      </c>
      <c r="P3" s="4">
        <f>IFERROR(LEFT(SUMPRODUCT(MID(0&amp;feed!T3,LARGE(INDEX(ISNUMBER(--MID(feed!T3,ROW($1:$25),1))*
ROW($1:$25),0),ROW($1:$25))+1,1)*10^ROW($1:$25)/10), LEN(SUMPRODUCT(MID(0&amp;feed!T3,LARGE(INDEX(ISNUMBER(--MID(feed!T3,ROW($1:$25),1))*
ROW($1:$25),0),ROW($1:$25))+1,1)*10^ROW($1:$25)/10))-1)*1,TRIM(LEFT(SUMPRODUCT(MID(0&amp;feed!T3,LARGE(INDEX(ISNUMBER(--MID(feed!T3,ROW($1:$25),1))*
ROW($1:$25),0),ROW($1:$25))+1,1)*10^ROW($1:$25)/10), LEN(SUMPRODUCT(MID(0&amp;feed!T3,LARGE(INDEX(ISNUMBER(--MID(feed!T3,ROW($1:$25),1))*
ROW($1:$25),0),ROW($1:$25))+1,1)*10^ROW($1:$25)/10))-1)))</f>
        <v>28436</v>
      </c>
      <c r="Q3" t="str">
        <f>feed!U3</f>
        <v>http://blocgame.com/stats.php?id=44384</v>
      </c>
    </row>
    <row r="4" spans="1:18" x14ac:dyDescent="0.25">
      <c r="A4" t="str">
        <f>feed!A4</f>
        <v>Olympia</v>
      </c>
      <c r="B4" t="str">
        <f>feed!B4</f>
        <v>Xasthur</v>
      </c>
      <c r="C4" t="str">
        <f>feed!K4</f>
        <v>Brotherhood of Zion</v>
      </c>
      <c r="D4">
        <f>SUMPRODUCT(MID(0&amp;feed!D4,LARGE(INDEX(ISNUMBER(--MID(feed!D4,ROW($1:$25),1))*
ROW($1:$25),0),ROW($1:$25))+1,1)*10^ROW($1:$25)/10)</f>
        <v>258</v>
      </c>
      <c r="E4">
        <f>SUMPRODUCT(MID(0&amp;feed!E4,LARGE(INDEX(ISNUMBER(--MID(feed!E4,ROW($1:$25),1))*
ROW($1:$25),0),ROW($1:$25))+1,1)*10^ROW($1:$25)/10)</f>
        <v>63</v>
      </c>
      <c r="F4" t="str">
        <f>feed!F4</f>
        <v>Persian Gulf War surplus</v>
      </c>
      <c r="G4">
        <f>SUMPRODUCT(MID(0&amp;feed!G4,LARGE(INDEX(ISNUMBER(--MID(feed!G4,ROW($1:$25),1))*
ROW($1:$25),0),ROW($1:$25))+1,1)*10^ROW($1:$25)/10)</f>
        <v>15</v>
      </c>
      <c r="H4" t="str">
        <f>feed!H4</f>
        <v>Elite</v>
      </c>
      <c r="I4">
        <f>SUMPRODUCT(MID(0&amp;feed!I4,LARGE(INDEX(ISNUMBER(--MID(feed!I4,ROW($1:$25),1))*
ROW($1:$25),0),ROW($1:$25))+1,1)*10^ROW($1:$25)/10)</f>
        <v>1</v>
      </c>
      <c r="J4">
        <f>SUMPRODUCT(MID(0&amp;feed!L4,LARGE(INDEX(ISNUMBER(--MID(feed!L4,ROW($1:$25),1))*
ROW($1:$25),0),ROW($1:$25))+1,1)*10^ROW($1:$25)/10)</f>
        <v>26961</v>
      </c>
      <c r="K4">
        <f>SUMPRODUCT(MID(0&amp;feed!N4,LARGE(INDEX(ISNUMBER(--MID(feed!N4,ROW($1:$25),1))*
ROW($1:$25),0),ROW($1:$25))+1,1)*10^ROW($1:$25)/10)</f>
        <v>0</v>
      </c>
      <c r="L4" t="str">
        <f>feed!O4</f>
        <v>China</v>
      </c>
      <c r="M4">
        <f>SUMPRODUCT(MID(0&amp;feed!P4,LARGE(INDEX(ISNUMBER(--MID(feed!P4,ROW($1:$25),1))*
ROW($1:$25),0),ROW($1:$25))+1,1)*10^ROW($1:$25)/10)</f>
        <v>0</v>
      </c>
      <c r="N4" t="str">
        <f>feed!Q4</f>
        <v>Plentiful</v>
      </c>
      <c r="O4" t="str">
        <f>feed!R4</f>
        <v>Very Powerful</v>
      </c>
      <c r="P4" s="4">
        <f>IFERROR(LEFT(SUMPRODUCT(MID(0&amp;feed!T4,LARGE(INDEX(ISNUMBER(--MID(feed!T4,ROW($1:$25),1))*
ROW($1:$25),0),ROW($1:$25))+1,1)*10^ROW($1:$25)/10), LEN(SUMPRODUCT(MID(0&amp;feed!T4,LARGE(INDEX(ISNUMBER(--MID(feed!T4,ROW($1:$25),1))*
ROW($1:$25),0),ROW($1:$25))+1,1)*10^ROW($1:$25)/10))-1)*1,TRIM(LEFT(SUMPRODUCT(MID(0&amp;feed!T4,LARGE(INDEX(ISNUMBER(--MID(feed!T4,ROW($1:$25),1))*
ROW($1:$25),0),ROW($1:$25))+1,1)*10^ROW($1:$25)/10), LEN(SUMPRODUCT(MID(0&amp;feed!T4,LARGE(INDEX(ISNUMBER(--MID(feed!T4,ROW($1:$25),1))*
ROW($1:$25),0),ROW($1:$25))+1,1)*10^ROW($1:$25)/10))-1)))</f>
        <v>44959</v>
      </c>
      <c r="Q4" t="str">
        <f>feed!U4</f>
        <v>http://blocgame.com/stats.php?id=51354</v>
      </c>
    </row>
    <row r="5" spans="1:18" x14ac:dyDescent="0.25">
      <c r="A5" t="str">
        <f>feed!A5</f>
        <v>Africanistan</v>
      </c>
      <c r="B5" t="str">
        <f>feed!B5</f>
        <v>Jacques Strahp</v>
      </c>
      <c r="C5" t="str">
        <f>feed!K5</f>
        <v>Brotherhood of Zion</v>
      </c>
      <c r="D5">
        <f>SUMPRODUCT(MID(0&amp;feed!D5,LARGE(INDEX(ISNUMBER(--MID(feed!D5,ROW($1:$25),1))*
ROW($1:$25),0),ROW($1:$25))+1,1)*10^ROW($1:$25)/10)</f>
        <v>15</v>
      </c>
      <c r="E5">
        <f>SUMPRODUCT(MID(0&amp;feed!E5,LARGE(INDEX(ISNUMBER(--MID(feed!E5,ROW($1:$25),1))*
ROW($1:$25),0),ROW($1:$25))+1,1)*10^ROW($1:$25)/10)</f>
        <v>40</v>
      </c>
      <c r="F5" t="str">
        <f>feed!F5</f>
        <v>Persian Gulf War surplus</v>
      </c>
      <c r="G5">
        <f>SUMPRODUCT(MID(0&amp;feed!G5,LARGE(INDEX(ISNUMBER(--MID(feed!G5,ROW($1:$25),1))*
ROW($1:$25),0),ROW($1:$25))+1,1)*10^ROW($1:$25)/10)</f>
        <v>13</v>
      </c>
      <c r="H5" t="str">
        <f>feed!H5</f>
        <v>Good</v>
      </c>
      <c r="I5">
        <f>SUMPRODUCT(MID(0&amp;feed!I5,LARGE(INDEX(ISNUMBER(--MID(feed!I5,ROW($1:$25),1))*
ROW($1:$25),0),ROW($1:$25))+1,1)*10^ROW($1:$25)/10)</f>
        <v>81</v>
      </c>
      <c r="J5">
        <f>SUMPRODUCT(MID(0&amp;feed!L5,LARGE(INDEX(ISNUMBER(--MID(feed!L5,ROW($1:$25),1))*
ROW($1:$25),0),ROW($1:$25))+1,1)*10^ROW($1:$25)/10)</f>
        <v>25368</v>
      </c>
      <c r="K5">
        <f>SUMPRODUCT(MID(0&amp;feed!N5,LARGE(INDEX(ISNUMBER(--MID(feed!N5,ROW($1:$25),1))*
ROW($1:$25),0),ROW($1:$25))+1,1)*10^ROW($1:$25)/10)</f>
        <v>0</v>
      </c>
      <c r="L5" t="str">
        <f>feed!O5</f>
        <v>Congo</v>
      </c>
      <c r="M5">
        <f>SUMPRODUCT(MID(0&amp;feed!P5,LARGE(INDEX(ISNUMBER(--MID(feed!P5,ROW($1:$25),1))*
ROW($1:$25),0),ROW($1:$25))+1,1)*10^ROW($1:$25)/10)</f>
        <v>0</v>
      </c>
      <c r="N5" t="str">
        <f>feed!Q5</f>
        <v>Untapped</v>
      </c>
      <c r="O5" t="str">
        <f>feed!R5</f>
        <v>Very Powerful</v>
      </c>
      <c r="P5" s="4">
        <f>IFERROR(LEFT(SUMPRODUCT(MID(0&amp;feed!T5,LARGE(INDEX(ISNUMBER(--MID(feed!T5,ROW($1:$25),1))*
ROW($1:$25),0),ROW($1:$25))+1,1)*10^ROW($1:$25)/10), LEN(SUMPRODUCT(MID(0&amp;feed!T5,LARGE(INDEX(ISNUMBER(--MID(feed!T5,ROW($1:$25),1))*
ROW($1:$25),0),ROW($1:$25))+1,1)*10^ROW($1:$25)/10))-1)*1,TRIM(LEFT(SUMPRODUCT(MID(0&amp;feed!T5,LARGE(INDEX(ISNUMBER(--MID(feed!T5,ROW($1:$25),1))*
ROW($1:$25),0),ROW($1:$25))+1,1)*10^ROW($1:$25)/10), LEN(SUMPRODUCT(MID(0&amp;feed!T5,LARGE(INDEX(ISNUMBER(--MID(feed!T5,ROW($1:$25),1))*
ROW($1:$25),0),ROW($1:$25))+1,1)*10^ROW($1:$25)/10))-1)))</f>
        <v>33821</v>
      </c>
      <c r="Q5" t="str">
        <f>feed!U5</f>
        <v>http://blocgame.com/stats.php?id=40233</v>
      </c>
    </row>
    <row r="6" spans="1:18" x14ac:dyDescent="0.25">
      <c r="A6" t="str">
        <f>feed!A6</f>
        <v>Best Syria</v>
      </c>
      <c r="B6" t="str">
        <f>feed!B6</f>
        <v>Bashar Hafez al-Assad</v>
      </c>
      <c r="C6" t="str">
        <f>feed!K6</f>
        <v>Wreckage brothers</v>
      </c>
      <c r="D6">
        <f>SUMPRODUCT(MID(0&amp;feed!D6,LARGE(INDEX(ISNUMBER(--MID(feed!D6,ROW($1:$25),1))*
ROW($1:$25),0),ROW($1:$25))+1,1)*10^ROW($1:$25)/10)</f>
        <v>309</v>
      </c>
      <c r="E6">
        <f>SUMPRODUCT(MID(0&amp;feed!E6,LARGE(INDEX(ISNUMBER(--MID(feed!E6,ROW($1:$25),1))*
ROW($1:$25),0),ROW($1:$25))+1,1)*10^ROW($1:$25)/10)</f>
        <v>39</v>
      </c>
      <c r="F6" t="str">
        <f>feed!F6</f>
        <v>Persian Gulf War surplus</v>
      </c>
      <c r="G6">
        <f>SUMPRODUCT(MID(0&amp;feed!G6,LARGE(INDEX(ISNUMBER(--MID(feed!G6,ROW($1:$25),1))*
ROW($1:$25),0),ROW($1:$25))+1,1)*10^ROW($1:$25)/10)</f>
        <v>15</v>
      </c>
      <c r="H6" t="str">
        <f>feed!H6</f>
        <v>Elite</v>
      </c>
      <c r="I6">
        <f>SUMPRODUCT(MID(0&amp;feed!I6,LARGE(INDEX(ISNUMBER(--MID(feed!I6,ROW($1:$25),1))*
ROW($1:$25),0),ROW($1:$25))+1,1)*10^ROW($1:$25)/10)</f>
        <v>2</v>
      </c>
      <c r="J6">
        <f>SUMPRODUCT(MID(0&amp;feed!L6,LARGE(INDEX(ISNUMBER(--MID(feed!L6,ROW($1:$25),1))*
ROW($1:$25),0),ROW($1:$25))+1,1)*10^ROW($1:$25)/10)</f>
        <v>20024</v>
      </c>
      <c r="K6">
        <f>SUMPRODUCT(MID(0&amp;feed!N6,LARGE(INDEX(ISNUMBER(--MID(feed!N6,ROW($1:$25),1))*
ROW($1:$25),0),ROW($1:$25))+1,1)*10^ROW($1:$25)/10)</f>
        <v>0</v>
      </c>
      <c r="L6" t="str">
        <f>feed!O6</f>
        <v>Mesopotamia</v>
      </c>
      <c r="M6">
        <f>SUMPRODUCT(MID(0&amp;feed!P6,LARGE(INDEX(ISNUMBER(--MID(feed!P6,ROW($1:$25),1))*
ROW($1:$25),0),ROW($1:$25))+1,1)*10^ROW($1:$25)/10)</f>
        <v>0</v>
      </c>
      <c r="N6" t="str">
        <f>feed!Q6</f>
        <v>Plentiful</v>
      </c>
      <c r="O6" t="str">
        <f>feed!R6</f>
        <v>Very Powerful</v>
      </c>
      <c r="P6" s="4">
        <f>IFERROR(LEFT(SUMPRODUCT(MID(0&amp;feed!T6,LARGE(INDEX(ISNUMBER(--MID(feed!T6,ROW($1:$25),1))*
ROW($1:$25),0),ROW($1:$25))+1,1)*10^ROW($1:$25)/10), LEN(SUMPRODUCT(MID(0&amp;feed!T6,LARGE(INDEX(ISNUMBER(--MID(feed!T6,ROW($1:$25),1))*
ROW($1:$25),0),ROW($1:$25))+1,1)*10^ROW($1:$25)/10))-1)*1,TRIM(LEFT(SUMPRODUCT(MID(0&amp;feed!T6,LARGE(INDEX(ISNUMBER(--MID(feed!T6,ROW($1:$25),1))*
ROW($1:$25),0),ROW($1:$25))+1,1)*10^ROW($1:$25)/10), LEN(SUMPRODUCT(MID(0&amp;feed!T6,LARGE(INDEX(ISNUMBER(--MID(feed!T6,ROW($1:$25),1))*
ROW($1:$25),0),ROW($1:$25))+1,1)*10^ROW($1:$25)/10))-1)))</f>
        <v>85275</v>
      </c>
      <c r="Q6" t="str">
        <f>feed!U6</f>
        <v>http://blocgame.com/stats.php?id=52852</v>
      </c>
    </row>
    <row r="7" spans="1:18" x14ac:dyDescent="0.25">
      <c r="A7" t="str">
        <f>feed!A7</f>
        <v>Minmaxia</v>
      </c>
      <c r="B7" t="str">
        <f>feed!B7</f>
        <v>Reanchi</v>
      </c>
      <c r="C7" t="str">
        <f>feed!K7</f>
        <v>Brotherhood of Zion</v>
      </c>
      <c r="D7">
        <f>SUMPRODUCT(MID(0&amp;feed!D7,LARGE(INDEX(ISNUMBER(--MID(feed!D7,ROW($1:$25),1))*
ROW($1:$25),0),ROW($1:$25))+1,1)*10^ROW($1:$25)/10)</f>
        <v>324</v>
      </c>
      <c r="E7">
        <f>SUMPRODUCT(MID(0&amp;feed!E7,LARGE(INDEX(ISNUMBER(--MID(feed!E7,ROW($1:$25),1))*
ROW($1:$25),0),ROW($1:$25))+1,1)*10^ROW($1:$25)/10)</f>
        <v>30</v>
      </c>
      <c r="F7" t="str">
        <f>feed!F7</f>
        <v>Advanced</v>
      </c>
      <c r="G7">
        <f>SUMPRODUCT(MID(0&amp;feed!G7,LARGE(INDEX(ISNUMBER(--MID(feed!G7,ROW($1:$25),1))*
ROW($1:$25),0),ROW($1:$25))+1,1)*10^ROW($1:$25)/10)</f>
        <v>15</v>
      </c>
      <c r="H7" t="str">
        <f>feed!H7</f>
        <v>Elite</v>
      </c>
      <c r="I7">
        <f>SUMPRODUCT(MID(0&amp;feed!I7,LARGE(INDEX(ISNUMBER(--MID(feed!I7,ROW($1:$25),1))*
ROW($1:$25),0),ROW($1:$25))+1,1)*10^ROW($1:$25)/10)</f>
        <v>4</v>
      </c>
      <c r="J7">
        <f>SUMPRODUCT(MID(0&amp;feed!L7,LARGE(INDEX(ISNUMBER(--MID(feed!L7,ROW($1:$25),1))*
ROW($1:$25),0),ROW($1:$25))+1,1)*10^ROW($1:$25)/10)</f>
        <v>19327</v>
      </c>
      <c r="K7">
        <f>SUMPRODUCT(MID(0&amp;feed!N7,LARGE(INDEX(ISNUMBER(--MID(feed!N7,ROW($1:$25),1))*
ROW($1:$25),0),ROW($1:$25))+1,1)*10^ROW($1:$25)/10)</f>
        <v>11265</v>
      </c>
      <c r="L7" t="str">
        <f>feed!O7</f>
        <v>Mesopotamia</v>
      </c>
      <c r="M7">
        <f>SUMPRODUCT(MID(0&amp;feed!P7,LARGE(INDEX(ISNUMBER(--MID(feed!P7,ROW($1:$25),1))*
ROW($1:$25),0),ROW($1:$25))+1,1)*10^ROW($1:$25)/10)</f>
        <v>0</v>
      </c>
      <c r="N7" t="str">
        <f>feed!Q7</f>
        <v>Untapped</v>
      </c>
      <c r="O7" t="str">
        <f>feed!R7</f>
        <v>Very Powerful</v>
      </c>
      <c r="P7" s="4">
        <f>IFERROR(LEFT(SUMPRODUCT(MID(0&amp;feed!T7,LARGE(INDEX(ISNUMBER(--MID(feed!T7,ROW($1:$25),1))*
ROW($1:$25),0),ROW($1:$25))+1,1)*10^ROW($1:$25)/10), LEN(SUMPRODUCT(MID(0&amp;feed!T7,LARGE(INDEX(ISNUMBER(--MID(feed!T7,ROW($1:$25),1))*
ROW($1:$25),0),ROW($1:$25))+1,1)*10^ROW($1:$25)/10))-1)*1,TRIM(LEFT(SUMPRODUCT(MID(0&amp;feed!T7,LARGE(INDEX(ISNUMBER(--MID(feed!T7,ROW($1:$25),1))*
ROW($1:$25),0),ROW($1:$25))+1,1)*10^ROW($1:$25)/10), LEN(SUMPRODUCT(MID(0&amp;feed!T7,LARGE(INDEX(ISNUMBER(--MID(feed!T7,ROW($1:$25),1))*
ROW($1:$25),0),ROW($1:$25))+1,1)*10^ROW($1:$25)/10))-1)))</f>
        <v>47249</v>
      </c>
      <c r="Q7" t="str">
        <f>feed!U7</f>
        <v>http://blocgame.com/stats.php?id=40270</v>
      </c>
    </row>
    <row r="8" spans="1:18" x14ac:dyDescent="0.25">
      <c r="A8" t="str">
        <f>feed!A8</f>
        <v>Coccoladia</v>
      </c>
      <c r="B8" t="str">
        <f>feed!B8</f>
        <v>Ernesto Caprone</v>
      </c>
      <c r="C8" t="str">
        <f>feed!K8</f>
        <v>The Federal Colonies</v>
      </c>
      <c r="D8">
        <f>SUMPRODUCT(MID(0&amp;feed!D8,LARGE(INDEX(ISNUMBER(--MID(feed!D8,ROW($1:$25),1))*
ROW($1:$25),0),ROW($1:$25))+1,1)*10^ROW($1:$25)/10)</f>
        <v>238</v>
      </c>
      <c r="E8">
        <f>SUMPRODUCT(MID(0&amp;feed!E8,LARGE(INDEX(ISNUMBER(--MID(feed!E8,ROW($1:$25),1))*
ROW($1:$25),0),ROW($1:$25))+1,1)*10^ROW($1:$25)/10)</f>
        <v>54</v>
      </c>
      <c r="F8" t="str">
        <f>feed!F8</f>
        <v>Persian Gulf War surplus</v>
      </c>
      <c r="G8">
        <f>SUMPRODUCT(MID(0&amp;feed!G8,LARGE(INDEX(ISNUMBER(--MID(feed!G8,ROW($1:$25),1))*
ROW($1:$25),0),ROW($1:$25))+1,1)*10^ROW($1:$25)/10)</f>
        <v>12</v>
      </c>
      <c r="H8" t="str">
        <f>feed!H8</f>
        <v>Good</v>
      </c>
      <c r="I8">
        <f>SUMPRODUCT(MID(0&amp;feed!I8,LARGE(INDEX(ISNUMBER(--MID(feed!I8,ROW($1:$25),1))*
ROW($1:$25),0),ROW($1:$25))+1,1)*10^ROW($1:$25)/10)</f>
        <v>16</v>
      </c>
      <c r="J8">
        <f>SUMPRODUCT(MID(0&amp;feed!L8,LARGE(INDEX(ISNUMBER(--MID(feed!L8,ROW($1:$25),1))*
ROW($1:$25),0),ROW($1:$25))+1,1)*10^ROW($1:$25)/10)</f>
        <v>19097</v>
      </c>
      <c r="K8">
        <f>SUMPRODUCT(MID(0&amp;feed!N8,LARGE(INDEX(ISNUMBER(--MID(feed!N8,ROW($1:$25),1))*
ROW($1:$25),0),ROW($1:$25))+1,1)*10^ROW($1:$25)/10)</f>
        <v>506</v>
      </c>
      <c r="L8" t="str">
        <f>feed!O8</f>
        <v>Caribbean</v>
      </c>
      <c r="M8">
        <f>SUMPRODUCT(MID(0&amp;feed!P8,LARGE(INDEX(ISNUMBER(--MID(feed!P8,ROW($1:$25),1))*
ROW($1:$25),0),ROW($1:$25))+1,1)*10^ROW($1:$25)/10)</f>
        <v>0</v>
      </c>
      <c r="N8" t="str">
        <f>feed!Q8</f>
        <v>Untapped</v>
      </c>
      <c r="O8" t="str">
        <f>feed!R8</f>
        <v>Very Powerful</v>
      </c>
      <c r="P8" s="4">
        <f>IFERROR(LEFT(SUMPRODUCT(MID(0&amp;feed!T8,LARGE(INDEX(ISNUMBER(--MID(feed!T8,ROW($1:$25),1))*
ROW($1:$25),0),ROW($1:$25))+1,1)*10^ROW($1:$25)/10), LEN(SUMPRODUCT(MID(0&amp;feed!T8,LARGE(INDEX(ISNUMBER(--MID(feed!T8,ROW($1:$25),1))*
ROW($1:$25),0),ROW($1:$25))+1,1)*10^ROW($1:$25)/10))-1)*1,TRIM(LEFT(SUMPRODUCT(MID(0&amp;feed!T8,LARGE(INDEX(ISNUMBER(--MID(feed!T8,ROW($1:$25),1))*
ROW($1:$25),0),ROW($1:$25))+1,1)*10^ROW($1:$25)/10), LEN(SUMPRODUCT(MID(0&amp;feed!T8,LARGE(INDEX(ISNUMBER(--MID(feed!T8,ROW($1:$25),1))*
ROW($1:$25),0),ROW($1:$25))+1,1)*10^ROW($1:$25)/10))-1)))</f>
        <v>27330</v>
      </c>
      <c r="Q8" t="str">
        <f>feed!U8</f>
        <v>http://blocgame.com/stats.php?id=40289</v>
      </c>
    </row>
    <row r="9" spans="1:18" x14ac:dyDescent="0.25">
      <c r="A9" t="str">
        <f>feed!A9</f>
        <v>Morjei</v>
      </c>
      <c r="B9" t="str">
        <f>feed!B9</f>
        <v>FlairWoW</v>
      </c>
      <c r="C9" t="str">
        <f>feed!K9</f>
        <v>Brotherhood of Zion</v>
      </c>
      <c r="D9">
        <f>SUMPRODUCT(MID(0&amp;feed!D9,LARGE(INDEX(ISNUMBER(--MID(feed!D9,ROW($1:$25),1))*
ROW($1:$25),0),ROW($1:$25))+1,1)*10^ROW($1:$25)/10)</f>
        <v>184</v>
      </c>
      <c r="E9">
        <f>SUMPRODUCT(MID(0&amp;feed!E9,LARGE(INDEX(ISNUMBER(--MID(feed!E9,ROW($1:$25),1))*
ROW($1:$25),0),ROW($1:$25))+1,1)*10^ROW($1:$25)/10)</f>
        <v>50</v>
      </c>
      <c r="F9" t="str">
        <f>feed!F9</f>
        <v>Persian Gulf War surplus</v>
      </c>
      <c r="G9">
        <f>SUMPRODUCT(MID(0&amp;feed!G9,LARGE(INDEX(ISNUMBER(--MID(feed!G9,ROW($1:$25),1))*
ROW($1:$25),0),ROW($1:$25))+1,1)*10^ROW($1:$25)/10)</f>
        <v>11</v>
      </c>
      <c r="H9" t="str">
        <f>feed!H9</f>
        <v>Elite</v>
      </c>
      <c r="I9">
        <f>SUMPRODUCT(MID(0&amp;feed!I9,LARGE(INDEX(ISNUMBER(--MID(feed!I9,ROW($1:$25),1))*
ROW($1:$25),0),ROW($1:$25))+1,1)*10^ROW($1:$25)/10)</f>
        <v>6</v>
      </c>
      <c r="J9">
        <f>SUMPRODUCT(MID(0&amp;feed!L9,LARGE(INDEX(ISNUMBER(--MID(feed!L9,ROW($1:$25),1))*
ROW($1:$25),0),ROW($1:$25))+1,1)*10^ROW($1:$25)/10)</f>
        <v>18124</v>
      </c>
      <c r="K9">
        <f>SUMPRODUCT(MID(0&amp;feed!N9,LARGE(INDEX(ISNUMBER(--MID(feed!N9,ROW($1:$25),1))*
ROW($1:$25),0),ROW($1:$25))+1,1)*10^ROW($1:$25)/10)</f>
        <v>0</v>
      </c>
      <c r="L9" t="str">
        <f>feed!O9</f>
        <v>Indochina</v>
      </c>
      <c r="M9">
        <f>SUMPRODUCT(MID(0&amp;feed!P9,LARGE(INDEX(ISNUMBER(--MID(feed!P9,ROW($1:$25),1))*
ROW($1:$25),0),ROW($1:$25))+1,1)*10^ROW($1:$25)/10)</f>
        <v>0</v>
      </c>
      <c r="N9">
        <f>feed!Q9</f>
        <v>0</v>
      </c>
      <c r="O9" t="str">
        <f>feed!R9</f>
        <v>Very Powerful</v>
      </c>
      <c r="P9" s="4">
        <f>IFERROR(LEFT(SUMPRODUCT(MID(0&amp;feed!T9,LARGE(INDEX(ISNUMBER(--MID(feed!T9,ROW($1:$25),1))*
ROW($1:$25),0),ROW($1:$25))+1,1)*10^ROW($1:$25)/10), LEN(SUMPRODUCT(MID(0&amp;feed!T9,LARGE(INDEX(ISNUMBER(--MID(feed!T9,ROW($1:$25),1))*
ROW($1:$25),0),ROW($1:$25))+1,1)*10^ROW($1:$25)/10))-1)*1,TRIM(LEFT(SUMPRODUCT(MID(0&amp;feed!T9,LARGE(INDEX(ISNUMBER(--MID(feed!T9,ROW($1:$25),1))*
ROW($1:$25),0),ROW($1:$25))+1,1)*10^ROW($1:$25)/10), LEN(SUMPRODUCT(MID(0&amp;feed!T9,LARGE(INDEX(ISNUMBER(--MID(feed!T9,ROW($1:$25),1))*
ROW($1:$25),0),ROW($1:$25))+1,1)*10^ROW($1:$25)/10))-1)))</f>
        <v>42211</v>
      </c>
      <c r="Q9" t="str">
        <f>feed!U9</f>
        <v>http://blocgame.com/stats.php?id=53068</v>
      </c>
    </row>
    <row r="10" spans="1:18" x14ac:dyDescent="0.25">
      <c r="A10" t="str">
        <f>feed!A10</f>
        <v>Arsinoe</v>
      </c>
      <c r="B10" t="str">
        <f>feed!B10</f>
        <v>Sobek</v>
      </c>
      <c r="C10" t="str">
        <f>feed!K10</f>
        <v>Brotherhood of Zion</v>
      </c>
      <c r="D10">
        <f>SUMPRODUCT(MID(0&amp;feed!D10,LARGE(INDEX(ISNUMBER(--MID(feed!D10,ROW($1:$25),1))*
ROW($1:$25),0),ROW($1:$25))+1,1)*10^ROW($1:$25)/10)</f>
        <v>239</v>
      </c>
      <c r="E10">
        <f>SUMPRODUCT(MID(0&amp;feed!E10,LARGE(INDEX(ISNUMBER(--MID(feed!E10,ROW($1:$25),1))*
ROW($1:$25),0),ROW($1:$25))+1,1)*10^ROW($1:$25)/10)</f>
        <v>51</v>
      </c>
      <c r="F10" t="str">
        <f>feed!F10</f>
        <v>Persian Gulf War surplus</v>
      </c>
      <c r="G10">
        <f>SUMPRODUCT(MID(0&amp;feed!G10,LARGE(INDEX(ISNUMBER(--MID(feed!G10,ROW($1:$25),1))*
ROW($1:$25),0),ROW($1:$25))+1,1)*10^ROW($1:$25)/10)</f>
        <v>17</v>
      </c>
      <c r="H10" t="str">
        <f>feed!H10</f>
        <v>Standard</v>
      </c>
      <c r="I10">
        <f>SUMPRODUCT(MID(0&amp;feed!I10,LARGE(INDEX(ISNUMBER(--MID(feed!I10,ROW($1:$25),1))*
ROW($1:$25),0),ROW($1:$25))+1,1)*10^ROW($1:$25)/10)</f>
        <v>9</v>
      </c>
      <c r="J10">
        <f>SUMPRODUCT(MID(0&amp;feed!L10,LARGE(INDEX(ISNUMBER(--MID(feed!L10,ROW($1:$25),1))*
ROW($1:$25),0),ROW($1:$25))+1,1)*10^ROW($1:$25)/10)</f>
        <v>18858</v>
      </c>
      <c r="K10">
        <f>SUMPRODUCT(MID(0&amp;feed!N10,LARGE(INDEX(ISNUMBER(--MID(feed!N10,ROW($1:$25),1))*
ROW($1:$25),0),ROW($1:$25))+1,1)*10^ROW($1:$25)/10)</f>
        <v>10054</v>
      </c>
      <c r="L10" t="str">
        <f>feed!O10</f>
        <v>Egypt</v>
      </c>
      <c r="M10">
        <f>SUMPRODUCT(MID(0&amp;feed!P10,LARGE(INDEX(ISNUMBER(--MID(feed!P10,ROW($1:$25),1))*
ROW($1:$25),0),ROW($1:$25))+1,1)*10^ROW($1:$25)/10)</f>
        <v>0</v>
      </c>
      <c r="N10" t="str">
        <f>feed!Q10</f>
        <v>Untapped</v>
      </c>
      <c r="O10" t="str">
        <f>feed!R10</f>
        <v>Very Powerful</v>
      </c>
      <c r="P10" s="4">
        <f>IFERROR(LEFT(SUMPRODUCT(MID(0&amp;feed!T10,LARGE(INDEX(ISNUMBER(--MID(feed!T10,ROW($1:$25),1))*
ROW($1:$25),0),ROW($1:$25))+1,1)*10^ROW($1:$25)/10), LEN(SUMPRODUCT(MID(0&amp;feed!T10,LARGE(INDEX(ISNUMBER(--MID(feed!T10,ROW($1:$25),1))*
ROW($1:$25),0),ROW($1:$25))+1,1)*10^ROW($1:$25)/10))-1)*1,TRIM(LEFT(SUMPRODUCT(MID(0&amp;feed!T10,LARGE(INDEX(ISNUMBER(--MID(feed!T10,ROW($1:$25),1))*
ROW($1:$25),0),ROW($1:$25))+1,1)*10^ROW($1:$25)/10), LEN(SUMPRODUCT(MID(0&amp;feed!T10,LARGE(INDEX(ISNUMBER(--MID(feed!T10,ROW($1:$25),1))*
ROW($1:$25),0),ROW($1:$25))+1,1)*10^ROW($1:$25)/10))-1)))</f>
        <v>76898</v>
      </c>
      <c r="Q10" t="str">
        <f>feed!U10</f>
        <v>http://blocgame.com/stats.php?id=49868</v>
      </c>
    </row>
    <row r="11" spans="1:18" x14ac:dyDescent="0.25">
      <c r="A11" t="str">
        <f>feed!A11</f>
        <v>Gertralia</v>
      </c>
      <c r="B11" t="str">
        <f>feed!B11</f>
        <v>Guillermicus</v>
      </c>
      <c r="C11">
        <f>feed!K11</f>
        <v>0</v>
      </c>
      <c r="D11">
        <f>SUMPRODUCT(MID(0&amp;feed!D11,LARGE(INDEX(ISNUMBER(--MID(feed!D11,ROW($1:$25),1))*
ROW($1:$25),0),ROW($1:$25))+1,1)*10^ROW($1:$25)/10)</f>
        <v>144</v>
      </c>
      <c r="E11">
        <f>SUMPRODUCT(MID(0&amp;feed!E11,LARGE(INDEX(ISNUMBER(--MID(feed!E11,ROW($1:$25),1))*
ROW($1:$25),0),ROW($1:$25))+1,1)*10^ROW($1:$25)/10)</f>
        <v>56</v>
      </c>
      <c r="F11" t="str">
        <f>feed!F11</f>
        <v>Persian Gulf War surplus</v>
      </c>
      <c r="G11">
        <f>SUMPRODUCT(MID(0&amp;feed!G11,LARGE(INDEX(ISNUMBER(--MID(feed!G11,ROW($1:$25),1))*
ROW($1:$25),0),ROW($1:$25))+1,1)*10^ROW($1:$25)/10)</f>
        <v>12</v>
      </c>
      <c r="H11" t="str">
        <f>feed!H11</f>
        <v>Elite</v>
      </c>
      <c r="I11">
        <f>SUMPRODUCT(MID(0&amp;feed!I11,LARGE(INDEX(ISNUMBER(--MID(feed!I11,ROW($1:$25),1))*
ROW($1:$25),0),ROW($1:$25))+1,1)*10^ROW($1:$25)/10)</f>
        <v>14</v>
      </c>
      <c r="J11">
        <f>SUMPRODUCT(MID(0&amp;feed!L11,LARGE(INDEX(ISNUMBER(--MID(feed!L11,ROW($1:$25),1))*
ROW($1:$25),0),ROW($1:$25))+1,1)*10^ROW($1:$25)/10)</f>
        <v>18728</v>
      </c>
      <c r="K11">
        <f>SUMPRODUCT(MID(0&amp;feed!N11,LARGE(INDEX(ISNUMBER(--MID(feed!N11,ROW($1:$25),1))*
ROW($1:$25),0),ROW($1:$25))+1,1)*10^ROW($1:$25)/10)</f>
        <v>0</v>
      </c>
      <c r="L11" t="str">
        <f>feed!O11</f>
        <v>Southern Cone</v>
      </c>
      <c r="M11">
        <f>SUMPRODUCT(MID(0&amp;feed!P11,LARGE(INDEX(ISNUMBER(--MID(feed!P11,ROW($1:$25),1))*
ROW($1:$25),0),ROW($1:$25))+1,1)*10^ROW($1:$25)/10)</f>
        <v>0</v>
      </c>
      <c r="N11" t="str">
        <f>feed!Q11</f>
        <v>Untapped</v>
      </c>
      <c r="O11" t="str">
        <f>feed!R11</f>
        <v>Powerful</v>
      </c>
      <c r="P11" s="4">
        <f>IFERROR(LEFT(SUMPRODUCT(MID(0&amp;feed!T11,LARGE(INDEX(ISNUMBER(--MID(feed!T11,ROW($1:$25),1))*
ROW($1:$25),0),ROW($1:$25))+1,1)*10^ROW($1:$25)/10), LEN(SUMPRODUCT(MID(0&amp;feed!T11,LARGE(INDEX(ISNUMBER(--MID(feed!T11,ROW($1:$25),1))*
ROW($1:$25),0),ROW($1:$25))+1,1)*10^ROW($1:$25)/10))-1)*1,TRIM(LEFT(SUMPRODUCT(MID(0&amp;feed!T11,LARGE(INDEX(ISNUMBER(--MID(feed!T11,ROW($1:$25),1))*
ROW($1:$25),0),ROW($1:$25))+1,1)*10^ROW($1:$25)/10), LEN(SUMPRODUCT(MID(0&amp;feed!T11,LARGE(INDEX(ISNUMBER(--MID(feed!T11,ROW($1:$25),1))*
ROW($1:$25),0),ROW($1:$25))+1,1)*10^ROW($1:$25)/10))-1)))</f>
        <v>34928</v>
      </c>
      <c r="Q11" t="str">
        <f>feed!U11</f>
        <v>http://blocgame.com/stats.php?id=45604</v>
      </c>
    </row>
    <row r="12" spans="1:18" x14ac:dyDescent="0.25">
      <c r="A12" t="str">
        <f>feed!A12</f>
        <v>Mmhat</v>
      </c>
      <c r="B12" t="str">
        <f>feed!B12</f>
        <v>Homermustdie</v>
      </c>
      <c r="C12" t="str">
        <f>feed!K12</f>
        <v>The High Council</v>
      </c>
      <c r="D12">
        <f>SUMPRODUCT(MID(0&amp;feed!D12,LARGE(INDEX(ISNUMBER(--MID(feed!D12,ROW($1:$25),1))*
ROW($1:$25),0),ROW($1:$25))+1,1)*10^ROW($1:$25)/10)</f>
        <v>138</v>
      </c>
      <c r="E12">
        <f>SUMPRODUCT(MID(0&amp;feed!E12,LARGE(INDEX(ISNUMBER(--MID(feed!E12,ROW($1:$25),1))*
ROW($1:$25),0),ROW($1:$25))+1,1)*10^ROW($1:$25)/10)</f>
        <v>27</v>
      </c>
      <c r="F12" t="str">
        <f>feed!F12</f>
        <v>Almost Modern</v>
      </c>
      <c r="G12">
        <f>SUMPRODUCT(MID(0&amp;feed!G12,LARGE(INDEX(ISNUMBER(--MID(feed!G12,ROW($1:$25),1))*
ROW($1:$25),0),ROW($1:$25))+1,1)*10^ROW($1:$25)/10)</f>
        <v>9</v>
      </c>
      <c r="H12" t="str">
        <f>feed!H12</f>
        <v>Elite</v>
      </c>
      <c r="I12">
        <f>SUMPRODUCT(MID(0&amp;feed!I12,LARGE(INDEX(ISNUMBER(--MID(feed!I12,ROW($1:$25),1))*
ROW($1:$25),0),ROW($1:$25))+1,1)*10^ROW($1:$25)/10)</f>
        <v>0</v>
      </c>
      <c r="J12">
        <f>SUMPRODUCT(MID(0&amp;feed!L12,LARGE(INDEX(ISNUMBER(--MID(feed!L12,ROW($1:$25),1))*
ROW($1:$25),0),ROW($1:$25))+1,1)*10^ROW($1:$25)/10)</f>
        <v>18669</v>
      </c>
      <c r="K12">
        <f>SUMPRODUCT(MID(0&amp;feed!N12,LARGE(INDEX(ISNUMBER(--MID(feed!N12,ROW($1:$25),1))*
ROW($1:$25),0),ROW($1:$25))+1,1)*10^ROW($1:$25)/10)</f>
        <v>39</v>
      </c>
      <c r="L12" t="str">
        <f>feed!O12</f>
        <v>Amazonia</v>
      </c>
      <c r="M12">
        <f>SUMPRODUCT(MID(0&amp;feed!P12,LARGE(INDEX(ISNUMBER(--MID(feed!P12,ROW($1:$25),1))*
ROW($1:$25),0),ROW($1:$25))+1,1)*10^ROW($1:$25)/10)</f>
        <v>1</v>
      </c>
      <c r="N12" t="str">
        <f>feed!Q12</f>
        <v>Untapped</v>
      </c>
      <c r="O12" t="str">
        <f>feed!R12</f>
        <v>Very Powerful</v>
      </c>
      <c r="P12" s="4">
        <f>IFERROR(LEFT(SUMPRODUCT(MID(0&amp;feed!T12,LARGE(INDEX(ISNUMBER(--MID(feed!T12,ROW($1:$25),1))*
ROW($1:$25),0),ROW($1:$25))+1,1)*10^ROW($1:$25)/10), LEN(SUMPRODUCT(MID(0&amp;feed!T12,LARGE(INDEX(ISNUMBER(--MID(feed!T12,ROW($1:$25),1))*
ROW($1:$25),0),ROW($1:$25))+1,1)*10^ROW($1:$25)/10))-1)*1,TRIM(LEFT(SUMPRODUCT(MID(0&amp;feed!T12,LARGE(INDEX(ISNUMBER(--MID(feed!T12,ROW($1:$25),1))*
ROW($1:$25),0),ROW($1:$25))+1,1)*10^ROW($1:$25)/10), LEN(SUMPRODUCT(MID(0&amp;feed!T12,LARGE(INDEX(ISNUMBER(--MID(feed!T12,ROW($1:$25),1))*
ROW($1:$25),0),ROW($1:$25))+1,1)*10^ROW($1:$25)/10))-1)))</f>
        <v>29206</v>
      </c>
      <c r="Q12" t="str">
        <f>feed!U12</f>
        <v>http://blocgame.com/stats.php?id=45846</v>
      </c>
    </row>
    <row r="13" spans="1:18" x14ac:dyDescent="0.25">
      <c r="A13" t="str">
        <f>feed!A13</f>
        <v>Mongolstan</v>
      </c>
      <c r="B13" t="str">
        <f>feed!B13</f>
        <v>Khan</v>
      </c>
      <c r="C13" t="str">
        <f>feed!K13</f>
        <v>Brotherhood of Zion</v>
      </c>
      <c r="D13">
        <f>SUMPRODUCT(MID(0&amp;feed!D13,LARGE(INDEX(ISNUMBER(--MID(feed!D13,ROW($1:$25),1))*
ROW($1:$25),0),ROW($1:$25))+1,1)*10^ROW($1:$25)/10)</f>
        <v>953</v>
      </c>
      <c r="E13">
        <f>SUMPRODUCT(MID(0&amp;feed!E13,LARGE(INDEX(ISNUMBER(--MID(feed!E13,ROW($1:$25),1))*
ROW($1:$25),0),ROW($1:$25))+1,1)*10^ROW($1:$25)/10)</f>
        <v>58</v>
      </c>
      <c r="F13" t="str">
        <f>feed!F13</f>
        <v>Advanced</v>
      </c>
      <c r="G13">
        <f>SUMPRODUCT(MID(0&amp;feed!G13,LARGE(INDEX(ISNUMBER(--MID(feed!G13,ROW($1:$25),1))*
ROW($1:$25),0),ROW($1:$25))+1,1)*10^ROW($1:$25)/10)</f>
        <v>27</v>
      </c>
      <c r="H13" t="str">
        <f>feed!H13</f>
        <v>Good</v>
      </c>
      <c r="I13">
        <f>SUMPRODUCT(MID(0&amp;feed!I13,LARGE(INDEX(ISNUMBER(--MID(feed!I13,ROW($1:$25),1))*
ROW($1:$25),0),ROW($1:$25))+1,1)*10^ROW($1:$25)/10)</f>
        <v>2</v>
      </c>
      <c r="J13">
        <f>SUMPRODUCT(MID(0&amp;feed!L13,LARGE(INDEX(ISNUMBER(--MID(feed!L13,ROW($1:$25),1))*
ROW($1:$25),0),ROW($1:$25))+1,1)*10^ROW($1:$25)/10)</f>
        <v>17783</v>
      </c>
      <c r="K13">
        <f>SUMPRODUCT(MID(0&amp;feed!N13,LARGE(INDEX(ISNUMBER(--MID(feed!N13,ROW($1:$25),1))*
ROW($1:$25),0),ROW($1:$25))+1,1)*10^ROW($1:$25)/10)</f>
        <v>0</v>
      </c>
      <c r="L13" t="str">
        <f>feed!O13</f>
        <v>China</v>
      </c>
      <c r="M13">
        <f>SUMPRODUCT(MID(0&amp;feed!P13,LARGE(INDEX(ISNUMBER(--MID(feed!P13,ROW($1:$25),1))*
ROW($1:$25),0),ROW($1:$25))+1,1)*10^ROW($1:$25)/10)</f>
        <v>2</v>
      </c>
      <c r="N13" t="str">
        <f>feed!Q13</f>
        <v>Untapped</v>
      </c>
      <c r="O13" t="str">
        <f>feed!R13</f>
        <v>Very Powerful</v>
      </c>
      <c r="P13" s="4">
        <f>IFERROR(LEFT(SUMPRODUCT(MID(0&amp;feed!T13,LARGE(INDEX(ISNUMBER(--MID(feed!T13,ROW($1:$25),1))*
ROW($1:$25),0),ROW($1:$25))+1,1)*10^ROW($1:$25)/10), LEN(SUMPRODUCT(MID(0&amp;feed!T13,LARGE(INDEX(ISNUMBER(--MID(feed!T13,ROW($1:$25),1))*
ROW($1:$25),0),ROW($1:$25))+1,1)*10^ROW($1:$25)/10))-1)*1,TRIM(LEFT(SUMPRODUCT(MID(0&amp;feed!T13,LARGE(INDEX(ISNUMBER(--MID(feed!T13,ROW($1:$25),1))*
ROW($1:$25),0),ROW($1:$25))+1,1)*10^ROW($1:$25)/10), LEN(SUMPRODUCT(MID(0&amp;feed!T13,LARGE(INDEX(ISNUMBER(--MID(feed!T13,ROW($1:$25),1))*
ROW($1:$25),0),ROW($1:$25))+1,1)*10^ROW($1:$25)/10))-1)))</f>
        <v>105588</v>
      </c>
      <c r="Q13" t="str">
        <f>feed!U13</f>
        <v>http://blocgame.com/stats.php?id=47945</v>
      </c>
    </row>
    <row r="14" spans="1:18" x14ac:dyDescent="0.25">
      <c r="A14" t="str">
        <f>feed!A14</f>
        <v>Ekodebota</v>
      </c>
      <c r="B14" t="str">
        <f>feed!B14</f>
        <v>tfwqtp2tlgf|;3</v>
      </c>
      <c r="C14" t="str">
        <f>feed!K14</f>
        <v>Wreckage brothers</v>
      </c>
      <c r="D14">
        <f>SUMPRODUCT(MID(0&amp;feed!D14,LARGE(INDEX(ISNUMBER(--MID(feed!D14,ROW($1:$25),1))*
ROW($1:$25),0),ROW($1:$25))+1,1)*10^ROW($1:$25)/10)</f>
        <v>299</v>
      </c>
      <c r="E14">
        <f>SUMPRODUCT(MID(0&amp;feed!E14,LARGE(INDEX(ISNUMBER(--MID(feed!E14,ROW($1:$25),1))*
ROW($1:$25),0),ROW($1:$25))+1,1)*10^ROW($1:$25)/10)</f>
        <v>51</v>
      </c>
      <c r="F14" t="str">
        <f>feed!F14</f>
        <v>Advanced</v>
      </c>
      <c r="G14">
        <f>SUMPRODUCT(MID(0&amp;feed!G14,LARGE(INDEX(ISNUMBER(--MID(feed!G14,ROW($1:$25),1))*
ROW($1:$25),0),ROW($1:$25))+1,1)*10^ROW($1:$25)/10)</f>
        <v>15</v>
      </c>
      <c r="H14" t="str">
        <f>feed!H14</f>
        <v>Elite</v>
      </c>
      <c r="I14">
        <f>SUMPRODUCT(MID(0&amp;feed!I14,LARGE(INDEX(ISNUMBER(--MID(feed!I14,ROW($1:$25),1))*
ROW($1:$25),0),ROW($1:$25))+1,1)*10^ROW($1:$25)/10)</f>
        <v>3</v>
      </c>
      <c r="J14">
        <f>SUMPRODUCT(MID(0&amp;feed!L14,LARGE(INDEX(ISNUMBER(--MID(feed!L14,ROW($1:$25),1))*
ROW($1:$25),0),ROW($1:$25))+1,1)*10^ROW($1:$25)/10)</f>
        <v>18505</v>
      </c>
      <c r="K14">
        <f>SUMPRODUCT(MID(0&amp;feed!N14,LARGE(INDEX(ISNUMBER(--MID(feed!N14,ROW($1:$25),1))*
ROW($1:$25),0),ROW($1:$25))+1,1)*10^ROW($1:$25)/10)</f>
        <v>0</v>
      </c>
      <c r="L14" t="str">
        <f>feed!O14</f>
        <v>Atlas</v>
      </c>
      <c r="M14">
        <f>SUMPRODUCT(MID(0&amp;feed!P14,LARGE(INDEX(ISNUMBER(--MID(feed!P14,ROW($1:$25),1))*
ROW($1:$25),0),ROW($1:$25))+1,1)*10^ROW($1:$25)/10)</f>
        <v>0</v>
      </c>
      <c r="N14" t="str">
        <f>feed!Q14</f>
        <v>Untapped</v>
      </c>
      <c r="O14" t="str">
        <f>feed!R14</f>
        <v>Very Powerful</v>
      </c>
      <c r="P14" s="4">
        <f>IFERROR(LEFT(SUMPRODUCT(MID(0&amp;feed!T14,LARGE(INDEX(ISNUMBER(--MID(feed!T14,ROW($1:$25),1))*
ROW($1:$25),0),ROW($1:$25))+1,1)*10^ROW($1:$25)/10), LEN(SUMPRODUCT(MID(0&amp;feed!T14,LARGE(INDEX(ISNUMBER(--MID(feed!T14,ROW($1:$25),1))*
ROW($1:$25),0),ROW($1:$25))+1,1)*10^ROW($1:$25)/10))-1)*1,TRIM(LEFT(SUMPRODUCT(MID(0&amp;feed!T14,LARGE(INDEX(ISNUMBER(--MID(feed!T14,ROW($1:$25),1))*
ROW($1:$25),0),ROW($1:$25))+1,1)*10^ROW($1:$25)/10), LEN(SUMPRODUCT(MID(0&amp;feed!T14,LARGE(INDEX(ISNUMBER(--MID(feed!T14,ROW($1:$25),1))*
ROW($1:$25),0),ROW($1:$25))+1,1)*10^ROW($1:$25)/10))-1)))</f>
        <v>78320</v>
      </c>
      <c r="Q14" t="str">
        <f>feed!U14</f>
        <v>http://blocgame.com/stats.php?id=53422</v>
      </c>
    </row>
    <row r="15" spans="1:18" x14ac:dyDescent="0.25">
      <c r="A15" t="str">
        <f>feed!A15</f>
        <v>Death1812</v>
      </c>
      <c r="B15" t="str">
        <f>feed!B15</f>
        <v>Death1812</v>
      </c>
      <c r="C15" t="str">
        <f>feed!K15</f>
        <v>The Last Phoenix</v>
      </c>
      <c r="D15">
        <f>SUMPRODUCT(MID(0&amp;feed!D15,LARGE(INDEX(ISNUMBER(--MID(feed!D15,ROW($1:$25),1))*
ROW($1:$25),0),ROW($1:$25))+1,1)*10^ROW($1:$25)/10)</f>
        <v>216</v>
      </c>
      <c r="E15">
        <f>SUMPRODUCT(MID(0&amp;feed!E15,LARGE(INDEX(ISNUMBER(--MID(feed!E15,ROW($1:$25),1))*
ROW($1:$25),0),ROW($1:$25))+1,1)*10^ROW($1:$25)/10)</f>
        <v>59</v>
      </c>
      <c r="F15" t="str">
        <f>feed!F15</f>
        <v>Persian Gulf War surplus</v>
      </c>
      <c r="G15">
        <f>SUMPRODUCT(MID(0&amp;feed!G15,LARGE(INDEX(ISNUMBER(--MID(feed!G15,ROW($1:$25),1))*
ROW($1:$25),0),ROW($1:$25))+1,1)*10^ROW($1:$25)/10)</f>
        <v>12</v>
      </c>
      <c r="H15" t="str">
        <f>feed!H15</f>
        <v>Standard</v>
      </c>
      <c r="I15">
        <f>SUMPRODUCT(MID(0&amp;feed!I15,LARGE(INDEX(ISNUMBER(--MID(feed!I15,ROW($1:$25),1))*
ROW($1:$25),0),ROW($1:$25))+1,1)*10^ROW($1:$25)/10)</f>
        <v>19</v>
      </c>
      <c r="J15">
        <f>SUMPRODUCT(MID(0&amp;feed!L15,LARGE(INDEX(ISNUMBER(--MID(feed!L15,ROW($1:$25),1))*
ROW($1:$25),0),ROW($1:$25))+1,1)*10^ROW($1:$25)/10)</f>
        <v>18236</v>
      </c>
      <c r="K15">
        <f>SUMPRODUCT(MID(0&amp;feed!N15,LARGE(INDEX(ISNUMBER(--MID(feed!N15,ROW($1:$25),1))*
ROW($1:$25),0),ROW($1:$25))+1,1)*10^ROW($1:$25)/10)</f>
        <v>0</v>
      </c>
      <c r="L15" t="str">
        <f>feed!O15</f>
        <v>Southern Cone</v>
      </c>
      <c r="M15">
        <f>SUMPRODUCT(MID(0&amp;feed!P15,LARGE(INDEX(ISNUMBER(--MID(feed!P15,ROW($1:$25),1))*
ROW($1:$25),0),ROW($1:$25))+1,1)*10^ROW($1:$25)/10)</f>
        <v>0</v>
      </c>
      <c r="N15" t="str">
        <f>feed!Q15</f>
        <v>Untapped</v>
      </c>
      <c r="O15" t="str">
        <f>feed!R15</f>
        <v>Very Powerful</v>
      </c>
      <c r="P15" s="4">
        <f>IFERROR(LEFT(SUMPRODUCT(MID(0&amp;feed!T15,LARGE(INDEX(ISNUMBER(--MID(feed!T15,ROW($1:$25),1))*
ROW($1:$25),0),ROW($1:$25))+1,1)*10^ROW($1:$25)/10), LEN(SUMPRODUCT(MID(0&amp;feed!T15,LARGE(INDEX(ISNUMBER(--MID(feed!T15,ROW($1:$25),1))*
ROW($1:$25),0),ROW($1:$25))+1,1)*10^ROW($1:$25)/10))-1)*1,TRIM(LEFT(SUMPRODUCT(MID(0&amp;feed!T15,LARGE(INDEX(ISNUMBER(--MID(feed!T15,ROW($1:$25),1))*
ROW($1:$25),0),ROW($1:$25))+1,1)*10^ROW($1:$25)/10), LEN(SUMPRODUCT(MID(0&amp;feed!T15,LARGE(INDEX(ISNUMBER(--MID(feed!T15,ROW($1:$25),1))*
ROW($1:$25),0),ROW($1:$25))+1,1)*10^ROW($1:$25)/10))-1)))</f>
        <v>35225</v>
      </c>
      <c r="Q15" t="str">
        <f>feed!U15</f>
        <v>http://blocgame.com/stats.php?id=50027</v>
      </c>
    </row>
    <row r="16" spans="1:18" x14ac:dyDescent="0.25">
      <c r="A16" t="str">
        <f>feed!A16</f>
        <v>LOCAI</v>
      </c>
      <c r="B16" t="str">
        <f>feed!B16</f>
        <v>Agumentic</v>
      </c>
      <c r="C16" t="str">
        <f>feed!K16</f>
        <v>BAMF</v>
      </c>
      <c r="D16">
        <f>SUMPRODUCT(MID(0&amp;feed!D16,LARGE(INDEX(ISNUMBER(--MID(feed!D16,ROW($1:$25),1))*
ROW($1:$25),0),ROW($1:$25))+1,1)*10^ROW($1:$25)/10)</f>
        <v>105</v>
      </c>
      <c r="E16">
        <f>SUMPRODUCT(MID(0&amp;feed!E16,LARGE(INDEX(ISNUMBER(--MID(feed!E16,ROW($1:$25),1))*
ROW($1:$25),0),ROW($1:$25))+1,1)*10^ROW($1:$25)/10)</f>
        <v>50</v>
      </c>
      <c r="F16" t="str">
        <f>feed!F16</f>
        <v>Persian Gulf War surplus</v>
      </c>
      <c r="G16">
        <f>SUMPRODUCT(MID(0&amp;feed!G16,LARGE(INDEX(ISNUMBER(--MID(feed!G16,ROW($1:$25),1))*
ROW($1:$25),0),ROW($1:$25))+1,1)*10^ROW($1:$25)/10)</f>
        <v>10</v>
      </c>
      <c r="H16" t="str">
        <f>feed!H16</f>
        <v>Elite</v>
      </c>
      <c r="I16">
        <f>SUMPRODUCT(MID(0&amp;feed!I16,LARGE(INDEX(ISNUMBER(--MID(feed!I16,ROW($1:$25),1))*
ROW($1:$25),0),ROW($1:$25))+1,1)*10^ROW($1:$25)/10)</f>
        <v>1</v>
      </c>
      <c r="J16">
        <f>SUMPRODUCT(MID(0&amp;feed!L16,LARGE(INDEX(ISNUMBER(--MID(feed!L16,ROW($1:$25),1))*
ROW($1:$25),0),ROW($1:$25))+1,1)*10^ROW($1:$25)/10)</f>
        <v>17065</v>
      </c>
      <c r="K16">
        <f>SUMPRODUCT(MID(0&amp;feed!N16,LARGE(INDEX(ISNUMBER(--MID(feed!N16,ROW($1:$25),1))*
ROW($1:$25),0),ROW($1:$25))+1,1)*10^ROW($1:$25)/10)</f>
        <v>0</v>
      </c>
      <c r="L16" t="str">
        <f>feed!O16</f>
        <v>Southern Africa</v>
      </c>
      <c r="M16">
        <f>SUMPRODUCT(MID(0&amp;feed!P16,LARGE(INDEX(ISNUMBER(--MID(feed!P16,ROW($1:$25),1))*
ROW($1:$25),0),ROW($1:$25))+1,1)*10^ROW($1:$25)/10)</f>
        <v>0</v>
      </c>
      <c r="N16" t="str">
        <f>feed!Q16</f>
        <v>Plentiful</v>
      </c>
      <c r="O16" t="str">
        <f>feed!R16</f>
        <v>Very Powerful</v>
      </c>
      <c r="P16" s="4">
        <f>IFERROR(LEFT(SUMPRODUCT(MID(0&amp;feed!T16,LARGE(INDEX(ISNUMBER(--MID(feed!T16,ROW($1:$25),1))*
ROW($1:$25),0),ROW($1:$25))+1,1)*10^ROW($1:$25)/10), LEN(SUMPRODUCT(MID(0&amp;feed!T16,LARGE(INDEX(ISNUMBER(--MID(feed!T16,ROW($1:$25),1))*
ROW($1:$25),0),ROW($1:$25))+1,1)*10^ROW($1:$25)/10))-1)*1,TRIM(LEFT(SUMPRODUCT(MID(0&amp;feed!T16,LARGE(INDEX(ISNUMBER(--MID(feed!T16,ROW($1:$25),1))*
ROW($1:$25),0),ROW($1:$25))+1,1)*10^ROW($1:$25)/10), LEN(SUMPRODUCT(MID(0&amp;feed!T16,LARGE(INDEX(ISNUMBER(--MID(feed!T16,ROW($1:$25),1))*
ROW($1:$25),0),ROW($1:$25))+1,1)*10^ROW($1:$25)/10))-1)))</f>
        <v>42690</v>
      </c>
      <c r="Q16" t="str">
        <f>feed!U16</f>
        <v>http://blocgame.com/stats.php?id=53011</v>
      </c>
    </row>
    <row r="17" spans="1:17" x14ac:dyDescent="0.25">
      <c r="A17" t="str">
        <f>feed!A17</f>
        <v>German Reich</v>
      </c>
      <c r="B17" t="str">
        <f>feed!B17</f>
        <v>Frederick III</v>
      </c>
      <c r="C17" t="str">
        <f>feed!K17</f>
        <v>BAMF</v>
      </c>
      <c r="D17">
        <f>SUMPRODUCT(MID(0&amp;feed!D17,LARGE(INDEX(ISNUMBER(--MID(feed!D17,ROW($1:$25),1))*
ROW($1:$25),0),ROW($1:$25))+1,1)*10^ROW($1:$25)/10)</f>
        <v>240</v>
      </c>
      <c r="E17">
        <f>SUMPRODUCT(MID(0&amp;feed!E17,LARGE(INDEX(ISNUMBER(--MID(feed!E17,ROW($1:$25),1))*
ROW($1:$25),0),ROW($1:$25))+1,1)*10^ROW($1:$25)/10)</f>
        <v>51</v>
      </c>
      <c r="F17" t="str">
        <f>feed!F17</f>
        <v>Persian Gulf War surplus</v>
      </c>
      <c r="G17">
        <f>SUMPRODUCT(MID(0&amp;feed!G17,LARGE(INDEX(ISNUMBER(--MID(feed!G17,ROW($1:$25),1))*
ROW($1:$25),0),ROW($1:$25))+1,1)*10^ROW($1:$25)/10)</f>
        <v>14</v>
      </c>
      <c r="H17" t="str">
        <f>feed!H17</f>
        <v>Good</v>
      </c>
      <c r="I17">
        <f>SUMPRODUCT(MID(0&amp;feed!I17,LARGE(INDEX(ISNUMBER(--MID(feed!I17,ROW($1:$25),1))*
ROW($1:$25),0),ROW($1:$25))+1,1)*10^ROW($1:$25)/10)</f>
        <v>4</v>
      </c>
      <c r="J17">
        <f>SUMPRODUCT(MID(0&amp;feed!L17,LARGE(INDEX(ISNUMBER(--MID(feed!L17,ROW($1:$25),1))*
ROW($1:$25),0),ROW($1:$25))+1,1)*10^ROW($1:$25)/10)</f>
        <v>17946</v>
      </c>
      <c r="K17">
        <f>SUMPRODUCT(MID(0&amp;feed!N17,LARGE(INDEX(ISNUMBER(--MID(feed!N17,ROW($1:$25),1))*
ROW($1:$25),0),ROW($1:$25))+1,1)*10^ROW($1:$25)/10)</f>
        <v>0</v>
      </c>
      <c r="L17" t="str">
        <f>feed!O17</f>
        <v>Egypt</v>
      </c>
      <c r="M17">
        <f>SUMPRODUCT(MID(0&amp;feed!P17,LARGE(INDEX(ISNUMBER(--MID(feed!P17,ROW($1:$25),1))*
ROW($1:$25),0),ROW($1:$25))+1,1)*10^ROW($1:$25)/10)</f>
        <v>0</v>
      </c>
      <c r="N17" t="str">
        <f>feed!Q17</f>
        <v>Untapped</v>
      </c>
      <c r="O17" t="str">
        <f>feed!R17</f>
        <v>Very Powerful</v>
      </c>
      <c r="P17" s="4">
        <f>IFERROR(LEFT(SUMPRODUCT(MID(0&amp;feed!T17,LARGE(INDEX(ISNUMBER(--MID(feed!T17,ROW($1:$25),1))*
ROW($1:$25),0),ROW($1:$25))+1,1)*10^ROW($1:$25)/10), LEN(SUMPRODUCT(MID(0&amp;feed!T17,LARGE(INDEX(ISNUMBER(--MID(feed!T17,ROW($1:$25),1))*
ROW($1:$25),0),ROW($1:$25))+1,1)*10^ROW($1:$25)/10))-1)*1,TRIM(LEFT(SUMPRODUCT(MID(0&amp;feed!T17,LARGE(INDEX(ISNUMBER(--MID(feed!T17,ROW($1:$25),1))*
ROW($1:$25),0),ROW($1:$25))+1,1)*10^ROW($1:$25)/10), LEN(SUMPRODUCT(MID(0&amp;feed!T17,LARGE(INDEX(ISNUMBER(--MID(feed!T17,ROW($1:$25),1))*
ROW($1:$25),0),ROW($1:$25))+1,1)*10^ROW($1:$25)/10))-1)))</f>
        <v>43521</v>
      </c>
      <c r="Q17" t="str">
        <f>feed!U17</f>
        <v>http://blocgame.com/stats.php?id=49204</v>
      </c>
    </row>
    <row r="18" spans="1:17" x14ac:dyDescent="0.25">
      <c r="A18" t="str">
        <f>feed!A18</f>
        <v>Iwasaki</v>
      </c>
      <c r="B18" t="str">
        <f>feed!B18</f>
        <v>Saeka Nogushi</v>
      </c>
      <c r="C18" t="str">
        <f>feed!K18</f>
        <v>BAMF</v>
      </c>
      <c r="D18">
        <f>SUMPRODUCT(MID(0&amp;feed!D18,LARGE(INDEX(ISNUMBER(--MID(feed!D18,ROW($1:$25),1))*
ROW($1:$25),0),ROW($1:$25))+1,1)*10^ROW($1:$25)/10)</f>
        <v>219</v>
      </c>
      <c r="E18">
        <f>SUMPRODUCT(MID(0&amp;feed!E18,LARGE(INDEX(ISNUMBER(--MID(feed!E18,ROW($1:$25),1))*
ROW($1:$25),0),ROW($1:$25))+1,1)*10^ROW($1:$25)/10)</f>
        <v>33</v>
      </c>
      <c r="F18" t="str">
        <f>feed!F18</f>
        <v>Persian Gulf War surplus</v>
      </c>
      <c r="G18">
        <f>SUMPRODUCT(MID(0&amp;feed!G18,LARGE(INDEX(ISNUMBER(--MID(feed!G18,ROW($1:$25),1))*
ROW($1:$25),0),ROW($1:$25))+1,1)*10^ROW($1:$25)/10)</f>
        <v>10</v>
      </c>
      <c r="H18" t="str">
        <f>feed!H18</f>
        <v>Elite</v>
      </c>
      <c r="I18">
        <f>SUMPRODUCT(MID(0&amp;feed!I18,LARGE(INDEX(ISNUMBER(--MID(feed!I18,ROW($1:$25),1))*
ROW($1:$25),0),ROW($1:$25))+1,1)*10^ROW($1:$25)/10)</f>
        <v>4</v>
      </c>
      <c r="J18">
        <f>SUMPRODUCT(MID(0&amp;feed!L18,LARGE(INDEX(ISNUMBER(--MID(feed!L18,ROW($1:$25),1))*
ROW($1:$25),0),ROW($1:$25))+1,1)*10^ROW($1:$25)/10)</f>
        <v>17918</v>
      </c>
      <c r="K18">
        <f>SUMPRODUCT(MID(0&amp;feed!N18,LARGE(INDEX(ISNUMBER(--MID(feed!N18,ROW($1:$25),1))*
ROW($1:$25),0),ROW($1:$25))+1,1)*10^ROW($1:$25)/10)</f>
        <v>0</v>
      </c>
      <c r="L18" t="str">
        <f>feed!O18</f>
        <v>Pacific Rim</v>
      </c>
      <c r="M18">
        <f>SUMPRODUCT(MID(0&amp;feed!P18,LARGE(INDEX(ISNUMBER(--MID(feed!P18,ROW($1:$25),1))*
ROW($1:$25),0),ROW($1:$25))+1,1)*10^ROW($1:$25)/10)</f>
        <v>0</v>
      </c>
      <c r="N18" t="str">
        <f>feed!Q18</f>
        <v>Untapped</v>
      </c>
      <c r="O18" t="str">
        <f>feed!R18</f>
        <v>Very Powerful</v>
      </c>
      <c r="P18" s="4">
        <f>IFERROR(LEFT(SUMPRODUCT(MID(0&amp;feed!T18,LARGE(INDEX(ISNUMBER(--MID(feed!T18,ROW($1:$25),1))*
ROW($1:$25),0),ROW($1:$25))+1,1)*10^ROW($1:$25)/10), LEN(SUMPRODUCT(MID(0&amp;feed!T18,LARGE(INDEX(ISNUMBER(--MID(feed!T18,ROW($1:$25),1))*
ROW($1:$25),0),ROW($1:$25))+1,1)*10^ROW($1:$25)/10))-1)*1,TRIM(LEFT(SUMPRODUCT(MID(0&amp;feed!T18,LARGE(INDEX(ISNUMBER(--MID(feed!T18,ROW($1:$25),1))*
ROW($1:$25),0),ROW($1:$25))+1,1)*10^ROW($1:$25)/10), LEN(SUMPRODUCT(MID(0&amp;feed!T18,LARGE(INDEX(ISNUMBER(--MID(feed!T18,ROW($1:$25),1))*
ROW($1:$25),0),ROW($1:$25))+1,1)*10^ROW($1:$25)/10))-1)))</f>
        <v>50704</v>
      </c>
      <c r="Q18" t="str">
        <f>feed!U18</f>
        <v>http://blocgame.com/stats.php?id=52235</v>
      </c>
    </row>
    <row r="19" spans="1:17" x14ac:dyDescent="0.25">
      <c r="A19" t="str">
        <f>feed!A19</f>
        <v>Briggs</v>
      </c>
      <c r="B19" t="str">
        <f>feed!B19</f>
        <v>General Armstrong</v>
      </c>
      <c r="C19" t="str">
        <f>feed!K19</f>
        <v>Brotherhood of Zion</v>
      </c>
      <c r="D19">
        <f>SUMPRODUCT(MID(0&amp;feed!D19,LARGE(INDEX(ISNUMBER(--MID(feed!D19,ROW($1:$25),1))*
ROW($1:$25),0),ROW($1:$25))+1,1)*10^ROW($1:$25)/10)</f>
        <v>168</v>
      </c>
      <c r="E19">
        <f>SUMPRODUCT(MID(0&amp;feed!E19,LARGE(INDEX(ISNUMBER(--MID(feed!E19,ROW($1:$25),1))*
ROW($1:$25),0),ROW($1:$25))+1,1)*10^ROW($1:$25)/10)</f>
        <v>11</v>
      </c>
      <c r="F19" t="str">
        <f>feed!F19</f>
        <v>Persian Gulf War surplus</v>
      </c>
      <c r="G19">
        <f>SUMPRODUCT(MID(0&amp;feed!G19,LARGE(INDEX(ISNUMBER(--MID(feed!G19,ROW($1:$25),1))*
ROW($1:$25),0),ROW($1:$25))+1,1)*10^ROW($1:$25)/10)</f>
        <v>11</v>
      </c>
      <c r="H19" t="str">
        <f>feed!H19</f>
        <v>Elite</v>
      </c>
      <c r="I19">
        <f>SUMPRODUCT(MID(0&amp;feed!I19,LARGE(INDEX(ISNUMBER(--MID(feed!I19,ROW($1:$25),1))*
ROW($1:$25),0),ROW($1:$25))+1,1)*10^ROW($1:$25)/10)</f>
        <v>20</v>
      </c>
      <c r="J19">
        <f>SUMPRODUCT(MID(0&amp;feed!L19,LARGE(INDEX(ISNUMBER(--MID(feed!L19,ROW($1:$25),1))*
ROW($1:$25),0),ROW($1:$25))+1,1)*10^ROW($1:$25)/10)</f>
        <v>17865</v>
      </c>
      <c r="K19">
        <f>SUMPRODUCT(MID(0&amp;feed!N19,LARGE(INDEX(ISNUMBER(--MID(feed!N19,ROW($1:$25),1))*
ROW($1:$25),0),ROW($1:$25))+1,1)*10^ROW($1:$25)/10)</f>
        <v>0</v>
      </c>
      <c r="L19" t="str">
        <f>feed!O19</f>
        <v>Southern Cone</v>
      </c>
      <c r="M19">
        <f>SUMPRODUCT(MID(0&amp;feed!P19,LARGE(INDEX(ISNUMBER(--MID(feed!P19,ROW($1:$25),1))*
ROW($1:$25),0),ROW($1:$25))+1,1)*10^ROW($1:$25)/10)</f>
        <v>0</v>
      </c>
      <c r="N19" t="str">
        <f>feed!Q19</f>
        <v>Untapped</v>
      </c>
      <c r="O19" t="str">
        <f>feed!R19</f>
        <v>Very Powerful</v>
      </c>
      <c r="P19" s="4">
        <f>IFERROR(LEFT(SUMPRODUCT(MID(0&amp;feed!T19,LARGE(INDEX(ISNUMBER(--MID(feed!T19,ROW($1:$25),1))*
ROW($1:$25),0),ROW($1:$25))+1,1)*10^ROW($1:$25)/10), LEN(SUMPRODUCT(MID(0&amp;feed!T19,LARGE(INDEX(ISNUMBER(--MID(feed!T19,ROW($1:$25),1))*
ROW($1:$25),0),ROW($1:$25))+1,1)*10^ROW($1:$25)/10))-1)*1,TRIM(LEFT(SUMPRODUCT(MID(0&amp;feed!T19,LARGE(INDEX(ISNUMBER(--MID(feed!T19,ROW($1:$25),1))*
ROW($1:$25),0),ROW($1:$25))+1,1)*10^ROW($1:$25)/10), LEN(SUMPRODUCT(MID(0&amp;feed!T19,LARGE(INDEX(ISNUMBER(--MID(feed!T19,ROW($1:$25),1))*
ROW($1:$25),0),ROW($1:$25))+1,1)*10^ROW($1:$25)/10))-1)))</f>
        <v>34230</v>
      </c>
      <c r="Q19" t="str">
        <f>feed!U19</f>
        <v>http://blocgame.com/stats.php?id=53442</v>
      </c>
    </row>
    <row r="20" spans="1:17" x14ac:dyDescent="0.25">
      <c r="A20" t="str">
        <f>feed!A20</f>
        <v>pelle</v>
      </c>
      <c r="B20" t="str">
        <f>feed!B20</f>
        <v>pelle</v>
      </c>
      <c r="C20" t="str">
        <f>feed!K20</f>
        <v>BAMF</v>
      </c>
      <c r="D20">
        <f>SUMPRODUCT(MID(0&amp;feed!D20,LARGE(INDEX(ISNUMBER(--MID(feed!D20,ROW($1:$25),1))*
ROW($1:$25),0),ROW($1:$25))+1,1)*10^ROW($1:$25)/10)</f>
        <v>403</v>
      </c>
      <c r="E20">
        <f>SUMPRODUCT(MID(0&amp;feed!E20,LARGE(INDEX(ISNUMBER(--MID(feed!E20,ROW($1:$25),1))*
ROW($1:$25),0),ROW($1:$25))+1,1)*10^ROW($1:$25)/10)</f>
        <v>13</v>
      </c>
      <c r="F20" t="str">
        <f>feed!F20</f>
        <v>Almost Modern</v>
      </c>
      <c r="G20">
        <f>SUMPRODUCT(MID(0&amp;feed!G20,LARGE(INDEX(ISNUMBER(--MID(feed!G20,ROW($1:$25),1))*
ROW($1:$25),0),ROW($1:$25))+1,1)*10^ROW($1:$25)/10)</f>
        <v>19</v>
      </c>
      <c r="H20" t="str">
        <f>feed!H20</f>
        <v>Good</v>
      </c>
      <c r="I20">
        <f>SUMPRODUCT(MID(0&amp;feed!I20,LARGE(INDEX(ISNUMBER(--MID(feed!I20,ROW($1:$25),1))*
ROW($1:$25),0),ROW($1:$25))+1,1)*10^ROW($1:$25)/10)</f>
        <v>4</v>
      </c>
      <c r="J20">
        <f>SUMPRODUCT(MID(0&amp;feed!L20,LARGE(INDEX(ISNUMBER(--MID(feed!L20,ROW($1:$25),1))*
ROW($1:$25),0),ROW($1:$25))+1,1)*10^ROW($1:$25)/10)</f>
        <v>17779</v>
      </c>
      <c r="K20">
        <f>SUMPRODUCT(MID(0&amp;feed!N20,LARGE(INDEX(ISNUMBER(--MID(feed!N20,ROW($1:$25),1))*
ROW($1:$25),0),ROW($1:$25))+1,1)*10^ROW($1:$25)/10)</f>
        <v>0</v>
      </c>
      <c r="L20" t="str">
        <f>feed!O20</f>
        <v>China</v>
      </c>
      <c r="M20">
        <f>SUMPRODUCT(MID(0&amp;feed!P20,LARGE(INDEX(ISNUMBER(--MID(feed!P20,ROW($1:$25),1))*
ROW($1:$25),0),ROW($1:$25))+1,1)*10^ROW($1:$25)/10)</f>
        <v>0</v>
      </c>
      <c r="N20" t="str">
        <f>feed!Q20</f>
        <v>Plentiful</v>
      </c>
      <c r="O20" t="str">
        <f>feed!R20</f>
        <v>Very Powerful</v>
      </c>
      <c r="P20" s="4">
        <f>IFERROR(LEFT(SUMPRODUCT(MID(0&amp;feed!T20,LARGE(INDEX(ISNUMBER(--MID(feed!T20,ROW($1:$25),1))*
ROW($1:$25),0),ROW($1:$25))+1,1)*10^ROW($1:$25)/10), LEN(SUMPRODUCT(MID(0&amp;feed!T20,LARGE(INDEX(ISNUMBER(--MID(feed!T20,ROW($1:$25),1))*
ROW($1:$25),0),ROW($1:$25))+1,1)*10^ROW($1:$25)/10))-1)*1,TRIM(LEFT(SUMPRODUCT(MID(0&amp;feed!T20,LARGE(INDEX(ISNUMBER(--MID(feed!T20,ROW($1:$25),1))*
ROW($1:$25),0),ROW($1:$25))+1,1)*10^ROW($1:$25)/10), LEN(SUMPRODUCT(MID(0&amp;feed!T20,LARGE(INDEX(ISNUMBER(--MID(feed!T20,ROW($1:$25),1))*
ROW($1:$25),0),ROW($1:$25))+1,1)*10^ROW($1:$25)/10))-1)))</f>
        <v>51183</v>
      </c>
      <c r="Q20" t="str">
        <f>feed!U20</f>
        <v>http://blocgame.com/stats.php?id=52372</v>
      </c>
    </row>
    <row r="21" spans="1:17" x14ac:dyDescent="0.25">
      <c r="A21" t="str">
        <f>feed!A21</f>
        <v>FreakTopia</v>
      </c>
      <c r="B21" t="str">
        <f>feed!B21</f>
        <v>Remington Steel</v>
      </c>
      <c r="C21" t="str">
        <f>feed!K21</f>
        <v>BAMF</v>
      </c>
      <c r="D21">
        <f>SUMPRODUCT(MID(0&amp;feed!D21,LARGE(INDEX(ISNUMBER(--MID(feed!D21,ROW($1:$25),1))*
ROW($1:$25),0),ROW($1:$25))+1,1)*10^ROW($1:$25)/10)</f>
        <v>322</v>
      </c>
      <c r="E21">
        <f>SUMPRODUCT(MID(0&amp;feed!E21,LARGE(INDEX(ISNUMBER(--MID(feed!E21,ROW($1:$25),1))*
ROW($1:$25),0),ROW($1:$25))+1,1)*10^ROW($1:$25)/10)</f>
        <v>42</v>
      </c>
      <c r="F21" t="str">
        <f>feed!F21</f>
        <v>Persian Gulf War surplus</v>
      </c>
      <c r="G21">
        <f>SUMPRODUCT(MID(0&amp;feed!G21,LARGE(INDEX(ISNUMBER(--MID(feed!G21,ROW($1:$25),1))*
ROW($1:$25),0),ROW($1:$25))+1,1)*10^ROW($1:$25)/10)</f>
        <v>18</v>
      </c>
      <c r="H21" t="str">
        <f>feed!H21</f>
        <v>Elite</v>
      </c>
      <c r="I21">
        <f>SUMPRODUCT(MID(0&amp;feed!I21,LARGE(INDEX(ISNUMBER(--MID(feed!I21,ROW($1:$25),1))*
ROW($1:$25),0),ROW($1:$25))+1,1)*10^ROW($1:$25)/10)</f>
        <v>1</v>
      </c>
      <c r="J21">
        <f>SUMPRODUCT(MID(0&amp;feed!L21,LARGE(INDEX(ISNUMBER(--MID(feed!L21,ROW($1:$25),1))*
ROW($1:$25),0),ROW($1:$25))+1,1)*10^ROW($1:$25)/10)</f>
        <v>19843</v>
      </c>
      <c r="K21">
        <f>SUMPRODUCT(MID(0&amp;feed!N21,LARGE(INDEX(ISNUMBER(--MID(feed!N21,ROW($1:$25),1))*
ROW($1:$25),0),ROW($1:$25))+1,1)*10^ROW($1:$25)/10)</f>
        <v>70</v>
      </c>
      <c r="L21" t="str">
        <f>feed!O21</f>
        <v>Amazonia</v>
      </c>
      <c r="M21">
        <f>SUMPRODUCT(MID(0&amp;feed!P21,LARGE(INDEX(ISNUMBER(--MID(feed!P21,ROW($1:$25),1))*
ROW($1:$25),0),ROW($1:$25))+1,1)*10^ROW($1:$25)/10)</f>
        <v>0</v>
      </c>
      <c r="N21" t="str">
        <f>feed!Q21</f>
        <v>Untapped</v>
      </c>
      <c r="O21" t="str">
        <f>feed!R21</f>
        <v>Very Powerful</v>
      </c>
      <c r="P21" s="4">
        <f>IFERROR(LEFT(SUMPRODUCT(MID(0&amp;feed!T21,LARGE(INDEX(ISNUMBER(--MID(feed!T21,ROW($1:$25),1))*
ROW($1:$25),0),ROW($1:$25))+1,1)*10^ROW($1:$25)/10), LEN(SUMPRODUCT(MID(0&amp;feed!T21,LARGE(INDEX(ISNUMBER(--MID(feed!T21,ROW($1:$25),1))*
ROW($1:$25),0),ROW($1:$25))+1,1)*10^ROW($1:$25)/10))-1)*1,TRIM(LEFT(SUMPRODUCT(MID(0&amp;feed!T21,LARGE(INDEX(ISNUMBER(--MID(feed!T21,ROW($1:$25),1))*
ROW($1:$25),0),ROW($1:$25))+1,1)*10^ROW($1:$25)/10), LEN(SUMPRODUCT(MID(0&amp;feed!T21,LARGE(INDEX(ISNUMBER(--MID(feed!T21,ROW($1:$25),1))*
ROW($1:$25),0),ROW($1:$25))+1,1)*10^ROW($1:$25)/10))-1)))</f>
        <v>99560</v>
      </c>
      <c r="Q21" t="str">
        <f>feed!U21</f>
        <v>http://blocgame.com/stats.php?id=45527</v>
      </c>
    </row>
    <row r="22" spans="1:17" x14ac:dyDescent="0.25">
      <c r="A22" t="str">
        <f>feed!A22</f>
        <v>Shambala</v>
      </c>
      <c r="B22" t="str">
        <f>feed!B22</f>
        <v>Feranon</v>
      </c>
      <c r="C22">
        <f>feed!K22</f>
        <v>0</v>
      </c>
      <c r="D22">
        <f>SUMPRODUCT(MID(0&amp;feed!D22,LARGE(INDEX(ISNUMBER(--MID(feed!D22,ROW($1:$25),1))*
ROW($1:$25),0),ROW($1:$25))+1,1)*10^ROW($1:$25)/10)</f>
        <v>259</v>
      </c>
      <c r="E22">
        <f>SUMPRODUCT(MID(0&amp;feed!E22,LARGE(INDEX(ISNUMBER(--MID(feed!E22,ROW($1:$25),1))*
ROW($1:$25),0),ROW($1:$25))+1,1)*10^ROW($1:$25)/10)</f>
        <v>16</v>
      </c>
      <c r="F22" t="str">
        <f>feed!F22</f>
        <v>Persian Gulf War surplus</v>
      </c>
      <c r="G22">
        <f>SUMPRODUCT(MID(0&amp;feed!G22,LARGE(INDEX(ISNUMBER(--MID(feed!G22,ROW($1:$25),1))*
ROW($1:$25),0),ROW($1:$25))+1,1)*10^ROW($1:$25)/10)</f>
        <v>12</v>
      </c>
      <c r="H22" t="str">
        <f>feed!H22</f>
        <v>Elite</v>
      </c>
      <c r="I22">
        <f>SUMPRODUCT(MID(0&amp;feed!I22,LARGE(INDEX(ISNUMBER(--MID(feed!I22,ROW($1:$25),1))*
ROW($1:$25),0),ROW($1:$25))+1,1)*10^ROW($1:$25)/10)</f>
        <v>19</v>
      </c>
      <c r="J22">
        <f>SUMPRODUCT(MID(0&amp;feed!L22,LARGE(INDEX(ISNUMBER(--MID(feed!L22,ROW($1:$25),1))*
ROW($1:$25),0),ROW($1:$25))+1,1)*10^ROW($1:$25)/10)</f>
        <v>17131</v>
      </c>
      <c r="K22">
        <f>SUMPRODUCT(MID(0&amp;feed!N22,LARGE(INDEX(ISNUMBER(--MID(feed!N22,ROW($1:$25),1))*
ROW($1:$25),0),ROW($1:$25))+1,1)*10^ROW($1:$25)/10)</f>
        <v>138</v>
      </c>
      <c r="L22" t="str">
        <f>feed!O22</f>
        <v>Pacific Rim</v>
      </c>
      <c r="M22">
        <f>SUMPRODUCT(MID(0&amp;feed!P22,LARGE(INDEX(ISNUMBER(--MID(feed!P22,ROW($1:$25),1))*
ROW($1:$25),0),ROW($1:$25))+1,1)*10^ROW($1:$25)/10)</f>
        <v>0</v>
      </c>
      <c r="N22" t="str">
        <f>feed!Q22</f>
        <v>Untapped</v>
      </c>
      <c r="O22" t="str">
        <f>feed!R22</f>
        <v>Very Powerful</v>
      </c>
      <c r="P22" s="4">
        <f>IFERROR(LEFT(SUMPRODUCT(MID(0&amp;feed!T22,LARGE(INDEX(ISNUMBER(--MID(feed!T22,ROW($1:$25),1))*
ROW($1:$25),0),ROW($1:$25))+1,1)*10^ROW($1:$25)/10), LEN(SUMPRODUCT(MID(0&amp;feed!T22,LARGE(INDEX(ISNUMBER(--MID(feed!T22,ROW($1:$25),1))*
ROW($1:$25),0),ROW($1:$25))+1,1)*10^ROW($1:$25)/10))-1)*1,TRIM(LEFT(SUMPRODUCT(MID(0&amp;feed!T22,LARGE(INDEX(ISNUMBER(--MID(feed!T22,ROW($1:$25),1))*
ROW($1:$25),0),ROW($1:$25))+1,1)*10^ROW($1:$25)/10), LEN(SUMPRODUCT(MID(0&amp;feed!T22,LARGE(INDEX(ISNUMBER(--MID(feed!T22,ROW($1:$25),1))*
ROW($1:$25),0),ROW($1:$25))+1,1)*10^ROW($1:$25)/10))-1)))</f>
        <v>28432</v>
      </c>
      <c r="Q22" t="str">
        <f>feed!U22</f>
        <v>http://blocgame.com/stats.php?id=41268</v>
      </c>
    </row>
    <row r="23" spans="1:17" x14ac:dyDescent="0.25">
      <c r="A23" t="str">
        <f>feed!A23</f>
        <v>HCLI</v>
      </c>
      <c r="B23" t="str">
        <f>feed!B23</f>
        <v>Kasper Hekmatyar</v>
      </c>
      <c r="C23" t="str">
        <f>feed!K23</f>
        <v>BAMF</v>
      </c>
      <c r="D23">
        <f>SUMPRODUCT(MID(0&amp;feed!D23,LARGE(INDEX(ISNUMBER(--MID(feed!D23,ROW($1:$25),1))*
ROW($1:$25),0),ROW($1:$25))+1,1)*10^ROW($1:$25)/10)</f>
        <v>192</v>
      </c>
      <c r="E23">
        <f>SUMPRODUCT(MID(0&amp;feed!E23,LARGE(INDEX(ISNUMBER(--MID(feed!E23,ROW($1:$25),1))*
ROW($1:$25),0),ROW($1:$25))+1,1)*10^ROW($1:$25)/10)</f>
        <v>18</v>
      </c>
      <c r="F23" t="str">
        <f>feed!F23</f>
        <v>Persian Gulf War surplus</v>
      </c>
      <c r="G23">
        <f>SUMPRODUCT(MID(0&amp;feed!G23,LARGE(INDEX(ISNUMBER(--MID(feed!G23,ROW($1:$25),1))*
ROW($1:$25),0),ROW($1:$25))+1,1)*10^ROW($1:$25)/10)</f>
        <v>12</v>
      </c>
      <c r="H23" t="str">
        <f>feed!H23</f>
        <v>Elite</v>
      </c>
      <c r="I23">
        <f>SUMPRODUCT(MID(0&amp;feed!I23,LARGE(INDEX(ISNUMBER(--MID(feed!I23,ROW($1:$25),1))*
ROW($1:$25),0),ROW($1:$25))+1,1)*10^ROW($1:$25)/10)</f>
        <v>6</v>
      </c>
      <c r="J23">
        <f>SUMPRODUCT(MID(0&amp;feed!L23,LARGE(INDEX(ISNUMBER(--MID(feed!L23,ROW($1:$25),1))*
ROW($1:$25),0),ROW($1:$25))+1,1)*10^ROW($1:$25)/10)</f>
        <v>17147</v>
      </c>
      <c r="K23">
        <f>SUMPRODUCT(MID(0&amp;feed!N23,LARGE(INDEX(ISNUMBER(--MID(feed!N23,ROW($1:$25),1))*
ROW($1:$25),0),ROW($1:$25))+1,1)*10^ROW($1:$25)/10)</f>
        <v>644</v>
      </c>
      <c r="L23" t="str">
        <f>feed!O23</f>
        <v>China</v>
      </c>
      <c r="M23">
        <f>SUMPRODUCT(MID(0&amp;feed!P23,LARGE(INDEX(ISNUMBER(--MID(feed!P23,ROW($1:$25),1))*
ROW($1:$25),0),ROW($1:$25))+1,1)*10^ROW($1:$25)/10)</f>
        <v>0</v>
      </c>
      <c r="N23" t="str">
        <f>feed!Q23</f>
        <v>Untapped</v>
      </c>
      <c r="O23" t="str">
        <f>feed!R23</f>
        <v>Very Powerful</v>
      </c>
      <c r="P23" s="4">
        <f>IFERROR(LEFT(SUMPRODUCT(MID(0&amp;feed!T23,LARGE(INDEX(ISNUMBER(--MID(feed!T23,ROW($1:$25),1))*
ROW($1:$25),0),ROW($1:$25))+1,1)*10^ROW($1:$25)/10), LEN(SUMPRODUCT(MID(0&amp;feed!T23,LARGE(INDEX(ISNUMBER(--MID(feed!T23,ROW($1:$25),1))*
ROW($1:$25),0),ROW($1:$25))+1,1)*10^ROW($1:$25)/10))-1)*1,TRIM(LEFT(SUMPRODUCT(MID(0&amp;feed!T23,LARGE(INDEX(ISNUMBER(--MID(feed!T23,ROW($1:$25),1))*
ROW($1:$25),0),ROW($1:$25))+1,1)*10^ROW($1:$25)/10), LEN(SUMPRODUCT(MID(0&amp;feed!T23,LARGE(INDEX(ISNUMBER(--MID(feed!T23,ROW($1:$25),1))*
ROW($1:$25),0),ROW($1:$25))+1,1)*10^ROW($1:$25)/10))-1)))</f>
        <v>27793</v>
      </c>
      <c r="Q23" t="str">
        <f>feed!U23</f>
        <v>http://blocgame.com/stats.php?id=46030</v>
      </c>
    </row>
    <row r="24" spans="1:17" x14ac:dyDescent="0.25">
      <c r="A24" t="str">
        <f>feed!A24</f>
        <v>Ardon</v>
      </c>
      <c r="B24" t="str">
        <f>feed!B24</f>
        <v>Frontrox</v>
      </c>
      <c r="C24" t="str">
        <f>feed!K24</f>
        <v>BAMF</v>
      </c>
      <c r="D24">
        <f>SUMPRODUCT(MID(0&amp;feed!D24,LARGE(INDEX(ISNUMBER(--MID(feed!D24,ROW($1:$25),1))*
ROW($1:$25),0),ROW($1:$25))+1,1)*10^ROW($1:$25)/10)</f>
        <v>100</v>
      </c>
      <c r="E24">
        <f>SUMPRODUCT(MID(0&amp;feed!E24,LARGE(INDEX(ISNUMBER(--MID(feed!E24,ROW($1:$25),1))*
ROW($1:$25),0),ROW($1:$25))+1,1)*10^ROW($1:$25)/10)</f>
        <v>14</v>
      </c>
      <c r="F24" t="str">
        <f>feed!F24</f>
        <v>Almost Modern</v>
      </c>
      <c r="G24">
        <f>SUMPRODUCT(MID(0&amp;feed!G24,LARGE(INDEX(ISNUMBER(--MID(feed!G24,ROW($1:$25),1))*
ROW($1:$25),0),ROW($1:$25))+1,1)*10^ROW($1:$25)/10)</f>
        <v>7</v>
      </c>
      <c r="H24" t="str">
        <f>feed!H24</f>
        <v>Good</v>
      </c>
      <c r="I24">
        <f>SUMPRODUCT(MID(0&amp;feed!I24,LARGE(INDEX(ISNUMBER(--MID(feed!I24,ROW($1:$25),1))*
ROW($1:$25),0),ROW($1:$25))+1,1)*10^ROW($1:$25)/10)</f>
        <v>26</v>
      </c>
      <c r="J24">
        <f>SUMPRODUCT(MID(0&amp;feed!L24,LARGE(INDEX(ISNUMBER(--MID(feed!L24,ROW($1:$25),1))*
ROW($1:$25),0),ROW($1:$25))+1,1)*10^ROW($1:$25)/10)</f>
        <v>17097</v>
      </c>
      <c r="K24">
        <f>SUMPRODUCT(MID(0&amp;feed!N24,LARGE(INDEX(ISNUMBER(--MID(feed!N24,ROW($1:$25),1))*
ROW($1:$25),0),ROW($1:$25))+1,1)*10^ROW($1:$25)/10)</f>
        <v>21</v>
      </c>
      <c r="L24" t="str">
        <f>feed!O24</f>
        <v>East Indies</v>
      </c>
      <c r="M24">
        <f>SUMPRODUCT(MID(0&amp;feed!P24,LARGE(INDEX(ISNUMBER(--MID(feed!P24,ROW($1:$25),1))*
ROW($1:$25),0),ROW($1:$25))+1,1)*10^ROW($1:$25)/10)</f>
        <v>0</v>
      </c>
      <c r="N24" t="str">
        <f>feed!Q24</f>
        <v>Untapped</v>
      </c>
      <c r="O24" t="str">
        <f>feed!R24</f>
        <v>Powerful</v>
      </c>
      <c r="P24" s="4">
        <f>IFERROR(LEFT(SUMPRODUCT(MID(0&amp;feed!T24,LARGE(INDEX(ISNUMBER(--MID(feed!T24,ROW($1:$25),1))*
ROW($1:$25),0),ROW($1:$25))+1,1)*10^ROW($1:$25)/10), LEN(SUMPRODUCT(MID(0&amp;feed!T24,LARGE(INDEX(ISNUMBER(--MID(feed!T24,ROW($1:$25),1))*
ROW($1:$25),0),ROW($1:$25))+1,1)*10^ROW($1:$25)/10))-1)*1,TRIM(LEFT(SUMPRODUCT(MID(0&amp;feed!T24,LARGE(INDEX(ISNUMBER(--MID(feed!T24,ROW($1:$25),1))*
ROW($1:$25),0),ROW($1:$25))+1,1)*10^ROW($1:$25)/10), LEN(SUMPRODUCT(MID(0&amp;feed!T24,LARGE(INDEX(ISNUMBER(--MID(feed!T24,ROW($1:$25),1))*
ROW($1:$25),0),ROW($1:$25))+1,1)*10^ROW($1:$25)/10))-1)))</f>
        <v>22437</v>
      </c>
      <c r="Q24" t="str">
        <f>feed!U24</f>
        <v>http://blocgame.com/stats.php?id=43237</v>
      </c>
    </row>
    <row r="25" spans="1:17" x14ac:dyDescent="0.25">
      <c r="A25" t="str">
        <f>feed!A25</f>
        <v>Kennethland</v>
      </c>
      <c r="B25" t="str">
        <f>feed!B25</f>
        <v>Kenneth</v>
      </c>
      <c r="C25" t="str">
        <f>feed!K25</f>
        <v>Brotherhood of Zion</v>
      </c>
      <c r="D25">
        <f>SUMPRODUCT(MID(0&amp;feed!D25,LARGE(INDEX(ISNUMBER(--MID(feed!D25,ROW($1:$25),1))*
ROW($1:$25),0),ROW($1:$25))+1,1)*10^ROW($1:$25)/10)</f>
        <v>284</v>
      </c>
      <c r="E25">
        <f>SUMPRODUCT(MID(0&amp;feed!E25,LARGE(INDEX(ISNUMBER(--MID(feed!E25,ROW($1:$25),1))*
ROW($1:$25),0),ROW($1:$25))+1,1)*10^ROW($1:$25)/10)</f>
        <v>42</v>
      </c>
      <c r="F25" t="str">
        <f>feed!F25</f>
        <v>Advanced</v>
      </c>
      <c r="G25">
        <f>SUMPRODUCT(MID(0&amp;feed!G25,LARGE(INDEX(ISNUMBER(--MID(feed!G25,ROW($1:$25),1))*
ROW($1:$25),0),ROW($1:$25))+1,1)*10^ROW($1:$25)/10)</f>
        <v>13</v>
      </c>
      <c r="H25" t="str">
        <f>feed!H25</f>
        <v>Good</v>
      </c>
      <c r="I25">
        <f>SUMPRODUCT(MID(0&amp;feed!I25,LARGE(INDEX(ISNUMBER(--MID(feed!I25,ROW($1:$25),1))*
ROW($1:$25),0),ROW($1:$25))+1,1)*10^ROW($1:$25)/10)</f>
        <v>9</v>
      </c>
      <c r="J25">
        <f>SUMPRODUCT(MID(0&amp;feed!L25,LARGE(INDEX(ISNUMBER(--MID(feed!L25,ROW($1:$25),1))*
ROW($1:$25),0),ROW($1:$25))+1,1)*10^ROW($1:$25)/10)</f>
        <v>17002</v>
      </c>
      <c r="K25">
        <f>SUMPRODUCT(MID(0&amp;feed!N25,LARGE(INDEX(ISNUMBER(--MID(feed!N25,ROW($1:$25),1))*
ROW($1:$25),0),ROW($1:$25))+1,1)*10^ROW($1:$25)/10)</f>
        <v>0</v>
      </c>
      <c r="L25" t="str">
        <f>feed!O25</f>
        <v>Gran Colombia</v>
      </c>
      <c r="M25">
        <f>SUMPRODUCT(MID(0&amp;feed!P25,LARGE(INDEX(ISNUMBER(--MID(feed!P25,ROW($1:$25),1))*
ROW($1:$25),0),ROW($1:$25))+1,1)*10^ROW($1:$25)/10)</f>
        <v>0</v>
      </c>
      <c r="N25" t="str">
        <f>feed!Q25</f>
        <v>Untapped</v>
      </c>
      <c r="O25" t="str">
        <f>feed!R25</f>
        <v>Very Powerful</v>
      </c>
      <c r="P25" s="4">
        <f>IFERROR(LEFT(SUMPRODUCT(MID(0&amp;feed!T25,LARGE(INDEX(ISNUMBER(--MID(feed!T25,ROW($1:$25),1))*
ROW($1:$25),0),ROW($1:$25))+1,1)*10^ROW($1:$25)/10), LEN(SUMPRODUCT(MID(0&amp;feed!T25,LARGE(INDEX(ISNUMBER(--MID(feed!T25,ROW($1:$25),1))*
ROW($1:$25),0),ROW($1:$25))+1,1)*10^ROW($1:$25)/10))-1)*1,TRIM(LEFT(SUMPRODUCT(MID(0&amp;feed!T25,LARGE(INDEX(ISNUMBER(--MID(feed!T25,ROW($1:$25),1))*
ROW($1:$25),0),ROW($1:$25))+1,1)*10^ROW($1:$25)/10), LEN(SUMPRODUCT(MID(0&amp;feed!T25,LARGE(INDEX(ISNUMBER(--MID(feed!T25,ROW($1:$25),1))*
ROW($1:$25),0),ROW($1:$25))+1,1)*10^ROW($1:$25)/10))-1)))</f>
        <v>68460</v>
      </c>
      <c r="Q25" t="str">
        <f>feed!U25</f>
        <v>http://blocgame.com/stats.php?id=47662</v>
      </c>
    </row>
    <row r="26" spans="1:17" x14ac:dyDescent="0.25">
      <c r="A26" t="str">
        <f>feed!A26</f>
        <v>kocksmashistan</v>
      </c>
      <c r="B26" t="str">
        <f>feed!B26</f>
        <v>negerus prime</v>
      </c>
      <c r="C26" t="str">
        <f>feed!K26</f>
        <v>BAMF</v>
      </c>
      <c r="D26">
        <f>SUMPRODUCT(MID(0&amp;feed!D26,LARGE(INDEX(ISNUMBER(--MID(feed!D26,ROW($1:$25),1))*
ROW($1:$25),0),ROW($1:$25))+1,1)*10^ROW($1:$25)/10)</f>
        <v>281</v>
      </c>
      <c r="E26">
        <f>SUMPRODUCT(MID(0&amp;feed!E26,LARGE(INDEX(ISNUMBER(--MID(feed!E26,ROW($1:$25),1))*
ROW($1:$25),0),ROW($1:$25))+1,1)*10^ROW($1:$25)/10)</f>
        <v>51</v>
      </c>
      <c r="F26" t="str">
        <f>feed!F26</f>
        <v>Persian Gulf War surplus</v>
      </c>
      <c r="G26">
        <f>SUMPRODUCT(MID(0&amp;feed!G26,LARGE(INDEX(ISNUMBER(--MID(feed!G26,ROW($1:$25),1))*
ROW($1:$25),0),ROW($1:$25))+1,1)*10^ROW($1:$25)/10)</f>
        <v>11</v>
      </c>
      <c r="H26" t="str">
        <f>feed!H26</f>
        <v>Good</v>
      </c>
      <c r="I26">
        <f>SUMPRODUCT(MID(0&amp;feed!I26,LARGE(INDEX(ISNUMBER(--MID(feed!I26,ROW($1:$25),1))*
ROW($1:$25),0),ROW($1:$25))+1,1)*10^ROW($1:$25)/10)</f>
        <v>4</v>
      </c>
      <c r="J26">
        <f>SUMPRODUCT(MID(0&amp;feed!L26,LARGE(INDEX(ISNUMBER(--MID(feed!L26,ROW($1:$25),1))*
ROW($1:$25),0),ROW($1:$25))+1,1)*10^ROW($1:$25)/10)</f>
        <v>16908</v>
      </c>
      <c r="K26">
        <f>SUMPRODUCT(MID(0&amp;feed!N26,LARGE(INDEX(ISNUMBER(--MID(feed!N26,ROW($1:$25),1))*
ROW($1:$25),0),ROW($1:$25))+1,1)*10^ROW($1:$25)/10)</f>
        <v>0</v>
      </c>
      <c r="L26" t="str">
        <f>feed!O26</f>
        <v>The Subcontinent</v>
      </c>
      <c r="M26">
        <f>SUMPRODUCT(MID(0&amp;feed!P26,LARGE(INDEX(ISNUMBER(--MID(feed!P26,ROW($1:$25),1))*
ROW($1:$25),0),ROW($1:$25))+1,1)*10^ROW($1:$25)/10)</f>
        <v>0</v>
      </c>
      <c r="N26" t="str">
        <f>feed!Q26</f>
        <v>Untapped</v>
      </c>
      <c r="O26" t="str">
        <f>feed!R26</f>
        <v>Very Powerful</v>
      </c>
      <c r="P26" s="4">
        <f>IFERROR(LEFT(SUMPRODUCT(MID(0&amp;feed!T26,LARGE(INDEX(ISNUMBER(--MID(feed!T26,ROW($1:$25),1))*
ROW($1:$25),0),ROW($1:$25))+1,1)*10^ROW($1:$25)/10), LEN(SUMPRODUCT(MID(0&amp;feed!T26,LARGE(INDEX(ISNUMBER(--MID(feed!T26,ROW($1:$25),1))*
ROW($1:$25),0),ROW($1:$25))+1,1)*10^ROW($1:$25)/10))-1)*1,TRIM(LEFT(SUMPRODUCT(MID(0&amp;feed!T26,LARGE(INDEX(ISNUMBER(--MID(feed!T26,ROW($1:$25),1))*
ROW($1:$25),0),ROW($1:$25))+1,1)*10^ROW($1:$25)/10), LEN(SUMPRODUCT(MID(0&amp;feed!T26,LARGE(INDEX(ISNUMBER(--MID(feed!T26,ROW($1:$25),1))*
ROW($1:$25),0),ROW($1:$25))+1,1)*10^ROW($1:$25)/10))-1)))</f>
        <v>41113</v>
      </c>
      <c r="Q26" t="str">
        <f>feed!U26</f>
        <v>http://blocgame.com/stats.php?id=49792</v>
      </c>
    </row>
    <row r="27" spans="1:17" x14ac:dyDescent="0.25">
      <c r="A27" t="str">
        <f>feed!A27</f>
        <v>Northmarch</v>
      </c>
      <c r="B27" t="str">
        <f>feed!B27</f>
        <v>Elroy</v>
      </c>
      <c r="C27" t="str">
        <f>feed!K27</f>
        <v>Brotherhood of Zion</v>
      </c>
      <c r="D27">
        <f>SUMPRODUCT(MID(0&amp;feed!D27,LARGE(INDEX(ISNUMBER(--MID(feed!D27,ROW($1:$25),1))*
ROW($1:$25),0),ROW($1:$25))+1,1)*10^ROW($1:$25)/10)</f>
        <v>275</v>
      </c>
      <c r="E27">
        <f>SUMPRODUCT(MID(0&amp;feed!E27,LARGE(INDEX(ISNUMBER(--MID(feed!E27,ROW($1:$25),1))*
ROW($1:$25),0),ROW($1:$25))+1,1)*10^ROW($1:$25)/10)</f>
        <v>16</v>
      </c>
      <c r="F27" t="str">
        <f>feed!F27</f>
        <v>Advanced</v>
      </c>
      <c r="G27">
        <f>SUMPRODUCT(MID(0&amp;feed!G27,LARGE(INDEX(ISNUMBER(--MID(feed!G27,ROW($1:$25),1))*
ROW($1:$25),0),ROW($1:$25))+1,1)*10^ROW($1:$25)/10)</f>
        <v>16</v>
      </c>
      <c r="H27" t="str">
        <f>feed!H27</f>
        <v>Elite</v>
      </c>
      <c r="I27">
        <f>SUMPRODUCT(MID(0&amp;feed!I27,LARGE(INDEX(ISNUMBER(--MID(feed!I27,ROW($1:$25),1))*
ROW($1:$25),0),ROW($1:$25))+1,1)*10^ROW($1:$25)/10)</f>
        <v>3</v>
      </c>
      <c r="J27">
        <f>SUMPRODUCT(MID(0&amp;feed!L27,LARGE(INDEX(ISNUMBER(--MID(feed!L27,ROW($1:$25),1))*
ROW($1:$25),0),ROW($1:$25))+1,1)*10^ROW($1:$25)/10)</f>
        <v>16934</v>
      </c>
      <c r="K27">
        <f>SUMPRODUCT(MID(0&amp;feed!N27,LARGE(INDEX(ISNUMBER(--MID(feed!N27,ROW($1:$25),1))*
ROW($1:$25),0),ROW($1:$25))+1,1)*10^ROW($1:$25)/10)</f>
        <v>0</v>
      </c>
      <c r="L27" t="str">
        <f>feed!O27</f>
        <v>Caribbean</v>
      </c>
      <c r="M27">
        <f>SUMPRODUCT(MID(0&amp;feed!P27,LARGE(INDEX(ISNUMBER(--MID(feed!P27,ROW($1:$25),1))*
ROW($1:$25),0),ROW($1:$25))+1,1)*10^ROW($1:$25)/10)</f>
        <v>3</v>
      </c>
      <c r="N27" t="str">
        <f>feed!Q27</f>
        <v>Untapped</v>
      </c>
      <c r="O27" t="str">
        <f>feed!R27</f>
        <v>Very Powerful</v>
      </c>
      <c r="P27" s="4">
        <f>IFERROR(LEFT(SUMPRODUCT(MID(0&amp;feed!T27,LARGE(INDEX(ISNUMBER(--MID(feed!T27,ROW($1:$25),1))*
ROW($1:$25),0),ROW($1:$25))+1,1)*10^ROW($1:$25)/10), LEN(SUMPRODUCT(MID(0&amp;feed!T27,LARGE(INDEX(ISNUMBER(--MID(feed!T27,ROW($1:$25),1))*
ROW($1:$25),0),ROW($1:$25))+1,1)*10^ROW($1:$25)/10))-1)*1,TRIM(LEFT(SUMPRODUCT(MID(0&amp;feed!T27,LARGE(INDEX(ISNUMBER(--MID(feed!T27,ROW($1:$25),1))*
ROW($1:$25),0),ROW($1:$25))+1,1)*10^ROW($1:$25)/10), LEN(SUMPRODUCT(MID(0&amp;feed!T27,LARGE(INDEX(ISNUMBER(--MID(feed!T27,ROW($1:$25),1))*
ROW($1:$25),0),ROW($1:$25))+1,1)*10^ROW($1:$25)/10))-1)))</f>
        <v>43195</v>
      </c>
      <c r="Q27" t="str">
        <f>feed!U27</f>
        <v>http://blocgame.com/stats.php?id=41629</v>
      </c>
    </row>
    <row r="28" spans="1:17" x14ac:dyDescent="0.25">
      <c r="A28" t="str">
        <f>feed!A28</f>
        <v>Svoboda</v>
      </c>
      <c r="B28" t="str">
        <f>feed!B28</f>
        <v>morro111</v>
      </c>
      <c r="C28">
        <f>feed!K28</f>
        <v>0</v>
      </c>
      <c r="D28">
        <f>SUMPRODUCT(MID(0&amp;feed!D28,LARGE(INDEX(ISNUMBER(--MID(feed!D28,ROW($1:$25),1))*
ROW($1:$25),0),ROW($1:$25))+1,1)*10^ROW($1:$25)/10)</f>
        <v>122</v>
      </c>
      <c r="E28">
        <f>SUMPRODUCT(MID(0&amp;feed!E28,LARGE(INDEX(ISNUMBER(--MID(feed!E28,ROW($1:$25),1))*
ROW($1:$25),0),ROW($1:$25))+1,1)*10^ROW($1:$25)/10)</f>
        <v>23</v>
      </c>
      <c r="F28" t="str">
        <f>feed!F28</f>
        <v>Almost Modern</v>
      </c>
      <c r="G28">
        <f>SUMPRODUCT(MID(0&amp;feed!G28,LARGE(INDEX(ISNUMBER(--MID(feed!G28,ROW($1:$25),1))*
ROW($1:$25),0),ROW($1:$25))+1,1)*10^ROW($1:$25)/10)</f>
        <v>10</v>
      </c>
      <c r="H28" t="str">
        <f>feed!H28</f>
        <v>Standard</v>
      </c>
      <c r="I28">
        <f>SUMPRODUCT(MID(0&amp;feed!I28,LARGE(INDEX(ISNUMBER(--MID(feed!I28,ROW($1:$25),1))*
ROW($1:$25),0),ROW($1:$25))+1,1)*10^ROW($1:$25)/10)</f>
        <v>1</v>
      </c>
      <c r="J28">
        <f>SUMPRODUCT(MID(0&amp;feed!L28,LARGE(INDEX(ISNUMBER(--MID(feed!L28,ROW($1:$25),1))*
ROW($1:$25),0),ROW($1:$25))+1,1)*10^ROW($1:$25)/10)</f>
        <v>16810</v>
      </c>
      <c r="K28">
        <f>SUMPRODUCT(MID(0&amp;feed!N28,LARGE(INDEX(ISNUMBER(--MID(feed!N28,ROW($1:$25),1))*
ROW($1:$25),0),ROW($1:$25))+1,1)*10^ROW($1:$25)/10)</f>
        <v>0</v>
      </c>
      <c r="L28" t="str">
        <f>feed!O28</f>
        <v>East Africa</v>
      </c>
      <c r="M28">
        <f>SUMPRODUCT(MID(0&amp;feed!P28,LARGE(INDEX(ISNUMBER(--MID(feed!P28,ROW($1:$25),1))*
ROW($1:$25),0),ROW($1:$25))+1,1)*10^ROW($1:$25)/10)</f>
        <v>0</v>
      </c>
      <c r="N28" t="str">
        <f>feed!Q28</f>
        <v>Depleted</v>
      </c>
      <c r="O28" t="str">
        <f>feed!R28</f>
        <v>Very Powerful</v>
      </c>
      <c r="P28" s="4">
        <f>IFERROR(LEFT(SUMPRODUCT(MID(0&amp;feed!T28,LARGE(INDEX(ISNUMBER(--MID(feed!T28,ROW($1:$25),1))*
ROW($1:$25),0),ROW($1:$25))+1,1)*10^ROW($1:$25)/10), LEN(SUMPRODUCT(MID(0&amp;feed!T28,LARGE(INDEX(ISNUMBER(--MID(feed!T28,ROW($1:$25),1))*
ROW($1:$25),0),ROW($1:$25))+1,1)*10^ROW($1:$25)/10))-1)*1,TRIM(LEFT(SUMPRODUCT(MID(0&amp;feed!T28,LARGE(INDEX(ISNUMBER(--MID(feed!T28,ROW($1:$25),1))*
ROW($1:$25),0),ROW($1:$25))+1,1)*10^ROW($1:$25)/10), LEN(SUMPRODUCT(MID(0&amp;feed!T28,LARGE(INDEX(ISNUMBER(--MID(feed!T28,ROW($1:$25),1))*
ROW($1:$25),0),ROW($1:$25))+1,1)*10^ROW($1:$25)/10))-1)))</f>
        <v>24034</v>
      </c>
      <c r="Q28" t="str">
        <f>feed!U28</f>
        <v>http://blocgame.com/stats.php?id=54397</v>
      </c>
    </row>
    <row r="29" spans="1:17" x14ac:dyDescent="0.25">
      <c r="A29" t="str">
        <f>feed!A29</f>
        <v>Versail</v>
      </c>
      <c r="B29" t="str">
        <f>feed!B29</f>
        <v>Chairman</v>
      </c>
      <c r="C29" t="str">
        <f>feed!K29</f>
        <v>Inter/pol/</v>
      </c>
      <c r="D29">
        <f>SUMPRODUCT(MID(0&amp;feed!D29,LARGE(INDEX(ISNUMBER(--MID(feed!D29,ROW($1:$25),1))*
ROW($1:$25),0),ROW($1:$25))+1,1)*10^ROW($1:$25)/10)</f>
        <v>63</v>
      </c>
      <c r="E29">
        <f>SUMPRODUCT(MID(0&amp;feed!E29,LARGE(INDEX(ISNUMBER(--MID(feed!E29,ROW($1:$25),1))*
ROW($1:$25),0),ROW($1:$25))+1,1)*10^ROW($1:$25)/10)</f>
        <v>3</v>
      </c>
      <c r="F29" t="str">
        <f>feed!F29</f>
        <v>Persian Gulf War surplus</v>
      </c>
      <c r="G29">
        <f>SUMPRODUCT(MID(0&amp;feed!G29,LARGE(INDEX(ISNUMBER(--MID(feed!G29,ROW($1:$25),1))*
ROW($1:$25),0),ROW($1:$25))+1,1)*10^ROW($1:$25)/10)</f>
        <v>6</v>
      </c>
      <c r="H29" t="str">
        <f>feed!H29</f>
        <v>Elite</v>
      </c>
      <c r="I29">
        <f>SUMPRODUCT(MID(0&amp;feed!I29,LARGE(INDEX(ISNUMBER(--MID(feed!I29,ROW($1:$25),1))*
ROW($1:$25),0),ROW($1:$25))+1,1)*10^ROW($1:$25)/10)</f>
        <v>4</v>
      </c>
      <c r="J29">
        <f>SUMPRODUCT(MID(0&amp;feed!L29,LARGE(INDEX(ISNUMBER(--MID(feed!L29,ROW($1:$25),1))*
ROW($1:$25),0),ROW($1:$25))+1,1)*10^ROW($1:$25)/10)</f>
        <v>16740</v>
      </c>
      <c r="K29">
        <f>SUMPRODUCT(MID(0&amp;feed!N29,LARGE(INDEX(ISNUMBER(--MID(feed!N29,ROW($1:$25),1))*
ROW($1:$25),0),ROW($1:$25))+1,1)*10^ROW($1:$25)/10)</f>
        <v>0</v>
      </c>
      <c r="L29" t="str">
        <f>feed!O29</f>
        <v>Caribbean</v>
      </c>
      <c r="M29">
        <f>SUMPRODUCT(MID(0&amp;feed!P29,LARGE(INDEX(ISNUMBER(--MID(feed!P29,ROW($1:$25),1))*
ROW($1:$25),0),ROW($1:$25))+1,1)*10^ROW($1:$25)/10)</f>
        <v>0</v>
      </c>
      <c r="N29">
        <f>feed!Q29</f>
        <v>0</v>
      </c>
      <c r="O29" t="str">
        <f>feed!R29</f>
        <v>Large</v>
      </c>
      <c r="P29" s="4">
        <f>IFERROR(LEFT(SUMPRODUCT(MID(0&amp;feed!T29,LARGE(INDEX(ISNUMBER(--MID(feed!T29,ROW($1:$25),1))*
ROW($1:$25),0),ROW($1:$25))+1,1)*10^ROW($1:$25)/10), LEN(SUMPRODUCT(MID(0&amp;feed!T29,LARGE(INDEX(ISNUMBER(--MID(feed!T29,ROW($1:$25),1))*
ROW($1:$25),0),ROW($1:$25))+1,1)*10^ROW($1:$25)/10))-1)*1,TRIM(LEFT(SUMPRODUCT(MID(0&amp;feed!T29,LARGE(INDEX(ISNUMBER(--MID(feed!T29,ROW($1:$25),1))*
ROW($1:$25),0),ROW($1:$25))+1,1)*10^ROW($1:$25)/10), LEN(SUMPRODUCT(MID(0&amp;feed!T29,LARGE(INDEX(ISNUMBER(--MID(feed!T29,ROW($1:$25),1))*
ROW($1:$25),0),ROW($1:$25))+1,1)*10^ROW($1:$25)/10))-1)))</f>
        <v>29548</v>
      </c>
      <c r="Q29" t="str">
        <f>feed!U29</f>
        <v>http://blocgame.com/stats.php?id=45646</v>
      </c>
    </row>
    <row r="30" spans="1:17" x14ac:dyDescent="0.25">
      <c r="A30" t="str">
        <f>feed!A30</f>
        <v>Cirno</v>
      </c>
      <c r="B30" t="str">
        <f>feed!B30</f>
        <v>jc99</v>
      </c>
      <c r="C30" t="str">
        <f>feed!K30</f>
        <v>The Federal Colonies</v>
      </c>
      <c r="D30">
        <f>SUMPRODUCT(MID(0&amp;feed!D30,LARGE(INDEX(ISNUMBER(--MID(feed!D30,ROW($1:$25),1))*
ROW($1:$25),0),ROW($1:$25))+1,1)*10^ROW($1:$25)/10)</f>
        <v>259</v>
      </c>
      <c r="E30">
        <f>SUMPRODUCT(MID(0&amp;feed!E30,LARGE(INDEX(ISNUMBER(--MID(feed!E30,ROW($1:$25),1))*
ROW($1:$25),0),ROW($1:$25))+1,1)*10^ROW($1:$25)/10)</f>
        <v>47</v>
      </c>
      <c r="F30" t="str">
        <f>feed!F30</f>
        <v>Persian Gulf War surplus</v>
      </c>
      <c r="G30">
        <f>SUMPRODUCT(MID(0&amp;feed!G30,LARGE(INDEX(ISNUMBER(--MID(feed!G30,ROW($1:$25),1))*
ROW($1:$25),0),ROW($1:$25))+1,1)*10^ROW($1:$25)/10)</f>
        <v>12</v>
      </c>
      <c r="H30" t="str">
        <f>feed!H30</f>
        <v>Elite</v>
      </c>
      <c r="I30">
        <f>SUMPRODUCT(MID(0&amp;feed!I30,LARGE(INDEX(ISNUMBER(--MID(feed!I30,ROW($1:$25),1))*
ROW($1:$25),0),ROW($1:$25))+1,1)*10^ROW($1:$25)/10)</f>
        <v>5</v>
      </c>
      <c r="J30">
        <f>SUMPRODUCT(MID(0&amp;feed!L30,LARGE(INDEX(ISNUMBER(--MID(feed!L30,ROW($1:$25),1))*
ROW($1:$25),0),ROW($1:$25))+1,1)*10^ROW($1:$25)/10)</f>
        <v>16747</v>
      </c>
      <c r="K30">
        <f>SUMPRODUCT(MID(0&amp;feed!N30,LARGE(INDEX(ISNUMBER(--MID(feed!N30,ROW($1:$25),1))*
ROW($1:$25),0),ROW($1:$25))+1,1)*10^ROW($1:$25)/10)</f>
        <v>0</v>
      </c>
      <c r="L30" t="str">
        <f>feed!O30</f>
        <v>East Indies</v>
      </c>
      <c r="M30">
        <f>SUMPRODUCT(MID(0&amp;feed!P30,LARGE(INDEX(ISNUMBER(--MID(feed!P30,ROW($1:$25),1))*
ROW($1:$25),0),ROW($1:$25))+1,1)*10^ROW($1:$25)/10)</f>
        <v>0</v>
      </c>
      <c r="N30" t="str">
        <f>feed!Q30</f>
        <v>Untapped</v>
      </c>
      <c r="O30" t="str">
        <f>feed!R30</f>
        <v>Very Powerful</v>
      </c>
      <c r="P30" s="4">
        <f>IFERROR(LEFT(SUMPRODUCT(MID(0&amp;feed!T30,LARGE(INDEX(ISNUMBER(--MID(feed!T30,ROW($1:$25),1))*
ROW($1:$25),0),ROW($1:$25))+1,1)*10^ROW($1:$25)/10), LEN(SUMPRODUCT(MID(0&amp;feed!T30,LARGE(INDEX(ISNUMBER(--MID(feed!T30,ROW($1:$25),1))*
ROW($1:$25),0),ROW($1:$25))+1,1)*10^ROW($1:$25)/10))-1)*1,TRIM(LEFT(SUMPRODUCT(MID(0&amp;feed!T30,LARGE(INDEX(ISNUMBER(--MID(feed!T30,ROW($1:$25),1))*
ROW($1:$25),0),ROW($1:$25))+1,1)*10^ROW($1:$25)/10), LEN(SUMPRODUCT(MID(0&amp;feed!T30,LARGE(INDEX(ISNUMBER(--MID(feed!T30,ROW($1:$25),1))*
ROW($1:$25),0),ROW($1:$25))+1,1)*10^ROW($1:$25)/10))-1)))</f>
        <v>28182</v>
      </c>
      <c r="Q30" t="str">
        <f>feed!U30</f>
        <v>http://blocgame.com/stats.php?id=43375</v>
      </c>
    </row>
    <row r="31" spans="1:17" x14ac:dyDescent="0.25">
      <c r="A31" t="str">
        <f>feed!A31</f>
        <v>Zanzabarland</v>
      </c>
      <c r="B31" t="str">
        <f>feed!B31</f>
        <v>Taza</v>
      </c>
      <c r="C31" t="str">
        <f>feed!K31</f>
        <v>BAMF</v>
      </c>
      <c r="D31">
        <f>SUMPRODUCT(MID(0&amp;feed!D31,LARGE(INDEX(ISNUMBER(--MID(feed!D31,ROW($1:$25),1))*
ROW($1:$25),0),ROW($1:$25))+1,1)*10^ROW($1:$25)/10)</f>
        <v>292</v>
      </c>
      <c r="E31">
        <f>SUMPRODUCT(MID(0&amp;feed!E31,LARGE(INDEX(ISNUMBER(--MID(feed!E31,ROW($1:$25),1))*
ROW($1:$25),0),ROW($1:$25))+1,1)*10^ROW($1:$25)/10)</f>
        <v>51</v>
      </c>
      <c r="F31" t="str">
        <f>feed!F31</f>
        <v>Persian Gulf War surplus</v>
      </c>
      <c r="G31">
        <f>SUMPRODUCT(MID(0&amp;feed!G31,LARGE(INDEX(ISNUMBER(--MID(feed!G31,ROW($1:$25),1))*
ROW($1:$25),0),ROW($1:$25))+1,1)*10^ROW($1:$25)/10)</f>
        <v>13</v>
      </c>
      <c r="H31" t="str">
        <f>feed!H31</f>
        <v>Elite</v>
      </c>
      <c r="I31">
        <f>SUMPRODUCT(MID(0&amp;feed!I31,LARGE(INDEX(ISNUMBER(--MID(feed!I31,ROW($1:$25),1))*
ROW($1:$25),0),ROW($1:$25))+1,1)*10^ROW($1:$25)/10)</f>
        <v>0</v>
      </c>
      <c r="J31">
        <f>SUMPRODUCT(MID(0&amp;feed!L31,LARGE(INDEX(ISNUMBER(--MID(feed!L31,ROW($1:$25),1))*
ROW($1:$25),0),ROW($1:$25))+1,1)*10^ROW($1:$25)/10)</f>
        <v>16643</v>
      </c>
      <c r="K31">
        <f>SUMPRODUCT(MID(0&amp;feed!N31,LARGE(INDEX(ISNUMBER(--MID(feed!N31,ROW($1:$25),1))*
ROW($1:$25),0),ROW($1:$25))+1,1)*10^ROW($1:$25)/10)</f>
        <v>217</v>
      </c>
      <c r="L31" t="str">
        <f>feed!O31</f>
        <v>Persia</v>
      </c>
      <c r="M31">
        <f>SUMPRODUCT(MID(0&amp;feed!P31,LARGE(INDEX(ISNUMBER(--MID(feed!P31,ROW($1:$25),1))*
ROW($1:$25),0),ROW($1:$25))+1,1)*10^ROW($1:$25)/10)</f>
        <v>0</v>
      </c>
      <c r="N31" t="str">
        <f>feed!Q31</f>
        <v>Untapped</v>
      </c>
      <c r="O31" t="str">
        <f>feed!R31</f>
        <v>Very Powerful</v>
      </c>
      <c r="P31" s="4">
        <f>IFERROR(LEFT(SUMPRODUCT(MID(0&amp;feed!T31,LARGE(INDEX(ISNUMBER(--MID(feed!T31,ROW($1:$25),1))*
ROW($1:$25),0),ROW($1:$25))+1,1)*10^ROW($1:$25)/10), LEN(SUMPRODUCT(MID(0&amp;feed!T31,LARGE(INDEX(ISNUMBER(--MID(feed!T31,ROW($1:$25),1))*
ROW($1:$25),0),ROW($1:$25))+1,1)*10^ROW($1:$25)/10))-1)*1,TRIM(LEFT(SUMPRODUCT(MID(0&amp;feed!T31,LARGE(INDEX(ISNUMBER(--MID(feed!T31,ROW($1:$25),1))*
ROW($1:$25),0),ROW($1:$25))+1,1)*10^ROW($1:$25)/10), LEN(SUMPRODUCT(MID(0&amp;feed!T31,LARGE(INDEX(ISNUMBER(--MID(feed!T31,ROW($1:$25),1))*
ROW($1:$25),0),ROW($1:$25))+1,1)*10^ROW($1:$25)/10))-1)))</f>
        <v>44316</v>
      </c>
      <c r="Q31" t="str">
        <f>feed!U31</f>
        <v>http://blocgame.com/stats.php?id=40078</v>
      </c>
    </row>
    <row r="32" spans="1:17" x14ac:dyDescent="0.25">
      <c r="A32" t="str">
        <f>feed!A32</f>
        <v>Edtopia</v>
      </c>
      <c r="B32" t="str">
        <f>feed!B32</f>
        <v>Edgar</v>
      </c>
      <c r="C32" t="str">
        <f>feed!K32</f>
        <v>The Federal Colonies</v>
      </c>
      <c r="D32">
        <f>SUMPRODUCT(MID(0&amp;feed!D32,LARGE(INDEX(ISNUMBER(--MID(feed!D32,ROW($1:$25),1))*
ROW($1:$25),0),ROW($1:$25))+1,1)*10^ROW($1:$25)/10)</f>
        <v>219</v>
      </c>
      <c r="E32">
        <f>SUMPRODUCT(MID(0&amp;feed!E32,LARGE(INDEX(ISNUMBER(--MID(feed!E32,ROW($1:$25),1))*
ROW($1:$25),0),ROW($1:$25))+1,1)*10^ROW($1:$25)/10)</f>
        <v>9</v>
      </c>
      <c r="F32" t="str">
        <f>feed!F32</f>
        <v>Advanced</v>
      </c>
      <c r="G32">
        <f>SUMPRODUCT(MID(0&amp;feed!G32,LARGE(INDEX(ISNUMBER(--MID(feed!G32,ROW($1:$25),1))*
ROW($1:$25),0),ROW($1:$25))+1,1)*10^ROW($1:$25)/10)</f>
        <v>9</v>
      </c>
      <c r="H32" t="str">
        <f>feed!H32</f>
        <v>Elite</v>
      </c>
      <c r="I32">
        <f>SUMPRODUCT(MID(0&amp;feed!I32,LARGE(INDEX(ISNUMBER(--MID(feed!I32,ROW($1:$25),1))*
ROW($1:$25),0),ROW($1:$25))+1,1)*10^ROW($1:$25)/10)</f>
        <v>17</v>
      </c>
      <c r="J32">
        <f>SUMPRODUCT(MID(0&amp;feed!L32,LARGE(INDEX(ISNUMBER(--MID(feed!L32,ROW($1:$25),1))*
ROW($1:$25),0),ROW($1:$25))+1,1)*10^ROW($1:$25)/10)</f>
        <v>16370</v>
      </c>
      <c r="K32">
        <f>SUMPRODUCT(MID(0&amp;feed!N32,LARGE(INDEX(ISNUMBER(--MID(feed!N32,ROW($1:$25),1))*
ROW($1:$25),0),ROW($1:$25))+1,1)*10^ROW($1:$25)/10)</f>
        <v>0</v>
      </c>
      <c r="L32" t="str">
        <f>feed!O32</f>
        <v>Mesoamerica</v>
      </c>
      <c r="M32">
        <f>SUMPRODUCT(MID(0&amp;feed!P32,LARGE(INDEX(ISNUMBER(--MID(feed!P32,ROW($1:$25),1))*
ROW($1:$25),0),ROW($1:$25))+1,1)*10^ROW($1:$25)/10)</f>
        <v>0</v>
      </c>
      <c r="N32" t="str">
        <f>feed!Q32</f>
        <v>Untapped</v>
      </c>
      <c r="O32" t="str">
        <f>feed!R32</f>
        <v>Very Powerful</v>
      </c>
      <c r="P32" s="4">
        <f>IFERROR(LEFT(SUMPRODUCT(MID(0&amp;feed!T32,LARGE(INDEX(ISNUMBER(--MID(feed!T32,ROW($1:$25),1))*
ROW($1:$25),0),ROW($1:$25))+1,1)*10^ROW($1:$25)/10), LEN(SUMPRODUCT(MID(0&amp;feed!T32,LARGE(INDEX(ISNUMBER(--MID(feed!T32,ROW($1:$25),1))*
ROW($1:$25),0),ROW($1:$25))+1,1)*10^ROW($1:$25)/10))-1)*1,TRIM(LEFT(SUMPRODUCT(MID(0&amp;feed!T32,LARGE(INDEX(ISNUMBER(--MID(feed!T32,ROW($1:$25),1))*
ROW($1:$25),0),ROW($1:$25))+1,1)*10^ROW($1:$25)/10), LEN(SUMPRODUCT(MID(0&amp;feed!T32,LARGE(INDEX(ISNUMBER(--MID(feed!T32,ROW($1:$25),1))*
ROW($1:$25),0),ROW($1:$25))+1,1)*10^ROW($1:$25)/10))-1)))</f>
        <v>23265</v>
      </c>
      <c r="Q32" t="str">
        <f>feed!U32</f>
        <v>http://blocgame.com/stats.php?id=249</v>
      </c>
    </row>
    <row r="33" spans="1:17" x14ac:dyDescent="0.25">
      <c r="A33" t="str">
        <f>feed!A33</f>
        <v>Karat</v>
      </c>
      <c r="B33" t="str">
        <f>feed!B33</f>
        <v>TankGun</v>
      </c>
      <c r="C33" t="str">
        <f>feed!K33</f>
        <v>The Federal Colonies</v>
      </c>
      <c r="D33">
        <f>SUMPRODUCT(MID(0&amp;feed!D33,LARGE(INDEX(ISNUMBER(--MID(feed!D33,ROW($1:$25),1))*
ROW($1:$25),0),ROW($1:$25))+1,1)*10^ROW($1:$25)/10)</f>
        <v>113</v>
      </c>
      <c r="E33">
        <f>SUMPRODUCT(MID(0&amp;feed!E33,LARGE(INDEX(ISNUMBER(--MID(feed!E33,ROW($1:$25),1))*
ROW($1:$25),0),ROW($1:$25))+1,1)*10^ROW($1:$25)/10)</f>
        <v>32</v>
      </c>
      <c r="F33" t="str">
        <f>feed!F33</f>
        <v>Almost Modern</v>
      </c>
      <c r="G33">
        <f>SUMPRODUCT(MID(0&amp;feed!G33,LARGE(INDEX(ISNUMBER(--MID(feed!G33,ROW($1:$25),1))*
ROW($1:$25),0),ROW($1:$25))+1,1)*10^ROW($1:$25)/10)</f>
        <v>7</v>
      </c>
      <c r="H33" t="str">
        <f>feed!H33</f>
        <v>Elite</v>
      </c>
      <c r="I33">
        <f>SUMPRODUCT(MID(0&amp;feed!I33,LARGE(INDEX(ISNUMBER(--MID(feed!I33,ROW($1:$25),1))*
ROW($1:$25),0),ROW($1:$25))+1,1)*10^ROW($1:$25)/10)</f>
        <v>11</v>
      </c>
      <c r="J33">
        <f>SUMPRODUCT(MID(0&amp;feed!L33,LARGE(INDEX(ISNUMBER(--MID(feed!L33,ROW($1:$25),1))*
ROW($1:$25),0),ROW($1:$25))+1,1)*10^ROW($1:$25)/10)</f>
        <v>15519</v>
      </c>
      <c r="K33">
        <f>SUMPRODUCT(MID(0&amp;feed!N33,LARGE(INDEX(ISNUMBER(--MID(feed!N33,ROW($1:$25),1))*
ROW($1:$25),0),ROW($1:$25))+1,1)*10^ROW($1:$25)/10)</f>
        <v>0</v>
      </c>
      <c r="L33" t="str">
        <f>feed!O33</f>
        <v>Caribbean</v>
      </c>
      <c r="M33">
        <f>SUMPRODUCT(MID(0&amp;feed!P33,LARGE(INDEX(ISNUMBER(--MID(feed!P33,ROW($1:$25),1))*
ROW($1:$25),0),ROW($1:$25))+1,1)*10^ROW($1:$25)/10)</f>
        <v>0</v>
      </c>
      <c r="N33" t="str">
        <f>feed!Q33</f>
        <v>Untapped</v>
      </c>
      <c r="O33" t="str">
        <f>feed!R33</f>
        <v>Very Powerful</v>
      </c>
      <c r="P33" s="4">
        <f>IFERROR(LEFT(SUMPRODUCT(MID(0&amp;feed!T33,LARGE(INDEX(ISNUMBER(--MID(feed!T33,ROW($1:$25),1))*
ROW($1:$25),0),ROW($1:$25))+1,1)*10^ROW($1:$25)/10), LEN(SUMPRODUCT(MID(0&amp;feed!T33,LARGE(INDEX(ISNUMBER(--MID(feed!T33,ROW($1:$25),1))*
ROW($1:$25),0),ROW($1:$25))+1,1)*10^ROW($1:$25)/10))-1)*1,TRIM(LEFT(SUMPRODUCT(MID(0&amp;feed!T33,LARGE(INDEX(ISNUMBER(--MID(feed!T33,ROW($1:$25),1))*
ROW($1:$25),0),ROW($1:$25))+1,1)*10^ROW($1:$25)/10), LEN(SUMPRODUCT(MID(0&amp;feed!T33,LARGE(INDEX(ISNUMBER(--MID(feed!T33,ROW($1:$25),1))*
ROW($1:$25),0),ROW($1:$25))+1,1)*10^ROW($1:$25)/10))-1)))</f>
        <v>23712</v>
      </c>
      <c r="Q33" t="str">
        <f>feed!U33</f>
        <v>http://blocgame.com/stats.php?id=45853</v>
      </c>
    </row>
    <row r="34" spans="1:17" x14ac:dyDescent="0.25">
      <c r="A34" t="str">
        <f>feed!A34</f>
        <v>Newfoundland</v>
      </c>
      <c r="B34" t="str">
        <f>feed!B34</f>
        <v>Gohlper</v>
      </c>
      <c r="C34" t="str">
        <f>feed!K34</f>
        <v>Inter/pol/</v>
      </c>
      <c r="D34">
        <f>SUMPRODUCT(MID(0&amp;feed!D34,LARGE(INDEX(ISNUMBER(--MID(feed!D34,ROW($1:$25),1))*
ROW($1:$25),0),ROW($1:$25))+1,1)*10^ROW($1:$25)/10)</f>
        <v>187</v>
      </c>
      <c r="E34">
        <f>SUMPRODUCT(MID(0&amp;feed!E34,LARGE(INDEX(ISNUMBER(--MID(feed!E34,ROW($1:$25),1))*
ROW($1:$25),0),ROW($1:$25))+1,1)*10^ROW($1:$25)/10)</f>
        <v>28</v>
      </c>
      <c r="F34" t="str">
        <f>feed!F34</f>
        <v>Persian Gulf War surplus</v>
      </c>
      <c r="G34">
        <f>SUMPRODUCT(MID(0&amp;feed!G34,LARGE(INDEX(ISNUMBER(--MID(feed!G34,ROW($1:$25),1))*
ROW($1:$25),0),ROW($1:$25))+1,1)*10^ROW($1:$25)/10)</f>
        <v>8</v>
      </c>
      <c r="H34" t="str">
        <f>feed!H34</f>
        <v>Elite</v>
      </c>
      <c r="I34">
        <f>SUMPRODUCT(MID(0&amp;feed!I34,LARGE(INDEX(ISNUMBER(--MID(feed!I34,ROW($1:$25),1))*
ROW($1:$25),0),ROW($1:$25))+1,1)*10^ROW($1:$25)/10)</f>
        <v>15</v>
      </c>
      <c r="J34">
        <f>SUMPRODUCT(MID(0&amp;feed!L34,LARGE(INDEX(ISNUMBER(--MID(feed!L34,ROW($1:$25),1))*
ROW($1:$25),0),ROW($1:$25))+1,1)*10^ROW($1:$25)/10)</f>
        <v>15479</v>
      </c>
      <c r="K34">
        <f>SUMPRODUCT(MID(0&amp;feed!N34,LARGE(INDEX(ISNUMBER(--MID(feed!N34,ROW($1:$25),1))*
ROW($1:$25),0),ROW($1:$25))+1,1)*10^ROW($1:$25)/10)</f>
        <v>0</v>
      </c>
      <c r="L34" t="str">
        <f>feed!O34</f>
        <v>Caribbean</v>
      </c>
      <c r="M34">
        <f>SUMPRODUCT(MID(0&amp;feed!P34,LARGE(INDEX(ISNUMBER(--MID(feed!P34,ROW($1:$25),1))*
ROW($1:$25),0),ROW($1:$25))+1,1)*10^ROW($1:$25)/10)</f>
        <v>0</v>
      </c>
      <c r="N34">
        <f>feed!Q34</f>
        <v>0</v>
      </c>
      <c r="O34" t="str">
        <f>feed!R34</f>
        <v>Very Powerful</v>
      </c>
      <c r="P34" s="4">
        <f>IFERROR(LEFT(SUMPRODUCT(MID(0&amp;feed!T34,LARGE(INDEX(ISNUMBER(--MID(feed!T34,ROW($1:$25),1))*
ROW($1:$25),0),ROW($1:$25))+1,1)*10^ROW($1:$25)/10), LEN(SUMPRODUCT(MID(0&amp;feed!T34,LARGE(INDEX(ISNUMBER(--MID(feed!T34,ROW($1:$25),1))*
ROW($1:$25),0),ROW($1:$25))+1,1)*10^ROW($1:$25)/10))-1)*1,TRIM(LEFT(SUMPRODUCT(MID(0&amp;feed!T34,LARGE(INDEX(ISNUMBER(--MID(feed!T34,ROW($1:$25),1))*
ROW($1:$25),0),ROW($1:$25))+1,1)*10^ROW($1:$25)/10), LEN(SUMPRODUCT(MID(0&amp;feed!T34,LARGE(INDEX(ISNUMBER(--MID(feed!T34,ROW($1:$25),1))*
ROW($1:$25),0),ROW($1:$25))+1,1)*10^ROW($1:$25)/10))-1)))</f>
        <v>26156</v>
      </c>
      <c r="Q34" t="str">
        <f>feed!U34</f>
        <v>http://blocgame.com/stats.php?id=52486</v>
      </c>
    </row>
    <row r="35" spans="1:17" x14ac:dyDescent="0.25">
      <c r="A35" t="str">
        <f>feed!A35</f>
        <v>New-Rhodesia</v>
      </c>
      <c r="B35" t="str">
        <f>feed!B35</f>
        <v>Tito Van Ronnk</v>
      </c>
      <c r="C35" t="str">
        <f>feed!K35</f>
        <v>Inter/pol/</v>
      </c>
      <c r="D35">
        <f>SUMPRODUCT(MID(0&amp;feed!D35,LARGE(INDEX(ISNUMBER(--MID(feed!D35,ROW($1:$25),1))*
ROW($1:$25),0),ROW($1:$25))+1,1)*10^ROW($1:$25)/10)</f>
        <v>65</v>
      </c>
      <c r="E35">
        <f>SUMPRODUCT(MID(0&amp;feed!E35,LARGE(INDEX(ISNUMBER(--MID(feed!E35,ROW($1:$25),1))*
ROW($1:$25),0),ROW($1:$25))+1,1)*10^ROW($1:$25)/10)</f>
        <v>22</v>
      </c>
      <c r="F35" t="str">
        <f>feed!F35</f>
        <v>Almost Modern</v>
      </c>
      <c r="G35">
        <f>SUMPRODUCT(MID(0&amp;feed!G35,LARGE(INDEX(ISNUMBER(--MID(feed!G35,ROW($1:$25),1))*
ROW($1:$25),0),ROW($1:$25))+1,1)*10^ROW($1:$25)/10)</f>
        <v>10</v>
      </c>
      <c r="H35" t="str">
        <f>feed!H35</f>
        <v>Elite</v>
      </c>
      <c r="I35">
        <f>SUMPRODUCT(MID(0&amp;feed!I35,LARGE(INDEX(ISNUMBER(--MID(feed!I35,ROW($1:$25),1))*
ROW($1:$25),0),ROW($1:$25))+1,1)*10^ROW($1:$25)/10)</f>
        <v>1</v>
      </c>
      <c r="J35">
        <f>SUMPRODUCT(MID(0&amp;feed!L35,LARGE(INDEX(ISNUMBER(--MID(feed!L35,ROW($1:$25),1))*
ROW($1:$25),0),ROW($1:$25))+1,1)*10^ROW($1:$25)/10)</f>
        <v>15389</v>
      </c>
      <c r="K35">
        <f>SUMPRODUCT(MID(0&amp;feed!N35,LARGE(INDEX(ISNUMBER(--MID(feed!N35,ROW($1:$25),1))*
ROW($1:$25),0),ROW($1:$25))+1,1)*10^ROW($1:$25)/10)</f>
        <v>0</v>
      </c>
      <c r="L35" t="str">
        <f>feed!O35</f>
        <v>East Africa</v>
      </c>
      <c r="M35">
        <f>SUMPRODUCT(MID(0&amp;feed!P35,LARGE(INDEX(ISNUMBER(--MID(feed!P35,ROW($1:$25),1))*
ROW($1:$25),0),ROW($1:$25))+1,1)*10^ROW($1:$25)/10)</f>
        <v>0</v>
      </c>
      <c r="N35" t="str">
        <f>feed!Q35</f>
        <v>Untapped</v>
      </c>
      <c r="O35" t="str">
        <f>feed!R35</f>
        <v>Very Powerful</v>
      </c>
      <c r="P35" s="4">
        <f>IFERROR(LEFT(SUMPRODUCT(MID(0&amp;feed!T35,LARGE(INDEX(ISNUMBER(--MID(feed!T35,ROW($1:$25),1))*
ROW($1:$25),0),ROW($1:$25))+1,1)*10^ROW($1:$25)/10), LEN(SUMPRODUCT(MID(0&amp;feed!T35,LARGE(INDEX(ISNUMBER(--MID(feed!T35,ROW($1:$25),1))*
ROW($1:$25),0),ROW($1:$25))+1,1)*10^ROW($1:$25)/10))-1)*1,TRIM(LEFT(SUMPRODUCT(MID(0&amp;feed!T35,LARGE(INDEX(ISNUMBER(--MID(feed!T35,ROW($1:$25),1))*
ROW($1:$25),0),ROW($1:$25))+1,1)*10^ROW($1:$25)/10), LEN(SUMPRODUCT(MID(0&amp;feed!T35,LARGE(INDEX(ISNUMBER(--MID(feed!T35,ROW($1:$25),1))*
ROW($1:$25),0),ROW($1:$25))+1,1)*10^ROW($1:$25)/10))-1)))</f>
        <v>48708</v>
      </c>
      <c r="Q35" t="str">
        <f>feed!U35</f>
        <v>http://blocgame.com/stats.php?id=49249</v>
      </c>
    </row>
    <row r="36" spans="1:17" x14ac:dyDescent="0.25">
      <c r="A36" t="str">
        <f>feed!A36</f>
        <v>Pickles</v>
      </c>
      <c r="B36" t="str">
        <f>feed!B36</f>
        <v>Pickles</v>
      </c>
      <c r="C36">
        <f>feed!K36</f>
        <v>0</v>
      </c>
      <c r="D36">
        <f>SUMPRODUCT(MID(0&amp;feed!D36,LARGE(INDEX(ISNUMBER(--MID(feed!D36,ROW($1:$25),1))*
ROW($1:$25),0),ROW($1:$25))+1,1)*10^ROW($1:$25)/10)</f>
        <v>20</v>
      </c>
      <c r="E36">
        <f>SUMPRODUCT(MID(0&amp;feed!E36,LARGE(INDEX(ISNUMBER(--MID(feed!E36,ROW($1:$25),1))*
ROW($1:$25),0),ROW($1:$25))+1,1)*10^ROW($1:$25)/10)</f>
        <v>33</v>
      </c>
      <c r="F36" t="str">
        <f>feed!F36</f>
        <v>Almost Modern</v>
      </c>
      <c r="G36">
        <f>SUMPRODUCT(MID(0&amp;feed!G36,LARGE(INDEX(ISNUMBER(--MID(feed!G36,ROW($1:$25),1))*
ROW($1:$25),0),ROW($1:$25))+1,1)*10^ROW($1:$25)/10)</f>
        <v>9</v>
      </c>
      <c r="H36" t="str">
        <f>feed!H36</f>
        <v>Standard</v>
      </c>
      <c r="I36">
        <f>SUMPRODUCT(MID(0&amp;feed!I36,LARGE(INDEX(ISNUMBER(--MID(feed!I36,ROW($1:$25),1))*
ROW($1:$25),0),ROW($1:$25))+1,1)*10^ROW($1:$25)/10)</f>
        <v>1</v>
      </c>
      <c r="J36">
        <f>SUMPRODUCT(MID(0&amp;feed!L36,LARGE(INDEX(ISNUMBER(--MID(feed!L36,ROW($1:$25),1))*
ROW($1:$25),0),ROW($1:$25))+1,1)*10^ROW($1:$25)/10)</f>
        <v>15126</v>
      </c>
      <c r="K36">
        <f>SUMPRODUCT(MID(0&amp;feed!N36,LARGE(INDEX(ISNUMBER(--MID(feed!N36,ROW($1:$25),1))*
ROW($1:$25),0),ROW($1:$25))+1,1)*10^ROW($1:$25)/10)</f>
        <v>0</v>
      </c>
      <c r="L36" t="str">
        <f>feed!O36</f>
        <v>Indochina</v>
      </c>
      <c r="M36">
        <f>SUMPRODUCT(MID(0&amp;feed!P36,LARGE(INDEX(ISNUMBER(--MID(feed!P36,ROW($1:$25),1))*
ROW($1:$25),0),ROW($1:$25))+1,1)*10^ROW($1:$25)/10)</f>
        <v>0</v>
      </c>
      <c r="N36" t="str">
        <f>feed!Q36</f>
        <v>Untapped</v>
      </c>
      <c r="O36" t="str">
        <f>feed!R36</f>
        <v>Very Powerful</v>
      </c>
      <c r="P36" s="4">
        <f>IFERROR(LEFT(SUMPRODUCT(MID(0&amp;feed!T36,LARGE(INDEX(ISNUMBER(--MID(feed!T36,ROW($1:$25),1))*
ROW($1:$25),0),ROW($1:$25))+1,1)*10^ROW($1:$25)/10), LEN(SUMPRODUCT(MID(0&amp;feed!T36,LARGE(INDEX(ISNUMBER(--MID(feed!T36,ROW($1:$25),1))*
ROW($1:$25),0),ROW($1:$25))+1,1)*10^ROW($1:$25)/10))-1)*1,TRIM(LEFT(SUMPRODUCT(MID(0&amp;feed!T36,LARGE(INDEX(ISNUMBER(--MID(feed!T36,ROW($1:$25),1))*
ROW($1:$25),0),ROW($1:$25))+1,1)*10^ROW($1:$25)/10), LEN(SUMPRODUCT(MID(0&amp;feed!T36,LARGE(INDEX(ISNUMBER(--MID(feed!T36,ROW($1:$25),1))*
ROW($1:$25),0),ROW($1:$25))+1,1)*10^ROW($1:$25)/10))-1)))</f>
        <v>32583</v>
      </c>
      <c r="Q36" t="str">
        <f>feed!U36</f>
        <v>http://blocgame.com/stats.php?id=42911</v>
      </c>
    </row>
    <row r="37" spans="1:17" x14ac:dyDescent="0.25">
      <c r="A37" t="str">
        <f>feed!A37</f>
        <v>Falk</v>
      </c>
      <c r="B37" t="str">
        <f>feed!B37</f>
        <v>Seth</v>
      </c>
      <c r="C37" t="str">
        <f>feed!K37</f>
        <v>The Federal Colonies</v>
      </c>
      <c r="D37">
        <f>SUMPRODUCT(MID(0&amp;feed!D37,LARGE(INDEX(ISNUMBER(--MID(feed!D37,ROW($1:$25),1))*
ROW($1:$25),0),ROW($1:$25))+1,1)*10^ROW($1:$25)/10)</f>
        <v>122</v>
      </c>
      <c r="E37">
        <f>SUMPRODUCT(MID(0&amp;feed!E37,LARGE(INDEX(ISNUMBER(--MID(feed!E37,ROW($1:$25),1))*
ROW($1:$25),0),ROW($1:$25))+1,1)*10^ROW($1:$25)/10)</f>
        <v>11</v>
      </c>
      <c r="F37" t="str">
        <f>feed!F37</f>
        <v>Persian Gulf War surplus</v>
      </c>
      <c r="G37">
        <f>SUMPRODUCT(MID(0&amp;feed!G37,LARGE(INDEX(ISNUMBER(--MID(feed!G37,ROW($1:$25),1))*
ROW($1:$25),0),ROW($1:$25))+1,1)*10^ROW($1:$25)/10)</f>
        <v>5</v>
      </c>
      <c r="H37" t="str">
        <f>feed!H37</f>
        <v>Elite</v>
      </c>
      <c r="I37">
        <f>SUMPRODUCT(MID(0&amp;feed!I37,LARGE(INDEX(ISNUMBER(--MID(feed!I37,ROW($1:$25),1))*
ROW($1:$25),0),ROW($1:$25))+1,1)*10^ROW($1:$25)/10)</f>
        <v>21</v>
      </c>
      <c r="J37">
        <f>SUMPRODUCT(MID(0&amp;feed!L37,LARGE(INDEX(ISNUMBER(--MID(feed!L37,ROW($1:$25),1))*
ROW($1:$25),0),ROW($1:$25))+1,1)*10^ROW($1:$25)/10)</f>
        <v>15036</v>
      </c>
      <c r="K37">
        <f>SUMPRODUCT(MID(0&amp;feed!N37,LARGE(INDEX(ISNUMBER(--MID(feed!N37,ROW($1:$25),1))*
ROW($1:$25),0),ROW($1:$25))+1,1)*10^ROW($1:$25)/10)</f>
        <v>0</v>
      </c>
      <c r="L37" t="str">
        <f>feed!O37</f>
        <v>Pacific Rim</v>
      </c>
      <c r="M37">
        <f>SUMPRODUCT(MID(0&amp;feed!P37,LARGE(INDEX(ISNUMBER(--MID(feed!P37,ROW($1:$25),1))*
ROW($1:$25),0),ROW($1:$25))+1,1)*10^ROW($1:$25)/10)</f>
        <v>0</v>
      </c>
      <c r="N37" t="str">
        <f>feed!Q37</f>
        <v>Untapped</v>
      </c>
      <c r="O37" t="str">
        <f>feed!R37</f>
        <v>Very Powerful</v>
      </c>
      <c r="P37" s="4">
        <f>IFERROR(LEFT(SUMPRODUCT(MID(0&amp;feed!T37,LARGE(INDEX(ISNUMBER(--MID(feed!T37,ROW($1:$25),1))*
ROW($1:$25),0),ROW($1:$25))+1,1)*10^ROW($1:$25)/10), LEN(SUMPRODUCT(MID(0&amp;feed!T37,LARGE(INDEX(ISNUMBER(--MID(feed!T37,ROW($1:$25),1))*
ROW($1:$25),0),ROW($1:$25))+1,1)*10^ROW($1:$25)/10))-1)*1,TRIM(LEFT(SUMPRODUCT(MID(0&amp;feed!T37,LARGE(INDEX(ISNUMBER(--MID(feed!T37,ROW($1:$25),1))*
ROW($1:$25),0),ROW($1:$25))+1,1)*10^ROW($1:$25)/10), LEN(SUMPRODUCT(MID(0&amp;feed!T37,LARGE(INDEX(ISNUMBER(--MID(feed!T37,ROW($1:$25),1))*
ROW($1:$25),0),ROW($1:$25))+1,1)*10^ROW($1:$25)/10))-1)))</f>
        <v>14662</v>
      </c>
      <c r="Q37" t="str">
        <f>feed!U37</f>
        <v>http://blocgame.com/stats.php?id=43574</v>
      </c>
    </row>
    <row r="38" spans="1:17" x14ac:dyDescent="0.25">
      <c r="A38" t="str">
        <f>feed!A38</f>
        <v>Savannah</v>
      </c>
      <c r="B38" t="str">
        <f>feed!B38</f>
        <v>Watersfall</v>
      </c>
      <c r="C38" t="str">
        <f>feed!K38</f>
        <v>The Last Phoenix</v>
      </c>
      <c r="D38">
        <f>SUMPRODUCT(MID(0&amp;feed!D38,LARGE(INDEX(ISNUMBER(--MID(feed!D38,ROW($1:$25),1))*
ROW($1:$25),0),ROW($1:$25))+1,1)*10^ROW($1:$25)/10)</f>
        <v>219</v>
      </c>
      <c r="E38">
        <f>SUMPRODUCT(MID(0&amp;feed!E38,LARGE(INDEX(ISNUMBER(--MID(feed!E38,ROW($1:$25),1))*
ROW($1:$25),0),ROW($1:$25))+1,1)*10^ROW($1:$25)/10)</f>
        <v>29</v>
      </c>
      <c r="F38" t="str">
        <f>feed!F38</f>
        <v>Almost Modern</v>
      </c>
      <c r="G38">
        <f>SUMPRODUCT(MID(0&amp;feed!G38,LARGE(INDEX(ISNUMBER(--MID(feed!G38,ROW($1:$25),1))*
ROW($1:$25),0),ROW($1:$25))+1,1)*10^ROW($1:$25)/10)</f>
        <v>12</v>
      </c>
      <c r="H38" t="str">
        <f>feed!H38</f>
        <v>Good</v>
      </c>
      <c r="I38">
        <f>SUMPRODUCT(MID(0&amp;feed!I38,LARGE(INDEX(ISNUMBER(--MID(feed!I38,ROW($1:$25),1))*
ROW($1:$25),0),ROW($1:$25))+1,1)*10^ROW($1:$25)/10)</f>
        <v>5</v>
      </c>
      <c r="J38">
        <f>SUMPRODUCT(MID(0&amp;feed!L38,LARGE(INDEX(ISNUMBER(--MID(feed!L38,ROW($1:$25),1))*
ROW($1:$25),0),ROW($1:$25))+1,1)*10^ROW($1:$25)/10)</f>
        <v>14967</v>
      </c>
      <c r="K38">
        <f>SUMPRODUCT(MID(0&amp;feed!N38,LARGE(INDEX(ISNUMBER(--MID(feed!N38,ROW($1:$25),1))*
ROW($1:$25),0),ROW($1:$25))+1,1)*10^ROW($1:$25)/10)</f>
        <v>0</v>
      </c>
      <c r="L38" t="str">
        <f>feed!O38</f>
        <v>Pacific Rim</v>
      </c>
      <c r="M38">
        <f>SUMPRODUCT(MID(0&amp;feed!P38,LARGE(INDEX(ISNUMBER(--MID(feed!P38,ROW($1:$25),1))*
ROW($1:$25),0),ROW($1:$25))+1,1)*10^ROW($1:$25)/10)</f>
        <v>1</v>
      </c>
      <c r="N38" t="str">
        <f>feed!Q38</f>
        <v>Untapped</v>
      </c>
      <c r="O38" t="str">
        <f>feed!R38</f>
        <v>Very Powerful</v>
      </c>
      <c r="P38" s="4">
        <f>IFERROR(LEFT(SUMPRODUCT(MID(0&amp;feed!T38,LARGE(INDEX(ISNUMBER(--MID(feed!T38,ROW($1:$25),1))*
ROW($1:$25),0),ROW($1:$25))+1,1)*10^ROW($1:$25)/10), LEN(SUMPRODUCT(MID(0&amp;feed!T38,LARGE(INDEX(ISNUMBER(--MID(feed!T38,ROW($1:$25),1))*
ROW($1:$25),0),ROW($1:$25))+1,1)*10^ROW($1:$25)/10))-1)*1,TRIM(LEFT(SUMPRODUCT(MID(0&amp;feed!T38,LARGE(INDEX(ISNUMBER(--MID(feed!T38,ROW($1:$25),1))*
ROW($1:$25),0),ROW($1:$25))+1,1)*10^ROW($1:$25)/10), LEN(SUMPRODUCT(MID(0&amp;feed!T38,LARGE(INDEX(ISNUMBER(--MID(feed!T38,ROW($1:$25),1))*
ROW($1:$25),0),ROW($1:$25))+1,1)*10^ROW($1:$25)/10))-1)))</f>
        <v>57350</v>
      </c>
      <c r="Q38" t="str">
        <f>feed!U38</f>
        <v>http://blocgame.com/stats.php?id=49817</v>
      </c>
    </row>
    <row r="39" spans="1:17" x14ac:dyDescent="0.25">
      <c r="A39" t="str">
        <f>feed!A39</f>
        <v>Dovelantis</v>
      </c>
      <c r="B39" t="str">
        <f>feed!B39</f>
        <v>Kenneth Hon</v>
      </c>
      <c r="C39" t="str">
        <f>feed!K39</f>
        <v>The Last Phoenix</v>
      </c>
      <c r="D39">
        <f>SUMPRODUCT(MID(0&amp;feed!D39,LARGE(INDEX(ISNUMBER(--MID(feed!D39,ROW($1:$25),1))*
ROW($1:$25),0),ROW($1:$25))+1,1)*10^ROW($1:$25)/10)</f>
        <v>238</v>
      </c>
      <c r="E39">
        <f>SUMPRODUCT(MID(0&amp;feed!E39,LARGE(INDEX(ISNUMBER(--MID(feed!E39,ROW($1:$25),1))*
ROW($1:$25),0),ROW($1:$25))+1,1)*10^ROW($1:$25)/10)</f>
        <v>29</v>
      </c>
      <c r="F39" t="str">
        <f>feed!F39</f>
        <v>Almost Modern</v>
      </c>
      <c r="G39">
        <f>SUMPRODUCT(MID(0&amp;feed!G39,LARGE(INDEX(ISNUMBER(--MID(feed!G39,ROW($1:$25),1))*
ROW($1:$25),0),ROW($1:$25))+1,1)*10^ROW($1:$25)/10)</f>
        <v>11</v>
      </c>
      <c r="H39" t="str">
        <f>feed!H39</f>
        <v>Elite</v>
      </c>
      <c r="I39">
        <f>SUMPRODUCT(MID(0&amp;feed!I39,LARGE(INDEX(ISNUMBER(--MID(feed!I39,ROW($1:$25),1))*
ROW($1:$25),0),ROW($1:$25))+1,1)*10^ROW($1:$25)/10)</f>
        <v>2</v>
      </c>
      <c r="J39">
        <f>SUMPRODUCT(MID(0&amp;feed!L39,LARGE(INDEX(ISNUMBER(--MID(feed!L39,ROW($1:$25),1))*
ROW($1:$25),0),ROW($1:$25))+1,1)*10^ROW($1:$25)/10)</f>
        <v>14944</v>
      </c>
      <c r="K39">
        <f>SUMPRODUCT(MID(0&amp;feed!N39,LARGE(INDEX(ISNUMBER(--MID(feed!N39,ROW($1:$25),1))*
ROW($1:$25),0),ROW($1:$25))+1,1)*10^ROW($1:$25)/10)</f>
        <v>0</v>
      </c>
      <c r="L39" t="str">
        <f>feed!O39</f>
        <v>Pacific Rim</v>
      </c>
      <c r="M39">
        <f>SUMPRODUCT(MID(0&amp;feed!P39,LARGE(INDEX(ISNUMBER(--MID(feed!P39,ROW($1:$25),1))*
ROW($1:$25),0),ROW($1:$25))+1,1)*10^ROW($1:$25)/10)</f>
        <v>0</v>
      </c>
      <c r="N39" t="str">
        <f>feed!Q39</f>
        <v>Untapped</v>
      </c>
      <c r="O39" t="str">
        <f>feed!R39</f>
        <v>Very Powerful</v>
      </c>
      <c r="P39" s="4">
        <f>IFERROR(LEFT(SUMPRODUCT(MID(0&amp;feed!T39,LARGE(INDEX(ISNUMBER(--MID(feed!T39,ROW($1:$25),1))*
ROW($1:$25),0),ROW($1:$25))+1,1)*10^ROW($1:$25)/10), LEN(SUMPRODUCT(MID(0&amp;feed!T39,LARGE(INDEX(ISNUMBER(--MID(feed!T39,ROW($1:$25),1))*
ROW($1:$25),0),ROW($1:$25))+1,1)*10^ROW($1:$25)/10))-1)*1,TRIM(LEFT(SUMPRODUCT(MID(0&amp;feed!T39,LARGE(INDEX(ISNUMBER(--MID(feed!T39,ROW($1:$25),1))*
ROW($1:$25),0),ROW($1:$25))+1,1)*10^ROW($1:$25)/10), LEN(SUMPRODUCT(MID(0&amp;feed!T39,LARGE(INDEX(ISNUMBER(--MID(feed!T39,ROW($1:$25),1))*
ROW($1:$25),0),ROW($1:$25))+1,1)*10^ROW($1:$25)/10))-1)))</f>
        <v>34681</v>
      </c>
      <c r="Q39" t="str">
        <f>feed!U39</f>
        <v>http://blocgame.com/stats.php?id=51767</v>
      </c>
    </row>
    <row r="40" spans="1:17" x14ac:dyDescent="0.25">
      <c r="A40" t="str">
        <f>feed!A40</f>
        <v>Cubania</v>
      </c>
      <c r="B40" t="str">
        <f>feed!B40</f>
        <v>General Fidelis</v>
      </c>
      <c r="C40" t="str">
        <f>feed!K40</f>
        <v>BAMF</v>
      </c>
      <c r="D40">
        <f>SUMPRODUCT(MID(0&amp;feed!D40,LARGE(INDEX(ISNUMBER(--MID(feed!D40,ROW($1:$25),1))*
ROW($1:$25),0),ROW($1:$25))+1,1)*10^ROW($1:$25)/10)</f>
        <v>103</v>
      </c>
      <c r="E40">
        <f>SUMPRODUCT(MID(0&amp;feed!E40,LARGE(INDEX(ISNUMBER(--MID(feed!E40,ROW($1:$25),1))*
ROW($1:$25),0),ROW($1:$25))+1,1)*10^ROW($1:$25)/10)</f>
        <v>35</v>
      </c>
      <c r="F40" t="str">
        <f>feed!F40</f>
        <v>Vietnam War surplus</v>
      </c>
      <c r="G40">
        <f>SUMPRODUCT(MID(0&amp;feed!G40,LARGE(INDEX(ISNUMBER(--MID(feed!G40,ROW($1:$25),1))*
ROW($1:$25),0),ROW($1:$25))+1,1)*10^ROW($1:$25)/10)</f>
        <v>11</v>
      </c>
      <c r="H40" t="str">
        <f>feed!H40</f>
        <v>Elite</v>
      </c>
      <c r="I40">
        <f>SUMPRODUCT(MID(0&amp;feed!I40,LARGE(INDEX(ISNUMBER(--MID(feed!I40,ROW($1:$25),1))*
ROW($1:$25),0),ROW($1:$25))+1,1)*10^ROW($1:$25)/10)</f>
        <v>29</v>
      </c>
      <c r="J40">
        <f>SUMPRODUCT(MID(0&amp;feed!L40,LARGE(INDEX(ISNUMBER(--MID(feed!L40,ROW($1:$25),1))*
ROW($1:$25),0),ROW($1:$25))+1,1)*10^ROW($1:$25)/10)</f>
        <v>14998</v>
      </c>
      <c r="K40">
        <f>SUMPRODUCT(MID(0&amp;feed!N40,LARGE(INDEX(ISNUMBER(--MID(feed!N40,ROW($1:$25),1))*
ROW($1:$25),0),ROW($1:$25))+1,1)*10^ROW($1:$25)/10)</f>
        <v>0</v>
      </c>
      <c r="L40" t="str">
        <f>feed!O40</f>
        <v>Mesoamerica</v>
      </c>
      <c r="M40">
        <f>SUMPRODUCT(MID(0&amp;feed!P40,LARGE(INDEX(ISNUMBER(--MID(feed!P40,ROW($1:$25),1))*
ROW($1:$25),0),ROW($1:$25))+1,1)*10^ROW($1:$25)/10)</f>
        <v>0</v>
      </c>
      <c r="N40" t="str">
        <f>feed!Q40</f>
        <v>Untapped</v>
      </c>
      <c r="O40" t="str">
        <f>feed!R40</f>
        <v>Very Powerful</v>
      </c>
      <c r="P40" s="4">
        <f>IFERROR(LEFT(SUMPRODUCT(MID(0&amp;feed!T40,LARGE(INDEX(ISNUMBER(--MID(feed!T40,ROW($1:$25),1))*
ROW($1:$25),0),ROW($1:$25))+1,1)*10^ROW($1:$25)/10), LEN(SUMPRODUCT(MID(0&amp;feed!T40,LARGE(INDEX(ISNUMBER(--MID(feed!T40,ROW($1:$25),1))*
ROW($1:$25),0),ROW($1:$25))+1,1)*10^ROW($1:$25)/10))-1)*1,TRIM(LEFT(SUMPRODUCT(MID(0&amp;feed!T40,LARGE(INDEX(ISNUMBER(--MID(feed!T40,ROW($1:$25),1))*
ROW($1:$25),0),ROW($1:$25))+1,1)*10^ROW($1:$25)/10), LEN(SUMPRODUCT(MID(0&amp;feed!T40,LARGE(INDEX(ISNUMBER(--MID(feed!T40,ROW($1:$25),1))*
ROW($1:$25),0),ROW($1:$25))+1,1)*10^ROW($1:$25)/10))-1)))</f>
        <v>37226</v>
      </c>
      <c r="Q40" t="str">
        <f>feed!U40</f>
        <v>http://blocgame.com/stats.php?id=47349</v>
      </c>
    </row>
    <row r="41" spans="1:17" x14ac:dyDescent="0.25">
      <c r="A41" t="str">
        <f>feed!A41</f>
        <v>Krakozhia</v>
      </c>
      <c r="B41" t="str">
        <f>feed!B41</f>
        <v>Ilyich</v>
      </c>
      <c r="C41" t="str">
        <f>feed!K41</f>
        <v>Inter/pol/</v>
      </c>
      <c r="D41">
        <f>SUMPRODUCT(MID(0&amp;feed!D41,LARGE(INDEX(ISNUMBER(--MID(feed!D41,ROW($1:$25),1))*
ROW($1:$25),0),ROW($1:$25))+1,1)*10^ROW($1:$25)/10)</f>
        <v>262</v>
      </c>
      <c r="E41">
        <f>SUMPRODUCT(MID(0&amp;feed!E41,LARGE(INDEX(ISNUMBER(--MID(feed!E41,ROW($1:$25),1))*
ROW($1:$25),0),ROW($1:$25))+1,1)*10^ROW($1:$25)/10)</f>
        <v>39</v>
      </c>
      <c r="F41" t="str">
        <f>feed!F41</f>
        <v>Persian Gulf War surplus</v>
      </c>
      <c r="G41">
        <f>SUMPRODUCT(MID(0&amp;feed!G41,LARGE(INDEX(ISNUMBER(--MID(feed!G41,ROW($1:$25),1))*
ROW($1:$25),0),ROW($1:$25))+1,1)*10^ROW($1:$25)/10)</f>
        <v>10</v>
      </c>
      <c r="H41" t="str">
        <f>feed!H41</f>
        <v>Elite</v>
      </c>
      <c r="I41">
        <f>SUMPRODUCT(MID(0&amp;feed!I41,LARGE(INDEX(ISNUMBER(--MID(feed!I41,ROW($1:$25),1))*
ROW($1:$25),0),ROW($1:$25))+1,1)*10^ROW($1:$25)/10)</f>
        <v>3</v>
      </c>
      <c r="J41">
        <f>SUMPRODUCT(MID(0&amp;feed!L41,LARGE(INDEX(ISNUMBER(--MID(feed!L41,ROW($1:$25),1))*
ROW($1:$25),0),ROW($1:$25))+1,1)*10^ROW($1:$25)/10)</f>
        <v>14913</v>
      </c>
      <c r="K41">
        <f>SUMPRODUCT(MID(0&amp;feed!N41,LARGE(INDEX(ISNUMBER(--MID(feed!N41,ROW($1:$25),1))*
ROW($1:$25),0),ROW($1:$25))+1,1)*10^ROW($1:$25)/10)</f>
        <v>0</v>
      </c>
      <c r="L41" t="str">
        <f>feed!O41</f>
        <v>China</v>
      </c>
      <c r="M41">
        <f>SUMPRODUCT(MID(0&amp;feed!P41,LARGE(INDEX(ISNUMBER(--MID(feed!P41,ROW($1:$25),1))*
ROW($1:$25),0),ROW($1:$25))+1,1)*10^ROW($1:$25)/10)</f>
        <v>0</v>
      </c>
      <c r="N41" t="str">
        <f>feed!Q41</f>
        <v>Untapped</v>
      </c>
      <c r="O41" t="str">
        <f>feed!R41</f>
        <v>Powerful</v>
      </c>
      <c r="P41" s="4">
        <f>IFERROR(LEFT(SUMPRODUCT(MID(0&amp;feed!T41,LARGE(INDEX(ISNUMBER(--MID(feed!T41,ROW($1:$25),1))*
ROW($1:$25),0),ROW($1:$25))+1,1)*10^ROW($1:$25)/10), LEN(SUMPRODUCT(MID(0&amp;feed!T41,LARGE(INDEX(ISNUMBER(--MID(feed!T41,ROW($1:$25),1))*
ROW($1:$25),0),ROW($1:$25))+1,1)*10^ROW($1:$25)/10))-1)*1,TRIM(LEFT(SUMPRODUCT(MID(0&amp;feed!T41,LARGE(INDEX(ISNUMBER(--MID(feed!T41,ROW($1:$25),1))*
ROW($1:$25),0),ROW($1:$25))+1,1)*10^ROW($1:$25)/10), LEN(SUMPRODUCT(MID(0&amp;feed!T41,LARGE(INDEX(ISNUMBER(--MID(feed!T41,ROW($1:$25),1))*
ROW($1:$25),0),ROW($1:$25))+1,1)*10^ROW($1:$25)/10))-1)))</f>
        <v>35918</v>
      </c>
      <c r="Q41" t="str">
        <f>feed!U41</f>
        <v>http://blocgame.com/stats.php?id=39065</v>
      </c>
    </row>
    <row r="42" spans="1:17" x14ac:dyDescent="0.25">
      <c r="A42" t="str">
        <f>feed!A42</f>
        <v>nation name</v>
      </c>
      <c r="B42" t="str">
        <f>feed!B42</f>
        <v>alysdexia</v>
      </c>
      <c r="C42">
        <f>feed!K42</f>
        <v>0</v>
      </c>
      <c r="D42">
        <f>SUMPRODUCT(MID(0&amp;feed!D42,LARGE(INDEX(ISNUMBER(--MID(feed!D42,ROW($1:$25),1))*
ROW($1:$25),0),ROW($1:$25))+1,1)*10^ROW($1:$25)/10)</f>
        <v>218</v>
      </c>
      <c r="E42">
        <f>SUMPRODUCT(MID(0&amp;feed!E42,LARGE(INDEX(ISNUMBER(--MID(feed!E42,ROW($1:$25),1))*
ROW($1:$25),0),ROW($1:$25))+1,1)*10^ROW($1:$25)/10)</f>
        <v>20</v>
      </c>
      <c r="F42" t="str">
        <f>feed!F42</f>
        <v>Persian Gulf War surplus</v>
      </c>
      <c r="G42">
        <f>SUMPRODUCT(MID(0&amp;feed!G42,LARGE(INDEX(ISNUMBER(--MID(feed!G42,ROW($1:$25),1))*
ROW($1:$25),0),ROW($1:$25))+1,1)*10^ROW($1:$25)/10)</f>
        <v>10</v>
      </c>
      <c r="H42" t="str">
        <f>feed!H42</f>
        <v>Standard</v>
      </c>
      <c r="I42">
        <f>SUMPRODUCT(MID(0&amp;feed!I42,LARGE(INDEX(ISNUMBER(--MID(feed!I42,ROW($1:$25),1))*
ROW($1:$25),0),ROW($1:$25))+1,1)*10^ROW($1:$25)/10)</f>
        <v>11</v>
      </c>
      <c r="J42">
        <f>SUMPRODUCT(MID(0&amp;feed!L42,LARGE(INDEX(ISNUMBER(--MID(feed!L42,ROW($1:$25),1))*
ROW($1:$25),0),ROW($1:$25))+1,1)*10^ROW($1:$25)/10)</f>
        <v>14776</v>
      </c>
      <c r="K42">
        <f>SUMPRODUCT(MID(0&amp;feed!N42,LARGE(INDEX(ISNUMBER(--MID(feed!N42,ROW($1:$25),1))*
ROW($1:$25),0),ROW($1:$25))+1,1)*10^ROW($1:$25)/10)</f>
        <v>579</v>
      </c>
      <c r="L42" t="str">
        <f>feed!O42</f>
        <v>Mesopotamia</v>
      </c>
      <c r="M42">
        <f>SUMPRODUCT(MID(0&amp;feed!P42,LARGE(INDEX(ISNUMBER(--MID(feed!P42,ROW($1:$25),1))*
ROW($1:$25),0),ROW($1:$25))+1,1)*10^ROW($1:$25)/10)</f>
        <v>1</v>
      </c>
      <c r="N42" t="str">
        <f>feed!Q42</f>
        <v>Untapped</v>
      </c>
      <c r="O42" t="str">
        <f>feed!R42</f>
        <v>Very Powerful</v>
      </c>
      <c r="P42" s="4">
        <f>IFERROR(LEFT(SUMPRODUCT(MID(0&amp;feed!T42,LARGE(INDEX(ISNUMBER(--MID(feed!T42,ROW($1:$25),1))*
ROW($1:$25),0),ROW($1:$25))+1,1)*10^ROW($1:$25)/10), LEN(SUMPRODUCT(MID(0&amp;feed!T42,LARGE(INDEX(ISNUMBER(--MID(feed!T42,ROW($1:$25),1))*
ROW($1:$25),0),ROW($1:$25))+1,1)*10^ROW($1:$25)/10))-1)*1,TRIM(LEFT(SUMPRODUCT(MID(0&amp;feed!T42,LARGE(INDEX(ISNUMBER(--MID(feed!T42,ROW($1:$25),1))*
ROW($1:$25),0),ROW($1:$25))+1,1)*10^ROW($1:$25)/10), LEN(SUMPRODUCT(MID(0&amp;feed!T42,LARGE(INDEX(ISNUMBER(--MID(feed!T42,ROW($1:$25),1))*
ROW($1:$25),0),ROW($1:$25))+1,1)*10^ROW($1:$25)/10))-1)))</f>
        <v>25105</v>
      </c>
      <c r="Q42" t="str">
        <f>feed!U42</f>
        <v>http://blocgame.com/stats.php?id=49652</v>
      </c>
    </row>
    <row r="43" spans="1:17" x14ac:dyDescent="0.25">
      <c r="A43" t="str">
        <f>feed!A43</f>
        <v>Pooland</v>
      </c>
      <c r="B43" t="str">
        <f>feed!B43</f>
        <v>kurwa</v>
      </c>
      <c r="C43" t="str">
        <f>feed!K43</f>
        <v>Brotherhood of Zion</v>
      </c>
      <c r="D43">
        <f>SUMPRODUCT(MID(0&amp;feed!D43,LARGE(INDEX(ISNUMBER(--MID(feed!D43,ROW($1:$25),1))*
ROW($1:$25),0),ROW($1:$25))+1,1)*10^ROW($1:$25)/10)</f>
        <v>347</v>
      </c>
      <c r="E43">
        <f>SUMPRODUCT(MID(0&amp;feed!E43,LARGE(INDEX(ISNUMBER(--MID(feed!E43,ROW($1:$25),1))*
ROW($1:$25),0),ROW($1:$25))+1,1)*10^ROW($1:$25)/10)</f>
        <v>18</v>
      </c>
      <c r="F43" t="str">
        <f>feed!F43</f>
        <v>Persian Gulf War surplus</v>
      </c>
      <c r="G43">
        <f>SUMPRODUCT(MID(0&amp;feed!G43,LARGE(INDEX(ISNUMBER(--MID(feed!G43,ROW($1:$25),1))*
ROW($1:$25),0),ROW($1:$25))+1,1)*10^ROW($1:$25)/10)</f>
        <v>15</v>
      </c>
      <c r="H43" t="str">
        <f>feed!H43</f>
        <v>Good</v>
      </c>
      <c r="I43">
        <f>SUMPRODUCT(MID(0&amp;feed!I43,LARGE(INDEX(ISNUMBER(--MID(feed!I43,ROW($1:$25),1))*
ROW($1:$25),0),ROW($1:$25))+1,1)*10^ROW($1:$25)/10)</f>
        <v>3</v>
      </c>
      <c r="J43">
        <f>SUMPRODUCT(MID(0&amp;feed!L43,LARGE(INDEX(ISNUMBER(--MID(feed!L43,ROW($1:$25),1))*
ROW($1:$25),0),ROW($1:$25))+1,1)*10^ROW($1:$25)/10)</f>
        <v>14691</v>
      </c>
      <c r="K43">
        <f>SUMPRODUCT(MID(0&amp;feed!N43,LARGE(INDEX(ISNUMBER(--MID(feed!N43,ROW($1:$25),1))*
ROW($1:$25),0),ROW($1:$25))+1,1)*10^ROW($1:$25)/10)</f>
        <v>3054</v>
      </c>
      <c r="L43" t="str">
        <f>feed!O43</f>
        <v>Atlas</v>
      </c>
      <c r="M43">
        <f>SUMPRODUCT(MID(0&amp;feed!P43,LARGE(INDEX(ISNUMBER(--MID(feed!P43,ROW($1:$25),1))*
ROW($1:$25),0),ROW($1:$25))+1,1)*10^ROW($1:$25)/10)</f>
        <v>1</v>
      </c>
      <c r="N43" t="str">
        <f>feed!Q43</f>
        <v>Untapped</v>
      </c>
      <c r="O43" t="str">
        <f>feed!R43</f>
        <v>Very Powerful</v>
      </c>
      <c r="P43" s="4">
        <f>IFERROR(LEFT(SUMPRODUCT(MID(0&amp;feed!T43,LARGE(INDEX(ISNUMBER(--MID(feed!T43,ROW($1:$25),1))*
ROW($1:$25),0),ROW($1:$25))+1,1)*10^ROW($1:$25)/10), LEN(SUMPRODUCT(MID(0&amp;feed!T43,LARGE(INDEX(ISNUMBER(--MID(feed!T43,ROW($1:$25),1))*
ROW($1:$25),0),ROW($1:$25))+1,1)*10^ROW($1:$25)/10))-1)*1,TRIM(LEFT(SUMPRODUCT(MID(0&amp;feed!T43,LARGE(INDEX(ISNUMBER(--MID(feed!T43,ROW($1:$25),1))*
ROW($1:$25),0),ROW($1:$25))+1,1)*10^ROW($1:$25)/10), LEN(SUMPRODUCT(MID(0&amp;feed!T43,LARGE(INDEX(ISNUMBER(--MID(feed!T43,ROW($1:$25),1))*
ROW($1:$25),0),ROW($1:$25))+1,1)*10^ROW($1:$25)/10))-1)))</f>
        <v>64773</v>
      </c>
      <c r="Q43" t="str">
        <f>feed!U43</f>
        <v>http://blocgame.com/stats.php?id=49295</v>
      </c>
    </row>
    <row r="44" spans="1:17" x14ac:dyDescent="0.25">
      <c r="A44" t="str">
        <f>feed!A44</f>
        <v>Khuzestan</v>
      </c>
      <c r="B44" t="str">
        <f>feed!B44</f>
        <v>Georgy Zhukov</v>
      </c>
      <c r="C44" t="str">
        <f>feed!K44</f>
        <v>The Federal Colonies</v>
      </c>
      <c r="D44">
        <f>SUMPRODUCT(MID(0&amp;feed!D44,LARGE(INDEX(ISNUMBER(--MID(feed!D44,ROW($1:$25),1))*
ROW($1:$25),0),ROW($1:$25))+1,1)*10^ROW($1:$25)/10)</f>
        <v>259</v>
      </c>
      <c r="E44">
        <f>SUMPRODUCT(MID(0&amp;feed!E44,LARGE(INDEX(ISNUMBER(--MID(feed!E44,ROW($1:$25),1))*
ROW($1:$25),0),ROW($1:$25))+1,1)*10^ROW($1:$25)/10)</f>
        <v>42</v>
      </c>
      <c r="F44" t="str">
        <f>feed!F44</f>
        <v>Persian Gulf War surplus</v>
      </c>
      <c r="G44">
        <f>SUMPRODUCT(MID(0&amp;feed!G44,LARGE(INDEX(ISNUMBER(--MID(feed!G44,ROW($1:$25),1))*
ROW($1:$25),0),ROW($1:$25))+1,1)*10^ROW($1:$25)/10)</f>
        <v>10</v>
      </c>
      <c r="H44" t="str">
        <f>feed!H44</f>
        <v>Elite</v>
      </c>
      <c r="I44">
        <f>SUMPRODUCT(MID(0&amp;feed!I44,LARGE(INDEX(ISNUMBER(--MID(feed!I44,ROW($1:$25),1))*
ROW($1:$25),0),ROW($1:$25))+1,1)*10^ROW($1:$25)/10)</f>
        <v>1</v>
      </c>
      <c r="J44">
        <f>SUMPRODUCT(MID(0&amp;feed!L44,LARGE(INDEX(ISNUMBER(--MID(feed!L44,ROW($1:$25),1))*
ROW($1:$25),0),ROW($1:$25))+1,1)*10^ROW($1:$25)/10)</f>
        <v>14536</v>
      </c>
      <c r="K44">
        <f>SUMPRODUCT(MID(0&amp;feed!N44,LARGE(INDEX(ISNUMBER(--MID(feed!N44,ROW($1:$25),1))*
ROW($1:$25),0),ROW($1:$25))+1,1)*10^ROW($1:$25)/10)</f>
        <v>3696</v>
      </c>
      <c r="L44" t="str">
        <f>feed!O44</f>
        <v>Persia</v>
      </c>
      <c r="M44">
        <f>SUMPRODUCT(MID(0&amp;feed!P44,LARGE(INDEX(ISNUMBER(--MID(feed!P44,ROW($1:$25),1))*
ROW($1:$25),0),ROW($1:$25))+1,1)*10^ROW($1:$25)/10)</f>
        <v>1</v>
      </c>
      <c r="N44" t="str">
        <f>feed!Q44</f>
        <v>Untapped</v>
      </c>
      <c r="O44" t="str">
        <f>feed!R44</f>
        <v>Very Powerful</v>
      </c>
      <c r="P44" s="4">
        <f>IFERROR(LEFT(SUMPRODUCT(MID(0&amp;feed!T44,LARGE(INDEX(ISNUMBER(--MID(feed!T44,ROW($1:$25),1))*
ROW($1:$25),0),ROW($1:$25))+1,1)*10^ROW($1:$25)/10), LEN(SUMPRODUCT(MID(0&amp;feed!T44,LARGE(INDEX(ISNUMBER(--MID(feed!T44,ROW($1:$25),1))*
ROW($1:$25),0),ROW($1:$25))+1,1)*10^ROW($1:$25)/10))-1)*1,TRIM(LEFT(SUMPRODUCT(MID(0&amp;feed!T44,LARGE(INDEX(ISNUMBER(--MID(feed!T44,ROW($1:$25),1))*
ROW($1:$25),0),ROW($1:$25))+1,1)*10^ROW($1:$25)/10), LEN(SUMPRODUCT(MID(0&amp;feed!T44,LARGE(INDEX(ISNUMBER(--MID(feed!T44,ROW($1:$25),1))*
ROW($1:$25),0),ROW($1:$25))+1,1)*10^ROW($1:$25)/10))-1)))</f>
        <v>35604</v>
      </c>
      <c r="Q44" t="str">
        <f>feed!U44</f>
        <v>http://blocgame.com/stats.php?id=48914</v>
      </c>
    </row>
    <row r="45" spans="1:17" x14ac:dyDescent="0.25">
      <c r="A45" t="str">
        <f>feed!A45</f>
        <v>Gensokyo</v>
      </c>
      <c r="B45" t="str">
        <f>feed!B45</f>
        <v>DrKourin</v>
      </c>
      <c r="C45" t="str">
        <f>feed!K45</f>
        <v>BAMF</v>
      </c>
      <c r="D45">
        <f>SUMPRODUCT(MID(0&amp;feed!D45,LARGE(INDEX(ISNUMBER(--MID(feed!D45,ROW($1:$25),1))*
ROW($1:$25),0),ROW($1:$25))+1,1)*10^ROW($1:$25)/10)</f>
        <v>224</v>
      </c>
      <c r="E45">
        <f>SUMPRODUCT(MID(0&amp;feed!E45,LARGE(INDEX(ISNUMBER(--MID(feed!E45,ROW($1:$25),1))*
ROW($1:$25),0),ROW($1:$25))+1,1)*10^ROW($1:$25)/10)</f>
        <v>51</v>
      </c>
      <c r="F45" t="str">
        <f>feed!F45</f>
        <v>Persian Gulf War surplus</v>
      </c>
      <c r="G45">
        <f>SUMPRODUCT(MID(0&amp;feed!G45,LARGE(INDEX(ISNUMBER(--MID(feed!G45,ROW($1:$25),1))*
ROW($1:$25),0),ROW($1:$25))+1,1)*10^ROW($1:$25)/10)</f>
        <v>11</v>
      </c>
      <c r="H45" t="str">
        <f>feed!H45</f>
        <v>Elite</v>
      </c>
      <c r="I45">
        <f>SUMPRODUCT(MID(0&amp;feed!I45,LARGE(INDEX(ISNUMBER(--MID(feed!I45,ROW($1:$25),1))*
ROW($1:$25),0),ROW($1:$25))+1,1)*10^ROW($1:$25)/10)</f>
        <v>4</v>
      </c>
      <c r="J45">
        <f>SUMPRODUCT(MID(0&amp;feed!L45,LARGE(INDEX(ISNUMBER(--MID(feed!L45,ROW($1:$25),1))*
ROW($1:$25),0),ROW($1:$25))+1,1)*10^ROW($1:$25)/10)</f>
        <v>13849</v>
      </c>
      <c r="K45">
        <f>SUMPRODUCT(MID(0&amp;feed!N45,LARGE(INDEX(ISNUMBER(--MID(feed!N45,ROW($1:$25),1))*
ROW($1:$25),0),ROW($1:$25))+1,1)*10^ROW($1:$25)/10)</f>
        <v>89</v>
      </c>
      <c r="L45" t="str">
        <f>feed!O45</f>
        <v>Pacific Rim</v>
      </c>
      <c r="M45">
        <f>SUMPRODUCT(MID(0&amp;feed!P45,LARGE(INDEX(ISNUMBER(--MID(feed!P45,ROW($1:$25),1))*
ROW($1:$25),0),ROW($1:$25))+1,1)*10^ROW($1:$25)/10)</f>
        <v>0</v>
      </c>
      <c r="N45" t="str">
        <f>feed!Q45</f>
        <v>Untapped</v>
      </c>
      <c r="O45" t="str">
        <f>feed!R45</f>
        <v>Very Powerful</v>
      </c>
      <c r="P45" s="4">
        <f>IFERROR(LEFT(SUMPRODUCT(MID(0&amp;feed!T45,LARGE(INDEX(ISNUMBER(--MID(feed!T45,ROW($1:$25),1))*
ROW($1:$25),0),ROW($1:$25))+1,1)*10^ROW($1:$25)/10), LEN(SUMPRODUCT(MID(0&amp;feed!T45,LARGE(INDEX(ISNUMBER(--MID(feed!T45,ROW($1:$25),1))*
ROW($1:$25),0),ROW($1:$25))+1,1)*10^ROW($1:$25)/10))-1)*1,TRIM(LEFT(SUMPRODUCT(MID(0&amp;feed!T45,LARGE(INDEX(ISNUMBER(--MID(feed!T45,ROW($1:$25),1))*
ROW($1:$25),0),ROW($1:$25))+1,1)*10^ROW($1:$25)/10), LEN(SUMPRODUCT(MID(0&amp;feed!T45,LARGE(INDEX(ISNUMBER(--MID(feed!T45,ROW($1:$25),1))*
ROW($1:$25),0),ROW($1:$25))+1,1)*10^ROW($1:$25)/10))-1)))</f>
        <v>29481</v>
      </c>
      <c r="Q45" t="str">
        <f>feed!U45</f>
        <v>http://blocgame.com/stats.php?id=5212</v>
      </c>
    </row>
    <row r="46" spans="1:17" x14ac:dyDescent="0.25">
      <c r="A46" t="str">
        <f>feed!A46</f>
        <v>Yulai</v>
      </c>
      <c r="B46" t="str">
        <f>feed!B46</f>
        <v>SupremeSoviet</v>
      </c>
      <c r="C46" t="str">
        <f>feed!K46</f>
        <v>BAMF</v>
      </c>
      <c r="D46">
        <f>SUMPRODUCT(MID(0&amp;feed!D46,LARGE(INDEX(ISNUMBER(--MID(feed!D46,ROW($1:$25),1))*
ROW($1:$25),0),ROW($1:$25))+1,1)*10^ROW($1:$25)/10)</f>
        <v>308</v>
      </c>
      <c r="E46">
        <f>SUMPRODUCT(MID(0&amp;feed!E46,LARGE(INDEX(ISNUMBER(--MID(feed!E46,ROW($1:$25),1))*
ROW($1:$25),0),ROW($1:$25))+1,1)*10^ROW($1:$25)/10)</f>
        <v>51</v>
      </c>
      <c r="F46" t="str">
        <f>feed!F46</f>
        <v>Persian Gulf War surplus</v>
      </c>
      <c r="G46">
        <f>SUMPRODUCT(MID(0&amp;feed!G46,LARGE(INDEX(ISNUMBER(--MID(feed!G46,ROW($1:$25),1))*
ROW($1:$25),0),ROW($1:$25))+1,1)*10^ROW($1:$25)/10)</f>
        <v>15</v>
      </c>
      <c r="H46" t="str">
        <f>feed!H46</f>
        <v>Elite</v>
      </c>
      <c r="I46">
        <f>SUMPRODUCT(MID(0&amp;feed!I46,LARGE(INDEX(ISNUMBER(--MID(feed!I46,ROW($1:$25),1))*
ROW($1:$25),0),ROW($1:$25))+1,1)*10^ROW($1:$25)/10)</f>
        <v>2</v>
      </c>
      <c r="J46">
        <f>SUMPRODUCT(MID(0&amp;feed!L46,LARGE(INDEX(ISNUMBER(--MID(feed!L46,ROW($1:$25),1))*
ROW($1:$25),0),ROW($1:$25))+1,1)*10^ROW($1:$25)/10)</f>
        <v>13817</v>
      </c>
      <c r="K46">
        <f>SUMPRODUCT(MID(0&amp;feed!N46,LARGE(INDEX(ISNUMBER(--MID(feed!N46,ROW($1:$25),1))*
ROW($1:$25),0),ROW($1:$25))+1,1)*10^ROW($1:$25)/10)</f>
        <v>0</v>
      </c>
      <c r="L46" t="str">
        <f>feed!O46</f>
        <v>Pacific Rim</v>
      </c>
      <c r="M46">
        <f>SUMPRODUCT(MID(0&amp;feed!P46,LARGE(INDEX(ISNUMBER(--MID(feed!P46,ROW($1:$25),1))*
ROW($1:$25),0),ROW($1:$25))+1,1)*10^ROW($1:$25)/10)</f>
        <v>0</v>
      </c>
      <c r="N46" t="str">
        <f>feed!Q46</f>
        <v>Untapped</v>
      </c>
      <c r="O46" t="str">
        <f>feed!R46</f>
        <v>Very Powerful</v>
      </c>
      <c r="P46" s="4">
        <f>IFERROR(LEFT(SUMPRODUCT(MID(0&amp;feed!T46,LARGE(INDEX(ISNUMBER(--MID(feed!T46,ROW($1:$25),1))*
ROW($1:$25),0),ROW($1:$25))+1,1)*10^ROW($1:$25)/10), LEN(SUMPRODUCT(MID(0&amp;feed!T46,LARGE(INDEX(ISNUMBER(--MID(feed!T46,ROW($1:$25),1))*
ROW($1:$25),0),ROW($1:$25))+1,1)*10^ROW($1:$25)/10))-1)*1,TRIM(LEFT(SUMPRODUCT(MID(0&amp;feed!T46,LARGE(INDEX(ISNUMBER(--MID(feed!T46,ROW($1:$25),1))*
ROW($1:$25),0),ROW($1:$25))+1,1)*10^ROW($1:$25)/10), LEN(SUMPRODUCT(MID(0&amp;feed!T46,LARGE(INDEX(ISNUMBER(--MID(feed!T46,ROW($1:$25),1))*
ROW($1:$25),0),ROW($1:$25))+1,1)*10^ROW($1:$25)/10))-1)))</f>
        <v>62173</v>
      </c>
      <c r="Q46" t="str">
        <f>feed!U46</f>
        <v>http://blocgame.com/stats.php?id=53451</v>
      </c>
    </row>
    <row r="47" spans="1:17" x14ac:dyDescent="0.25">
      <c r="A47" t="str">
        <f>feed!A47</f>
        <v>Kersumsos</v>
      </c>
      <c r="B47" t="str">
        <f>feed!B47</f>
        <v>Kersumsos</v>
      </c>
      <c r="C47" t="str">
        <f>feed!K47</f>
        <v>BAMF</v>
      </c>
      <c r="D47">
        <f>SUMPRODUCT(MID(0&amp;feed!D47,LARGE(INDEX(ISNUMBER(--MID(feed!D47,ROW($1:$25),1))*
ROW($1:$25),0),ROW($1:$25))+1,1)*10^ROW($1:$25)/10)</f>
        <v>280</v>
      </c>
      <c r="E47">
        <f>SUMPRODUCT(MID(0&amp;feed!E47,LARGE(INDEX(ISNUMBER(--MID(feed!E47,ROW($1:$25),1))*
ROW($1:$25),0),ROW($1:$25))+1,1)*10^ROW($1:$25)/10)</f>
        <v>52</v>
      </c>
      <c r="F47" t="str">
        <f>feed!F47</f>
        <v>Almost Modern</v>
      </c>
      <c r="G47">
        <f>SUMPRODUCT(MID(0&amp;feed!G47,LARGE(INDEX(ISNUMBER(--MID(feed!G47,ROW($1:$25),1))*
ROW($1:$25),0),ROW($1:$25))+1,1)*10^ROW($1:$25)/10)</f>
        <v>16</v>
      </c>
      <c r="H47" t="str">
        <f>feed!H47</f>
        <v>Standard</v>
      </c>
      <c r="I47">
        <f>SUMPRODUCT(MID(0&amp;feed!I47,LARGE(INDEX(ISNUMBER(--MID(feed!I47,ROW($1:$25),1))*
ROW($1:$25),0),ROW($1:$25))+1,1)*10^ROW($1:$25)/10)</f>
        <v>4</v>
      </c>
      <c r="J47">
        <f>SUMPRODUCT(MID(0&amp;feed!L47,LARGE(INDEX(ISNUMBER(--MID(feed!L47,ROW($1:$25),1))*
ROW($1:$25),0),ROW($1:$25))+1,1)*10^ROW($1:$25)/10)</f>
        <v>13675</v>
      </c>
      <c r="K47">
        <f>SUMPRODUCT(MID(0&amp;feed!N47,LARGE(INDEX(ISNUMBER(--MID(feed!N47,ROW($1:$25),1))*
ROW($1:$25),0),ROW($1:$25))+1,1)*10^ROW($1:$25)/10)</f>
        <v>0</v>
      </c>
      <c r="L47" t="str">
        <f>feed!O47</f>
        <v>China</v>
      </c>
      <c r="M47">
        <f>SUMPRODUCT(MID(0&amp;feed!P47,LARGE(INDEX(ISNUMBER(--MID(feed!P47,ROW($1:$25),1))*
ROW($1:$25),0),ROW($1:$25))+1,1)*10^ROW($1:$25)/10)</f>
        <v>0</v>
      </c>
      <c r="N47">
        <f>feed!Q47</f>
        <v>0</v>
      </c>
      <c r="O47" t="str">
        <f>feed!R47</f>
        <v>Powerful</v>
      </c>
      <c r="P47" s="4">
        <f>IFERROR(LEFT(SUMPRODUCT(MID(0&amp;feed!T47,LARGE(INDEX(ISNUMBER(--MID(feed!T47,ROW($1:$25),1))*
ROW($1:$25),0),ROW($1:$25))+1,1)*10^ROW($1:$25)/10), LEN(SUMPRODUCT(MID(0&amp;feed!T47,LARGE(INDEX(ISNUMBER(--MID(feed!T47,ROW($1:$25),1))*
ROW($1:$25),0),ROW($1:$25))+1,1)*10^ROW($1:$25)/10))-1)*1,TRIM(LEFT(SUMPRODUCT(MID(0&amp;feed!T47,LARGE(INDEX(ISNUMBER(--MID(feed!T47,ROW($1:$25),1))*
ROW($1:$25),0),ROW($1:$25))+1,1)*10^ROW($1:$25)/10), LEN(SUMPRODUCT(MID(0&amp;feed!T47,LARGE(INDEX(ISNUMBER(--MID(feed!T47,ROW($1:$25),1))*
ROW($1:$25),0),ROW($1:$25))+1,1)*10^ROW($1:$25)/10))-1)))</f>
        <v>89892</v>
      </c>
      <c r="Q47" t="str">
        <f>feed!U47</f>
        <v>http://blocgame.com/stats.php?id=46317</v>
      </c>
    </row>
    <row r="48" spans="1:17" x14ac:dyDescent="0.25">
      <c r="A48" t="str">
        <f>feed!A48</f>
        <v>The Hegemony</v>
      </c>
      <c r="B48" t="str">
        <f>feed!B48</f>
        <v>Peter Wiggin</v>
      </c>
      <c r="C48" t="str">
        <f>feed!K48</f>
        <v>Inter/pol/</v>
      </c>
      <c r="D48">
        <f>SUMPRODUCT(MID(0&amp;feed!D48,LARGE(INDEX(ISNUMBER(--MID(feed!D48,ROW($1:$25),1))*
ROW($1:$25),0),ROW($1:$25))+1,1)*10^ROW($1:$25)/10)</f>
        <v>9</v>
      </c>
      <c r="E48">
        <f>SUMPRODUCT(MID(0&amp;feed!E48,LARGE(INDEX(ISNUMBER(--MID(feed!E48,ROW($1:$25),1))*
ROW($1:$25),0),ROW($1:$25))+1,1)*10^ROW($1:$25)/10)</f>
        <v>28</v>
      </c>
      <c r="F48" t="str">
        <f>feed!F48</f>
        <v>Almost Modern</v>
      </c>
      <c r="G48">
        <f>SUMPRODUCT(MID(0&amp;feed!G48,LARGE(INDEX(ISNUMBER(--MID(feed!G48,ROW($1:$25),1))*
ROW($1:$25),0),ROW($1:$25))+1,1)*10^ROW($1:$25)/10)</f>
        <v>7</v>
      </c>
      <c r="H48" t="str">
        <f>feed!H48</f>
        <v>Good</v>
      </c>
      <c r="I48">
        <f>SUMPRODUCT(MID(0&amp;feed!I48,LARGE(INDEX(ISNUMBER(--MID(feed!I48,ROW($1:$25),1))*
ROW($1:$25),0),ROW($1:$25))+1,1)*10^ROW($1:$25)/10)</f>
        <v>5</v>
      </c>
      <c r="J48">
        <f>SUMPRODUCT(MID(0&amp;feed!L48,LARGE(INDEX(ISNUMBER(--MID(feed!L48,ROW($1:$25),1))*
ROW($1:$25),0),ROW($1:$25))+1,1)*10^ROW($1:$25)/10)</f>
        <v>11155</v>
      </c>
      <c r="K48">
        <f>SUMPRODUCT(MID(0&amp;feed!N48,LARGE(INDEX(ISNUMBER(--MID(feed!N48,ROW($1:$25),1))*
ROW($1:$25),0),ROW($1:$25))+1,1)*10^ROW($1:$25)/10)</f>
        <v>0</v>
      </c>
      <c r="L48" t="str">
        <f>feed!O48</f>
        <v>Gran Colombia</v>
      </c>
      <c r="M48">
        <f>SUMPRODUCT(MID(0&amp;feed!P48,LARGE(INDEX(ISNUMBER(--MID(feed!P48,ROW($1:$25),1))*
ROW($1:$25),0),ROW($1:$25))+1,1)*10^ROW($1:$25)/10)</f>
        <v>0</v>
      </c>
      <c r="N48">
        <f>feed!Q48</f>
        <v>0</v>
      </c>
      <c r="O48" t="str">
        <f>feed!R48</f>
        <v>Powerful</v>
      </c>
      <c r="P48" s="4">
        <f>IFERROR(LEFT(SUMPRODUCT(MID(0&amp;feed!T48,LARGE(INDEX(ISNUMBER(--MID(feed!T48,ROW($1:$25),1))*
ROW($1:$25),0),ROW($1:$25))+1,1)*10^ROW($1:$25)/10), LEN(SUMPRODUCT(MID(0&amp;feed!T48,LARGE(INDEX(ISNUMBER(--MID(feed!T48,ROW($1:$25),1))*
ROW($1:$25),0),ROW($1:$25))+1,1)*10^ROW($1:$25)/10))-1)*1,TRIM(LEFT(SUMPRODUCT(MID(0&amp;feed!T48,LARGE(INDEX(ISNUMBER(--MID(feed!T48,ROW($1:$25),1))*
ROW($1:$25),0),ROW($1:$25))+1,1)*10^ROW($1:$25)/10), LEN(SUMPRODUCT(MID(0&amp;feed!T48,LARGE(INDEX(ISNUMBER(--MID(feed!T48,ROW($1:$25),1))*
ROW($1:$25),0),ROW($1:$25))+1,1)*10^ROW($1:$25)/10))-1)))</f>
        <v>38475</v>
      </c>
      <c r="Q48" t="str">
        <f>feed!U48</f>
        <v>http://blocgame.com/stats.php?id=40840</v>
      </c>
    </row>
    <row r="49" spans="1:17" x14ac:dyDescent="0.25">
      <c r="A49" t="str">
        <f>feed!A49</f>
        <v>Al-Petralia</v>
      </c>
      <c r="B49" t="str">
        <f>feed!B49</f>
        <v>El-Oil</v>
      </c>
      <c r="C49">
        <f>feed!K49</f>
        <v>0</v>
      </c>
      <c r="D49">
        <f>SUMPRODUCT(MID(0&amp;feed!D49,LARGE(INDEX(ISNUMBER(--MID(feed!D49,ROW($1:$25),1))*
ROW($1:$25),0),ROW($1:$25))+1,1)*10^ROW($1:$25)/10)</f>
        <v>34</v>
      </c>
      <c r="E49">
        <f>SUMPRODUCT(MID(0&amp;feed!E49,LARGE(INDEX(ISNUMBER(--MID(feed!E49,ROW($1:$25),1))*
ROW($1:$25),0),ROW($1:$25))+1,1)*10^ROW($1:$25)/10)</f>
        <v>22</v>
      </c>
      <c r="F49" t="str">
        <f>feed!F49</f>
        <v>Persian Gulf War surplus</v>
      </c>
      <c r="G49">
        <f>SUMPRODUCT(MID(0&amp;feed!G49,LARGE(INDEX(ISNUMBER(--MID(feed!G49,ROW($1:$25),1))*
ROW($1:$25),0),ROW($1:$25))+1,1)*10^ROW($1:$25)/10)</f>
        <v>8</v>
      </c>
      <c r="H49" t="str">
        <f>feed!H49</f>
        <v>Elite</v>
      </c>
      <c r="I49">
        <f>SUMPRODUCT(MID(0&amp;feed!I49,LARGE(INDEX(ISNUMBER(--MID(feed!I49,ROW($1:$25),1))*
ROW($1:$25),0),ROW($1:$25))+1,1)*10^ROW($1:$25)/10)</f>
        <v>14</v>
      </c>
      <c r="J49">
        <f>SUMPRODUCT(MID(0&amp;feed!L49,LARGE(INDEX(ISNUMBER(--MID(feed!L49,ROW($1:$25),1))*
ROW($1:$25),0),ROW($1:$25))+1,1)*10^ROW($1:$25)/10)</f>
        <v>13407</v>
      </c>
      <c r="K49">
        <f>SUMPRODUCT(MID(0&amp;feed!N49,LARGE(INDEX(ISNUMBER(--MID(feed!N49,ROW($1:$25),1))*
ROW($1:$25),0),ROW($1:$25))+1,1)*10^ROW($1:$25)/10)</f>
        <v>0</v>
      </c>
      <c r="L49" t="str">
        <f>feed!O49</f>
        <v>Arabia</v>
      </c>
      <c r="M49">
        <f>SUMPRODUCT(MID(0&amp;feed!P49,LARGE(INDEX(ISNUMBER(--MID(feed!P49,ROW($1:$25),1))*
ROW($1:$25),0),ROW($1:$25))+1,1)*10^ROW($1:$25)/10)</f>
        <v>0</v>
      </c>
      <c r="N49">
        <f>feed!Q49</f>
        <v>0</v>
      </c>
      <c r="O49" t="str">
        <f>feed!R49</f>
        <v>Powerful</v>
      </c>
      <c r="P49" s="4">
        <f>IFERROR(LEFT(SUMPRODUCT(MID(0&amp;feed!T49,LARGE(INDEX(ISNUMBER(--MID(feed!T49,ROW($1:$25),1))*
ROW($1:$25),0),ROW($1:$25))+1,1)*10^ROW($1:$25)/10), LEN(SUMPRODUCT(MID(0&amp;feed!T49,LARGE(INDEX(ISNUMBER(--MID(feed!T49,ROW($1:$25),1))*
ROW($1:$25),0),ROW($1:$25))+1,1)*10^ROW($1:$25)/10))-1)*1,TRIM(LEFT(SUMPRODUCT(MID(0&amp;feed!T49,LARGE(INDEX(ISNUMBER(--MID(feed!T49,ROW($1:$25),1))*
ROW($1:$25),0),ROW($1:$25))+1,1)*10^ROW($1:$25)/10), LEN(SUMPRODUCT(MID(0&amp;feed!T49,LARGE(INDEX(ISNUMBER(--MID(feed!T49,ROW($1:$25),1))*
ROW($1:$25),0),ROW($1:$25))+1,1)*10^ROW($1:$25)/10))-1)))</f>
        <v>28731</v>
      </c>
      <c r="Q49" t="str">
        <f>feed!U49</f>
        <v>http://blocgame.com/stats.php?id=52484</v>
      </c>
    </row>
    <row r="50" spans="1:17" x14ac:dyDescent="0.25">
      <c r="A50" t="str">
        <f>feed!A50</f>
        <v>Alexandrastan</v>
      </c>
      <c r="B50" t="str">
        <f>feed!B50</f>
        <v>TWAIN</v>
      </c>
      <c r="C50" t="str">
        <f>feed!K50</f>
        <v>The Federal Colonies</v>
      </c>
      <c r="D50">
        <f>SUMPRODUCT(MID(0&amp;feed!D50,LARGE(INDEX(ISNUMBER(--MID(feed!D50,ROW($1:$25),1))*
ROW($1:$25),0),ROW($1:$25))+1,1)*10^ROW($1:$25)/10)</f>
        <v>219</v>
      </c>
      <c r="E50">
        <f>SUMPRODUCT(MID(0&amp;feed!E50,LARGE(INDEX(ISNUMBER(--MID(feed!E50,ROW($1:$25),1))*
ROW($1:$25),0),ROW($1:$25))+1,1)*10^ROW($1:$25)/10)</f>
        <v>2</v>
      </c>
      <c r="F50" t="str">
        <f>feed!F50</f>
        <v>Advanced</v>
      </c>
      <c r="G50">
        <f>SUMPRODUCT(MID(0&amp;feed!G50,LARGE(INDEX(ISNUMBER(--MID(feed!G50,ROW($1:$25),1))*
ROW($1:$25),0),ROW($1:$25))+1,1)*10^ROW($1:$25)/10)</f>
        <v>8</v>
      </c>
      <c r="H50" t="str">
        <f>feed!H50</f>
        <v>Good</v>
      </c>
      <c r="I50">
        <f>SUMPRODUCT(MID(0&amp;feed!I50,LARGE(INDEX(ISNUMBER(--MID(feed!I50,ROW($1:$25),1))*
ROW($1:$25),0),ROW($1:$25))+1,1)*10^ROW($1:$25)/10)</f>
        <v>9</v>
      </c>
      <c r="J50">
        <f>SUMPRODUCT(MID(0&amp;feed!L50,LARGE(INDEX(ISNUMBER(--MID(feed!L50,ROW($1:$25),1))*
ROW($1:$25),0),ROW($1:$25))+1,1)*10^ROW($1:$25)/10)</f>
        <v>13126</v>
      </c>
      <c r="K50">
        <f>SUMPRODUCT(MID(0&amp;feed!N50,LARGE(INDEX(ISNUMBER(--MID(feed!N50,ROW($1:$25),1))*
ROW($1:$25),0),ROW($1:$25))+1,1)*10^ROW($1:$25)/10)</f>
        <v>0</v>
      </c>
      <c r="L50" t="str">
        <f>feed!O50</f>
        <v>Mesopotamia</v>
      </c>
      <c r="M50">
        <f>SUMPRODUCT(MID(0&amp;feed!P50,LARGE(INDEX(ISNUMBER(--MID(feed!P50,ROW($1:$25),1))*
ROW($1:$25),0),ROW($1:$25))+1,1)*10^ROW($1:$25)/10)</f>
        <v>0</v>
      </c>
      <c r="N50" t="str">
        <f>feed!Q50</f>
        <v>Untapped</v>
      </c>
      <c r="O50" t="str">
        <f>feed!R50</f>
        <v>Very Powerful</v>
      </c>
      <c r="P50" s="4">
        <f>IFERROR(LEFT(SUMPRODUCT(MID(0&amp;feed!T50,LARGE(INDEX(ISNUMBER(--MID(feed!T50,ROW($1:$25),1))*
ROW($1:$25),0),ROW($1:$25))+1,1)*10^ROW($1:$25)/10), LEN(SUMPRODUCT(MID(0&amp;feed!T50,LARGE(INDEX(ISNUMBER(--MID(feed!T50,ROW($1:$25),1))*
ROW($1:$25),0),ROW($1:$25))+1,1)*10^ROW($1:$25)/10))-1)*1,TRIM(LEFT(SUMPRODUCT(MID(0&amp;feed!T50,LARGE(INDEX(ISNUMBER(--MID(feed!T50,ROW($1:$25),1))*
ROW($1:$25),0),ROW($1:$25))+1,1)*10^ROW($1:$25)/10), LEN(SUMPRODUCT(MID(0&amp;feed!T50,LARGE(INDEX(ISNUMBER(--MID(feed!T50,ROW($1:$25),1))*
ROW($1:$25),0),ROW($1:$25))+1,1)*10^ROW($1:$25)/10))-1)))</f>
        <v>25953</v>
      </c>
      <c r="Q50" t="str">
        <f>feed!U50</f>
        <v>http://blocgame.com/stats.php?id=39070</v>
      </c>
    </row>
    <row r="51" spans="1:17" x14ac:dyDescent="0.25">
      <c r="A51" t="str">
        <f>feed!A51</f>
        <v>MoonMania</v>
      </c>
      <c r="B51" t="str">
        <f>feed!B51</f>
        <v>MoonMan</v>
      </c>
      <c r="C51" t="str">
        <f>feed!K51</f>
        <v>BAMF</v>
      </c>
      <c r="D51">
        <f>SUMPRODUCT(MID(0&amp;feed!D51,LARGE(INDEX(ISNUMBER(--MID(feed!D51,ROW($1:$25),1))*
ROW($1:$25),0),ROW($1:$25))+1,1)*10^ROW($1:$25)/10)</f>
        <v>154</v>
      </c>
      <c r="E51">
        <f>SUMPRODUCT(MID(0&amp;feed!E51,LARGE(INDEX(ISNUMBER(--MID(feed!E51,ROW($1:$25),1))*
ROW($1:$25),0),ROW($1:$25))+1,1)*10^ROW($1:$25)/10)</f>
        <v>15</v>
      </c>
      <c r="F51" t="str">
        <f>feed!F51</f>
        <v>Almost Modern</v>
      </c>
      <c r="G51">
        <f>SUMPRODUCT(MID(0&amp;feed!G51,LARGE(INDEX(ISNUMBER(--MID(feed!G51,ROW($1:$25),1))*
ROW($1:$25),0),ROW($1:$25))+1,1)*10^ROW($1:$25)/10)</f>
        <v>8</v>
      </c>
      <c r="H51" t="str">
        <f>feed!H51</f>
        <v>Elite</v>
      </c>
      <c r="I51">
        <f>SUMPRODUCT(MID(0&amp;feed!I51,LARGE(INDEX(ISNUMBER(--MID(feed!I51,ROW($1:$25),1))*
ROW($1:$25),0),ROW($1:$25))+1,1)*10^ROW($1:$25)/10)</f>
        <v>3</v>
      </c>
      <c r="J51">
        <f>SUMPRODUCT(MID(0&amp;feed!L51,LARGE(INDEX(ISNUMBER(--MID(feed!L51,ROW($1:$25),1))*
ROW($1:$25),0),ROW($1:$25))+1,1)*10^ROW($1:$25)/10)</f>
        <v>13155</v>
      </c>
      <c r="K51">
        <f>SUMPRODUCT(MID(0&amp;feed!N51,LARGE(INDEX(ISNUMBER(--MID(feed!N51,ROW($1:$25),1))*
ROW($1:$25),0),ROW($1:$25))+1,1)*10^ROW($1:$25)/10)</f>
        <v>0</v>
      </c>
      <c r="L51" t="str">
        <f>feed!O51</f>
        <v>Amazonia</v>
      </c>
      <c r="M51">
        <f>SUMPRODUCT(MID(0&amp;feed!P51,LARGE(INDEX(ISNUMBER(--MID(feed!P51,ROW($1:$25),1))*
ROW($1:$25),0),ROW($1:$25))+1,1)*10^ROW($1:$25)/10)</f>
        <v>0</v>
      </c>
      <c r="N51" t="str">
        <f>feed!Q51</f>
        <v>Untapped</v>
      </c>
      <c r="O51" t="str">
        <f>feed!R51</f>
        <v>Very Powerful</v>
      </c>
      <c r="P51" s="4">
        <f>IFERROR(LEFT(SUMPRODUCT(MID(0&amp;feed!T51,LARGE(INDEX(ISNUMBER(--MID(feed!T51,ROW($1:$25),1))*
ROW($1:$25),0),ROW($1:$25))+1,1)*10^ROW($1:$25)/10), LEN(SUMPRODUCT(MID(0&amp;feed!T51,LARGE(INDEX(ISNUMBER(--MID(feed!T51,ROW($1:$25),1))*
ROW($1:$25),0),ROW($1:$25))+1,1)*10^ROW($1:$25)/10))-1)*1,TRIM(LEFT(SUMPRODUCT(MID(0&amp;feed!T51,LARGE(INDEX(ISNUMBER(--MID(feed!T51,ROW($1:$25),1))*
ROW($1:$25),0),ROW($1:$25))+1,1)*10^ROW($1:$25)/10), LEN(SUMPRODUCT(MID(0&amp;feed!T51,LARGE(INDEX(ISNUMBER(--MID(feed!T51,ROW($1:$25),1))*
ROW($1:$25),0),ROW($1:$25))+1,1)*10^ROW($1:$25)/10))-1)))</f>
        <v>33155</v>
      </c>
      <c r="Q51" t="str">
        <f>feed!U51</f>
        <v>http://blocgame.com/stats.php?id=53650</v>
      </c>
    </row>
    <row r="52" spans="1:17" x14ac:dyDescent="0.25">
      <c r="A52" t="str">
        <f>feed!A52</f>
        <v>karkkarkia</v>
      </c>
      <c r="B52" t="str">
        <f>feed!B52</f>
        <v>karkkark</v>
      </c>
      <c r="C52" t="str">
        <f>feed!K52</f>
        <v>Brotherhood of Nod</v>
      </c>
      <c r="D52">
        <f>SUMPRODUCT(MID(0&amp;feed!D52,LARGE(INDEX(ISNUMBER(--MID(feed!D52,ROW($1:$25),1))*
ROW($1:$25),0),ROW($1:$25))+1,1)*10^ROW($1:$25)/10)</f>
        <v>319</v>
      </c>
      <c r="E52">
        <f>SUMPRODUCT(MID(0&amp;feed!E52,LARGE(INDEX(ISNUMBER(--MID(feed!E52,ROW($1:$25),1))*
ROW($1:$25),0),ROW($1:$25))+1,1)*10^ROW($1:$25)/10)</f>
        <v>20</v>
      </c>
      <c r="F52" t="str">
        <f>feed!F52</f>
        <v>Persian Gulf War surplus</v>
      </c>
      <c r="G52">
        <f>SUMPRODUCT(MID(0&amp;feed!G52,LARGE(INDEX(ISNUMBER(--MID(feed!G52,ROW($1:$25),1))*
ROW($1:$25),0),ROW($1:$25))+1,1)*10^ROW($1:$25)/10)</f>
        <v>13</v>
      </c>
      <c r="H52" t="str">
        <f>feed!H52</f>
        <v>Standard</v>
      </c>
      <c r="I52">
        <f>SUMPRODUCT(MID(0&amp;feed!I52,LARGE(INDEX(ISNUMBER(--MID(feed!I52,ROW($1:$25),1))*
ROW($1:$25),0),ROW($1:$25))+1,1)*10^ROW($1:$25)/10)</f>
        <v>1</v>
      </c>
      <c r="J52">
        <f>SUMPRODUCT(MID(0&amp;feed!L52,LARGE(INDEX(ISNUMBER(--MID(feed!L52,ROW($1:$25),1))*
ROW($1:$25),0),ROW($1:$25))+1,1)*10^ROW($1:$25)/10)</f>
        <v>13098</v>
      </c>
      <c r="K52">
        <f>SUMPRODUCT(MID(0&amp;feed!N52,LARGE(INDEX(ISNUMBER(--MID(feed!N52,ROW($1:$25),1))*
ROW($1:$25),0),ROW($1:$25))+1,1)*10^ROW($1:$25)/10)</f>
        <v>0</v>
      </c>
      <c r="L52" t="str">
        <f>feed!O52</f>
        <v>Indochina</v>
      </c>
      <c r="M52">
        <f>SUMPRODUCT(MID(0&amp;feed!P52,LARGE(INDEX(ISNUMBER(--MID(feed!P52,ROW($1:$25),1))*
ROW($1:$25),0),ROW($1:$25))+1,1)*10^ROW($1:$25)/10)</f>
        <v>0</v>
      </c>
      <c r="N52" t="str">
        <f>feed!Q52</f>
        <v>Untapped</v>
      </c>
      <c r="O52" t="str">
        <f>feed!R52</f>
        <v>Very Powerful</v>
      </c>
      <c r="P52" s="4">
        <f>IFERROR(LEFT(SUMPRODUCT(MID(0&amp;feed!T52,LARGE(INDEX(ISNUMBER(--MID(feed!T52,ROW($1:$25),1))*
ROW($1:$25),0),ROW($1:$25))+1,1)*10^ROW($1:$25)/10), LEN(SUMPRODUCT(MID(0&amp;feed!T52,LARGE(INDEX(ISNUMBER(--MID(feed!T52,ROW($1:$25),1))*
ROW($1:$25),0),ROW($1:$25))+1,1)*10^ROW($1:$25)/10))-1)*1,TRIM(LEFT(SUMPRODUCT(MID(0&amp;feed!T52,LARGE(INDEX(ISNUMBER(--MID(feed!T52,ROW($1:$25),1))*
ROW($1:$25),0),ROW($1:$25))+1,1)*10^ROW($1:$25)/10), LEN(SUMPRODUCT(MID(0&amp;feed!T52,LARGE(INDEX(ISNUMBER(--MID(feed!T52,ROW($1:$25),1))*
ROW($1:$25),0),ROW($1:$25))+1,1)*10^ROW($1:$25)/10))-1)))</f>
        <v>79131</v>
      </c>
      <c r="Q52" t="str">
        <f>feed!U52</f>
        <v>http://blocgame.com/stats.php?id=52816</v>
      </c>
    </row>
    <row r="53" spans="1:17" x14ac:dyDescent="0.25">
      <c r="A53" t="str">
        <f>feed!A53</f>
        <v>Crimea</v>
      </c>
      <c r="B53" t="str">
        <f>feed!B53</f>
        <v>Hayro Khan</v>
      </c>
      <c r="C53" t="str">
        <f>feed!K53</f>
        <v>BAMF</v>
      </c>
      <c r="D53">
        <f>SUMPRODUCT(MID(0&amp;feed!D53,LARGE(INDEX(ISNUMBER(--MID(feed!D53,ROW($1:$25),1))*
ROW($1:$25),0),ROW($1:$25))+1,1)*10^ROW($1:$25)/10)</f>
        <v>158</v>
      </c>
      <c r="E53">
        <f>SUMPRODUCT(MID(0&amp;feed!E53,LARGE(INDEX(ISNUMBER(--MID(feed!E53,ROW($1:$25),1))*
ROW($1:$25),0),ROW($1:$25))+1,1)*10^ROW($1:$25)/10)</f>
        <v>20</v>
      </c>
      <c r="F53" t="str">
        <f>feed!F53</f>
        <v>Persian Gulf War surplus</v>
      </c>
      <c r="G53">
        <f>SUMPRODUCT(MID(0&amp;feed!G53,LARGE(INDEX(ISNUMBER(--MID(feed!G53,ROW($1:$25),1))*
ROW($1:$25),0),ROW($1:$25))+1,1)*10^ROW($1:$25)/10)</f>
        <v>6</v>
      </c>
      <c r="H53" t="str">
        <f>feed!H53</f>
        <v>Elite</v>
      </c>
      <c r="I53">
        <f>SUMPRODUCT(MID(0&amp;feed!I53,LARGE(INDEX(ISNUMBER(--MID(feed!I53,ROW($1:$25),1))*
ROW($1:$25),0),ROW($1:$25))+1,1)*10^ROW($1:$25)/10)</f>
        <v>21</v>
      </c>
      <c r="J53">
        <f>SUMPRODUCT(MID(0&amp;feed!L53,LARGE(INDEX(ISNUMBER(--MID(feed!L53,ROW($1:$25),1))*
ROW($1:$25),0),ROW($1:$25))+1,1)*10^ROW($1:$25)/10)</f>
        <v>12997</v>
      </c>
      <c r="K53">
        <f>SUMPRODUCT(MID(0&amp;feed!N53,LARGE(INDEX(ISNUMBER(--MID(feed!N53,ROW($1:$25),1))*
ROW($1:$25),0),ROW($1:$25))+1,1)*10^ROW($1:$25)/10)</f>
        <v>0</v>
      </c>
      <c r="L53" t="str">
        <f>feed!O53</f>
        <v>Atlas</v>
      </c>
      <c r="M53">
        <f>SUMPRODUCT(MID(0&amp;feed!P53,LARGE(INDEX(ISNUMBER(--MID(feed!P53,ROW($1:$25),1))*
ROW($1:$25),0),ROW($1:$25))+1,1)*10^ROW($1:$25)/10)</f>
        <v>0</v>
      </c>
      <c r="N53" t="str">
        <f>feed!Q53</f>
        <v>Untapped</v>
      </c>
      <c r="O53" t="str">
        <f>feed!R53</f>
        <v>Very Powerful</v>
      </c>
      <c r="P53" s="4">
        <f>IFERROR(LEFT(SUMPRODUCT(MID(0&amp;feed!T53,LARGE(INDEX(ISNUMBER(--MID(feed!T53,ROW($1:$25),1))*
ROW($1:$25),0),ROW($1:$25))+1,1)*10^ROW($1:$25)/10), LEN(SUMPRODUCT(MID(0&amp;feed!T53,LARGE(INDEX(ISNUMBER(--MID(feed!T53,ROW($1:$25),1))*
ROW($1:$25),0),ROW($1:$25))+1,1)*10^ROW($1:$25)/10))-1)*1,TRIM(LEFT(SUMPRODUCT(MID(0&amp;feed!T53,LARGE(INDEX(ISNUMBER(--MID(feed!T53,ROW($1:$25),1))*
ROW($1:$25),0),ROW($1:$25))+1,1)*10^ROW($1:$25)/10), LEN(SUMPRODUCT(MID(0&amp;feed!T53,LARGE(INDEX(ISNUMBER(--MID(feed!T53,ROW($1:$25),1))*
ROW($1:$25),0),ROW($1:$25))+1,1)*10^ROW($1:$25)/10))-1)))</f>
        <v>31052</v>
      </c>
      <c r="Q53" t="str">
        <f>feed!U53</f>
        <v>http://blocgame.com/stats.php?id=2570</v>
      </c>
    </row>
    <row r="54" spans="1:17" x14ac:dyDescent="0.25">
      <c r="A54" t="str">
        <f>feed!A54</f>
        <v>Rhod3sia</v>
      </c>
      <c r="B54" t="str">
        <f>feed!B54</f>
        <v>FreeMindInside</v>
      </c>
      <c r="C54" t="str">
        <f>feed!K54</f>
        <v>Brotherhood of Zion</v>
      </c>
      <c r="D54">
        <f>SUMPRODUCT(MID(0&amp;feed!D54,LARGE(INDEX(ISNUMBER(--MID(feed!D54,ROW($1:$25),1))*
ROW($1:$25),0),ROW($1:$25))+1,1)*10^ROW($1:$25)/10)</f>
        <v>264</v>
      </c>
      <c r="E54">
        <f>SUMPRODUCT(MID(0&amp;feed!E54,LARGE(INDEX(ISNUMBER(--MID(feed!E54,ROW($1:$25),1))*
ROW($1:$25),0),ROW($1:$25))+1,1)*10^ROW($1:$25)/10)</f>
        <v>31</v>
      </c>
      <c r="F54" t="str">
        <f>feed!F54</f>
        <v>Almost Modern</v>
      </c>
      <c r="G54">
        <f>SUMPRODUCT(MID(0&amp;feed!G54,LARGE(INDEX(ISNUMBER(--MID(feed!G54,ROW($1:$25),1))*
ROW($1:$25),0),ROW($1:$25))+1,1)*10^ROW($1:$25)/10)</f>
        <v>8</v>
      </c>
      <c r="H54" t="str">
        <f>feed!H54</f>
        <v>Standard</v>
      </c>
      <c r="I54">
        <f>SUMPRODUCT(MID(0&amp;feed!I54,LARGE(INDEX(ISNUMBER(--MID(feed!I54,ROW($1:$25),1))*
ROW($1:$25),0),ROW($1:$25))+1,1)*10^ROW($1:$25)/10)</f>
        <v>14</v>
      </c>
      <c r="J54">
        <f>SUMPRODUCT(MID(0&amp;feed!L54,LARGE(INDEX(ISNUMBER(--MID(feed!L54,ROW($1:$25),1))*
ROW($1:$25),0),ROW($1:$25))+1,1)*10^ROW($1:$25)/10)</f>
        <v>12847</v>
      </c>
      <c r="K54">
        <f>SUMPRODUCT(MID(0&amp;feed!N54,LARGE(INDEX(ISNUMBER(--MID(feed!N54,ROW($1:$25),1))*
ROW($1:$25),0),ROW($1:$25))+1,1)*10^ROW($1:$25)/10)</f>
        <v>0</v>
      </c>
      <c r="L54" t="str">
        <f>feed!O54</f>
        <v>Southern Africa</v>
      </c>
      <c r="M54">
        <f>SUMPRODUCT(MID(0&amp;feed!P54,LARGE(INDEX(ISNUMBER(--MID(feed!P54,ROW($1:$25),1))*
ROW($1:$25),0),ROW($1:$25))+1,1)*10^ROW($1:$25)/10)</f>
        <v>0</v>
      </c>
      <c r="N54">
        <f>feed!Q54</f>
        <v>0</v>
      </c>
      <c r="O54" t="str">
        <f>feed!R54</f>
        <v>Very Powerful</v>
      </c>
      <c r="P54" s="4">
        <f>IFERROR(LEFT(SUMPRODUCT(MID(0&amp;feed!T54,LARGE(INDEX(ISNUMBER(--MID(feed!T54,ROW($1:$25),1))*
ROW($1:$25),0),ROW($1:$25))+1,1)*10^ROW($1:$25)/10), LEN(SUMPRODUCT(MID(0&amp;feed!T54,LARGE(INDEX(ISNUMBER(--MID(feed!T54,ROW($1:$25),1))*
ROW($1:$25),0),ROW($1:$25))+1,1)*10^ROW($1:$25)/10))-1)*1,TRIM(LEFT(SUMPRODUCT(MID(0&amp;feed!T54,LARGE(INDEX(ISNUMBER(--MID(feed!T54,ROW($1:$25),1))*
ROW($1:$25),0),ROW($1:$25))+1,1)*10^ROW($1:$25)/10), LEN(SUMPRODUCT(MID(0&amp;feed!T54,LARGE(INDEX(ISNUMBER(--MID(feed!T54,ROW($1:$25),1))*
ROW($1:$25),0),ROW($1:$25))+1,1)*10^ROW($1:$25)/10))-1)))</f>
        <v>50546</v>
      </c>
      <c r="Q54" t="str">
        <f>feed!U54</f>
        <v>http://blocgame.com/stats.php?id=52679</v>
      </c>
    </row>
    <row r="55" spans="1:17" x14ac:dyDescent="0.25">
      <c r="A55" t="str">
        <f>feed!A55</f>
        <v>Gandoria</v>
      </c>
      <c r="B55" t="str">
        <f>feed!B55</f>
        <v>zoneguy22</v>
      </c>
      <c r="C55" t="str">
        <f>feed!K55</f>
        <v>Brotherhood of Zion</v>
      </c>
      <c r="D55">
        <f>SUMPRODUCT(MID(0&amp;feed!D55,LARGE(INDEX(ISNUMBER(--MID(feed!D55,ROW($1:$25),1))*
ROW($1:$25),0),ROW($1:$25))+1,1)*10^ROW($1:$25)/10)</f>
        <v>178</v>
      </c>
      <c r="E55">
        <f>SUMPRODUCT(MID(0&amp;feed!E55,LARGE(INDEX(ISNUMBER(--MID(feed!E55,ROW($1:$25),1))*
ROW($1:$25),0),ROW($1:$25))+1,1)*10^ROW($1:$25)/10)</f>
        <v>31</v>
      </c>
      <c r="F55" t="str">
        <f>feed!F55</f>
        <v>Persian Gulf War surplus</v>
      </c>
      <c r="G55">
        <f>SUMPRODUCT(MID(0&amp;feed!G55,LARGE(INDEX(ISNUMBER(--MID(feed!G55,ROW($1:$25),1))*
ROW($1:$25),0),ROW($1:$25))+1,1)*10^ROW($1:$25)/10)</f>
        <v>5</v>
      </c>
      <c r="H55" t="str">
        <f>feed!H55</f>
        <v>Good</v>
      </c>
      <c r="I55">
        <f>SUMPRODUCT(MID(0&amp;feed!I55,LARGE(INDEX(ISNUMBER(--MID(feed!I55,ROW($1:$25),1))*
ROW($1:$25),0),ROW($1:$25))+1,1)*10^ROW($1:$25)/10)</f>
        <v>5</v>
      </c>
      <c r="J55">
        <f>SUMPRODUCT(MID(0&amp;feed!L55,LARGE(INDEX(ISNUMBER(--MID(feed!L55,ROW($1:$25),1))*
ROW($1:$25),0),ROW($1:$25))+1,1)*10^ROW($1:$25)/10)</f>
        <v>12800</v>
      </c>
      <c r="K55">
        <f>SUMPRODUCT(MID(0&amp;feed!N55,LARGE(INDEX(ISNUMBER(--MID(feed!N55,ROW($1:$25),1))*
ROW($1:$25),0),ROW($1:$25))+1,1)*10^ROW($1:$25)/10)</f>
        <v>409</v>
      </c>
      <c r="L55" t="str">
        <f>feed!O55</f>
        <v>Gran Colombia</v>
      </c>
      <c r="M55">
        <f>SUMPRODUCT(MID(0&amp;feed!P55,LARGE(INDEX(ISNUMBER(--MID(feed!P55,ROW($1:$25),1))*
ROW($1:$25),0),ROW($1:$25))+1,1)*10^ROW($1:$25)/10)</f>
        <v>0</v>
      </c>
      <c r="N55" t="str">
        <f>feed!Q55</f>
        <v>Untapped</v>
      </c>
      <c r="O55" t="str">
        <f>feed!R55</f>
        <v>Very Powerful</v>
      </c>
      <c r="P55" s="4">
        <f>IFERROR(LEFT(SUMPRODUCT(MID(0&amp;feed!T55,LARGE(INDEX(ISNUMBER(--MID(feed!T55,ROW($1:$25),1))*
ROW($1:$25),0),ROW($1:$25))+1,1)*10^ROW($1:$25)/10), LEN(SUMPRODUCT(MID(0&amp;feed!T55,LARGE(INDEX(ISNUMBER(--MID(feed!T55,ROW($1:$25),1))*
ROW($1:$25),0),ROW($1:$25))+1,1)*10^ROW($1:$25)/10))-1)*1,TRIM(LEFT(SUMPRODUCT(MID(0&amp;feed!T55,LARGE(INDEX(ISNUMBER(--MID(feed!T55,ROW($1:$25),1))*
ROW($1:$25),0),ROW($1:$25))+1,1)*10^ROW($1:$25)/10), LEN(SUMPRODUCT(MID(0&amp;feed!T55,LARGE(INDEX(ISNUMBER(--MID(feed!T55,ROW($1:$25),1))*
ROW($1:$25),0),ROW($1:$25))+1,1)*10^ROW($1:$25)/10))-1)))</f>
        <v>19833</v>
      </c>
      <c r="Q55" t="str">
        <f>feed!U55</f>
        <v>http://blocgame.com/stats.php?id=50771</v>
      </c>
    </row>
    <row r="56" spans="1:17" x14ac:dyDescent="0.25">
      <c r="A56" t="str">
        <f>feed!A56</f>
        <v>Canuckistan!!</v>
      </c>
      <c r="B56" t="str">
        <f>feed!B56</f>
        <v>Cosmic Canuck</v>
      </c>
      <c r="C56" t="str">
        <f>feed!K56</f>
        <v>Brotherhood of Nod</v>
      </c>
      <c r="D56">
        <f>SUMPRODUCT(MID(0&amp;feed!D56,LARGE(INDEX(ISNUMBER(--MID(feed!D56,ROW($1:$25),1))*
ROW($1:$25),0),ROW($1:$25))+1,1)*10^ROW($1:$25)/10)</f>
        <v>279</v>
      </c>
      <c r="E56">
        <f>SUMPRODUCT(MID(0&amp;feed!E56,LARGE(INDEX(ISNUMBER(--MID(feed!E56,ROW($1:$25),1))*
ROW($1:$25),0),ROW($1:$25))+1,1)*10^ROW($1:$25)/10)</f>
        <v>21</v>
      </c>
      <c r="F56" t="str">
        <f>feed!F56</f>
        <v>Persian Gulf War surplus</v>
      </c>
      <c r="G56">
        <f>SUMPRODUCT(MID(0&amp;feed!G56,LARGE(INDEX(ISNUMBER(--MID(feed!G56,ROW($1:$25),1))*
ROW($1:$25),0),ROW($1:$25))+1,1)*10^ROW($1:$25)/10)</f>
        <v>19</v>
      </c>
      <c r="H56" t="str">
        <f>feed!H56</f>
        <v>Good</v>
      </c>
      <c r="I56">
        <f>SUMPRODUCT(MID(0&amp;feed!I56,LARGE(INDEX(ISNUMBER(--MID(feed!I56,ROW($1:$25),1))*
ROW($1:$25),0),ROW($1:$25))+1,1)*10^ROW($1:$25)/10)</f>
        <v>2</v>
      </c>
      <c r="J56">
        <f>SUMPRODUCT(MID(0&amp;feed!L56,LARGE(INDEX(ISNUMBER(--MID(feed!L56,ROW($1:$25),1))*
ROW($1:$25),0),ROW($1:$25))+1,1)*10^ROW($1:$25)/10)</f>
        <v>15005</v>
      </c>
      <c r="K56">
        <f>SUMPRODUCT(MID(0&amp;feed!N56,LARGE(INDEX(ISNUMBER(--MID(feed!N56,ROW($1:$25),1))*
ROW($1:$25),0),ROW($1:$25))+1,1)*10^ROW($1:$25)/10)</f>
        <v>3547</v>
      </c>
      <c r="L56" t="str">
        <f>feed!O56</f>
        <v>Persia</v>
      </c>
      <c r="M56">
        <f>SUMPRODUCT(MID(0&amp;feed!P56,LARGE(INDEX(ISNUMBER(--MID(feed!P56,ROW($1:$25),1))*
ROW($1:$25),0),ROW($1:$25))+1,1)*10^ROW($1:$25)/10)</f>
        <v>0</v>
      </c>
      <c r="N56" t="str">
        <f>feed!Q56</f>
        <v>Plentiful</v>
      </c>
      <c r="O56" t="str">
        <f>feed!R56</f>
        <v>Very Powerful</v>
      </c>
      <c r="P56" s="4">
        <f>IFERROR(LEFT(SUMPRODUCT(MID(0&amp;feed!T56,LARGE(INDEX(ISNUMBER(--MID(feed!T56,ROW($1:$25),1))*
ROW($1:$25),0),ROW($1:$25))+1,1)*10^ROW($1:$25)/10), LEN(SUMPRODUCT(MID(0&amp;feed!T56,LARGE(INDEX(ISNUMBER(--MID(feed!T56,ROW($1:$25),1))*
ROW($1:$25),0),ROW($1:$25))+1,1)*10^ROW($1:$25)/10))-1)*1,TRIM(LEFT(SUMPRODUCT(MID(0&amp;feed!T56,LARGE(INDEX(ISNUMBER(--MID(feed!T56,ROW($1:$25),1))*
ROW($1:$25),0),ROW($1:$25))+1,1)*10^ROW($1:$25)/10), LEN(SUMPRODUCT(MID(0&amp;feed!T56,LARGE(INDEX(ISNUMBER(--MID(feed!T56,ROW($1:$25),1))*
ROW($1:$25),0),ROW($1:$25))+1,1)*10^ROW($1:$25)/10))-1)))</f>
        <v>133263</v>
      </c>
      <c r="Q56" t="str">
        <f>feed!U56</f>
        <v>http://blocgame.com/stats.php?id=49526</v>
      </c>
    </row>
    <row r="57" spans="1:17" x14ac:dyDescent="0.25">
      <c r="A57" t="str">
        <f>feed!A57</f>
        <v>Slavostan</v>
      </c>
      <c r="B57" t="str">
        <f>feed!B57</f>
        <v>Joe Tito-Hoxha</v>
      </c>
      <c r="C57" t="str">
        <f>feed!K57</f>
        <v>The High Council</v>
      </c>
      <c r="D57">
        <f>SUMPRODUCT(MID(0&amp;feed!D57,LARGE(INDEX(ISNUMBER(--MID(feed!D57,ROW($1:$25),1))*
ROW($1:$25),0),ROW($1:$25))+1,1)*10^ROW($1:$25)/10)</f>
        <v>220</v>
      </c>
      <c r="E57">
        <f>SUMPRODUCT(MID(0&amp;feed!E57,LARGE(INDEX(ISNUMBER(--MID(feed!E57,ROW($1:$25),1))*
ROW($1:$25),0),ROW($1:$25))+1,1)*10^ROW($1:$25)/10)</f>
        <v>11</v>
      </c>
      <c r="F57" t="str">
        <f>feed!F57</f>
        <v>Almost Modern</v>
      </c>
      <c r="G57">
        <f>SUMPRODUCT(MID(0&amp;feed!G57,LARGE(INDEX(ISNUMBER(--MID(feed!G57,ROW($1:$25),1))*
ROW($1:$25),0),ROW($1:$25))+1,1)*10^ROW($1:$25)/10)</f>
        <v>7</v>
      </c>
      <c r="H57" t="str">
        <f>feed!H57</f>
        <v>Elite</v>
      </c>
      <c r="I57">
        <f>SUMPRODUCT(MID(0&amp;feed!I57,LARGE(INDEX(ISNUMBER(--MID(feed!I57,ROW($1:$25),1))*
ROW($1:$25),0),ROW($1:$25))+1,1)*10^ROW($1:$25)/10)</f>
        <v>3</v>
      </c>
      <c r="J57">
        <f>SUMPRODUCT(MID(0&amp;feed!L57,LARGE(INDEX(ISNUMBER(--MID(feed!L57,ROW($1:$25),1))*
ROW($1:$25),0),ROW($1:$25))+1,1)*10^ROW($1:$25)/10)</f>
        <v>12714</v>
      </c>
      <c r="K57">
        <f>SUMPRODUCT(MID(0&amp;feed!N57,LARGE(INDEX(ISNUMBER(--MID(feed!N57,ROW($1:$25),1))*
ROW($1:$25),0),ROW($1:$25))+1,1)*10^ROW($1:$25)/10)</f>
        <v>51</v>
      </c>
      <c r="L57" t="str">
        <f>feed!O57</f>
        <v>Indochina</v>
      </c>
      <c r="M57">
        <f>SUMPRODUCT(MID(0&amp;feed!P57,LARGE(INDEX(ISNUMBER(--MID(feed!P57,ROW($1:$25),1))*
ROW($1:$25),0),ROW($1:$25))+1,1)*10^ROW($1:$25)/10)</f>
        <v>0</v>
      </c>
      <c r="N57" t="str">
        <f>feed!Q57</f>
        <v>Untapped</v>
      </c>
      <c r="O57" t="str">
        <f>feed!R57</f>
        <v>Very Powerful</v>
      </c>
      <c r="P57" s="4">
        <f>IFERROR(LEFT(SUMPRODUCT(MID(0&amp;feed!T57,LARGE(INDEX(ISNUMBER(--MID(feed!T57,ROW($1:$25),1))*
ROW($1:$25),0),ROW($1:$25))+1,1)*10^ROW($1:$25)/10), LEN(SUMPRODUCT(MID(0&amp;feed!T57,LARGE(INDEX(ISNUMBER(--MID(feed!T57,ROW($1:$25),1))*
ROW($1:$25),0),ROW($1:$25))+1,1)*10^ROW($1:$25)/10))-1)*1,TRIM(LEFT(SUMPRODUCT(MID(0&amp;feed!T57,LARGE(INDEX(ISNUMBER(--MID(feed!T57,ROW($1:$25),1))*
ROW($1:$25),0),ROW($1:$25))+1,1)*10^ROW($1:$25)/10), LEN(SUMPRODUCT(MID(0&amp;feed!T57,LARGE(INDEX(ISNUMBER(--MID(feed!T57,ROW($1:$25),1))*
ROW($1:$25),0),ROW($1:$25))+1,1)*10^ROW($1:$25)/10))-1)))</f>
        <v>25996</v>
      </c>
      <c r="Q57" t="str">
        <f>feed!U57</f>
        <v>http://blocgame.com/stats.php?id=48188</v>
      </c>
    </row>
    <row r="58" spans="1:17" x14ac:dyDescent="0.25">
      <c r="A58" t="str">
        <f>feed!A58</f>
        <v>Skeenation</v>
      </c>
      <c r="B58" t="str">
        <f>feed!B58</f>
        <v>David Tomanka</v>
      </c>
      <c r="C58" t="str">
        <f>feed!K58</f>
        <v>BAMF</v>
      </c>
      <c r="D58">
        <f>SUMPRODUCT(MID(0&amp;feed!D58,LARGE(INDEX(ISNUMBER(--MID(feed!D58,ROW($1:$25),1))*
ROW($1:$25),0),ROW($1:$25))+1,1)*10^ROW($1:$25)/10)</f>
        <v>127</v>
      </c>
      <c r="E58">
        <f>SUMPRODUCT(MID(0&amp;feed!E58,LARGE(INDEX(ISNUMBER(--MID(feed!E58,ROW($1:$25),1))*
ROW($1:$25),0),ROW($1:$25))+1,1)*10^ROW($1:$25)/10)</f>
        <v>41</v>
      </c>
      <c r="F58" t="str">
        <f>feed!F58</f>
        <v>Almost Modern</v>
      </c>
      <c r="G58">
        <f>SUMPRODUCT(MID(0&amp;feed!G58,LARGE(INDEX(ISNUMBER(--MID(feed!G58,ROW($1:$25),1))*
ROW($1:$25),0),ROW($1:$25))+1,1)*10^ROW($1:$25)/10)</f>
        <v>5</v>
      </c>
      <c r="H58" t="str">
        <f>feed!H58</f>
        <v>Elite</v>
      </c>
      <c r="I58">
        <f>SUMPRODUCT(MID(0&amp;feed!I58,LARGE(INDEX(ISNUMBER(--MID(feed!I58,ROW($1:$25),1))*
ROW($1:$25),0),ROW($1:$25))+1,1)*10^ROW($1:$25)/10)</f>
        <v>40</v>
      </c>
      <c r="J58">
        <f>SUMPRODUCT(MID(0&amp;feed!L58,LARGE(INDEX(ISNUMBER(--MID(feed!L58,ROW($1:$25),1))*
ROW($1:$25),0),ROW($1:$25))+1,1)*10^ROW($1:$25)/10)</f>
        <v>12710</v>
      </c>
      <c r="K58">
        <f>SUMPRODUCT(MID(0&amp;feed!N58,LARGE(INDEX(ISNUMBER(--MID(feed!N58,ROW($1:$25),1))*
ROW($1:$25),0),ROW($1:$25))+1,1)*10^ROW($1:$25)/10)</f>
        <v>0</v>
      </c>
      <c r="L58" t="str">
        <f>feed!O58</f>
        <v>Southern Cone</v>
      </c>
      <c r="M58">
        <f>SUMPRODUCT(MID(0&amp;feed!P58,LARGE(INDEX(ISNUMBER(--MID(feed!P58,ROW($1:$25),1))*
ROW($1:$25),0),ROW($1:$25))+1,1)*10^ROW($1:$25)/10)</f>
        <v>0</v>
      </c>
      <c r="N58" t="str">
        <f>feed!Q58</f>
        <v>Untapped</v>
      </c>
      <c r="O58" t="str">
        <f>feed!R58</f>
        <v>Very Powerful</v>
      </c>
      <c r="P58" s="4">
        <f>IFERROR(LEFT(SUMPRODUCT(MID(0&amp;feed!T58,LARGE(INDEX(ISNUMBER(--MID(feed!T58,ROW($1:$25),1))*
ROW($1:$25),0),ROW($1:$25))+1,1)*10^ROW($1:$25)/10), LEN(SUMPRODUCT(MID(0&amp;feed!T58,LARGE(INDEX(ISNUMBER(--MID(feed!T58,ROW($1:$25),1))*
ROW($1:$25),0),ROW($1:$25))+1,1)*10^ROW($1:$25)/10))-1)*1,TRIM(LEFT(SUMPRODUCT(MID(0&amp;feed!T58,LARGE(INDEX(ISNUMBER(--MID(feed!T58,ROW($1:$25),1))*
ROW($1:$25),0),ROW($1:$25))+1,1)*10^ROW($1:$25)/10), LEN(SUMPRODUCT(MID(0&amp;feed!T58,LARGE(INDEX(ISNUMBER(--MID(feed!T58,ROW($1:$25),1))*
ROW($1:$25),0),ROW($1:$25))+1,1)*10^ROW($1:$25)/10))-1)))</f>
        <v>43180</v>
      </c>
      <c r="Q58" t="str">
        <f>feed!U58</f>
        <v>http://blocgame.com/stats.php?id=40443</v>
      </c>
    </row>
    <row r="59" spans="1:17" x14ac:dyDescent="0.25">
      <c r="A59" t="str">
        <f>feed!A59</f>
        <v>Maa</v>
      </c>
      <c r="B59" t="str">
        <f>feed!B59</f>
        <v>AnalDecomposer</v>
      </c>
      <c r="C59" t="str">
        <f>feed!K59</f>
        <v>Inter/pol/</v>
      </c>
      <c r="D59">
        <f>SUMPRODUCT(MID(0&amp;feed!D59,LARGE(INDEX(ISNUMBER(--MID(feed!D59,ROW($1:$25),1))*
ROW($1:$25),0),ROW($1:$25))+1,1)*10^ROW($1:$25)/10)</f>
        <v>96</v>
      </c>
      <c r="E59">
        <f>SUMPRODUCT(MID(0&amp;feed!E59,LARGE(INDEX(ISNUMBER(--MID(feed!E59,ROW($1:$25),1))*
ROW($1:$25),0),ROW($1:$25))+1,1)*10^ROW($1:$25)/10)</f>
        <v>27</v>
      </c>
      <c r="F59" t="str">
        <f>feed!F59</f>
        <v>Almost Modern</v>
      </c>
      <c r="G59">
        <f>SUMPRODUCT(MID(0&amp;feed!G59,LARGE(INDEX(ISNUMBER(--MID(feed!G59,ROW($1:$25),1))*
ROW($1:$25),0),ROW($1:$25))+1,1)*10^ROW($1:$25)/10)</f>
        <v>7</v>
      </c>
      <c r="H59" t="str">
        <f>feed!H59</f>
        <v>Good</v>
      </c>
      <c r="I59">
        <f>SUMPRODUCT(MID(0&amp;feed!I59,LARGE(INDEX(ISNUMBER(--MID(feed!I59,ROW($1:$25),1))*
ROW($1:$25),0),ROW($1:$25))+1,1)*10^ROW($1:$25)/10)</f>
        <v>5</v>
      </c>
      <c r="J59">
        <f>SUMPRODUCT(MID(0&amp;feed!L59,LARGE(INDEX(ISNUMBER(--MID(feed!L59,ROW($1:$25),1))*
ROW($1:$25),0),ROW($1:$25))+1,1)*10^ROW($1:$25)/10)</f>
        <v>12695</v>
      </c>
      <c r="K59">
        <f>SUMPRODUCT(MID(0&amp;feed!N59,LARGE(INDEX(ISNUMBER(--MID(feed!N59,ROW($1:$25),1))*
ROW($1:$25),0),ROW($1:$25))+1,1)*10^ROW($1:$25)/10)</f>
        <v>0</v>
      </c>
      <c r="L59" t="str">
        <f>feed!O59</f>
        <v>East Africa</v>
      </c>
      <c r="M59">
        <f>SUMPRODUCT(MID(0&amp;feed!P59,LARGE(INDEX(ISNUMBER(--MID(feed!P59,ROW($1:$25),1))*
ROW($1:$25),0),ROW($1:$25))+1,1)*10^ROW($1:$25)/10)</f>
        <v>0</v>
      </c>
      <c r="N59" t="str">
        <f>feed!Q59</f>
        <v>Near Depletion</v>
      </c>
      <c r="O59" t="str">
        <f>feed!R59</f>
        <v>Very Powerful</v>
      </c>
      <c r="P59" s="4">
        <f>IFERROR(LEFT(SUMPRODUCT(MID(0&amp;feed!T59,LARGE(INDEX(ISNUMBER(--MID(feed!T59,ROW($1:$25),1))*
ROW($1:$25),0),ROW($1:$25))+1,1)*10^ROW($1:$25)/10), LEN(SUMPRODUCT(MID(0&amp;feed!T59,LARGE(INDEX(ISNUMBER(--MID(feed!T59,ROW($1:$25),1))*
ROW($1:$25),0),ROW($1:$25))+1,1)*10^ROW($1:$25)/10))-1)*1,TRIM(LEFT(SUMPRODUCT(MID(0&amp;feed!T59,LARGE(INDEX(ISNUMBER(--MID(feed!T59,ROW($1:$25),1))*
ROW($1:$25),0),ROW($1:$25))+1,1)*10^ROW($1:$25)/10), LEN(SUMPRODUCT(MID(0&amp;feed!T59,LARGE(INDEX(ISNUMBER(--MID(feed!T59,ROW($1:$25),1))*
ROW($1:$25),0),ROW($1:$25))+1,1)*10^ROW($1:$25)/10))-1)))</f>
        <v>28787</v>
      </c>
      <c r="Q59" t="str">
        <f>feed!U59</f>
        <v>http://blocgame.com/stats.php?id=50790</v>
      </c>
    </row>
    <row r="60" spans="1:17" x14ac:dyDescent="0.25">
      <c r="A60" t="str">
        <f>feed!A60</f>
        <v>Biji Kurdistan</v>
      </c>
      <c r="B60" t="str">
        <f>feed!B60</f>
        <v>Myron2point0</v>
      </c>
      <c r="C60" t="str">
        <f>feed!K60</f>
        <v>Brotherhood of Nod</v>
      </c>
      <c r="D60">
        <f>SUMPRODUCT(MID(0&amp;feed!D60,LARGE(INDEX(ISNUMBER(--MID(feed!D60,ROW($1:$25),1))*
ROW($1:$25),0),ROW($1:$25))+1,1)*10^ROW($1:$25)/10)</f>
        <v>232</v>
      </c>
      <c r="E60">
        <f>SUMPRODUCT(MID(0&amp;feed!E60,LARGE(INDEX(ISNUMBER(--MID(feed!E60,ROW($1:$25),1))*
ROW($1:$25),0),ROW($1:$25))+1,1)*10^ROW($1:$25)/10)</f>
        <v>24</v>
      </c>
      <c r="F60" t="str">
        <f>feed!F60</f>
        <v>Persian Gulf War surplus</v>
      </c>
      <c r="G60">
        <f>SUMPRODUCT(MID(0&amp;feed!G60,LARGE(INDEX(ISNUMBER(--MID(feed!G60,ROW($1:$25),1))*
ROW($1:$25),0),ROW($1:$25))+1,1)*10^ROW($1:$25)/10)</f>
        <v>10</v>
      </c>
      <c r="H60" t="str">
        <f>feed!H60</f>
        <v>Good</v>
      </c>
      <c r="I60">
        <f>SUMPRODUCT(MID(0&amp;feed!I60,LARGE(INDEX(ISNUMBER(--MID(feed!I60,ROW($1:$25),1))*
ROW($1:$25),0),ROW($1:$25))+1,1)*10^ROW($1:$25)/10)</f>
        <v>27</v>
      </c>
      <c r="J60">
        <f>SUMPRODUCT(MID(0&amp;feed!L60,LARGE(INDEX(ISNUMBER(--MID(feed!L60,ROW($1:$25),1))*
ROW($1:$25),0),ROW($1:$25))+1,1)*10^ROW($1:$25)/10)</f>
        <v>12670</v>
      </c>
      <c r="K60">
        <f>SUMPRODUCT(MID(0&amp;feed!N60,LARGE(INDEX(ISNUMBER(--MID(feed!N60,ROW($1:$25),1))*
ROW($1:$25),0),ROW($1:$25))+1,1)*10^ROW($1:$25)/10)</f>
        <v>0</v>
      </c>
      <c r="L60" t="str">
        <f>feed!O60</f>
        <v>Mesopotamia</v>
      </c>
      <c r="M60">
        <f>SUMPRODUCT(MID(0&amp;feed!P60,LARGE(INDEX(ISNUMBER(--MID(feed!P60,ROW($1:$25),1))*
ROW($1:$25),0),ROW($1:$25))+1,1)*10^ROW($1:$25)/10)</f>
        <v>0</v>
      </c>
      <c r="N60" t="str">
        <f>feed!Q60</f>
        <v>Plentiful</v>
      </c>
      <c r="O60" t="str">
        <f>feed!R60</f>
        <v>Very Powerful</v>
      </c>
      <c r="P60" s="4">
        <f>IFERROR(LEFT(SUMPRODUCT(MID(0&amp;feed!T60,LARGE(INDEX(ISNUMBER(--MID(feed!T60,ROW($1:$25),1))*
ROW($1:$25),0),ROW($1:$25))+1,1)*10^ROW($1:$25)/10), LEN(SUMPRODUCT(MID(0&amp;feed!T60,LARGE(INDEX(ISNUMBER(--MID(feed!T60,ROW($1:$25),1))*
ROW($1:$25),0),ROW($1:$25))+1,1)*10^ROW($1:$25)/10))-1)*1,TRIM(LEFT(SUMPRODUCT(MID(0&amp;feed!T60,LARGE(INDEX(ISNUMBER(--MID(feed!T60,ROW($1:$25),1))*
ROW($1:$25),0),ROW($1:$25))+1,1)*10^ROW($1:$25)/10), LEN(SUMPRODUCT(MID(0&amp;feed!T60,LARGE(INDEX(ISNUMBER(--MID(feed!T60,ROW($1:$25),1))*
ROW($1:$25),0),ROW($1:$25))+1,1)*10^ROW($1:$25)/10))-1)))</f>
        <v>63422</v>
      </c>
      <c r="Q60" t="str">
        <f>feed!U60</f>
        <v>http://blocgame.com/stats.php?id=52906</v>
      </c>
    </row>
    <row r="61" spans="1:17" x14ac:dyDescent="0.25">
      <c r="A61" t="str">
        <f>feed!A61</f>
        <v>Almania</v>
      </c>
      <c r="B61" t="str">
        <f>feed!B61</f>
        <v>Almanich</v>
      </c>
      <c r="C61" t="str">
        <f>feed!K61</f>
        <v>Brotherhood of Nod</v>
      </c>
      <c r="D61">
        <f>SUMPRODUCT(MID(0&amp;feed!D61,LARGE(INDEX(ISNUMBER(--MID(feed!D61,ROW($1:$25),1))*
ROW($1:$25),0),ROW($1:$25))+1,1)*10^ROW($1:$25)/10)</f>
        <v>313</v>
      </c>
      <c r="E61">
        <f>SUMPRODUCT(MID(0&amp;feed!E61,LARGE(INDEX(ISNUMBER(--MID(feed!E61,ROW($1:$25),1))*
ROW($1:$25),0),ROW($1:$25))+1,1)*10^ROW($1:$25)/10)</f>
        <v>35</v>
      </c>
      <c r="F61" t="str">
        <f>feed!F61</f>
        <v>Almost Modern</v>
      </c>
      <c r="G61">
        <f>SUMPRODUCT(MID(0&amp;feed!G61,LARGE(INDEX(ISNUMBER(--MID(feed!G61,ROW($1:$25),1))*
ROW($1:$25),0),ROW($1:$25))+1,1)*10^ROW($1:$25)/10)</f>
        <v>14</v>
      </c>
      <c r="H61" t="str">
        <f>feed!H61</f>
        <v>Standard</v>
      </c>
      <c r="I61">
        <f>SUMPRODUCT(MID(0&amp;feed!I61,LARGE(INDEX(ISNUMBER(--MID(feed!I61,ROW($1:$25),1))*
ROW($1:$25),0),ROW($1:$25))+1,1)*10^ROW($1:$25)/10)</f>
        <v>6</v>
      </c>
      <c r="J61">
        <f>SUMPRODUCT(MID(0&amp;feed!L61,LARGE(INDEX(ISNUMBER(--MID(feed!L61,ROW($1:$25),1))*
ROW($1:$25),0),ROW($1:$25))+1,1)*10^ROW($1:$25)/10)</f>
        <v>12597</v>
      </c>
      <c r="K61">
        <f>SUMPRODUCT(MID(0&amp;feed!N61,LARGE(INDEX(ISNUMBER(--MID(feed!N61,ROW($1:$25),1))*
ROW($1:$25),0),ROW($1:$25))+1,1)*10^ROW($1:$25)/10)</f>
        <v>0</v>
      </c>
      <c r="L61" t="str">
        <f>feed!O61</f>
        <v>China</v>
      </c>
      <c r="M61">
        <f>SUMPRODUCT(MID(0&amp;feed!P61,LARGE(INDEX(ISNUMBER(--MID(feed!P61,ROW($1:$25),1))*
ROW($1:$25),0),ROW($1:$25))+1,1)*10^ROW($1:$25)/10)</f>
        <v>0</v>
      </c>
      <c r="N61" t="str">
        <f>feed!Q61</f>
        <v>Plentiful</v>
      </c>
      <c r="O61" t="str">
        <f>feed!R61</f>
        <v>Very Powerful</v>
      </c>
      <c r="P61" s="4">
        <f>IFERROR(LEFT(SUMPRODUCT(MID(0&amp;feed!T61,LARGE(INDEX(ISNUMBER(--MID(feed!T61,ROW($1:$25),1))*
ROW($1:$25),0),ROW($1:$25))+1,1)*10^ROW($1:$25)/10), LEN(SUMPRODUCT(MID(0&amp;feed!T61,LARGE(INDEX(ISNUMBER(--MID(feed!T61,ROW($1:$25),1))*
ROW($1:$25),0),ROW($1:$25))+1,1)*10^ROW($1:$25)/10))-1)*1,TRIM(LEFT(SUMPRODUCT(MID(0&amp;feed!T61,LARGE(INDEX(ISNUMBER(--MID(feed!T61,ROW($1:$25),1))*
ROW($1:$25),0),ROW($1:$25))+1,1)*10^ROW($1:$25)/10), LEN(SUMPRODUCT(MID(0&amp;feed!T61,LARGE(INDEX(ISNUMBER(--MID(feed!T61,ROW($1:$25),1))*
ROW($1:$25),0),ROW($1:$25))+1,1)*10^ROW($1:$25)/10))-1)))</f>
        <v>37527</v>
      </c>
      <c r="Q61" t="str">
        <f>feed!U61</f>
        <v>http://blocgame.com/stats.php?id=51725</v>
      </c>
    </row>
    <row r="62" spans="1:17" x14ac:dyDescent="0.25">
      <c r="A62" t="str">
        <f>feed!A62</f>
        <v>Ceti Alpha V</v>
      </c>
      <c r="B62" t="str">
        <f>feed!B62</f>
        <v>J. Dax</v>
      </c>
      <c r="C62" t="str">
        <f>feed!K62</f>
        <v>The High Council</v>
      </c>
      <c r="D62">
        <f>SUMPRODUCT(MID(0&amp;feed!D62,LARGE(INDEX(ISNUMBER(--MID(feed!D62,ROW($1:$25),1))*
ROW($1:$25),0),ROW($1:$25))+1,1)*10^ROW($1:$25)/10)</f>
        <v>186</v>
      </c>
      <c r="E62">
        <f>SUMPRODUCT(MID(0&amp;feed!E62,LARGE(INDEX(ISNUMBER(--MID(feed!E62,ROW($1:$25),1))*
ROW($1:$25),0),ROW($1:$25))+1,1)*10^ROW($1:$25)/10)</f>
        <v>35</v>
      </c>
      <c r="F62" t="str">
        <f>feed!F62</f>
        <v>Persian Gulf War surplus</v>
      </c>
      <c r="G62">
        <f>SUMPRODUCT(MID(0&amp;feed!G62,LARGE(INDEX(ISNUMBER(--MID(feed!G62,ROW($1:$25),1))*
ROW($1:$25),0),ROW($1:$25))+1,1)*10^ROW($1:$25)/10)</f>
        <v>7</v>
      </c>
      <c r="H62" t="str">
        <f>feed!H62</f>
        <v>Elite</v>
      </c>
      <c r="I62">
        <f>SUMPRODUCT(MID(0&amp;feed!I62,LARGE(INDEX(ISNUMBER(--MID(feed!I62,ROW($1:$25),1))*
ROW($1:$25),0),ROW($1:$25))+1,1)*10^ROW($1:$25)/10)</f>
        <v>2</v>
      </c>
      <c r="J62">
        <f>SUMPRODUCT(MID(0&amp;feed!L62,LARGE(INDEX(ISNUMBER(--MID(feed!L62,ROW($1:$25),1))*
ROW($1:$25),0),ROW($1:$25))+1,1)*10^ROW($1:$25)/10)</f>
        <v>12461</v>
      </c>
      <c r="K62">
        <f>SUMPRODUCT(MID(0&amp;feed!N62,LARGE(INDEX(ISNUMBER(--MID(feed!N62,ROW($1:$25),1))*
ROW($1:$25),0),ROW($1:$25))+1,1)*10^ROW($1:$25)/10)</f>
        <v>0</v>
      </c>
      <c r="L62" t="str">
        <f>feed!O62</f>
        <v>Caribbean</v>
      </c>
      <c r="M62">
        <f>SUMPRODUCT(MID(0&amp;feed!P62,LARGE(INDEX(ISNUMBER(--MID(feed!P62,ROW($1:$25),1))*
ROW($1:$25),0),ROW($1:$25))+1,1)*10^ROW($1:$25)/10)</f>
        <v>0</v>
      </c>
      <c r="N62" t="str">
        <f>feed!Q62</f>
        <v>Untapped</v>
      </c>
      <c r="O62" t="str">
        <f>feed!R62</f>
        <v>Very Powerful</v>
      </c>
      <c r="P62" s="4">
        <f>IFERROR(LEFT(SUMPRODUCT(MID(0&amp;feed!T62,LARGE(INDEX(ISNUMBER(--MID(feed!T62,ROW($1:$25),1))*
ROW($1:$25),0),ROW($1:$25))+1,1)*10^ROW($1:$25)/10), LEN(SUMPRODUCT(MID(0&amp;feed!T62,LARGE(INDEX(ISNUMBER(--MID(feed!T62,ROW($1:$25),1))*
ROW($1:$25),0),ROW($1:$25))+1,1)*10^ROW($1:$25)/10))-1)*1,TRIM(LEFT(SUMPRODUCT(MID(0&amp;feed!T62,LARGE(INDEX(ISNUMBER(--MID(feed!T62,ROW($1:$25),1))*
ROW($1:$25),0),ROW($1:$25))+1,1)*10^ROW($1:$25)/10), LEN(SUMPRODUCT(MID(0&amp;feed!T62,LARGE(INDEX(ISNUMBER(--MID(feed!T62,ROW($1:$25),1))*
ROW($1:$25),0),ROW($1:$25))+1,1)*10^ROW($1:$25)/10))-1)))</f>
        <v>29426</v>
      </c>
      <c r="Q62" t="str">
        <f>feed!U62</f>
        <v>http://blocgame.com/stats.php?id=51185</v>
      </c>
    </row>
    <row r="63" spans="1:17" x14ac:dyDescent="0.25">
      <c r="A63" t="str">
        <f>feed!A63</f>
        <v>Rodan</v>
      </c>
      <c r="B63" t="str">
        <f>feed!B63</f>
        <v>Rodgun</v>
      </c>
      <c r="C63" t="str">
        <f>feed!K63</f>
        <v>Inter/pol/</v>
      </c>
      <c r="D63">
        <f>SUMPRODUCT(MID(0&amp;feed!D63,LARGE(INDEX(ISNUMBER(--MID(feed!D63,ROW($1:$25),1))*
ROW($1:$25),0),ROW($1:$25))+1,1)*10^ROW($1:$25)/10)</f>
        <v>145</v>
      </c>
      <c r="E63">
        <f>SUMPRODUCT(MID(0&amp;feed!E63,LARGE(INDEX(ISNUMBER(--MID(feed!E63,ROW($1:$25),1))*
ROW($1:$25),0),ROW($1:$25))+1,1)*10^ROW($1:$25)/10)</f>
        <v>32</v>
      </c>
      <c r="F63" t="str">
        <f>feed!F63</f>
        <v>Persian Gulf War surplus</v>
      </c>
      <c r="G63">
        <f>SUMPRODUCT(MID(0&amp;feed!G63,LARGE(INDEX(ISNUMBER(--MID(feed!G63,ROW($1:$25),1))*
ROW($1:$25),0),ROW($1:$25))+1,1)*10^ROW($1:$25)/10)</f>
        <v>10</v>
      </c>
      <c r="H63" t="str">
        <f>feed!H63</f>
        <v>Elite</v>
      </c>
      <c r="I63">
        <f>SUMPRODUCT(MID(0&amp;feed!I63,LARGE(INDEX(ISNUMBER(--MID(feed!I63,ROW($1:$25),1))*
ROW($1:$25),0),ROW($1:$25))+1,1)*10^ROW($1:$25)/10)</f>
        <v>1</v>
      </c>
      <c r="J63">
        <f>SUMPRODUCT(MID(0&amp;feed!L63,LARGE(INDEX(ISNUMBER(--MID(feed!L63,ROW($1:$25),1))*
ROW($1:$25),0),ROW($1:$25))+1,1)*10^ROW($1:$25)/10)</f>
        <v>11744</v>
      </c>
      <c r="K63">
        <f>SUMPRODUCT(MID(0&amp;feed!N63,LARGE(INDEX(ISNUMBER(--MID(feed!N63,ROW($1:$25),1))*
ROW($1:$25),0),ROW($1:$25))+1,1)*10^ROW($1:$25)/10)</f>
        <v>0</v>
      </c>
      <c r="L63" t="str">
        <f>feed!O63</f>
        <v>Persia</v>
      </c>
      <c r="M63">
        <f>SUMPRODUCT(MID(0&amp;feed!P63,LARGE(INDEX(ISNUMBER(--MID(feed!P63,ROW($1:$25),1))*
ROW($1:$25),0),ROW($1:$25))+1,1)*10^ROW($1:$25)/10)</f>
        <v>0</v>
      </c>
      <c r="N63">
        <f>feed!Q63</f>
        <v>0</v>
      </c>
      <c r="O63" t="str">
        <f>feed!R63</f>
        <v>Very Powerful</v>
      </c>
      <c r="P63" s="4">
        <f>IFERROR(LEFT(SUMPRODUCT(MID(0&amp;feed!T63,LARGE(INDEX(ISNUMBER(--MID(feed!T63,ROW($1:$25),1))*
ROW($1:$25),0),ROW($1:$25))+1,1)*10^ROW($1:$25)/10), LEN(SUMPRODUCT(MID(0&amp;feed!T63,LARGE(INDEX(ISNUMBER(--MID(feed!T63,ROW($1:$25),1))*
ROW($1:$25),0),ROW($1:$25))+1,1)*10^ROW($1:$25)/10))-1)*1,TRIM(LEFT(SUMPRODUCT(MID(0&amp;feed!T63,LARGE(INDEX(ISNUMBER(--MID(feed!T63,ROW($1:$25),1))*
ROW($1:$25),0),ROW($1:$25))+1,1)*10^ROW($1:$25)/10), LEN(SUMPRODUCT(MID(0&amp;feed!T63,LARGE(INDEX(ISNUMBER(--MID(feed!T63,ROW($1:$25),1))*
ROW($1:$25),0),ROW($1:$25))+1,1)*10^ROW($1:$25)/10))-1)))</f>
        <v>43722</v>
      </c>
      <c r="Q63" t="str">
        <f>feed!U63</f>
        <v>http://blocgame.com/stats.php?id=52317</v>
      </c>
    </row>
    <row r="64" spans="1:17" x14ac:dyDescent="0.25">
      <c r="A64" t="str">
        <f>feed!A64</f>
        <v>South Park</v>
      </c>
      <c r="B64" t="str">
        <f>feed!B64</f>
        <v>cartman</v>
      </c>
      <c r="C64" t="str">
        <f>feed!K64</f>
        <v>BAMF</v>
      </c>
      <c r="D64">
        <f>SUMPRODUCT(MID(0&amp;feed!D64,LARGE(INDEX(ISNUMBER(--MID(feed!D64,ROW($1:$25),1))*
ROW($1:$25),0),ROW($1:$25))+1,1)*10^ROW($1:$25)/10)</f>
        <v>226</v>
      </c>
      <c r="E64">
        <f>SUMPRODUCT(MID(0&amp;feed!E64,LARGE(INDEX(ISNUMBER(--MID(feed!E64,ROW($1:$25),1))*
ROW($1:$25),0),ROW($1:$25))+1,1)*10^ROW($1:$25)/10)</f>
        <v>41</v>
      </c>
      <c r="F64" t="str">
        <f>feed!F64</f>
        <v>Almost Modern</v>
      </c>
      <c r="G64">
        <f>SUMPRODUCT(MID(0&amp;feed!G64,LARGE(INDEX(ISNUMBER(--MID(feed!G64,ROW($1:$25),1))*
ROW($1:$25),0),ROW($1:$25))+1,1)*10^ROW($1:$25)/10)</f>
        <v>9</v>
      </c>
      <c r="H64" t="str">
        <f>feed!H64</f>
        <v>Good</v>
      </c>
      <c r="I64">
        <f>SUMPRODUCT(MID(0&amp;feed!I64,LARGE(INDEX(ISNUMBER(--MID(feed!I64,ROW($1:$25),1))*
ROW($1:$25),0),ROW($1:$25))+1,1)*10^ROW($1:$25)/10)</f>
        <v>39</v>
      </c>
      <c r="J64">
        <f>SUMPRODUCT(MID(0&amp;feed!L64,LARGE(INDEX(ISNUMBER(--MID(feed!L64,ROW($1:$25),1))*
ROW($1:$25),0),ROW($1:$25))+1,1)*10^ROW($1:$25)/10)</f>
        <v>12329</v>
      </c>
      <c r="K64">
        <f>SUMPRODUCT(MID(0&amp;feed!N64,LARGE(INDEX(ISNUMBER(--MID(feed!N64,ROW($1:$25),1))*
ROW($1:$25),0),ROW($1:$25))+1,1)*10^ROW($1:$25)/10)</f>
        <v>0</v>
      </c>
      <c r="L64" t="str">
        <f>feed!O64</f>
        <v>Caribbean</v>
      </c>
      <c r="M64">
        <f>SUMPRODUCT(MID(0&amp;feed!P64,LARGE(INDEX(ISNUMBER(--MID(feed!P64,ROW($1:$25),1))*
ROW($1:$25),0),ROW($1:$25))+1,1)*10^ROW($1:$25)/10)</f>
        <v>0</v>
      </c>
      <c r="N64" t="str">
        <f>feed!Q64</f>
        <v>Untapped</v>
      </c>
      <c r="O64" t="str">
        <f>feed!R64</f>
        <v>Very Powerful</v>
      </c>
      <c r="P64" s="4">
        <f>IFERROR(LEFT(SUMPRODUCT(MID(0&amp;feed!T64,LARGE(INDEX(ISNUMBER(--MID(feed!T64,ROW($1:$25),1))*
ROW($1:$25),0),ROW($1:$25))+1,1)*10^ROW($1:$25)/10), LEN(SUMPRODUCT(MID(0&amp;feed!T64,LARGE(INDEX(ISNUMBER(--MID(feed!T64,ROW($1:$25),1))*
ROW($1:$25),0),ROW($1:$25))+1,1)*10^ROW($1:$25)/10))-1)*1,TRIM(LEFT(SUMPRODUCT(MID(0&amp;feed!T64,LARGE(INDEX(ISNUMBER(--MID(feed!T64,ROW($1:$25),1))*
ROW($1:$25),0),ROW($1:$25))+1,1)*10^ROW($1:$25)/10), LEN(SUMPRODUCT(MID(0&amp;feed!T64,LARGE(INDEX(ISNUMBER(--MID(feed!T64,ROW($1:$25),1))*
ROW($1:$25),0),ROW($1:$25))+1,1)*10^ROW($1:$25)/10))-1)))</f>
        <v>51110</v>
      </c>
      <c r="Q64" t="str">
        <f>feed!U64</f>
        <v>http://blocgame.com/stats.php?id=228</v>
      </c>
    </row>
    <row r="65" spans="1:17" x14ac:dyDescent="0.25">
      <c r="A65" t="str">
        <f>feed!A65</f>
        <v>See Aye Eh</v>
      </c>
      <c r="B65" t="str">
        <f>feed!B65</f>
        <v>BillWilson</v>
      </c>
      <c r="C65" t="str">
        <f>feed!K65</f>
        <v>Wreckage brothers</v>
      </c>
      <c r="D65">
        <f>SUMPRODUCT(MID(0&amp;feed!D65,LARGE(INDEX(ISNUMBER(--MID(feed!D65,ROW($1:$25),1))*
ROW($1:$25),0),ROW($1:$25))+1,1)*10^ROW($1:$25)/10)</f>
        <v>238</v>
      </c>
      <c r="E65">
        <f>SUMPRODUCT(MID(0&amp;feed!E65,LARGE(INDEX(ISNUMBER(--MID(feed!E65,ROW($1:$25),1))*
ROW($1:$25),0),ROW($1:$25))+1,1)*10^ROW($1:$25)/10)</f>
        <v>31</v>
      </c>
      <c r="F65" t="str">
        <f>feed!F65</f>
        <v>Advanced</v>
      </c>
      <c r="G65">
        <f>SUMPRODUCT(MID(0&amp;feed!G65,LARGE(INDEX(ISNUMBER(--MID(feed!G65,ROW($1:$25),1))*
ROW($1:$25),0),ROW($1:$25))+1,1)*10^ROW($1:$25)/10)</f>
        <v>11</v>
      </c>
      <c r="H65" t="str">
        <f>feed!H65</f>
        <v>Good</v>
      </c>
      <c r="I65">
        <f>SUMPRODUCT(MID(0&amp;feed!I65,LARGE(INDEX(ISNUMBER(--MID(feed!I65,ROW($1:$25),1))*
ROW($1:$25),0),ROW($1:$25))+1,1)*10^ROW($1:$25)/10)</f>
        <v>5</v>
      </c>
      <c r="J65">
        <f>SUMPRODUCT(MID(0&amp;feed!L65,LARGE(INDEX(ISNUMBER(--MID(feed!L65,ROW($1:$25),1))*
ROW($1:$25),0),ROW($1:$25))+1,1)*10^ROW($1:$25)/10)</f>
        <v>12235</v>
      </c>
      <c r="K65">
        <f>SUMPRODUCT(MID(0&amp;feed!N65,LARGE(INDEX(ISNUMBER(--MID(feed!N65,ROW($1:$25),1))*
ROW($1:$25),0),ROW($1:$25))+1,1)*10^ROW($1:$25)/10)</f>
        <v>0</v>
      </c>
      <c r="L65" t="str">
        <f>feed!O65</f>
        <v>Arabia</v>
      </c>
      <c r="M65">
        <f>SUMPRODUCT(MID(0&amp;feed!P65,LARGE(INDEX(ISNUMBER(--MID(feed!P65,ROW($1:$25),1))*
ROW($1:$25),0),ROW($1:$25))+1,1)*10^ROW($1:$25)/10)</f>
        <v>0</v>
      </c>
      <c r="N65" t="str">
        <f>feed!Q65</f>
        <v>Untapped</v>
      </c>
      <c r="O65" t="str">
        <f>feed!R65</f>
        <v>Very Powerful</v>
      </c>
      <c r="P65" s="4">
        <f>IFERROR(LEFT(SUMPRODUCT(MID(0&amp;feed!T65,LARGE(INDEX(ISNUMBER(--MID(feed!T65,ROW($1:$25),1))*
ROW($1:$25),0),ROW($1:$25))+1,1)*10^ROW($1:$25)/10), LEN(SUMPRODUCT(MID(0&amp;feed!T65,LARGE(INDEX(ISNUMBER(--MID(feed!T65,ROW($1:$25),1))*
ROW($1:$25),0),ROW($1:$25))+1,1)*10^ROW($1:$25)/10))-1)*1,TRIM(LEFT(SUMPRODUCT(MID(0&amp;feed!T65,LARGE(INDEX(ISNUMBER(--MID(feed!T65,ROW($1:$25),1))*
ROW($1:$25),0),ROW($1:$25))+1,1)*10^ROW($1:$25)/10), LEN(SUMPRODUCT(MID(0&amp;feed!T65,LARGE(INDEX(ISNUMBER(--MID(feed!T65,ROW($1:$25),1))*
ROW($1:$25),0),ROW($1:$25))+1,1)*10^ROW($1:$25)/10))-1)))</f>
        <v>40091</v>
      </c>
      <c r="Q65" t="str">
        <f>feed!U65</f>
        <v>http://blocgame.com/stats.php?id=52844</v>
      </c>
    </row>
    <row r="66" spans="1:17" x14ac:dyDescent="0.25">
      <c r="A66" t="str">
        <f>feed!A66</f>
        <v>JucheBox</v>
      </c>
      <c r="B66" t="str">
        <f>feed!B66</f>
        <v>Lunin</v>
      </c>
      <c r="C66" t="str">
        <f>feed!K66</f>
        <v>BAMF</v>
      </c>
      <c r="D66">
        <f>SUMPRODUCT(MID(0&amp;feed!D66,LARGE(INDEX(ISNUMBER(--MID(feed!D66,ROW($1:$25),1))*
ROW($1:$25),0),ROW($1:$25))+1,1)*10^ROW($1:$25)/10)</f>
        <v>241</v>
      </c>
      <c r="E66">
        <f>SUMPRODUCT(MID(0&amp;feed!E66,LARGE(INDEX(ISNUMBER(--MID(feed!E66,ROW($1:$25),1))*
ROW($1:$25),0),ROW($1:$25))+1,1)*10^ROW($1:$25)/10)</f>
        <v>6</v>
      </c>
      <c r="F66" t="str">
        <f>feed!F66</f>
        <v>Vietnam War surplus</v>
      </c>
      <c r="G66">
        <f>SUMPRODUCT(MID(0&amp;feed!G66,LARGE(INDEX(ISNUMBER(--MID(feed!G66,ROW($1:$25),1))*
ROW($1:$25),0),ROW($1:$25))+1,1)*10^ROW($1:$25)/10)</f>
        <v>10</v>
      </c>
      <c r="H66" t="str">
        <f>feed!H66</f>
        <v>Standard</v>
      </c>
      <c r="I66">
        <f>SUMPRODUCT(MID(0&amp;feed!I66,LARGE(INDEX(ISNUMBER(--MID(feed!I66,ROW($1:$25),1))*
ROW($1:$25),0),ROW($1:$25))+1,1)*10^ROW($1:$25)/10)</f>
        <v>6</v>
      </c>
      <c r="J66">
        <f>SUMPRODUCT(MID(0&amp;feed!L66,LARGE(INDEX(ISNUMBER(--MID(feed!L66,ROW($1:$25),1))*
ROW($1:$25),0),ROW($1:$25))+1,1)*10^ROW($1:$25)/10)</f>
        <v>12165</v>
      </c>
      <c r="K66">
        <f>SUMPRODUCT(MID(0&amp;feed!N66,LARGE(INDEX(ISNUMBER(--MID(feed!N66,ROW($1:$25),1))*
ROW($1:$25),0),ROW($1:$25))+1,1)*10^ROW($1:$25)/10)</f>
        <v>1</v>
      </c>
      <c r="L66" t="str">
        <f>feed!O66</f>
        <v>China</v>
      </c>
      <c r="M66">
        <f>SUMPRODUCT(MID(0&amp;feed!P66,LARGE(INDEX(ISNUMBER(--MID(feed!P66,ROW($1:$25),1))*
ROW($1:$25),0),ROW($1:$25))+1,1)*10^ROW($1:$25)/10)</f>
        <v>0</v>
      </c>
      <c r="N66" t="str">
        <f>feed!Q66</f>
        <v>Untapped</v>
      </c>
      <c r="O66" t="str">
        <f>feed!R66</f>
        <v>Powerful</v>
      </c>
      <c r="P66" s="4">
        <f>IFERROR(LEFT(SUMPRODUCT(MID(0&amp;feed!T66,LARGE(INDEX(ISNUMBER(--MID(feed!T66,ROW($1:$25),1))*
ROW($1:$25),0),ROW($1:$25))+1,1)*10^ROW($1:$25)/10), LEN(SUMPRODUCT(MID(0&amp;feed!T66,LARGE(INDEX(ISNUMBER(--MID(feed!T66,ROW($1:$25),1))*
ROW($1:$25),0),ROW($1:$25))+1,1)*10^ROW($1:$25)/10))-1)*1,TRIM(LEFT(SUMPRODUCT(MID(0&amp;feed!T66,LARGE(INDEX(ISNUMBER(--MID(feed!T66,ROW($1:$25),1))*
ROW($1:$25),0),ROW($1:$25))+1,1)*10^ROW($1:$25)/10), LEN(SUMPRODUCT(MID(0&amp;feed!T66,LARGE(INDEX(ISNUMBER(--MID(feed!T66,ROW($1:$25),1))*
ROW($1:$25),0),ROW($1:$25))+1,1)*10^ROW($1:$25)/10))-1)))</f>
        <v>35221</v>
      </c>
      <c r="Q66" t="str">
        <f>feed!U66</f>
        <v>http://blocgame.com/stats.php?id=56203</v>
      </c>
    </row>
    <row r="67" spans="1:17" x14ac:dyDescent="0.25">
      <c r="A67" t="str">
        <f>feed!A67</f>
        <v>Genowia</v>
      </c>
      <c r="B67" t="str">
        <f>feed!B67</f>
        <v>ThePole</v>
      </c>
      <c r="C67" t="str">
        <f>feed!K67</f>
        <v>BAMF</v>
      </c>
      <c r="D67">
        <f>SUMPRODUCT(MID(0&amp;feed!D67,LARGE(INDEX(ISNUMBER(--MID(feed!D67,ROW($1:$25),1))*
ROW($1:$25),0),ROW($1:$25))+1,1)*10^ROW($1:$25)/10)</f>
        <v>200</v>
      </c>
      <c r="E67">
        <f>SUMPRODUCT(MID(0&amp;feed!E67,LARGE(INDEX(ISNUMBER(--MID(feed!E67,ROW($1:$25),1))*
ROW($1:$25),0),ROW($1:$25))+1,1)*10^ROW($1:$25)/10)</f>
        <v>27</v>
      </c>
      <c r="F67" t="str">
        <f>feed!F67</f>
        <v>Almost Modern</v>
      </c>
      <c r="G67">
        <f>SUMPRODUCT(MID(0&amp;feed!G67,LARGE(INDEX(ISNUMBER(--MID(feed!G67,ROW($1:$25),1))*
ROW($1:$25),0),ROW($1:$25))+1,1)*10^ROW($1:$25)/10)</f>
        <v>8</v>
      </c>
      <c r="H67" t="str">
        <f>feed!H67</f>
        <v>Good</v>
      </c>
      <c r="I67">
        <f>SUMPRODUCT(MID(0&amp;feed!I67,LARGE(INDEX(ISNUMBER(--MID(feed!I67,ROW($1:$25),1))*
ROW($1:$25),0),ROW($1:$25))+1,1)*10^ROW($1:$25)/10)</f>
        <v>11</v>
      </c>
      <c r="J67">
        <f>SUMPRODUCT(MID(0&amp;feed!L67,LARGE(INDEX(ISNUMBER(--MID(feed!L67,ROW($1:$25),1))*
ROW($1:$25),0),ROW($1:$25))+1,1)*10^ROW($1:$25)/10)</f>
        <v>12039</v>
      </c>
      <c r="K67">
        <f>SUMPRODUCT(MID(0&amp;feed!N67,LARGE(INDEX(ISNUMBER(--MID(feed!N67,ROW($1:$25),1))*
ROW($1:$25),0),ROW($1:$25))+1,1)*10^ROW($1:$25)/10)</f>
        <v>0</v>
      </c>
      <c r="L67" t="str">
        <f>feed!O67</f>
        <v>Pacific Rim</v>
      </c>
      <c r="M67">
        <f>SUMPRODUCT(MID(0&amp;feed!P67,LARGE(INDEX(ISNUMBER(--MID(feed!P67,ROW($1:$25),1))*
ROW($1:$25),0),ROW($1:$25))+1,1)*10^ROW($1:$25)/10)</f>
        <v>0</v>
      </c>
      <c r="N67" t="str">
        <f>feed!Q67</f>
        <v>Untapped</v>
      </c>
      <c r="O67" t="str">
        <f>feed!R67</f>
        <v>Very Powerful</v>
      </c>
      <c r="P67" s="4">
        <f>IFERROR(LEFT(SUMPRODUCT(MID(0&amp;feed!T67,LARGE(INDEX(ISNUMBER(--MID(feed!T67,ROW($1:$25),1))*
ROW($1:$25),0),ROW($1:$25))+1,1)*10^ROW($1:$25)/10), LEN(SUMPRODUCT(MID(0&amp;feed!T67,LARGE(INDEX(ISNUMBER(--MID(feed!T67,ROW($1:$25),1))*
ROW($1:$25),0),ROW($1:$25))+1,1)*10^ROW($1:$25)/10))-1)*1,TRIM(LEFT(SUMPRODUCT(MID(0&amp;feed!T67,LARGE(INDEX(ISNUMBER(--MID(feed!T67,ROW($1:$25),1))*
ROW($1:$25),0),ROW($1:$25))+1,1)*10^ROW($1:$25)/10), LEN(SUMPRODUCT(MID(0&amp;feed!T67,LARGE(INDEX(ISNUMBER(--MID(feed!T67,ROW($1:$25),1))*
ROW($1:$25),0),ROW($1:$25))+1,1)*10^ROW($1:$25)/10))-1)))</f>
        <v>48327</v>
      </c>
      <c r="Q67" t="str">
        <f>feed!U67</f>
        <v>http://blocgame.com/stats.php?id=50839</v>
      </c>
    </row>
    <row r="68" spans="1:17" x14ac:dyDescent="0.25">
      <c r="A68" t="str">
        <f>feed!A68</f>
        <v>Large Man</v>
      </c>
      <c r="B68" t="str">
        <f>feed!B68</f>
        <v>LargeMan</v>
      </c>
      <c r="C68" t="str">
        <f>feed!K68</f>
        <v>Wreckage brothers</v>
      </c>
      <c r="D68">
        <f>SUMPRODUCT(MID(0&amp;feed!D68,LARGE(INDEX(ISNUMBER(--MID(feed!D68,ROW($1:$25),1))*
ROW($1:$25),0),ROW($1:$25))+1,1)*10^ROW($1:$25)/10)</f>
        <v>235</v>
      </c>
      <c r="E68">
        <f>SUMPRODUCT(MID(0&amp;feed!E68,LARGE(INDEX(ISNUMBER(--MID(feed!E68,ROW($1:$25),1))*
ROW($1:$25),0),ROW($1:$25))+1,1)*10^ROW($1:$25)/10)</f>
        <v>40</v>
      </c>
      <c r="F68" t="str">
        <f>feed!F68</f>
        <v>Persian Gulf War surplus</v>
      </c>
      <c r="G68">
        <f>SUMPRODUCT(MID(0&amp;feed!G68,LARGE(INDEX(ISNUMBER(--MID(feed!G68,ROW($1:$25),1))*
ROW($1:$25),0),ROW($1:$25))+1,1)*10^ROW($1:$25)/10)</f>
        <v>12</v>
      </c>
      <c r="H68" t="str">
        <f>feed!H68</f>
        <v>Good</v>
      </c>
      <c r="I68">
        <f>SUMPRODUCT(MID(0&amp;feed!I68,LARGE(INDEX(ISNUMBER(--MID(feed!I68,ROW($1:$25),1))*
ROW($1:$25),0),ROW($1:$25))+1,1)*10^ROW($1:$25)/10)</f>
        <v>3</v>
      </c>
      <c r="J68">
        <f>SUMPRODUCT(MID(0&amp;feed!L68,LARGE(INDEX(ISNUMBER(--MID(feed!L68,ROW($1:$25),1))*
ROW($1:$25),0),ROW($1:$25))+1,1)*10^ROW($1:$25)/10)</f>
        <v>12067</v>
      </c>
      <c r="K68">
        <f>SUMPRODUCT(MID(0&amp;feed!N68,LARGE(INDEX(ISNUMBER(--MID(feed!N68,ROW($1:$25),1))*
ROW($1:$25),0),ROW($1:$25))+1,1)*10^ROW($1:$25)/10)</f>
        <v>513</v>
      </c>
      <c r="L68" t="str">
        <f>feed!O68</f>
        <v>Egypt</v>
      </c>
      <c r="M68">
        <f>SUMPRODUCT(MID(0&amp;feed!P68,LARGE(INDEX(ISNUMBER(--MID(feed!P68,ROW($1:$25),1))*
ROW($1:$25),0),ROW($1:$25))+1,1)*10^ROW($1:$25)/10)</f>
        <v>17</v>
      </c>
      <c r="N68">
        <f>feed!Q68</f>
        <v>0</v>
      </c>
      <c r="O68" t="str">
        <f>feed!R68</f>
        <v>Very Powerful</v>
      </c>
      <c r="P68" s="4">
        <f>IFERROR(LEFT(SUMPRODUCT(MID(0&amp;feed!T68,LARGE(INDEX(ISNUMBER(--MID(feed!T68,ROW($1:$25),1))*
ROW($1:$25),0),ROW($1:$25))+1,1)*10^ROW($1:$25)/10), LEN(SUMPRODUCT(MID(0&amp;feed!T68,LARGE(INDEX(ISNUMBER(--MID(feed!T68,ROW($1:$25),1))*
ROW($1:$25),0),ROW($1:$25))+1,1)*10^ROW($1:$25)/10))-1)*1,TRIM(LEFT(SUMPRODUCT(MID(0&amp;feed!T68,LARGE(INDEX(ISNUMBER(--MID(feed!T68,ROW($1:$25),1))*
ROW($1:$25),0),ROW($1:$25))+1,1)*10^ROW($1:$25)/10), LEN(SUMPRODUCT(MID(0&amp;feed!T68,LARGE(INDEX(ISNUMBER(--MID(feed!T68,ROW($1:$25),1))*
ROW($1:$25),0),ROW($1:$25))+1,1)*10^ROW($1:$25)/10))-1)))</f>
        <v>52624</v>
      </c>
      <c r="Q68" t="str">
        <f>feed!U68</f>
        <v>http://blocgame.com/stats.php?id=52836</v>
      </c>
    </row>
    <row r="69" spans="1:17" x14ac:dyDescent="0.25">
      <c r="A69" t="str">
        <f>feed!A69</f>
        <v>Whitey</v>
      </c>
      <c r="B69" t="str">
        <f>feed!B69</f>
        <v>Knee Grow</v>
      </c>
      <c r="C69" t="str">
        <f>feed!K69</f>
        <v>Brotherhood of Zion</v>
      </c>
      <c r="D69">
        <f>SUMPRODUCT(MID(0&amp;feed!D69,LARGE(INDEX(ISNUMBER(--MID(feed!D69,ROW($1:$25),1))*
ROW($1:$25),0),ROW($1:$25))+1,1)*10^ROW($1:$25)/10)</f>
        <v>193</v>
      </c>
      <c r="E69">
        <f>SUMPRODUCT(MID(0&amp;feed!E69,LARGE(INDEX(ISNUMBER(--MID(feed!E69,ROW($1:$25),1))*
ROW($1:$25),0),ROW($1:$25))+1,1)*10^ROW($1:$25)/10)</f>
        <v>64</v>
      </c>
      <c r="F69" t="str">
        <f>feed!F69</f>
        <v>Almost Modern</v>
      </c>
      <c r="G69">
        <f>SUMPRODUCT(MID(0&amp;feed!G69,LARGE(INDEX(ISNUMBER(--MID(feed!G69,ROW($1:$25),1))*
ROW($1:$25),0),ROW($1:$25))+1,1)*10^ROW($1:$25)/10)</f>
        <v>10</v>
      </c>
      <c r="H69" t="str">
        <f>feed!H69</f>
        <v>Good</v>
      </c>
      <c r="I69">
        <f>SUMPRODUCT(MID(0&amp;feed!I69,LARGE(INDEX(ISNUMBER(--MID(feed!I69,ROW($1:$25),1))*
ROW($1:$25),0),ROW($1:$25))+1,1)*10^ROW($1:$25)/10)</f>
        <v>10</v>
      </c>
      <c r="J69">
        <f>SUMPRODUCT(MID(0&amp;feed!L69,LARGE(INDEX(ISNUMBER(--MID(feed!L69,ROW($1:$25),1))*
ROW($1:$25),0),ROW($1:$25))+1,1)*10^ROW($1:$25)/10)</f>
        <v>11411</v>
      </c>
      <c r="K69">
        <f>SUMPRODUCT(MID(0&amp;feed!N69,LARGE(INDEX(ISNUMBER(--MID(feed!N69,ROW($1:$25),1))*
ROW($1:$25),0),ROW($1:$25))+1,1)*10^ROW($1:$25)/10)</f>
        <v>51</v>
      </c>
      <c r="L69" t="str">
        <f>feed!O69</f>
        <v>West Africa</v>
      </c>
      <c r="M69">
        <f>SUMPRODUCT(MID(0&amp;feed!P69,LARGE(INDEX(ISNUMBER(--MID(feed!P69,ROW($1:$25),1))*
ROW($1:$25),0),ROW($1:$25))+1,1)*10^ROW($1:$25)/10)</f>
        <v>0</v>
      </c>
      <c r="N69" t="str">
        <f>feed!Q69</f>
        <v>Plentiful</v>
      </c>
      <c r="O69" t="str">
        <f>feed!R69</f>
        <v>Powerful</v>
      </c>
      <c r="P69" s="4">
        <f>IFERROR(LEFT(SUMPRODUCT(MID(0&amp;feed!T69,LARGE(INDEX(ISNUMBER(--MID(feed!T69,ROW($1:$25),1))*
ROW($1:$25),0),ROW($1:$25))+1,1)*10^ROW($1:$25)/10), LEN(SUMPRODUCT(MID(0&amp;feed!T69,LARGE(INDEX(ISNUMBER(--MID(feed!T69,ROW($1:$25),1))*
ROW($1:$25),0),ROW($1:$25))+1,1)*10^ROW($1:$25)/10))-1)*1,TRIM(LEFT(SUMPRODUCT(MID(0&amp;feed!T69,LARGE(INDEX(ISNUMBER(--MID(feed!T69,ROW($1:$25),1))*
ROW($1:$25),0),ROW($1:$25))+1,1)*10^ROW($1:$25)/10), LEN(SUMPRODUCT(MID(0&amp;feed!T69,LARGE(INDEX(ISNUMBER(--MID(feed!T69,ROW($1:$25),1))*
ROW($1:$25),0),ROW($1:$25))+1,1)*10^ROW($1:$25)/10))-1)))</f>
        <v>69243</v>
      </c>
      <c r="Q69" t="str">
        <f>feed!U69</f>
        <v>http://blocgame.com/stats.php?id=4816</v>
      </c>
    </row>
    <row r="70" spans="1:17" x14ac:dyDescent="0.25">
      <c r="A70" t="str">
        <f>feed!A70</f>
        <v>durkastan</v>
      </c>
      <c r="B70" t="str">
        <f>feed!B70</f>
        <v>ned kelly</v>
      </c>
      <c r="C70" t="str">
        <f>feed!K70</f>
        <v>Inter/pol/</v>
      </c>
      <c r="D70">
        <f>SUMPRODUCT(MID(0&amp;feed!D70,LARGE(INDEX(ISNUMBER(--MID(feed!D70,ROW($1:$25),1))*
ROW($1:$25),0),ROW($1:$25))+1,1)*10^ROW($1:$25)/10)</f>
        <v>231</v>
      </c>
      <c r="E70">
        <f>SUMPRODUCT(MID(0&amp;feed!E70,LARGE(INDEX(ISNUMBER(--MID(feed!E70,ROW($1:$25),1))*
ROW($1:$25),0),ROW($1:$25))+1,1)*10^ROW($1:$25)/10)</f>
        <v>44</v>
      </c>
      <c r="F70" t="str">
        <f>feed!F70</f>
        <v>Persian Gulf War surplus</v>
      </c>
      <c r="G70">
        <f>SUMPRODUCT(MID(0&amp;feed!G70,LARGE(INDEX(ISNUMBER(--MID(feed!G70,ROW($1:$25),1))*
ROW($1:$25),0),ROW($1:$25))+1,1)*10^ROW($1:$25)/10)</f>
        <v>20</v>
      </c>
      <c r="H70" t="str">
        <f>feed!H70</f>
        <v>Good</v>
      </c>
      <c r="I70">
        <f>SUMPRODUCT(MID(0&amp;feed!I70,LARGE(INDEX(ISNUMBER(--MID(feed!I70,ROW($1:$25),1))*
ROW($1:$25),0),ROW($1:$25))+1,1)*10^ROW($1:$25)/10)</f>
        <v>0</v>
      </c>
      <c r="J70">
        <f>SUMPRODUCT(MID(0&amp;feed!L70,LARGE(INDEX(ISNUMBER(--MID(feed!L70,ROW($1:$25),1))*
ROW($1:$25),0),ROW($1:$25))+1,1)*10^ROW($1:$25)/10)</f>
        <v>11969</v>
      </c>
      <c r="K70">
        <f>SUMPRODUCT(MID(0&amp;feed!N70,LARGE(INDEX(ISNUMBER(--MID(feed!N70,ROW($1:$25),1))*
ROW($1:$25),0),ROW($1:$25))+1,1)*10^ROW($1:$25)/10)</f>
        <v>0</v>
      </c>
      <c r="L70" t="str">
        <f>feed!O70</f>
        <v>Arabia</v>
      </c>
      <c r="M70">
        <f>SUMPRODUCT(MID(0&amp;feed!P70,LARGE(INDEX(ISNUMBER(--MID(feed!P70,ROW($1:$25),1))*
ROW($1:$25),0),ROW($1:$25))+1,1)*10^ROW($1:$25)/10)</f>
        <v>0</v>
      </c>
      <c r="N70" t="str">
        <f>feed!Q70</f>
        <v>Plentiful</v>
      </c>
      <c r="O70" t="str">
        <f>feed!R70</f>
        <v>Powerful</v>
      </c>
      <c r="P70" s="4">
        <f>IFERROR(LEFT(SUMPRODUCT(MID(0&amp;feed!T70,LARGE(INDEX(ISNUMBER(--MID(feed!T70,ROW($1:$25),1))*
ROW($1:$25),0),ROW($1:$25))+1,1)*10^ROW($1:$25)/10), LEN(SUMPRODUCT(MID(0&amp;feed!T70,LARGE(INDEX(ISNUMBER(--MID(feed!T70,ROW($1:$25),1))*
ROW($1:$25),0),ROW($1:$25))+1,1)*10^ROW($1:$25)/10))-1)*1,TRIM(LEFT(SUMPRODUCT(MID(0&amp;feed!T70,LARGE(INDEX(ISNUMBER(--MID(feed!T70,ROW($1:$25),1))*
ROW($1:$25),0),ROW($1:$25))+1,1)*10^ROW($1:$25)/10), LEN(SUMPRODUCT(MID(0&amp;feed!T70,LARGE(INDEX(ISNUMBER(--MID(feed!T70,ROW($1:$25),1))*
ROW($1:$25),0),ROW($1:$25))+1,1)*10^ROW($1:$25)/10))-1)))</f>
        <v>121422</v>
      </c>
      <c r="Q70" t="str">
        <f>feed!U70</f>
        <v>http://blocgame.com/stats.php?id=40488</v>
      </c>
    </row>
    <row r="71" spans="1:17" x14ac:dyDescent="0.25">
      <c r="A71" t="str">
        <f>feed!A71</f>
        <v>Argenwhite</v>
      </c>
      <c r="B71" t="str">
        <f>feed!B71</f>
        <v>Grecius</v>
      </c>
      <c r="C71" t="str">
        <f>feed!K71</f>
        <v>Brotherhood of Nod</v>
      </c>
      <c r="D71">
        <f>SUMPRODUCT(MID(0&amp;feed!D71,LARGE(INDEX(ISNUMBER(--MID(feed!D71,ROW($1:$25),1))*
ROW($1:$25),0),ROW($1:$25))+1,1)*10^ROW($1:$25)/10)</f>
        <v>179</v>
      </c>
      <c r="E71">
        <f>SUMPRODUCT(MID(0&amp;feed!E71,LARGE(INDEX(ISNUMBER(--MID(feed!E71,ROW($1:$25),1))*
ROW($1:$25),0),ROW($1:$25))+1,1)*10^ROW($1:$25)/10)</f>
        <v>41</v>
      </c>
      <c r="F71" t="str">
        <f>feed!F71</f>
        <v>Almost Modern</v>
      </c>
      <c r="G71">
        <f>SUMPRODUCT(MID(0&amp;feed!G71,LARGE(INDEX(ISNUMBER(--MID(feed!G71,ROW($1:$25),1))*
ROW($1:$25),0),ROW($1:$25))+1,1)*10^ROW($1:$25)/10)</f>
        <v>7</v>
      </c>
      <c r="H71" t="str">
        <f>feed!H71</f>
        <v>Elite</v>
      </c>
      <c r="I71">
        <f>SUMPRODUCT(MID(0&amp;feed!I71,LARGE(INDEX(ISNUMBER(--MID(feed!I71,ROW($1:$25),1))*
ROW($1:$25),0),ROW($1:$25))+1,1)*10^ROW($1:$25)/10)</f>
        <v>8</v>
      </c>
      <c r="J71">
        <f>SUMPRODUCT(MID(0&amp;feed!L71,LARGE(INDEX(ISNUMBER(--MID(feed!L71,ROW($1:$25),1))*
ROW($1:$25),0),ROW($1:$25))+1,1)*10^ROW($1:$25)/10)</f>
        <v>11905</v>
      </c>
      <c r="K71">
        <f>SUMPRODUCT(MID(0&amp;feed!N71,LARGE(INDEX(ISNUMBER(--MID(feed!N71,ROW($1:$25),1))*
ROW($1:$25),0),ROW($1:$25))+1,1)*10^ROW($1:$25)/10)</f>
        <v>0</v>
      </c>
      <c r="L71" t="str">
        <f>feed!O71</f>
        <v>Southern Cone</v>
      </c>
      <c r="M71">
        <f>SUMPRODUCT(MID(0&amp;feed!P71,LARGE(INDEX(ISNUMBER(--MID(feed!P71,ROW($1:$25),1))*
ROW($1:$25),0),ROW($1:$25))+1,1)*10^ROW($1:$25)/10)</f>
        <v>0</v>
      </c>
      <c r="N71" t="str">
        <f>feed!Q71</f>
        <v>Untapped</v>
      </c>
      <c r="O71" t="str">
        <f>feed!R71</f>
        <v>Very Powerful</v>
      </c>
      <c r="P71" s="4">
        <f>IFERROR(LEFT(SUMPRODUCT(MID(0&amp;feed!T71,LARGE(INDEX(ISNUMBER(--MID(feed!T71,ROW($1:$25),1))*
ROW($1:$25),0),ROW($1:$25))+1,1)*10^ROW($1:$25)/10), LEN(SUMPRODUCT(MID(0&amp;feed!T71,LARGE(INDEX(ISNUMBER(--MID(feed!T71,ROW($1:$25),1))*
ROW($1:$25),0),ROW($1:$25))+1,1)*10^ROW($1:$25)/10))-1)*1,TRIM(LEFT(SUMPRODUCT(MID(0&amp;feed!T71,LARGE(INDEX(ISNUMBER(--MID(feed!T71,ROW($1:$25),1))*
ROW($1:$25),0),ROW($1:$25))+1,1)*10^ROW($1:$25)/10), LEN(SUMPRODUCT(MID(0&amp;feed!T71,LARGE(INDEX(ISNUMBER(--MID(feed!T71,ROW($1:$25),1))*
ROW($1:$25),0),ROW($1:$25))+1,1)*10^ROW($1:$25)/10))-1)))</f>
        <v>45053</v>
      </c>
      <c r="Q71" t="str">
        <f>feed!U71</f>
        <v>http://blocgame.com/stats.php?id=40579</v>
      </c>
    </row>
    <row r="72" spans="1:17" x14ac:dyDescent="0.25">
      <c r="A72" t="str">
        <f>feed!A72</f>
        <v>Casa del Nolano</v>
      </c>
      <c r="B72" t="str">
        <f>feed!B72</f>
        <v>jnolat09</v>
      </c>
      <c r="C72" t="str">
        <f>feed!K72</f>
        <v>Wreckage brothers</v>
      </c>
      <c r="D72">
        <f>SUMPRODUCT(MID(0&amp;feed!D72,LARGE(INDEX(ISNUMBER(--MID(feed!D72,ROW($1:$25),1))*
ROW($1:$25),0),ROW($1:$25))+1,1)*10^ROW($1:$25)/10)</f>
        <v>113</v>
      </c>
      <c r="E72">
        <f>SUMPRODUCT(MID(0&amp;feed!E72,LARGE(INDEX(ISNUMBER(--MID(feed!E72,ROW($1:$25),1))*
ROW($1:$25),0),ROW($1:$25))+1,1)*10^ROW($1:$25)/10)</f>
        <v>16</v>
      </c>
      <c r="F72" t="str">
        <f>feed!F72</f>
        <v>Persian Gulf War surplus</v>
      </c>
      <c r="G72">
        <f>SUMPRODUCT(MID(0&amp;feed!G72,LARGE(INDEX(ISNUMBER(--MID(feed!G72,ROW($1:$25),1))*
ROW($1:$25),0),ROW($1:$25))+1,1)*10^ROW($1:$25)/10)</f>
        <v>3</v>
      </c>
      <c r="H72" t="str">
        <f>feed!H72</f>
        <v>Standard</v>
      </c>
      <c r="I72">
        <f>SUMPRODUCT(MID(0&amp;feed!I72,LARGE(INDEX(ISNUMBER(--MID(feed!I72,ROW($1:$25),1))*
ROW($1:$25),0),ROW($1:$25))+1,1)*10^ROW($1:$25)/10)</f>
        <v>17</v>
      </c>
      <c r="J72">
        <f>SUMPRODUCT(MID(0&amp;feed!L72,LARGE(INDEX(ISNUMBER(--MID(feed!L72,ROW($1:$25),1))*
ROW($1:$25),0),ROW($1:$25))+1,1)*10^ROW($1:$25)/10)</f>
        <v>11858</v>
      </c>
      <c r="K72">
        <f>SUMPRODUCT(MID(0&amp;feed!N72,LARGE(INDEX(ISNUMBER(--MID(feed!N72,ROW($1:$25),1))*
ROW($1:$25),0),ROW($1:$25))+1,1)*10^ROW($1:$25)/10)</f>
        <v>0</v>
      </c>
      <c r="L72" t="str">
        <f>feed!O72</f>
        <v>East Indies</v>
      </c>
      <c r="M72">
        <f>SUMPRODUCT(MID(0&amp;feed!P72,LARGE(INDEX(ISNUMBER(--MID(feed!P72,ROW($1:$25),1))*
ROW($1:$25),0),ROW($1:$25))+1,1)*10^ROW($1:$25)/10)</f>
        <v>0</v>
      </c>
      <c r="N72" t="str">
        <f>feed!Q72</f>
        <v>Untapped</v>
      </c>
      <c r="O72" t="str">
        <f>feed!R72</f>
        <v>Very Powerful</v>
      </c>
      <c r="P72" s="4">
        <f>IFERROR(LEFT(SUMPRODUCT(MID(0&amp;feed!T72,LARGE(INDEX(ISNUMBER(--MID(feed!T72,ROW($1:$25),1))*
ROW($1:$25),0),ROW($1:$25))+1,1)*10^ROW($1:$25)/10), LEN(SUMPRODUCT(MID(0&amp;feed!T72,LARGE(INDEX(ISNUMBER(--MID(feed!T72,ROW($1:$25),1))*
ROW($1:$25),0),ROW($1:$25))+1,1)*10^ROW($1:$25)/10))-1)*1,TRIM(LEFT(SUMPRODUCT(MID(0&amp;feed!T72,LARGE(INDEX(ISNUMBER(--MID(feed!T72,ROW($1:$25),1))*
ROW($1:$25),0),ROW($1:$25))+1,1)*10^ROW($1:$25)/10), LEN(SUMPRODUCT(MID(0&amp;feed!T72,LARGE(INDEX(ISNUMBER(--MID(feed!T72,ROW($1:$25),1))*
ROW($1:$25),0),ROW($1:$25))+1,1)*10^ROW($1:$25)/10))-1)))</f>
        <v>18511</v>
      </c>
      <c r="Q72" t="str">
        <f>feed!U72</f>
        <v>http://blocgame.com/stats.php?id=45936</v>
      </c>
    </row>
    <row r="73" spans="1:17" x14ac:dyDescent="0.25">
      <c r="A73" t="str">
        <f>feed!A73</f>
        <v>Fapman</v>
      </c>
      <c r="B73" t="str">
        <f>feed!B73</f>
        <v>Fapman</v>
      </c>
      <c r="C73" t="str">
        <f>feed!K73</f>
        <v>BAMF</v>
      </c>
      <c r="D73">
        <f>SUMPRODUCT(MID(0&amp;feed!D73,LARGE(INDEX(ISNUMBER(--MID(feed!D73,ROW($1:$25),1))*
ROW($1:$25),0),ROW($1:$25))+1,1)*10^ROW($1:$25)/10)</f>
        <v>244</v>
      </c>
      <c r="E73">
        <f>SUMPRODUCT(MID(0&amp;feed!E73,LARGE(INDEX(ISNUMBER(--MID(feed!E73,ROW($1:$25),1))*
ROW($1:$25),0),ROW($1:$25))+1,1)*10^ROW($1:$25)/10)</f>
        <v>44</v>
      </c>
      <c r="F73" t="str">
        <f>feed!F73</f>
        <v>Persian Gulf War surplus</v>
      </c>
      <c r="G73">
        <f>SUMPRODUCT(MID(0&amp;feed!G73,LARGE(INDEX(ISNUMBER(--MID(feed!G73,ROW($1:$25),1))*
ROW($1:$25),0),ROW($1:$25))+1,1)*10^ROW($1:$25)/10)</f>
        <v>11</v>
      </c>
      <c r="H73" t="str">
        <f>feed!H73</f>
        <v>Elite</v>
      </c>
      <c r="I73">
        <f>SUMPRODUCT(MID(0&amp;feed!I73,LARGE(INDEX(ISNUMBER(--MID(feed!I73,ROW($1:$25),1))*
ROW($1:$25),0),ROW($1:$25))+1,1)*10^ROW($1:$25)/10)</f>
        <v>2</v>
      </c>
      <c r="J73">
        <f>SUMPRODUCT(MID(0&amp;feed!L73,LARGE(INDEX(ISNUMBER(--MID(feed!L73,ROW($1:$25),1))*
ROW($1:$25),0),ROW($1:$25))+1,1)*10^ROW($1:$25)/10)</f>
        <v>11782</v>
      </c>
      <c r="K73">
        <f>SUMPRODUCT(MID(0&amp;feed!N73,LARGE(INDEX(ISNUMBER(--MID(feed!N73,ROW($1:$25),1))*
ROW($1:$25),0),ROW($1:$25))+1,1)*10^ROW($1:$25)/10)</f>
        <v>0</v>
      </c>
      <c r="L73" t="str">
        <f>feed!O73</f>
        <v>Arabia</v>
      </c>
      <c r="M73">
        <f>SUMPRODUCT(MID(0&amp;feed!P73,LARGE(INDEX(ISNUMBER(--MID(feed!P73,ROW($1:$25),1))*
ROW($1:$25),0),ROW($1:$25))+1,1)*10^ROW($1:$25)/10)</f>
        <v>0</v>
      </c>
      <c r="N73" t="str">
        <f>feed!Q73</f>
        <v>Untapped</v>
      </c>
      <c r="O73" t="str">
        <f>feed!R73</f>
        <v>Very Powerful</v>
      </c>
      <c r="P73" s="4">
        <f>IFERROR(LEFT(SUMPRODUCT(MID(0&amp;feed!T73,LARGE(INDEX(ISNUMBER(--MID(feed!T73,ROW($1:$25),1))*
ROW($1:$25),0),ROW($1:$25))+1,1)*10^ROW($1:$25)/10), LEN(SUMPRODUCT(MID(0&amp;feed!T73,LARGE(INDEX(ISNUMBER(--MID(feed!T73,ROW($1:$25),1))*
ROW($1:$25),0),ROW($1:$25))+1,1)*10^ROW($1:$25)/10))-1)*1,TRIM(LEFT(SUMPRODUCT(MID(0&amp;feed!T73,LARGE(INDEX(ISNUMBER(--MID(feed!T73,ROW($1:$25),1))*
ROW($1:$25),0),ROW($1:$25))+1,1)*10^ROW($1:$25)/10), LEN(SUMPRODUCT(MID(0&amp;feed!T73,LARGE(INDEX(ISNUMBER(--MID(feed!T73,ROW($1:$25),1))*
ROW($1:$25),0),ROW($1:$25))+1,1)*10^ROW($1:$25)/10))-1)))</f>
        <v>86032</v>
      </c>
      <c r="Q73" t="str">
        <f>feed!U73</f>
        <v>http://blocgame.com/stats.php?id=53748</v>
      </c>
    </row>
    <row r="74" spans="1:17" x14ac:dyDescent="0.25">
      <c r="A74" t="str">
        <f>feed!A74</f>
        <v>Burlap</v>
      </c>
      <c r="B74" t="str">
        <f>feed!B74</f>
        <v>Stan Flightplan</v>
      </c>
      <c r="C74" t="str">
        <f>feed!K74</f>
        <v>BAMF</v>
      </c>
      <c r="D74">
        <f>SUMPRODUCT(MID(0&amp;feed!D74,LARGE(INDEX(ISNUMBER(--MID(feed!D74,ROW($1:$25),1))*
ROW($1:$25),0),ROW($1:$25))+1,1)*10^ROW($1:$25)/10)</f>
        <v>49</v>
      </c>
      <c r="E74">
        <f>SUMPRODUCT(MID(0&amp;feed!E74,LARGE(INDEX(ISNUMBER(--MID(feed!E74,ROW($1:$25),1))*
ROW($1:$25),0),ROW($1:$25))+1,1)*10^ROW($1:$25)/10)</f>
        <v>12</v>
      </c>
      <c r="F74" t="str">
        <f>feed!F74</f>
        <v>Almost Modern</v>
      </c>
      <c r="G74">
        <f>SUMPRODUCT(MID(0&amp;feed!G74,LARGE(INDEX(ISNUMBER(--MID(feed!G74,ROW($1:$25),1))*
ROW($1:$25),0),ROW($1:$25))+1,1)*10^ROW($1:$25)/10)</f>
        <v>5</v>
      </c>
      <c r="H74" t="str">
        <f>feed!H74</f>
        <v>Good</v>
      </c>
      <c r="I74">
        <f>SUMPRODUCT(MID(0&amp;feed!I74,LARGE(INDEX(ISNUMBER(--MID(feed!I74,ROW($1:$25),1))*
ROW($1:$25),0),ROW($1:$25))+1,1)*10^ROW($1:$25)/10)</f>
        <v>37</v>
      </c>
      <c r="J74">
        <f>SUMPRODUCT(MID(0&amp;feed!L74,LARGE(INDEX(ISNUMBER(--MID(feed!L74,ROW($1:$25),1))*
ROW($1:$25),0),ROW($1:$25))+1,1)*10^ROW($1:$25)/10)</f>
        <v>11791</v>
      </c>
      <c r="K74">
        <f>SUMPRODUCT(MID(0&amp;feed!N74,LARGE(INDEX(ISNUMBER(--MID(feed!N74,ROW($1:$25),1))*
ROW($1:$25),0),ROW($1:$25))+1,1)*10^ROW($1:$25)/10)</f>
        <v>0</v>
      </c>
      <c r="L74" t="str">
        <f>feed!O74</f>
        <v>The Subcontinent</v>
      </c>
      <c r="M74">
        <f>SUMPRODUCT(MID(0&amp;feed!P74,LARGE(INDEX(ISNUMBER(--MID(feed!P74,ROW($1:$25),1))*
ROW($1:$25),0),ROW($1:$25))+1,1)*10^ROW($1:$25)/10)</f>
        <v>0</v>
      </c>
      <c r="N74" t="str">
        <f>feed!Q74</f>
        <v>Untapped</v>
      </c>
      <c r="O74" t="str">
        <f>feed!R74</f>
        <v>Powerful</v>
      </c>
      <c r="P74" s="4">
        <f>IFERROR(LEFT(SUMPRODUCT(MID(0&amp;feed!T74,LARGE(INDEX(ISNUMBER(--MID(feed!T74,ROW($1:$25),1))*
ROW($1:$25),0),ROW($1:$25))+1,1)*10^ROW($1:$25)/10), LEN(SUMPRODUCT(MID(0&amp;feed!T74,LARGE(INDEX(ISNUMBER(--MID(feed!T74,ROW($1:$25),1))*
ROW($1:$25),0),ROW($1:$25))+1,1)*10^ROW($1:$25)/10))-1)*1,TRIM(LEFT(SUMPRODUCT(MID(0&amp;feed!T74,LARGE(INDEX(ISNUMBER(--MID(feed!T74,ROW($1:$25),1))*
ROW($1:$25),0),ROW($1:$25))+1,1)*10^ROW($1:$25)/10), LEN(SUMPRODUCT(MID(0&amp;feed!T74,LARGE(INDEX(ISNUMBER(--MID(feed!T74,ROW($1:$25),1))*
ROW($1:$25),0),ROW($1:$25))+1,1)*10^ROW($1:$25)/10))-1)))</f>
        <v>22699</v>
      </c>
      <c r="Q74" t="str">
        <f>feed!U74</f>
        <v>http://blocgame.com/stats.php?id=54579</v>
      </c>
    </row>
    <row r="75" spans="1:17" x14ac:dyDescent="0.25">
      <c r="A75" t="str">
        <f>feed!A75</f>
        <v>Puella-Magia</v>
      </c>
      <c r="B75" t="str">
        <f>feed!B75</f>
        <v>Emily</v>
      </c>
      <c r="C75" t="str">
        <f>feed!K75</f>
        <v>Brotherhood of Nod</v>
      </c>
      <c r="D75">
        <f>SUMPRODUCT(MID(0&amp;feed!D75,LARGE(INDEX(ISNUMBER(--MID(feed!D75,ROW($1:$25),1))*
ROW($1:$25),0),ROW($1:$25))+1,1)*10^ROW($1:$25)/10)</f>
        <v>239</v>
      </c>
      <c r="E75">
        <f>SUMPRODUCT(MID(0&amp;feed!E75,LARGE(INDEX(ISNUMBER(--MID(feed!E75,ROW($1:$25),1))*
ROW($1:$25),0),ROW($1:$25))+1,1)*10^ROW($1:$25)/10)</f>
        <v>41</v>
      </c>
      <c r="F75" t="str">
        <f>feed!F75</f>
        <v>Persian Gulf War surplus</v>
      </c>
      <c r="G75">
        <f>SUMPRODUCT(MID(0&amp;feed!G75,LARGE(INDEX(ISNUMBER(--MID(feed!G75,ROW($1:$25),1))*
ROW($1:$25),0),ROW($1:$25))+1,1)*10^ROW($1:$25)/10)</f>
        <v>10</v>
      </c>
      <c r="H75" t="str">
        <f>feed!H75</f>
        <v>Good</v>
      </c>
      <c r="I75">
        <f>SUMPRODUCT(MID(0&amp;feed!I75,LARGE(INDEX(ISNUMBER(--MID(feed!I75,ROW($1:$25),1))*
ROW($1:$25),0),ROW($1:$25))+1,1)*10^ROW($1:$25)/10)</f>
        <v>6</v>
      </c>
      <c r="J75">
        <f>SUMPRODUCT(MID(0&amp;feed!L75,LARGE(INDEX(ISNUMBER(--MID(feed!L75,ROW($1:$25),1))*
ROW($1:$25),0),ROW($1:$25))+1,1)*10^ROW($1:$25)/10)</f>
        <v>11665</v>
      </c>
      <c r="K75">
        <f>SUMPRODUCT(MID(0&amp;feed!N75,LARGE(INDEX(ISNUMBER(--MID(feed!N75,ROW($1:$25),1))*
ROW($1:$25),0),ROW($1:$25))+1,1)*10^ROW($1:$25)/10)</f>
        <v>70</v>
      </c>
      <c r="L75" t="str">
        <f>feed!O75</f>
        <v>Pacific Rim</v>
      </c>
      <c r="M75">
        <f>SUMPRODUCT(MID(0&amp;feed!P75,LARGE(INDEX(ISNUMBER(--MID(feed!P75,ROW($1:$25),1))*
ROW($1:$25),0),ROW($1:$25))+1,1)*10^ROW($1:$25)/10)</f>
        <v>0</v>
      </c>
      <c r="N75" t="str">
        <f>feed!Q75</f>
        <v>Untapped</v>
      </c>
      <c r="O75" t="str">
        <f>feed!R75</f>
        <v>Very Powerful</v>
      </c>
      <c r="P75" s="4">
        <f>IFERROR(LEFT(SUMPRODUCT(MID(0&amp;feed!T75,LARGE(INDEX(ISNUMBER(--MID(feed!T75,ROW($1:$25),1))*
ROW($1:$25),0),ROW($1:$25))+1,1)*10^ROW($1:$25)/10), LEN(SUMPRODUCT(MID(0&amp;feed!T75,LARGE(INDEX(ISNUMBER(--MID(feed!T75,ROW($1:$25),1))*
ROW($1:$25),0),ROW($1:$25))+1,1)*10^ROW($1:$25)/10))-1)*1,TRIM(LEFT(SUMPRODUCT(MID(0&amp;feed!T75,LARGE(INDEX(ISNUMBER(--MID(feed!T75,ROW($1:$25),1))*
ROW($1:$25),0),ROW($1:$25))+1,1)*10^ROW($1:$25)/10), LEN(SUMPRODUCT(MID(0&amp;feed!T75,LARGE(INDEX(ISNUMBER(--MID(feed!T75,ROW($1:$25),1))*
ROW($1:$25),0),ROW($1:$25))+1,1)*10^ROW($1:$25)/10))-1)))</f>
        <v>53147</v>
      </c>
      <c r="Q75" t="str">
        <f>feed!U75</f>
        <v>http://blocgame.com/stats.php?id=35958</v>
      </c>
    </row>
    <row r="76" spans="1:17" x14ac:dyDescent="0.25">
      <c r="A76" t="str">
        <f>feed!A76</f>
        <v>JaMon</v>
      </c>
      <c r="B76" t="str">
        <f>feed!B76</f>
        <v>amschind</v>
      </c>
      <c r="C76" t="str">
        <f>feed!K76</f>
        <v>The Federal Colonies</v>
      </c>
      <c r="D76">
        <f>SUMPRODUCT(MID(0&amp;feed!D76,LARGE(INDEX(ISNUMBER(--MID(feed!D76,ROW($1:$25),1))*
ROW($1:$25),0),ROW($1:$25))+1,1)*10^ROW($1:$25)/10)</f>
        <v>238</v>
      </c>
      <c r="E76">
        <f>SUMPRODUCT(MID(0&amp;feed!E76,LARGE(INDEX(ISNUMBER(--MID(feed!E76,ROW($1:$25),1))*
ROW($1:$25),0),ROW($1:$25))+1,1)*10^ROW($1:$25)/10)</f>
        <v>0</v>
      </c>
      <c r="F76" t="str">
        <f>feed!F76</f>
        <v>Persian Gulf War surplus</v>
      </c>
      <c r="G76">
        <f>SUMPRODUCT(MID(0&amp;feed!G76,LARGE(INDEX(ISNUMBER(--MID(feed!G76,ROW($1:$25),1))*
ROW($1:$25),0),ROW($1:$25))+1,1)*10^ROW($1:$25)/10)</f>
        <v>10</v>
      </c>
      <c r="H76" t="str">
        <f>feed!H76</f>
        <v>Elite</v>
      </c>
      <c r="I76">
        <f>SUMPRODUCT(MID(0&amp;feed!I76,LARGE(INDEX(ISNUMBER(--MID(feed!I76,ROW($1:$25),1))*
ROW($1:$25),0),ROW($1:$25))+1,1)*10^ROW($1:$25)/10)</f>
        <v>5</v>
      </c>
      <c r="J76">
        <f>SUMPRODUCT(MID(0&amp;feed!L76,LARGE(INDEX(ISNUMBER(--MID(feed!L76,ROW($1:$25),1))*
ROW($1:$25),0),ROW($1:$25))+1,1)*10^ROW($1:$25)/10)</f>
        <v>11475</v>
      </c>
      <c r="K76">
        <f>SUMPRODUCT(MID(0&amp;feed!N76,LARGE(INDEX(ISNUMBER(--MID(feed!N76,ROW($1:$25),1))*
ROW($1:$25),0),ROW($1:$25))+1,1)*10^ROW($1:$25)/10)</f>
        <v>294</v>
      </c>
      <c r="L76" t="str">
        <f>feed!O76</f>
        <v>Caribbean</v>
      </c>
      <c r="M76">
        <f>SUMPRODUCT(MID(0&amp;feed!P76,LARGE(INDEX(ISNUMBER(--MID(feed!P76,ROW($1:$25),1))*
ROW($1:$25),0),ROW($1:$25))+1,1)*10^ROW($1:$25)/10)</f>
        <v>0</v>
      </c>
      <c r="N76" t="str">
        <f>feed!Q76</f>
        <v>Untapped</v>
      </c>
      <c r="O76" t="str">
        <f>feed!R76</f>
        <v>Very Powerful</v>
      </c>
      <c r="P76" s="4">
        <f>IFERROR(LEFT(SUMPRODUCT(MID(0&amp;feed!T76,LARGE(INDEX(ISNUMBER(--MID(feed!T76,ROW($1:$25),1))*
ROW($1:$25),0),ROW($1:$25))+1,1)*10^ROW($1:$25)/10), LEN(SUMPRODUCT(MID(0&amp;feed!T76,LARGE(INDEX(ISNUMBER(--MID(feed!T76,ROW($1:$25),1))*
ROW($1:$25),0),ROW($1:$25))+1,1)*10^ROW($1:$25)/10))-1)*1,TRIM(LEFT(SUMPRODUCT(MID(0&amp;feed!T76,LARGE(INDEX(ISNUMBER(--MID(feed!T76,ROW($1:$25),1))*
ROW($1:$25),0),ROW($1:$25))+1,1)*10^ROW($1:$25)/10), LEN(SUMPRODUCT(MID(0&amp;feed!T76,LARGE(INDEX(ISNUMBER(--MID(feed!T76,ROW($1:$25),1))*
ROW($1:$25),0),ROW($1:$25))+1,1)*10^ROW($1:$25)/10))-1)))</f>
        <v>41765</v>
      </c>
      <c r="Q76" t="str">
        <f>feed!U76</f>
        <v>http://blocgame.com/stats.php?id=44573</v>
      </c>
    </row>
    <row r="77" spans="1:17" x14ac:dyDescent="0.25">
      <c r="A77" t="str">
        <f>feed!A77</f>
        <v>Terminales</v>
      </c>
      <c r="B77" t="str">
        <f>feed!B77</f>
        <v>unopuntocinco</v>
      </c>
      <c r="C77">
        <f>feed!K77</f>
        <v>0</v>
      </c>
      <c r="D77">
        <f>SUMPRODUCT(MID(0&amp;feed!D77,LARGE(INDEX(ISNUMBER(--MID(feed!D77,ROW($1:$25),1))*
ROW($1:$25),0),ROW($1:$25))+1,1)*10^ROW($1:$25)/10)</f>
        <v>119</v>
      </c>
      <c r="E77">
        <f>SUMPRODUCT(MID(0&amp;feed!E77,LARGE(INDEX(ISNUMBER(--MID(feed!E77,ROW($1:$25),1))*
ROW($1:$25),0),ROW($1:$25))+1,1)*10^ROW($1:$25)/10)</f>
        <v>26</v>
      </c>
      <c r="F77" t="str">
        <f>feed!F77</f>
        <v>Almost Modern</v>
      </c>
      <c r="G77">
        <f>SUMPRODUCT(MID(0&amp;feed!G77,LARGE(INDEX(ISNUMBER(--MID(feed!G77,ROW($1:$25),1))*
ROW($1:$25),0),ROW($1:$25))+1,1)*10^ROW($1:$25)/10)</f>
        <v>5</v>
      </c>
      <c r="H77" t="str">
        <f>feed!H77</f>
        <v>Standard</v>
      </c>
      <c r="I77">
        <f>SUMPRODUCT(MID(0&amp;feed!I77,LARGE(INDEX(ISNUMBER(--MID(feed!I77,ROW($1:$25),1))*
ROW($1:$25),0),ROW($1:$25))+1,1)*10^ROW($1:$25)/10)</f>
        <v>77</v>
      </c>
      <c r="J77">
        <f>SUMPRODUCT(MID(0&amp;feed!L77,LARGE(INDEX(ISNUMBER(--MID(feed!L77,ROW($1:$25),1))*
ROW($1:$25),0),ROW($1:$25))+1,1)*10^ROW($1:$25)/10)</f>
        <v>11494</v>
      </c>
      <c r="K77">
        <f>SUMPRODUCT(MID(0&amp;feed!N77,LARGE(INDEX(ISNUMBER(--MID(feed!N77,ROW($1:$25),1))*
ROW($1:$25),0),ROW($1:$25))+1,1)*10^ROW($1:$25)/10)</f>
        <v>0</v>
      </c>
      <c r="L77" t="str">
        <f>feed!O77</f>
        <v>Mesoamerica</v>
      </c>
      <c r="M77">
        <f>SUMPRODUCT(MID(0&amp;feed!P77,LARGE(INDEX(ISNUMBER(--MID(feed!P77,ROW($1:$25),1))*
ROW($1:$25),0),ROW($1:$25))+1,1)*10^ROW($1:$25)/10)</f>
        <v>0</v>
      </c>
      <c r="N77" t="str">
        <f>feed!Q77</f>
        <v>Untapped</v>
      </c>
      <c r="O77" t="str">
        <f>feed!R77</f>
        <v>Very Powerful</v>
      </c>
      <c r="P77" s="4">
        <f>IFERROR(LEFT(SUMPRODUCT(MID(0&amp;feed!T77,LARGE(INDEX(ISNUMBER(--MID(feed!T77,ROW($1:$25),1))*
ROW($1:$25),0),ROW($1:$25))+1,1)*10^ROW($1:$25)/10), LEN(SUMPRODUCT(MID(0&amp;feed!T77,LARGE(INDEX(ISNUMBER(--MID(feed!T77,ROW($1:$25),1))*
ROW($1:$25),0),ROW($1:$25))+1,1)*10^ROW($1:$25)/10))-1)*1,TRIM(LEFT(SUMPRODUCT(MID(0&amp;feed!T77,LARGE(INDEX(ISNUMBER(--MID(feed!T77,ROW($1:$25),1))*
ROW($1:$25),0),ROW($1:$25))+1,1)*10^ROW($1:$25)/10), LEN(SUMPRODUCT(MID(0&amp;feed!T77,LARGE(INDEX(ISNUMBER(--MID(feed!T77,ROW($1:$25),1))*
ROW($1:$25),0),ROW($1:$25))+1,1)*10^ROW($1:$25)/10))-1)))</f>
        <v>49223</v>
      </c>
      <c r="Q77" t="str">
        <f>feed!U77</f>
        <v>http://blocgame.com/stats.php?id=53772</v>
      </c>
    </row>
    <row r="78" spans="1:17" x14ac:dyDescent="0.25">
      <c r="A78" t="str">
        <f>feed!A78</f>
        <v>South Grestin</v>
      </c>
      <c r="B78" t="str">
        <f>feed!B78</f>
        <v>Haenel</v>
      </c>
      <c r="C78" t="str">
        <f>feed!K78</f>
        <v>Brotherhood of Nod</v>
      </c>
      <c r="D78">
        <f>SUMPRODUCT(MID(0&amp;feed!D78,LARGE(INDEX(ISNUMBER(--MID(feed!D78,ROW($1:$25),1))*
ROW($1:$25),0),ROW($1:$25))+1,1)*10^ROW($1:$25)/10)</f>
        <v>199</v>
      </c>
      <c r="E78">
        <f>SUMPRODUCT(MID(0&amp;feed!E78,LARGE(INDEX(ISNUMBER(--MID(feed!E78,ROW($1:$25),1))*
ROW($1:$25),0),ROW($1:$25))+1,1)*10^ROW($1:$25)/10)</f>
        <v>31</v>
      </c>
      <c r="F78" t="str">
        <f>feed!F78</f>
        <v>Persian Gulf War surplus</v>
      </c>
      <c r="G78">
        <f>SUMPRODUCT(MID(0&amp;feed!G78,LARGE(INDEX(ISNUMBER(--MID(feed!G78,ROW($1:$25),1))*
ROW($1:$25),0),ROW($1:$25))+1,1)*10^ROW($1:$25)/10)</f>
        <v>7</v>
      </c>
      <c r="H78" t="str">
        <f>feed!H78</f>
        <v>Elite</v>
      </c>
      <c r="I78">
        <f>SUMPRODUCT(MID(0&amp;feed!I78,LARGE(INDEX(ISNUMBER(--MID(feed!I78,ROW($1:$25),1))*
ROW($1:$25),0),ROW($1:$25))+1,1)*10^ROW($1:$25)/10)</f>
        <v>4</v>
      </c>
      <c r="J78">
        <f>SUMPRODUCT(MID(0&amp;feed!L78,LARGE(INDEX(ISNUMBER(--MID(feed!L78,ROW($1:$25),1))*
ROW($1:$25),0),ROW($1:$25))+1,1)*10^ROW($1:$25)/10)</f>
        <v>11459</v>
      </c>
      <c r="K78">
        <f>SUMPRODUCT(MID(0&amp;feed!N78,LARGE(INDEX(ISNUMBER(--MID(feed!N78,ROW($1:$25),1))*
ROW($1:$25),0),ROW($1:$25))+1,1)*10^ROW($1:$25)/10)</f>
        <v>273</v>
      </c>
      <c r="L78" t="str">
        <f>feed!O78</f>
        <v>Indochina</v>
      </c>
      <c r="M78">
        <f>SUMPRODUCT(MID(0&amp;feed!P78,LARGE(INDEX(ISNUMBER(--MID(feed!P78,ROW($1:$25),1))*
ROW($1:$25),0),ROW($1:$25))+1,1)*10^ROW($1:$25)/10)</f>
        <v>0</v>
      </c>
      <c r="N78" t="str">
        <f>feed!Q78</f>
        <v>Untapped</v>
      </c>
      <c r="O78" t="str">
        <f>feed!R78</f>
        <v>Very Powerful</v>
      </c>
      <c r="P78" s="4">
        <f>IFERROR(LEFT(SUMPRODUCT(MID(0&amp;feed!T78,LARGE(INDEX(ISNUMBER(--MID(feed!T78,ROW($1:$25),1))*
ROW($1:$25),0),ROW($1:$25))+1,1)*10^ROW($1:$25)/10), LEN(SUMPRODUCT(MID(0&amp;feed!T78,LARGE(INDEX(ISNUMBER(--MID(feed!T78,ROW($1:$25),1))*
ROW($1:$25),0),ROW($1:$25))+1,1)*10^ROW($1:$25)/10))-1)*1,TRIM(LEFT(SUMPRODUCT(MID(0&amp;feed!T78,LARGE(INDEX(ISNUMBER(--MID(feed!T78,ROW($1:$25),1))*
ROW($1:$25),0),ROW($1:$25))+1,1)*10^ROW($1:$25)/10), LEN(SUMPRODUCT(MID(0&amp;feed!T78,LARGE(INDEX(ISNUMBER(--MID(feed!T78,ROW($1:$25),1))*
ROW($1:$25),0),ROW($1:$25))+1,1)*10^ROW($1:$25)/10))-1)))</f>
        <v>34166</v>
      </c>
      <c r="Q78" t="str">
        <f>feed!U78</f>
        <v>http://blocgame.com/stats.php?id=46163</v>
      </c>
    </row>
    <row r="79" spans="1:17" x14ac:dyDescent="0.25">
      <c r="A79" t="str">
        <f>feed!A79</f>
        <v>MothershipZeta</v>
      </c>
      <c r="B79" t="str">
        <f>feed!B79</f>
        <v>ratedoforobscene</v>
      </c>
      <c r="C79" t="str">
        <f>feed!K79</f>
        <v>Brotherhood of Nod</v>
      </c>
      <c r="D79">
        <f>SUMPRODUCT(MID(0&amp;feed!D79,LARGE(INDEX(ISNUMBER(--MID(feed!D79,ROW($1:$25),1))*
ROW($1:$25),0),ROW($1:$25))+1,1)*10^ROW($1:$25)/10)</f>
        <v>146</v>
      </c>
      <c r="E79">
        <f>SUMPRODUCT(MID(0&amp;feed!E79,LARGE(INDEX(ISNUMBER(--MID(feed!E79,ROW($1:$25),1))*
ROW($1:$25),0),ROW($1:$25))+1,1)*10^ROW($1:$25)/10)</f>
        <v>15</v>
      </c>
      <c r="F79" t="str">
        <f>feed!F79</f>
        <v>Almost Modern</v>
      </c>
      <c r="G79">
        <f>SUMPRODUCT(MID(0&amp;feed!G79,LARGE(INDEX(ISNUMBER(--MID(feed!G79,ROW($1:$25),1))*
ROW($1:$25),0),ROW($1:$25))+1,1)*10^ROW($1:$25)/10)</f>
        <v>4</v>
      </c>
      <c r="H79" t="str">
        <f>feed!H79</f>
        <v>Elite</v>
      </c>
      <c r="I79">
        <f>SUMPRODUCT(MID(0&amp;feed!I79,LARGE(INDEX(ISNUMBER(--MID(feed!I79,ROW($1:$25),1))*
ROW($1:$25),0),ROW($1:$25))+1,1)*10^ROW($1:$25)/10)</f>
        <v>10</v>
      </c>
      <c r="J79">
        <f>SUMPRODUCT(MID(0&amp;feed!L79,LARGE(INDEX(ISNUMBER(--MID(feed!L79,ROW($1:$25),1))*
ROW($1:$25),0),ROW($1:$25))+1,1)*10^ROW($1:$25)/10)</f>
        <v>11419</v>
      </c>
      <c r="K79">
        <f>SUMPRODUCT(MID(0&amp;feed!N79,LARGE(INDEX(ISNUMBER(--MID(feed!N79,ROW($1:$25),1))*
ROW($1:$25),0),ROW($1:$25))+1,1)*10^ROW($1:$25)/10)</f>
        <v>80</v>
      </c>
      <c r="L79" t="str">
        <f>feed!O79</f>
        <v>Indochina</v>
      </c>
      <c r="M79">
        <f>SUMPRODUCT(MID(0&amp;feed!P79,LARGE(INDEX(ISNUMBER(--MID(feed!P79,ROW($1:$25),1))*
ROW($1:$25),0),ROW($1:$25))+1,1)*10^ROW($1:$25)/10)</f>
        <v>0</v>
      </c>
      <c r="N79" t="str">
        <f>feed!Q79</f>
        <v>Untapped</v>
      </c>
      <c r="O79" t="str">
        <f>feed!R79</f>
        <v>Very Powerful</v>
      </c>
      <c r="P79" s="4">
        <f>IFERROR(LEFT(SUMPRODUCT(MID(0&amp;feed!T79,LARGE(INDEX(ISNUMBER(--MID(feed!T79,ROW($1:$25),1))*
ROW($1:$25),0),ROW($1:$25))+1,1)*10^ROW($1:$25)/10), LEN(SUMPRODUCT(MID(0&amp;feed!T79,LARGE(INDEX(ISNUMBER(--MID(feed!T79,ROW($1:$25),1))*
ROW($1:$25),0),ROW($1:$25))+1,1)*10^ROW($1:$25)/10))-1)*1,TRIM(LEFT(SUMPRODUCT(MID(0&amp;feed!T79,LARGE(INDEX(ISNUMBER(--MID(feed!T79,ROW($1:$25),1))*
ROW($1:$25),0),ROW($1:$25))+1,1)*10^ROW($1:$25)/10), LEN(SUMPRODUCT(MID(0&amp;feed!T79,LARGE(INDEX(ISNUMBER(--MID(feed!T79,ROW($1:$25),1))*
ROW($1:$25),0),ROW($1:$25))+1,1)*10^ROW($1:$25)/10))-1)))</f>
        <v>16145</v>
      </c>
      <c r="Q79" t="str">
        <f>feed!U79</f>
        <v>http://blocgame.com/stats.php?id=40629</v>
      </c>
    </row>
    <row r="80" spans="1:17" x14ac:dyDescent="0.25">
      <c r="A80" t="str">
        <f>feed!A80</f>
        <v>Great Poverty</v>
      </c>
      <c r="B80" t="str">
        <f>feed!B80</f>
        <v>SamoGrrr</v>
      </c>
      <c r="C80" t="str">
        <f>feed!K80</f>
        <v>Brotherhood of Zion</v>
      </c>
      <c r="D80">
        <f>SUMPRODUCT(MID(0&amp;feed!D80,LARGE(INDEX(ISNUMBER(--MID(feed!D80,ROW($1:$25),1))*
ROW($1:$25),0),ROW($1:$25))+1,1)*10^ROW($1:$25)/10)</f>
        <v>274</v>
      </c>
      <c r="E80">
        <f>SUMPRODUCT(MID(0&amp;feed!E80,LARGE(INDEX(ISNUMBER(--MID(feed!E80,ROW($1:$25),1))*
ROW($1:$25),0),ROW($1:$25))+1,1)*10^ROW($1:$25)/10)</f>
        <v>51</v>
      </c>
      <c r="F80" t="str">
        <f>feed!F80</f>
        <v>Persian Gulf War surplus</v>
      </c>
      <c r="G80">
        <f>SUMPRODUCT(MID(0&amp;feed!G80,LARGE(INDEX(ISNUMBER(--MID(feed!G80,ROW($1:$25),1))*
ROW($1:$25),0),ROW($1:$25))+1,1)*10^ROW($1:$25)/10)</f>
        <v>10</v>
      </c>
      <c r="H80" t="str">
        <f>feed!H80</f>
        <v>Standard</v>
      </c>
      <c r="I80">
        <f>SUMPRODUCT(MID(0&amp;feed!I80,LARGE(INDEX(ISNUMBER(--MID(feed!I80,ROW($1:$25),1))*
ROW($1:$25),0),ROW($1:$25))+1,1)*10^ROW($1:$25)/10)</f>
        <v>0</v>
      </c>
      <c r="J80">
        <f>SUMPRODUCT(MID(0&amp;feed!L80,LARGE(INDEX(ISNUMBER(--MID(feed!L80,ROW($1:$25),1))*
ROW($1:$25),0),ROW($1:$25))+1,1)*10^ROW($1:$25)/10)</f>
        <v>11347</v>
      </c>
      <c r="K80">
        <f>SUMPRODUCT(MID(0&amp;feed!N80,LARGE(INDEX(ISNUMBER(--MID(feed!N80,ROW($1:$25),1))*
ROW($1:$25),0),ROW($1:$25))+1,1)*10^ROW($1:$25)/10)</f>
        <v>0</v>
      </c>
      <c r="L80" t="str">
        <f>feed!O80</f>
        <v>Congo</v>
      </c>
      <c r="M80">
        <f>SUMPRODUCT(MID(0&amp;feed!P80,LARGE(INDEX(ISNUMBER(--MID(feed!P80,ROW($1:$25),1))*
ROW($1:$25),0),ROW($1:$25))+1,1)*10^ROW($1:$25)/10)</f>
        <v>0</v>
      </c>
      <c r="N80">
        <f>feed!Q80</f>
        <v>0</v>
      </c>
      <c r="O80" t="str">
        <f>feed!R80</f>
        <v>Very Powerful</v>
      </c>
      <c r="P80" s="4">
        <f>IFERROR(LEFT(SUMPRODUCT(MID(0&amp;feed!T80,LARGE(INDEX(ISNUMBER(--MID(feed!T80,ROW($1:$25),1))*
ROW($1:$25),0),ROW($1:$25))+1,1)*10^ROW($1:$25)/10), LEN(SUMPRODUCT(MID(0&amp;feed!T80,LARGE(INDEX(ISNUMBER(--MID(feed!T80,ROW($1:$25),1))*
ROW($1:$25),0),ROW($1:$25))+1,1)*10^ROW($1:$25)/10))-1)*1,TRIM(LEFT(SUMPRODUCT(MID(0&amp;feed!T80,LARGE(INDEX(ISNUMBER(--MID(feed!T80,ROW($1:$25),1))*
ROW($1:$25),0),ROW($1:$25))+1,1)*10^ROW($1:$25)/10), LEN(SUMPRODUCT(MID(0&amp;feed!T80,LARGE(INDEX(ISNUMBER(--MID(feed!T80,ROW($1:$25),1))*
ROW($1:$25),0),ROW($1:$25))+1,1)*10^ROW($1:$25)/10))-1)))</f>
        <v>34260</v>
      </c>
      <c r="Q80" t="str">
        <f>feed!U80</f>
        <v>http://blocgame.com/stats.php?id=52440</v>
      </c>
    </row>
    <row r="81" spans="1:17" x14ac:dyDescent="0.25">
      <c r="A81" t="str">
        <f>feed!A81</f>
        <v>Potatoland</v>
      </c>
      <c r="B81" t="str">
        <f>feed!B81</f>
        <v>ThePotatoGuy</v>
      </c>
      <c r="C81" t="str">
        <f>feed!K81</f>
        <v>Non-Aligned Movement</v>
      </c>
      <c r="D81">
        <f>SUMPRODUCT(MID(0&amp;feed!D81,LARGE(INDEX(ISNUMBER(--MID(feed!D81,ROW($1:$25),1))*
ROW($1:$25),0),ROW($1:$25))+1,1)*10^ROW($1:$25)/10)</f>
        <v>188</v>
      </c>
      <c r="E81">
        <f>SUMPRODUCT(MID(0&amp;feed!E81,LARGE(INDEX(ISNUMBER(--MID(feed!E81,ROW($1:$25),1))*
ROW($1:$25),0),ROW($1:$25))+1,1)*10^ROW($1:$25)/10)</f>
        <v>25</v>
      </c>
      <c r="F81" t="str">
        <f>feed!F81</f>
        <v>Almost Modern</v>
      </c>
      <c r="G81">
        <f>SUMPRODUCT(MID(0&amp;feed!G81,LARGE(INDEX(ISNUMBER(--MID(feed!G81,ROW($1:$25),1))*
ROW($1:$25),0),ROW($1:$25))+1,1)*10^ROW($1:$25)/10)</f>
        <v>9</v>
      </c>
      <c r="H81" t="str">
        <f>feed!H81</f>
        <v>Elite</v>
      </c>
      <c r="I81">
        <f>SUMPRODUCT(MID(0&amp;feed!I81,LARGE(INDEX(ISNUMBER(--MID(feed!I81,ROW($1:$25),1))*
ROW($1:$25),0),ROW($1:$25))+1,1)*10^ROW($1:$25)/10)</f>
        <v>7</v>
      </c>
      <c r="J81">
        <f>SUMPRODUCT(MID(0&amp;feed!L81,LARGE(INDEX(ISNUMBER(--MID(feed!L81,ROW($1:$25),1))*
ROW($1:$25),0),ROW($1:$25))+1,1)*10^ROW($1:$25)/10)</f>
        <v>11333</v>
      </c>
      <c r="K81">
        <f>SUMPRODUCT(MID(0&amp;feed!N81,LARGE(INDEX(ISNUMBER(--MID(feed!N81,ROW($1:$25),1))*
ROW($1:$25),0),ROW($1:$25))+1,1)*10^ROW($1:$25)/10)</f>
        <v>0</v>
      </c>
      <c r="L81" t="str">
        <f>feed!O81</f>
        <v>Caribbean</v>
      </c>
      <c r="M81">
        <f>SUMPRODUCT(MID(0&amp;feed!P81,LARGE(INDEX(ISNUMBER(--MID(feed!P81,ROW($1:$25),1))*
ROW($1:$25),0),ROW($1:$25))+1,1)*10^ROW($1:$25)/10)</f>
        <v>0</v>
      </c>
      <c r="N81" t="str">
        <f>feed!Q81</f>
        <v>Untapped</v>
      </c>
      <c r="O81" t="str">
        <f>feed!R81</f>
        <v>Very Powerful</v>
      </c>
      <c r="P81" s="4">
        <f>IFERROR(LEFT(SUMPRODUCT(MID(0&amp;feed!T81,LARGE(INDEX(ISNUMBER(--MID(feed!T81,ROW($1:$25),1))*
ROW($1:$25),0),ROW($1:$25))+1,1)*10^ROW($1:$25)/10), LEN(SUMPRODUCT(MID(0&amp;feed!T81,LARGE(INDEX(ISNUMBER(--MID(feed!T81,ROW($1:$25),1))*
ROW($1:$25),0),ROW($1:$25))+1,1)*10^ROW($1:$25)/10))-1)*1,TRIM(LEFT(SUMPRODUCT(MID(0&amp;feed!T81,LARGE(INDEX(ISNUMBER(--MID(feed!T81,ROW($1:$25),1))*
ROW($1:$25),0),ROW($1:$25))+1,1)*10^ROW($1:$25)/10), LEN(SUMPRODUCT(MID(0&amp;feed!T81,LARGE(INDEX(ISNUMBER(--MID(feed!T81,ROW($1:$25),1))*
ROW($1:$25),0),ROW($1:$25))+1,1)*10^ROW($1:$25)/10))-1)))</f>
        <v>46898</v>
      </c>
      <c r="Q81" t="str">
        <f>feed!U81</f>
        <v>http://blocgame.com/stats.php?id=53696</v>
      </c>
    </row>
    <row r="82" spans="1:17" x14ac:dyDescent="0.25">
      <c r="A82" t="str">
        <f>feed!A82</f>
        <v>Asmern</v>
      </c>
      <c r="B82" t="str">
        <f>feed!B82</f>
        <v>Barrenja</v>
      </c>
      <c r="C82" t="str">
        <f>feed!K82</f>
        <v>Brotherhood of Nod</v>
      </c>
      <c r="D82">
        <f>SUMPRODUCT(MID(0&amp;feed!D82,LARGE(INDEX(ISNUMBER(--MID(feed!D82,ROW($1:$25),1))*
ROW($1:$25),0),ROW($1:$25))+1,1)*10^ROW($1:$25)/10)</f>
        <v>78</v>
      </c>
      <c r="E82">
        <f>SUMPRODUCT(MID(0&amp;feed!E82,LARGE(INDEX(ISNUMBER(--MID(feed!E82,ROW($1:$25),1))*
ROW($1:$25),0),ROW($1:$25))+1,1)*10^ROW($1:$25)/10)</f>
        <v>31</v>
      </c>
      <c r="F82" t="str">
        <f>feed!F82</f>
        <v>Almost Modern</v>
      </c>
      <c r="G82">
        <f>SUMPRODUCT(MID(0&amp;feed!G82,LARGE(INDEX(ISNUMBER(--MID(feed!G82,ROW($1:$25),1))*
ROW($1:$25),0),ROW($1:$25))+1,1)*10^ROW($1:$25)/10)</f>
        <v>8</v>
      </c>
      <c r="H82" t="str">
        <f>feed!H82</f>
        <v>Elite</v>
      </c>
      <c r="I82">
        <f>SUMPRODUCT(MID(0&amp;feed!I82,LARGE(INDEX(ISNUMBER(--MID(feed!I82,ROW($1:$25),1))*
ROW($1:$25),0),ROW($1:$25))+1,1)*10^ROW($1:$25)/10)</f>
        <v>9</v>
      </c>
      <c r="J82">
        <f>SUMPRODUCT(MID(0&amp;feed!L82,LARGE(INDEX(ISNUMBER(--MID(feed!L82,ROW($1:$25),1))*
ROW($1:$25),0),ROW($1:$25))+1,1)*10^ROW($1:$25)/10)</f>
        <v>11332</v>
      </c>
      <c r="K82">
        <f>SUMPRODUCT(MID(0&amp;feed!N82,LARGE(INDEX(ISNUMBER(--MID(feed!N82,ROW($1:$25),1))*
ROW($1:$25),0),ROW($1:$25))+1,1)*10^ROW($1:$25)/10)</f>
        <v>0</v>
      </c>
      <c r="L82" t="str">
        <f>feed!O82</f>
        <v>China</v>
      </c>
      <c r="M82">
        <f>SUMPRODUCT(MID(0&amp;feed!P82,LARGE(INDEX(ISNUMBER(--MID(feed!P82,ROW($1:$25),1))*
ROW($1:$25),0),ROW($1:$25))+1,1)*10^ROW($1:$25)/10)</f>
        <v>0</v>
      </c>
      <c r="N82" t="str">
        <f>feed!Q82</f>
        <v>Near Depletion</v>
      </c>
      <c r="O82" t="str">
        <f>feed!R82</f>
        <v>Very Powerful</v>
      </c>
      <c r="P82" s="4">
        <f>IFERROR(LEFT(SUMPRODUCT(MID(0&amp;feed!T82,LARGE(INDEX(ISNUMBER(--MID(feed!T82,ROW($1:$25),1))*
ROW($1:$25),0),ROW($1:$25))+1,1)*10^ROW($1:$25)/10), LEN(SUMPRODUCT(MID(0&amp;feed!T82,LARGE(INDEX(ISNUMBER(--MID(feed!T82,ROW($1:$25),1))*
ROW($1:$25),0),ROW($1:$25))+1,1)*10^ROW($1:$25)/10))-1)*1,TRIM(LEFT(SUMPRODUCT(MID(0&amp;feed!T82,LARGE(INDEX(ISNUMBER(--MID(feed!T82,ROW($1:$25),1))*
ROW($1:$25),0),ROW($1:$25))+1,1)*10^ROW($1:$25)/10), LEN(SUMPRODUCT(MID(0&amp;feed!T82,LARGE(INDEX(ISNUMBER(--MID(feed!T82,ROW($1:$25),1))*
ROW($1:$25),0),ROW($1:$25))+1,1)*10^ROW($1:$25)/10))-1)))</f>
        <v>28894</v>
      </c>
      <c r="Q82" t="str">
        <f>feed!U82</f>
        <v>http://blocgame.com/stats.php?id=53700</v>
      </c>
    </row>
    <row r="83" spans="1:17" x14ac:dyDescent="0.25">
      <c r="A83" t="str">
        <f>feed!A83</f>
        <v>QonoS</v>
      </c>
      <c r="B83" t="str">
        <f>feed!B83</f>
        <v>Tmonsta</v>
      </c>
      <c r="C83" t="str">
        <f>feed!K83</f>
        <v>The High Council</v>
      </c>
      <c r="D83">
        <f>SUMPRODUCT(MID(0&amp;feed!D83,LARGE(INDEX(ISNUMBER(--MID(feed!D83,ROW($1:$25),1))*
ROW($1:$25),0),ROW($1:$25))+1,1)*10^ROW($1:$25)/10)</f>
        <v>189</v>
      </c>
      <c r="E83">
        <f>SUMPRODUCT(MID(0&amp;feed!E83,LARGE(INDEX(ISNUMBER(--MID(feed!E83,ROW($1:$25),1))*
ROW($1:$25),0),ROW($1:$25))+1,1)*10^ROW($1:$25)/10)</f>
        <v>34</v>
      </c>
      <c r="F83" t="str">
        <f>feed!F83</f>
        <v>Persian Gulf War surplus</v>
      </c>
      <c r="G83">
        <f>SUMPRODUCT(MID(0&amp;feed!G83,LARGE(INDEX(ISNUMBER(--MID(feed!G83,ROW($1:$25),1))*
ROW($1:$25),0),ROW($1:$25))+1,1)*10^ROW($1:$25)/10)</f>
        <v>8</v>
      </c>
      <c r="H83" t="str">
        <f>feed!H83</f>
        <v>Good</v>
      </c>
      <c r="I83">
        <f>SUMPRODUCT(MID(0&amp;feed!I83,LARGE(INDEX(ISNUMBER(--MID(feed!I83,ROW($1:$25),1))*
ROW($1:$25),0),ROW($1:$25))+1,1)*10^ROW($1:$25)/10)</f>
        <v>1</v>
      </c>
      <c r="J83">
        <f>SUMPRODUCT(MID(0&amp;feed!L83,LARGE(INDEX(ISNUMBER(--MID(feed!L83,ROW($1:$25),1))*
ROW($1:$25),0),ROW($1:$25))+1,1)*10^ROW($1:$25)/10)</f>
        <v>11097</v>
      </c>
      <c r="K83">
        <f>SUMPRODUCT(MID(0&amp;feed!N83,LARGE(INDEX(ISNUMBER(--MID(feed!N83,ROW($1:$25),1))*
ROW($1:$25),0),ROW($1:$25))+1,1)*10^ROW($1:$25)/10)</f>
        <v>0</v>
      </c>
      <c r="L83" t="str">
        <f>feed!O83</f>
        <v>China</v>
      </c>
      <c r="M83">
        <f>SUMPRODUCT(MID(0&amp;feed!P83,LARGE(INDEX(ISNUMBER(--MID(feed!P83,ROW($1:$25),1))*
ROW($1:$25),0),ROW($1:$25))+1,1)*10^ROW($1:$25)/10)</f>
        <v>0</v>
      </c>
      <c r="N83" t="str">
        <f>feed!Q83</f>
        <v>Untapped</v>
      </c>
      <c r="O83" t="str">
        <f>feed!R83</f>
        <v>Powerful</v>
      </c>
      <c r="P83" s="4">
        <f>IFERROR(LEFT(SUMPRODUCT(MID(0&amp;feed!T83,LARGE(INDEX(ISNUMBER(--MID(feed!T83,ROW($1:$25),1))*
ROW($1:$25),0),ROW($1:$25))+1,1)*10^ROW($1:$25)/10), LEN(SUMPRODUCT(MID(0&amp;feed!T83,LARGE(INDEX(ISNUMBER(--MID(feed!T83,ROW($1:$25),1))*
ROW($1:$25),0),ROW($1:$25))+1,1)*10^ROW($1:$25)/10))-1)*1,TRIM(LEFT(SUMPRODUCT(MID(0&amp;feed!T83,LARGE(INDEX(ISNUMBER(--MID(feed!T83,ROW($1:$25),1))*
ROW($1:$25),0),ROW($1:$25))+1,1)*10^ROW($1:$25)/10), LEN(SUMPRODUCT(MID(0&amp;feed!T83,LARGE(INDEX(ISNUMBER(--MID(feed!T83,ROW($1:$25),1))*
ROW($1:$25),0),ROW($1:$25))+1,1)*10^ROW($1:$25)/10))-1)))</f>
        <v>26746</v>
      </c>
      <c r="Q83" t="str">
        <f>feed!U83</f>
        <v>http://blocgame.com/stats.php?id=44539</v>
      </c>
    </row>
    <row r="84" spans="1:17" x14ac:dyDescent="0.25">
      <c r="A84" t="str">
        <f>feed!A84</f>
        <v>Skhimm</v>
      </c>
      <c r="B84" t="str">
        <f>feed!B84</f>
        <v>Ept2415</v>
      </c>
      <c r="C84" t="str">
        <f>feed!K84</f>
        <v>Brotherhood of Nod</v>
      </c>
      <c r="D84">
        <f>SUMPRODUCT(MID(0&amp;feed!D84,LARGE(INDEX(ISNUMBER(--MID(feed!D84,ROW($1:$25),1))*
ROW($1:$25),0),ROW($1:$25))+1,1)*10^ROW($1:$25)/10)</f>
        <v>20</v>
      </c>
      <c r="E84">
        <f>SUMPRODUCT(MID(0&amp;feed!E84,LARGE(INDEX(ISNUMBER(--MID(feed!E84,ROW($1:$25),1))*
ROW($1:$25),0),ROW($1:$25))+1,1)*10^ROW($1:$25)/10)</f>
        <v>64</v>
      </c>
      <c r="F84" t="str">
        <f>feed!F84</f>
        <v>Advanced</v>
      </c>
      <c r="G84">
        <f>SUMPRODUCT(MID(0&amp;feed!G84,LARGE(INDEX(ISNUMBER(--MID(feed!G84,ROW($1:$25),1))*
ROW($1:$25),0),ROW($1:$25))+1,1)*10^ROW($1:$25)/10)</f>
        <v>10</v>
      </c>
      <c r="H84" t="str">
        <f>feed!H84</f>
        <v>Elite</v>
      </c>
      <c r="I84">
        <f>SUMPRODUCT(MID(0&amp;feed!I84,LARGE(INDEX(ISNUMBER(--MID(feed!I84,ROW($1:$25),1))*
ROW($1:$25),0),ROW($1:$25))+1,1)*10^ROW($1:$25)/10)</f>
        <v>0</v>
      </c>
      <c r="J84">
        <f>SUMPRODUCT(MID(0&amp;feed!L84,LARGE(INDEX(ISNUMBER(--MID(feed!L84,ROW($1:$25),1))*
ROW($1:$25),0),ROW($1:$25))+1,1)*10^ROW($1:$25)/10)</f>
        <v>9062</v>
      </c>
      <c r="K84">
        <f>SUMPRODUCT(MID(0&amp;feed!N84,LARGE(INDEX(ISNUMBER(--MID(feed!N84,ROW($1:$25),1))*
ROW($1:$25),0),ROW($1:$25))+1,1)*10^ROW($1:$25)/10)</f>
        <v>293</v>
      </c>
      <c r="L84" t="str">
        <f>feed!O84</f>
        <v>Persia</v>
      </c>
      <c r="M84">
        <f>SUMPRODUCT(MID(0&amp;feed!P84,LARGE(INDEX(ISNUMBER(--MID(feed!P84,ROW($1:$25),1))*
ROW($1:$25),0),ROW($1:$25))+1,1)*10^ROW($1:$25)/10)</f>
        <v>0</v>
      </c>
      <c r="N84" t="str">
        <f>feed!Q84</f>
        <v>Near Depletion</v>
      </c>
      <c r="O84" t="str">
        <f>feed!R84</f>
        <v>None</v>
      </c>
      <c r="P84" s="4">
        <f>IFERROR(LEFT(SUMPRODUCT(MID(0&amp;feed!T84,LARGE(INDEX(ISNUMBER(--MID(feed!T84,ROW($1:$25),1))*
ROW($1:$25),0),ROW($1:$25))+1,1)*10^ROW($1:$25)/10), LEN(SUMPRODUCT(MID(0&amp;feed!T84,LARGE(INDEX(ISNUMBER(--MID(feed!T84,ROW($1:$25),1))*
ROW($1:$25),0),ROW($1:$25))+1,1)*10^ROW($1:$25)/10))-1)*1,TRIM(LEFT(SUMPRODUCT(MID(0&amp;feed!T84,LARGE(INDEX(ISNUMBER(--MID(feed!T84,ROW($1:$25),1))*
ROW($1:$25),0),ROW($1:$25))+1,1)*10^ROW($1:$25)/10), LEN(SUMPRODUCT(MID(0&amp;feed!T84,LARGE(INDEX(ISNUMBER(--MID(feed!T84,ROW($1:$25),1))*
ROW($1:$25),0),ROW($1:$25))+1,1)*10^ROW($1:$25)/10))-1)))</f>
        <v>84772</v>
      </c>
      <c r="Q84" t="str">
        <f>feed!U84</f>
        <v>http://blocgame.com/stats.php?id=52362</v>
      </c>
    </row>
    <row r="85" spans="1:17" x14ac:dyDescent="0.25">
      <c r="A85" t="str">
        <f>feed!A85</f>
        <v>San Marquez</v>
      </c>
      <c r="B85" t="str">
        <f>feed!B85</f>
        <v>Juan Pablo Montoya II</v>
      </c>
      <c r="C85" t="str">
        <f>feed!K85</f>
        <v>The High Council</v>
      </c>
      <c r="D85">
        <f>SUMPRODUCT(MID(0&amp;feed!D85,LARGE(INDEX(ISNUMBER(--MID(feed!D85,ROW($1:$25),1))*
ROW($1:$25),0),ROW($1:$25))+1,1)*10^ROW($1:$25)/10)</f>
        <v>118</v>
      </c>
      <c r="E85">
        <f>SUMPRODUCT(MID(0&amp;feed!E85,LARGE(INDEX(ISNUMBER(--MID(feed!E85,ROW($1:$25),1))*
ROW($1:$25),0),ROW($1:$25))+1,1)*10^ROW($1:$25)/10)</f>
        <v>27</v>
      </c>
      <c r="F85" t="str">
        <f>feed!F85</f>
        <v>Almost Modern</v>
      </c>
      <c r="G85">
        <f>SUMPRODUCT(MID(0&amp;feed!G85,LARGE(INDEX(ISNUMBER(--MID(feed!G85,ROW($1:$25),1))*
ROW($1:$25),0),ROW($1:$25))+1,1)*10^ROW($1:$25)/10)</f>
        <v>5</v>
      </c>
      <c r="H85" t="str">
        <f>feed!H85</f>
        <v>Elite</v>
      </c>
      <c r="I85">
        <f>SUMPRODUCT(MID(0&amp;feed!I85,LARGE(INDEX(ISNUMBER(--MID(feed!I85,ROW($1:$25),1))*
ROW($1:$25),0),ROW($1:$25))+1,1)*10^ROW($1:$25)/10)</f>
        <v>67</v>
      </c>
      <c r="J85">
        <f>SUMPRODUCT(MID(0&amp;feed!L85,LARGE(INDEX(ISNUMBER(--MID(feed!L85,ROW($1:$25),1))*
ROW($1:$25),0),ROW($1:$25))+1,1)*10^ROW($1:$25)/10)</f>
        <v>11019</v>
      </c>
      <c r="K85">
        <f>SUMPRODUCT(MID(0&amp;feed!N85,LARGE(INDEX(ISNUMBER(--MID(feed!N85,ROW($1:$25),1))*
ROW($1:$25),0),ROW($1:$25))+1,1)*10^ROW($1:$25)/10)</f>
        <v>0</v>
      </c>
      <c r="L85" t="str">
        <f>feed!O85</f>
        <v>Mesoamerica</v>
      </c>
      <c r="M85">
        <f>SUMPRODUCT(MID(0&amp;feed!P85,LARGE(INDEX(ISNUMBER(--MID(feed!P85,ROW($1:$25),1))*
ROW($1:$25),0),ROW($1:$25))+1,1)*10^ROW($1:$25)/10)</f>
        <v>0</v>
      </c>
      <c r="N85" t="str">
        <f>feed!Q85</f>
        <v>Untapped</v>
      </c>
      <c r="O85" t="str">
        <f>feed!R85</f>
        <v>Very Powerful</v>
      </c>
      <c r="P85" s="4">
        <f>IFERROR(LEFT(SUMPRODUCT(MID(0&amp;feed!T85,LARGE(INDEX(ISNUMBER(--MID(feed!T85,ROW($1:$25),1))*
ROW($1:$25),0),ROW($1:$25))+1,1)*10^ROW($1:$25)/10), LEN(SUMPRODUCT(MID(0&amp;feed!T85,LARGE(INDEX(ISNUMBER(--MID(feed!T85,ROW($1:$25),1))*
ROW($1:$25),0),ROW($1:$25))+1,1)*10^ROW($1:$25)/10))-1)*1,TRIM(LEFT(SUMPRODUCT(MID(0&amp;feed!T85,LARGE(INDEX(ISNUMBER(--MID(feed!T85,ROW($1:$25),1))*
ROW($1:$25),0),ROW($1:$25))+1,1)*10^ROW($1:$25)/10), LEN(SUMPRODUCT(MID(0&amp;feed!T85,LARGE(INDEX(ISNUMBER(--MID(feed!T85,ROW($1:$25),1))*
ROW($1:$25),0),ROW($1:$25))+1,1)*10^ROW($1:$25)/10))-1)))</f>
        <v>26230</v>
      </c>
      <c r="Q85" t="str">
        <f>feed!U85</f>
        <v>http://blocgame.com/stats.php?id=54023</v>
      </c>
    </row>
    <row r="86" spans="1:17" x14ac:dyDescent="0.25">
      <c r="A86" t="str">
        <f>feed!A86</f>
        <v>Pheonix</v>
      </c>
      <c r="B86" t="str">
        <f>feed!B86</f>
        <v>Shockwave</v>
      </c>
      <c r="C86" t="str">
        <f>feed!K86</f>
        <v>The Federal Colonies</v>
      </c>
      <c r="D86">
        <f>SUMPRODUCT(MID(0&amp;feed!D86,LARGE(INDEX(ISNUMBER(--MID(feed!D86,ROW($1:$25),1))*
ROW($1:$25),0),ROW($1:$25))+1,1)*10^ROW($1:$25)/10)</f>
        <v>199</v>
      </c>
      <c r="E86">
        <f>SUMPRODUCT(MID(0&amp;feed!E86,LARGE(INDEX(ISNUMBER(--MID(feed!E86,ROW($1:$25),1))*
ROW($1:$25),0),ROW($1:$25))+1,1)*10^ROW($1:$25)/10)</f>
        <v>44</v>
      </c>
      <c r="F86" t="str">
        <f>feed!F86</f>
        <v>Persian Gulf War surplus</v>
      </c>
      <c r="G86">
        <f>SUMPRODUCT(MID(0&amp;feed!G86,LARGE(INDEX(ISNUMBER(--MID(feed!G86,ROW($1:$25),1))*
ROW($1:$25),0),ROW($1:$25))+1,1)*10^ROW($1:$25)/10)</f>
        <v>10</v>
      </c>
      <c r="H86" t="str">
        <f>feed!H86</f>
        <v>Good</v>
      </c>
      <c r="I86">
        <f>SUMPRODUCT(MID(0&amp;feed!I86,LARGE(INDEX(ISNUMBER(--MID(feed!I86,ROW($1:$25),1))*
ROW($1:$25),0),ROW($1:$25))+1,1)*10^ROW($1:$25)/10)</f>
        <v>19</v>
      </c>
      <c r="J86">
        <f>SUMPRODUCT(MID(0&amp;feed!L86,LARGE(INDEX(ISNUMBER(--MID(feed!L86,ROW($1:$25),1))*
ROW($1:$25),0),ROW($1:$25))+1,1)*10^ROW($1:$25)/10)</f>
        <v>11153</v>
      </c>
      <c r="K86">
        <f>SUMPRODUCT(MID(0&amp;feed!N86,LARGE(INDEX(ISNUMBER(--MID(feed!N86,ROW($1:$25),1))*
ROW($1:$25),0),ROW($1:$25))+1,1)*10^ROW($1:$25)/10)</f>
        <v>0</v>
      </c>
      <c r="L86" t="str">
        <f>feed!O86</f>
        <v>Persia</v>
      </c>
      <c r="M86">
        <f>SUMPRODUCT(MID(0&amp;feed!P86,LARGE(INDEX(ISNUMBER(--MID(feed!P86,ROW($1:$25),1))*
ROW($1:$25),0),ROW($1:$25))+1,1)*10^ROW($1:$25)/10)</f>
        <v>0</v>
      </c>
      <c r="N86" t="str">
        <f>feed!Q86</f>
        <v>Untapped</v>
      </c>
      <c r="O86" t="str">
        <f>feed!R86</f>
        <v>Very Powerful</v>
      </c>
      <c r="P86" s="4">
        <f>IFERROR(LEFT(SUMPRODUCT(MID(0&amp;feed!T86,LARGE(INDEX(ISNUMBER(--MID(feed!T86,ROW($1:$25),1))*
ROW($1:$25),0),ROW($1:$25))+1,1)*10^ROW($1:$25)/10), LEN(SUMPRODUCT(MID(0&amp;feed!T86,LARGE(INDEX(ISNUMBER(--MID(feed!T86,ROW($1:$25),1))*
ROW($1:$25),0),ROW($1:$25))+1,1)*10^ROW($1:$25)/10))-1)*1,TRIM(LEFT(SUMPRODUCT(MID(0&amp;feed!T86,LARGE(INDEX(ISNUMBER(--MID(feed!T86,ROW($1:$25),1))*
ROW($1:$25),0),ROW($1:$25))+1,1)*10^ROW($1:$25)/10), LEN(SUMPRODUCT(MID(0&amp;feed!T86,LARGE(INDEX(ISNUMBER(--MID(feed!T86,ROW($1:$25),1))*
ROW($1:$25),0),ROW($1:$25))+1,1)*10^ROW($1:$25)/10))-1)))</f>
        <v>39554</v>
      </c>
      <c r="Q86" t="str">
        <f>feed!U86</f>
        <v>http://blocgame.com/stats.php?id=40311</v>
      </c>
    </row>
    <row r="87" spans="1:17" x14ac:dyDescent="0.25">
      <c r="A87" t="str">
        <f>feed!A87</f>
        <v>Scavia</v>
      </c>
      <c r="B87" t="str">
        <f>feed!B87</f>
        <v>nike1155</v>
      </c>
      <c r="C87" t="str">
        <f>feed!K87</f>
        <v>Brotherhood of Zion</v>
      </c>
      <c r="D87">
        <f>SUMPRODUCT(MID(0&amp;feed!D87,LARGE(INDEX(ISNUMBER(--MID(feed!D87,ROW($1:$25),1))*
ROW($1:$25),0),ROW($1:$25))+1,1)*10^ROW($1:$25)/10)</f>
        <v>154</v>
      </c>
      <c r="E87">
        <f>SUMPRODUCT(MID(0&amp;feed!E87,LARGE(INDEX(ISNUMBER(--MID(feed!E87,ROW($1:$25),1))*
ROW($1:$25),0),ROW($1:$25))+1,1)*10^ROW($1:$25)/10)</f>
        <v>21</v>
      </c>
      <c r="F87" t="str">
        <f>feed!F87</f>
        <v>Almost Modern</v>
      </c>
      <c r="G87">
        <f>SUMPRODUCT(MID(0&amp;feed!G87,LARGE(INDEX(ISNUMBER(--MID(feed!G87,ROW($1:$25),1))*
ROW($1:$25),0),ROW($1:$25))+1,1)*10^ROW($1:$25)/10)</f>
        <v>7</v>
      </c>
      <c r="H87" t="str">
        <f>feed!H87</f>
        <v>Good</v>
      </c>
      <c r="I87">
        <f>SUMPRODUCT(MID(0&amp;feed!I87,LARGE(INDEX(ISNUMBER(--MID(feed!I87,ROW($1:$25),1))*
ROW($1:$25),0),ROW($1:$25))+1,1)*10^ROW($1:$25)/10)</f>
        <v>12</v>
      </c>
      <c r="J87">
        <f>SUMPRODUCT(MID(0&amp;feed!L87,LARGE(INDEX(ISNUMBER(--MID(feed!L87,ROW($1:$25),1))*
ROW($1:$25),0),ROW($1:$25))+1,1)*10^ROW($1:$25)/10)</f>
        <v>11004</v>
      </c>
      <c r="K87">
        <f>SUMPRODUCT(MID(0&amp;feed!N87,LARGE(INDEX(ISNUMBER(--MID(feed!N87,ROW($1:$25),1))*
ROW($1:$25),0),ROW($1:$25))+1,1)*10^ROW($1:$25)/10)</f>
        <v>0</v>
      </c>
      <c r="L87" t="str">
        <f>feed!O87</f>
        <v>Southern Cone</v>
      </c>
      <c r="M87">
        <f>SUMPRODUCT(MID(0&amp;feed!P87,LARGE(INDEX(ISNUMBER(--MID(feed!P87,ROW($1:$25),1))*
ROW($1:$25),0),ROW($1:$25))+1,1)*10^ROW($1:$25)/10)</f>
        <v>0</v>
      </c>
      <c r="N87">
        <f>feed!Q87</f>
        <v>0</v>
      </c>
      <c r="O87" t="str">
        <f>feed!R87</f>
        <v>Very Powerful</v>
      </c>
      <c r="P87" s="4">
        <f>IFERROR(LEFT(SUMPRODUCT(MID(0&amp;feed!T87,LARGE(INDEX(ISNUMBER(--MID(feed!T87,ROW($1:$25),1))*
ROW($1:$25),0),ROW($1:$25))+1,1)*10^ROW($1:$25)/10), LEN(SUMPRODUCT(MID(0&amp;feed!T87,LARGE(INDEX(ISNUMBER(--MID(feed!T87,ROW($1:$25),1))*
ROW($1:$25),0),ROW($1:$25))+1,1)*10^ROW($1:$25)/10))-1)*1,TRIM(LEFT(SUMPRODUCT(MID(0&amp;feed!T87,LARGE(INDEX(ISNUMBER(--MID(feed!T87,ROW($1:$25),1))*
ROW($1:$25),0),ROW($1:$25))+1,1)*10^ROW($1:$25)/10), LEN(SUMPRODUCT(MID(0&amp;feed!T87,LARGE(INDEX(ISNUMBER(--MID(feed!T87,ROW($1:$25),1))*
ROW($1:$25),0),ROW($1:$25))+1,1)*10^ROW($1:$25)/10))-1)))</f>
        <v>29852</v>
      </c>
      <c r="Q87" t="str">
        <f>feed!U87</f>
        <v>http://blocgame.com/stats.php?id=52275</v>
      </c>
    </row>
    <row r="88" spans="1:17" x14ac:dyDescent="0.25">
      <c r="A88" t="str">
        <f>feed!A88</f>
        <v>deepfriedbutter</v>
      </c>
      <c r="B88" t="str">
        <f>feed!B88</f>
        <v>kittenSmasher</v>
      </c>
      <c r="C88" t="str">
        <f>feed!K88</f>
        <v>BAMF</v>
      </c>
      <c r="D88">
        <f>SUMPRODUCT(MID(0&amp;feed!D88,LARGE(INDEX(ISNUMBER(--MID(feed!D88,ROW($1:$25),1))*
ROW($1:$25),0),ROW($1:$25))+1,1)*10^ROW($1:$25)/10)</f>
        <v>239</v>
      </c>
      <c r="E88">
        <f>SUMPRODUCT(MID(0&amp;feed!E88,LARGE(INDEX(ISNUMBER(--MID(feed!E88,ROW($1:$25),1))*
ROW($1:$25),0),ROW($1:$25))+1,1)*10^ROW($1:$25)/10)</f>
        <v>51</v>
      </c>
      <c r="F88" t="str">
        <f>feed!F88</f>
        <v>Persian Gulf War surplus</v>
      </c>
      <c r="G88">
        <f>SUMPRODUCT(MID(0&amp;feed!G88,LARGE(INDEX(ISNUMBER(--MID(feed!G88,ROW($1:$25),1))*
ROW($1:$25),0),ROW($1:$25))+1,1)*10^ROW($1:$25)/10)</f>
        <v>17</v>
      </c>
      <c r="H88" t="str">
        <f>feed!H88</f>
        <v>Poor</v>
      </c>
      <c r="I88">
        <f>SUMPRODUCT(MID(0&amp;feed!I88,LARGE(INDEX(ISNUMBER(--MID(feed!I88,ROW($1:$25),1))*
ROW($1:$25),0),ROW($1:$25))+1,1)*10^ROW($1:$25)/10)</f>
        <v>2</v>
      </c>
      <c r="J88">
        <f>SUMPRODUCT(MID(0&amp;feed!L88,LARGE(INDEX(ISNUMBER(--MID(feed!L88,ROW($1:$25),1))*
ROW($1:$25),0),ROW($1:$25))+1,1)*10^ROW($1:$25)/10)</f>
        <v>12178</v>
      </c>
      <c r="K88">
        <f>SUMPRODUCT(MID(0&amp;feed!N88,LARGE(INDEX(ISNUMBER(--MID(feed!N88,ROW($1:$25),1))*
ROW($1:$25),0),ROW($1:$25))+1,1)*10^ROW($1:$25)/10)</f>
        <v>0</v>
      </c>
      <c r="L88" t="str">
        <f>feed!O88</f>
        <v>West Africa</v>
      </c>
      <c r="M88">
        <f>SUMPRODUCT(MID(0&amp;feed!P88,LARGE(INDEX(ISNUMBER(--MID(feed!P88,ROW($1:$25),1))*
ROW($1:$25),0),ROW($1:$25))+1,1)*10^ROW($1:$25)/10)</f>
        <v>0</v>
      </c>
      <c r="N88" t="str">
        <f>feed!Q88</f>
        <v>Plentiful</v>
      </c>
      <c r="O88" t="str">
        <f>feed!R88</f>
        <v>Very Powerful</v>
      </c>
      <c r="P88" s="4">
        <f>IFERROR(LEFT(SUMPRODUCT(MID(0&amp;feed!T88,LARGE(INDEX(ISNUMBER(--MID(feed!T88,ROW($1:$25),1))*
ROW($1:$25),0),ROW($1:$25))+1,1)*10^ROW($1:$25)/10), LEN(SUMPRODUCT(MID(0&amp;feed!T88,LARGE(INDEX(ISNUMBER(--MID(feed!T88,ROW($1:$25),1))*
ROW($1:$25),0),ROW($1:$25))+1,1)*10^ROW($1:$25)/10))-1)*1,TRIM(LEFT(SUMPRODUCT(MID(0&amp;feed!T88,LARGE(INDEX(ISNUMBER(--MID(feed!T88,ROW($1:$25),1))*
ROW($1:$25),0),ROW($1:$25))+1,1)*10^ROW($1:$25)/10), LEN(SUMPRODUCT(MID(0&amp;feed!T88,LARGE(INDEX(ISNUMBER(--MID(feed!T88,ROW($1:$25),1))*
ROW($1:$25),0),ROW($1:$25))+1,1)*10^ROW($1:$25)/10))-1)))</f>
        <v>92247</v>
      </c>
      <c r="Q88" t="str">
        <f>feed!U88</f>
        <v>http://blocgame.com/stats.php?id=44479</v>
      </c>
    </row>
    <row r="89" spans="1:17" x14ac:dyDescent="0.25">
      <c r="A89" t="str">
        <f>feed!A89</f>
        <v>Treehuggers</v>
      </c>
      <c r="B89" t="str">
        <f>feed!B89</f>
        <v>Treehugger</v>
      </c>
      <c r="C89">
        <f>feed!K89</f>
        <v>0</v>
      </c>
      <c r="D89">
        <f>SUMPRODUCT(MID(0&amp;feed!D89,LARGE(INDEX(ISNUMBER(--MID(feed!D89,ROW($1:$25),1))*
ROW($1:$25),0),ROW($1:$25))+1,1)*10^ROW($1:$25)/10)</f>
        <v>318</v>
      </c>
      <c r="E89">
        <f>SUMPRODUCT(MID(0&amp;feed!E89,LARGE(INDEX(ISNUMBER(--MID(feed!E89,ROW($1:$25),1))*
ROW($1:$25),0),ROW($1:$25))+1,1)*10^ROW($1:$25)/10)</f>
        <v>48</v>
      </c>
      <c r="F89" t="str">
        <f>feed!F89</f>
        <v>Persian Gulf War surplus</v>
      </c>
      <c r="G89">
        <f>SUMPRODUCT(MID(0&amp;feed!G89,LARGE(INDEX(ISNUMBER(--MID(feed!G89,ROW($1:$25),1))*
ROW($1:$25),0),ROW($1:$25))+1,1)*10^ROW($1:$25)/10)</f>
        <v>16</v>
      </c>
      <c r="H89" t="str">
        <f>feed!H89</f>
        <v>Good</v>
      </c>
      <c r="I89">
        <f>SUMPRODUCT(MID(0&amp;feed!I89,LARGE(INDEX(ISNUMBER(--MID(feed!I89,ROW($1:$25),1))*
ROW($1:$25),0),ROW($1:$25))+1,1)*10^ROW($1:$25)/10)</f>
        <v>0</v>
      </c>
      <c r="J89">
        <f>SUMPRODUCT(MID(0&amp;feed!L89,LARGE(INDEX(ISNUMBER(--MID(feed!L89,ROW($1:$25),1))*
ROW($1:$25),0),ROW($1:$25))+1,1)*10^ROW($1:$25)/10)</f>
        <v>11058</v>
      </c>
      <c r="K89">
        <f>SUMPRODUCT(MID(0&amp;feed!N89,LARGE(INDEX(ISNUMBER(--MID(feed!N89,ROW($1:$25),1))*
ROW($1:$25),0),ROW($1:$25))+1,1)*10^ROW($1:$25)/10)</f>
        <v>2016</v>
      </c>
      <c r="L89" t="str">
        <f>feed!O89</f>
        <v>Egypt</v>
      </c>
      <c r="M89">
        <f>SUMPRODUCT(MID(0&amp;feed!P89,LARGE(INDEX(ISNUMBER(--MID(feed!P89,ROW($1:$25),1))*
ROW($1:$25),0),ROW($1:$25))+1,1)*10^ROW($1:$25)/10)</f>
        <v>2</v>
      </c>
      <c r="N89" t="str">
        <f>feed!Q89</f>
        <v>Untapped</v>
      </c>
      <c r="O89" t="str">
        <f>feed!R89</f>
        <v>Very Powerful</v>
      </c>
      <c r="P89" s="4">
        <f>IFERROR(LEFT(SUMPRODUCT(MID(0&amp;feed!T89,LARGE(INDEX(ISNUMBER(--MID(feed!T89,ROW($1:$25),1))*
ROW($1:$25),0),ROW($1:$25))+1,1)*10^ROW($1:$25)/10), LEN(SUMPRODUCT(MID(0&amp;feed!T89,LARGE(INDEX(ISNUMBER(--MID(feed!T89,ROW($1:$25),1))*
ROW($1:$25),0),ROW($1:$25))+1,1)*10^ROW($1:$25)/10))-1)*1,TRIM(LEFT(SUMPRODUCT(MID(0&amp;feed!T89,LARGE(INDEX(ISNUMBER(--MID(feed!T89,ROW($1:$25),1))*
ROW($1:$25),0),ROW($1:$25))+1,1)*10^ROW($1:$25)/10), LEN(SUMPRODUCT(MID(0&amp;feed!T89,LARGE(INDEX(ISNUMBER(--MID(feed!T89,ROW($1:$25),1))*
ROW($1:$25),0),ROW($1:$25))+1,1)*10^ROW($1:$25)/10))-1)))</f>
        <v>54416</v>
      </c>
      <c r="Q89" t="str">
        <f>feed!U89</f>
        <v>http://blocgame.com/stats.php?id=42299</v>
      </c>
    </row>
    <row r="90" spans="1:17" x14ac:dyDescent="0.25">
      <c r="A90" t="str">
        <f>feed!A90</f>
        <v>Bear Country</v>
      </c>
      <c r="B90" t="str">
        <f>feed!B90</f>
        <v>Kowalski</v>
      </c>
      <c r="C90" t="str">
        <f>feed!K90</f>
        <v>Brotherhood of Nod</v>
      </c>
      <c r="D90">
        <f>SUMPRODUCT(MID(0&amp;feed!D90,LARGE(INDEX(ISNUMBER(--MID(feed!D90,ROW($1:$25),1))*
ROW($1:$25),0),ROW($1:$25))+1,1)*10^ROW($1:$25)/10)</f>
        <v>29</v>
      </c>
      <c r="E90">
        <f>SUMPRODUCT(MID(0&amp;feed!E90,LARGE(INDEX(ISNUMBER(--MID(feed!E90,ROW($1:$25),1))*
ROW($1:$25),0),ROW($1:$25))+1,1)*10^ROW($1:$25)/10)</f>
        <v>9</v>
      </c>
      <c r="F90" t="str">
        <f>feed!F90</f>
        <v>Korean War surplus</v>
      </c>
      <c r="G90">
        <f>SUMPRODUCT(MID(0&amp;feed!G90,LARGE(INDEX(ISNUMBER(--MID(feed!G90,ROW($1:$25),1))*
ROW($1:$25),0),ROW($1:$25))+1,1)*10^ROW($1:$25)/10)</f>
        <v>3</v>
      </c>
      <c r="H90" t="str">
        <f>feed!H90</f>
        <v>Standard</v>
      </c>
      <c r="I90">
        <f>SUMPRODUCT(MID(0&amp;feed!I90,LARGE(INDEX(ISNUMBER(--MID(feed!I90,ROW($1:$25),1))*
ROW($1:$25),0),ROW($1:$25))+1,1)*10^ROW($1:$25)/10)</f>
        <v>15</v>
      </c>
      <c r="J90">
        <f>SUMPRODUCT(MID(0&amp;feed!L90,LARGE(INDEX(ISNUMBER(--MID(feed!L90,ROW($1:$25),1))*
ROW($1:$25),0),ROW($1:$25))+1,1)*10^ROW($1:$25)/10)</f>
        <v>11034</v>
      </c>
      <c r="K90">
        <f>SUMPRODUCT(MID(0&amp;feed!N90,LARGE(INDEX(ISNUMBER(--MID(feed!N90,ROW($1:$25),1))*
ROW($1:$25),0),ROW($1:$25))+1,1)*10^ROW($1:$25)/10)</f>
        <v>0</v>
      </c>
      <c r="L90" t="str">
        <f>feed!O90</f>
        <v>Persia</v>
      </c>
      <c r="M90">
        <f>SUMPRODUCT(MID(0&amp;feed!P90,LARGE(INDEX(ISNUMBER(--MID(feed!P90,ROW($1:$25),1))*
ROW($1:$25),0),ROW($1:$25))+1,1)*10^ROW($1:$25)/10)</f>
        <v>0</v>
      </c>
      <c r="N90" t="str">
        <f>feed!Q90</f>
        <v>Untapped</v>
      </c>
      <c r="O90" t="str">
        <f>feed!R90</f>
        <v>Somewhat Large</v>
      </c>
      <c r="P90" s="4">
        <f>IFERROR(LEFT(SUMPRODUCT(MID(0&amp;feed!T90,LARGE(INDEX(ISNUMBER(--MID(feed!T90,ROW($1:$25),1))*
ROW($1:$25),0),ROW($1:$25))+1,1)*10^ROW($1:$25)/10), LEN(SUMPRODUCT(MID(0&amp;feed!T90,LARGE(INDEX(ISNUMBER(--MID(feed!T90,ROW($1:$25),1))*
ROW($1:$25),0),ROW($1:$25))+1,1)*10^ROW($1:$25)/10))-1)*1,TRIM(LEFT(SUMPRODUCT(MID(0&amp;feed!T90,LARGE(INDEX(ISNUMBER(--MID(feed!T90,ROW($1:$25),1))*
ROW($1:$25),0),ROW($1:$25))+1,1)*10^ROW($1:$25)/10), LEN(SUMPRODUCT(MID(0&amp;feed!T90,LARGE(INDEX(ISNUMBER(--MID(feed!T90,ROW($1:$25),1))*
ROW($1:$25),0),ROW($1:$25))+1,1)*10^ROW($1:$25)/10))-1)))</f>
        <v>23208</v>
      </c>
      <c r="Q90" t="str">
        <f>feed!U90</f>
        <v>http://blocgame.com/stats.php?id=54578</v>
      </c>
    </row>
    <row r="91" spans="1:17" x14ac:dyDescent="0.25">
      <c r="A91" t="str">
        <f>feed!A91</f>
        <v>TheDesertFox</v>
      </c>
      <c r="B91" t="str">
        <f>feed!B91</f>
        <v>DesertFox</v>
      </c>
      <c r="C91" t="str">
        <f>feed!K91</f>
        <v>BAMF</v>
      </c>
      <c r="D91">
        <f>SUMPRODUCT(MID(0&amp;feed!D91,LARGE(INDEX(ISNUMBER(--MID(feed!D91,ROW($1:$25),1))*
ROW($1:$25),0),ROW($1:$25))+1,1)*10^ROW($1:$25)/10)</f>
        <v>209</v>
      </c>
      <c r="E91">
        <f>SUMPRODUCT(MID(0&amp;feed!E91,LARGE(INDEX(ISNUMBER(--MID(feed!E91,ROW($1:$25),1))*
ROW($1:$25),0),ROW($1:$25))+1,1)*10^ROW($1:$25)/10)</f>
        <v>34</v>
      </c>
      <c r="F91" t="str">
        <f>feed!F91</f>
        <v>Almost Modern</v>
      </c>
      <c r="G91">
        <f>SUMPRODUCT(MID(0&amp;feed!G91,LARGE(INDEX(ISNUMBER(--MID(feed!G91,ROW($1:$25),1))*
ROW($1:$25),0),ROW($1:$25))+1,1)*10^ROW($1:$25)/10)</f>
        <v>9</v>
      </c>
      <c r="H91" t="str">
        <f>feed!H91</f>
        <v>Elite</v>
      </c>
      <c r="I91">
        <f>SUMPRODUCT(MID(0&amp;feed!I91,LARGE(INDEX(ISNUMBER(--MID(feed!I91,ROW($1:$25),1))*
ROW($1:$25),0),ROW($1:$25))+1,1)*10^ROW($1:$25)/10)</f>
        <v>13</v>
      </c>
      <c r="J91">
        <f>SUMPRODUCT(MID(0&amp;feed!L91,LARGE(INDEX(ISNUMBER(--MID(feed!L91,ROW($1:$25),1))*
ROW($1:$25),0),ROW($1:$25))+1,1)*10^ROW($1:$25)/10)</f>
        <v>10856</v>
      </c>
      <c r="K91">
        <f>SUMPRODUCT(MID(0&amp;feed!N91,LARGE(INDEX(ISNUMBER(--MID(feed!N91,ROW($1:$25),1))*
ROW($1:$25),0),ROW($1:$25))+1,1)*10^ROW($1:$25)/10)</f>
        <v>0</v>
      </c>
      <c r="L91" t="str">
        <f>feed!O91</f>
        <v>Pacific Rim</v>
      </c>
      <c r="M91">
        <f>SUMPRODUCT(MID(0&amp;feed!P91,LARGE(INDEX(ISNUMBER(--MID(feed!P91,ROW($1:$25),1))*
ROW($1:$25),0),ROW($1:$25))+1,1)*10^ROW($1:$25)/10)</f>
        <v>0</v>
      </c>
      <c r="N91" t="str">
        <f>feed!Q91</f>
        <v>Untapped</v>
      </c>
      <c r="O91" t="str">
        <f>feed!R91</f>
        <v>Very Powerful</v>
      </c>
      <c r="P91" s="4">
        <f>IFERROR(LEFT(SUMPRODUCT(MID(0&amp;feed!T91,LARGE(INDEX(ISNUMBER(--MID(feed!T91,ROW($1:$25),1))*
ROW($1:$25),0),ROW($1:$25))+1,1)*10^ROW($1:$25)/10), LEN(SUMPRODUCT(MID(0&amp;feed!T91,LARGE(INDEX(ISNUMBER(--MID(feed!T91,ROW($1:$25),1))*
ROW($1:$25),0),ROW($1:$25))+1,1)*10^ROW($1:$25)/10))-1)*1,TRIM(LEFT(SUMPRODUCT(MID(0&amp;feed!T91,LARGE(INDEX(ISNUMBER(--MID(feed!T91,ROW($1:$25),1))*
ROW($1:$25),0),ROW($1:$25))+1,1)*10^ROW($1:$25)/10), LEN(SUMPRODUCT(MID(0&amp;feed!T91,LARGE(INDEX(ISNUMBER(--MID(feed!T91,ROW($1:$25),1))*
ROW($1:$25),0),ROW($1:$25))+1,1)*10^ROW($1:$25)/10))-1)))</f>
        <v>47652</v>
      </c>
      <c r="Q91" t="str">
        <f>feed!U91</f>
        <v>http://blocgame.com/stats.php?id=52368</v>
      </c>
    </row>
    <row r="92" spans="1:17" x14ac:dyDescent="0.25">
      <c r="A92" t="str">
        <f>feed!A92</f>
        <v>Vizio</v>
      </c>
      <c r="B92" t="str">
        <f>feed!B92</f>
        <v>linkbro</v>
      </c>
      <c r="C92" t="str">
        <f>feed!K92</f>
        <v>BAMF</v>
      </c>
      <c r="D92">
        <f>SUMPRODUCT(MID(0&amp;feed!D92,LARGE(INDEX(ISNUMBER(--MID(feed!D92,ROW($1:$25),1))*
ROW($1:$25),0),ROW($1:$25))+1,1)*10^ROW($1:$25)/10)</f>
        <v>91</v>
      </c>
      <c r="E92">
        <f>SUMPRODUCT(MID(0&amp;feed!E92,LARGE(INDEX(ISNUMBER(--MID(feed!E92,ROW($1:$25),1))*
ROW($1:$25),0),ROW($1:$25))+1,1)*10^ROW($1:$25)/10)</f>
        <v>10</v>
      </c>
      <c r="F92" t="str">
        <f>feed!F92</f>
        <v>Persian Gulf War surplus</v>
      </c>
      <c r="G92">
        <f>SUMPRODUCT(MID(0&amp;feed!G92,LARGE(INDEX(ISNUMBER(--MID(feed!G92,ROW($1:$25),1))*
ROW($1:$25),0),ROW($1:$25))+1,1)*10^ROW($1:$25)/10)</f>
        <v>5</v>
      </c>
      <c r="H92" t="str">
        <f>feed!H92</f>
        <v>Elite</v>
      </c>
      <c r="I92">
        <f>SUMPRODUCT(MID(0&amp;feed!I92,LARGE(INDEX(ISNUMBER(--MID(feed!I92,ROW($1:$25),1))*
ROW($1:$25),0),ROW($1:$25))+1,1)*10^ROW($1:$25)/10)</f>
        <v>2</v>
      </c>
      <c r="J92">
        <f>SUMPRODUCT(MID(0&amp;feed!L92,LARGE(INDEX(ISNUMBER(--MID(feed!L92,ROW($1:$25),1))*
ROW($1:$25),0),ROW($1:$25))+1,1)*10^ROW($1:$25)/10)</f>
        <v>10943</v>
      </c>
      <c r="K92">
        <f>SUMPRODUCT(MID(0&amp;feed!N92,LARGE(INDEX(ISNUMBER(--MID(feed!N92,ROW($1:$25),1))*
ROW($1:$25),0),ROW($1:$25))+1,1)*10^ROW($1:$25)/10)</f>
        <v>0</v>
      </c>
      <c r="L92" t="str">
        <f>feed!O92</f>
        <v>Arabia</v>
      </c>
      <c r="M92">
        <f>SUMPRODUCT(MID(0&amp;feed!P92,LARGE(INDEX(ISNUMBER(--MID(feed!P92,ROW($1:$25),1))*
ROW($1:$25),0),ROW($1:$25))+1,1)*10^ROW($1:$25)/10)</f>
        <v>0</v>
      </c>
      <c r="N92" t="str">
        <f>feed!Q92</f>
        <v>Plentiful</v>
      </c>
      <c r="O92" t="str">
        <f>feed!R92</f>
        <v>Very Powerful</v>
      </c>
      <c r="P92" s="4">
        <f>IFERROR(LEFT(SUMPRODUCT(MID(0&amp;feed!T92,LARGE(INDEX(ISNUMBER(--MID(feed!T92,ROW($1:$25),1))*
ROW($1:$25),0),ROW($1:$25))+1,1)*10^ROW($1:$25)/10), LEN(SUMPRODUCT(MID(0&amp;feed!T92,LARGE(INDEX(ISNUMBER(--MID(feed!T92,ROW($1:$25),1))*
ROW($1:$25),0),ROW($1:$25))+1,1)*10^ROW($1:$25)/10))-1)*1,TRIM(LEFT(SUMPRODUCT(MID(0&amp;feed!T92,LARGE(INDEX(ISNUMBER(--MID(feed!T92,ROW($1:$25),1))*
ROW($1:$25),0),ROW($1:$25))+1,1)*10^ROW($1:$25)/10), LEN(SUMPRODUCT(MID(0&amp;feed!T92,LARGE(INDEX(ISNUMBER(--MID(feed!T92,ROW($1:$25),1))*
ROW($1:$25),0),ROW($1:$25))+1,1)*10^ROW($1:$25)/10))-1)))</f>
        <v>30385</v>
      </c>
      <c r="Q92" t="str">
        <f>feed!U92</f>
        <v>http://blocgame.com/stats.php?id=39037</v>
      </c>
    </row>
    <row r="93" spans="1:17" x14ac:dyDescent="0.25">
      <c r="A93" t="str">
        <f>feed!A93</f>
        <v>Lemonstan</v>
      </c>
      <c r="B93" t="str">
        <f>feed!B93</f>
        <v>Lemon</v>
      </c>
      <c r="C93" t="str">
        <f>feed!K93</f>
        <v>Brotherhood of Nod</v>
      </c>
      <c r="D93">
        <f>SUMPRODUCT(MID(0&amp;feed!D93,LARGE(INDEX(ISNUMBER(--MID(feed!D93,ROW($1:$25),1))*
ROW($1:$25),0),ROW($1:$25))+1,1)*10^ROW($1:$25)/10)</f>
        <v>290</v>
      </c>
      <c r="E93">
        <f>SUMPRODUCT(MID(0&amp;feed!E93,LARGE(INDEX(ISNUMBER(--MID(feed!E93,ROW($1:$25),1))*
ROW($1:$25),0),ROW($1:$25))+1,1)*10^ROW($1:$25)/10)</f>
        <v>25</v>
      </c>
      <c r="F93" t="str">
        <f>feed!F93</f>
        <v>Persian Gulf War surplus</v>
      </c>
      <c r="G93">
        <f>SUMPRODUCT(MID(0&amp;feed!G93,LARGE(INDEX(ISNUMBER(--MID(feed!G93,ROW($1:$25),1))*
ROW($1:$25),0),ROW($1:$25))+1,1)*10^ROW($1:$25)/10)</f>
        <v>12</v>
      </c>
      <c r="H93" t="str">
        <f>feed!H93</f>
        <v>Elite</v>
      </c>
      <c r="I93">
        <f>SUMPRODUCT(MID(0&amp;feed!I93,LARGE(INDEX(ISNUMBER(--MID(feed!I93,ROW($1:$25),1))*
ROW($1:$25),0),ROW($1:$25))+1,1)*10^ROW($1:$25)/10)</f>
        <v>3</v>
      </c>
      <c r="J93">
        <f>SUMPRODUCT(MID(0&amp;feed!L93,LARGE(INDEX(ISNUMBER(--MID(feed!L93,ROW($1:$25),1))*
ROW($1:$25),0),ROW($1:$25))+1,1)*10^ROW($1:$25)/10)</f>
        <v>10910</v>
      </c>
      <c r="K93">
        <f>SUMPRODUCT(MID(0&amp;feed!N93,LARGE(INDEX(ISNUMBER(--MID(feed!N93,ROW($1:$25),1))*
ROW($1:$25),0),ROW($1:$25))+1,1)*10^ROW($1:$25)/10)</f>
        <v>0</v>
      </c>
      <c r="L93" t="str">
        <f>feed!O93</f>
        <v>Persia</v>
      </c>
      <c r="M93">
        <f>SUMPRODUCT(MID(0&amp;feed!P93,LARGE(INDEX(ISNUMBER(--MID(feed!P93,ROW($1:$25),1))*
ROW($1:$25),0),ROW($1:$25))+1,1)*10^ROW($1:$25)/10)</f>
        <v>0</v>
      </c>
      <c r="N93">
        <f>feed!Q93</f>
        <v>0</v>
      </c>
      <c r="O93" t="str">
        <f>feed!R93</f>
        <v>Very Powerful</v>
      </c>
      <c r="P93" s="4">
        <f>IFERROR(LEFT(SUMPRODUCT(MID(0&amp;feed!T93,LARGE(INDEX(ISNUMBER(--MID(feed!T93,ROW($1:$25),1))*
ROW($1:$25),0),ROW($1:$25))+1,1)*10^ROW($1:$25)/10), LEN(SUMPRODUCT(MID(0&amp;feed!T93,LARGE(INDEX(ISNUMBER(--MID(feed!T93,ROW($1:$25),1))*
ROW($1:$25),0),ROW($1:$25))+1,1)*10^ROW($1:$25)/10))-1)*1,TRIM(LEFT(SUMPRODUCT(MID(0&amp;feed!T93,LARGE(INDEX(ISNUMBER(--MID(feed!T93,ROW($1:$25),1))*
ROW($1:$25),0),ROW($1:$25))+1,1)*10^ROW($1:$25)/10), LEN(SUMPRODUCT(MID(0&amp;feed!T93,LARGE(INDEX(ISNUMBER(--MID(feed!T93,ROW($1:$25),1))*
ROW($1:$25),0),ROW($1:$25))+1,1)*10^ROW($1:$25)/10))-1)))</f>
        <v>62436</v>
      </c>
      <c r="Q93" t="str">
        <f>feed!U93</f>
        <v>http://blocgame.com/stats.php?id=40048</v>
      </c>
    </row>
    <row r="94" spans="1:17" x14ac:dyDescent="0.25">
      <c r="A94" t="str">
        <f>feed!A94</f>
        <v>Lalaland</v>
      </c>
      <c r="B94" t="str">
        <f>feed!B94</f>
        <v>Lalaland</v>
      </c>
      <c r="C94" t="str">
        <f>feed!K94</f>
        <v>Brotherhood of Nod</v>
      </c>
      <c r="D94">
        <f>SUMPRODUCT(MID(0&amp;feed!D94,LARGE(INDEX(ISNUMBER(--MID(feed!D94,ROW($1:$25),1))*
ROW($1:$25),0),ROW($1:$25))+1,1)*10^ROW($1:$25)/10)</f>
        <v>194</v>
      </c>
      <c r="E94">
        <f>SUMPRODUCT(MID(0&amp;feed!E94,LARGE(INDEX(ISNUMBER(--MID(feed!E94,ROW($1:$25),1))*
ROW($1:$25),0),ROW($1:$25))+1,1)*10^ROW($1:$25)/10)</f>
        <v>25</v>
      </c>
      <c r="F94" t="str">
        <f>feed!F94</f>
        <v>Persian Gulf War surplus</v>
      </c>
      <c r="G94">
        <f>SUMPRODUCT(MID(0&amp;feed!G94,LARGE(INDEX(ISNUMBER(--MID(feed!G94,ROW($1:$25),1))*
ROW($1:$25),0),ROW($1:$25))+1,1)*10^ROW($1:$25)/10)</f>
        <v>8</v>
      </c>
      <c r="H94" t="str">
        <f>feed!H94</f>
        <v>Good</v>
      </c>
      <c r="I94">
        <f>SUMPRODUCT(MID(0&amp;feed!I94,LARGE(INDEX(ISNUMBER(--MID(feed!I94,ROW($1:$25),1))*
ROW($1:$25),0),ROW($1:$25))+1,1)*10^ROW($1:$25)/10)</f>
        <v>175</v>
      </c>
      <c r="J94">
        <f>SUMPRODUCT(MID(0&amp;feed!L94,LARGE(INDEX(ISNUMBER(--MID(feed!L94,ROW($1:$25),1))*
ROW($1:$25),0),ROW($1:$25))+1,1)*10^ROW($1:$25)/10)</f>
        <v>10792</v>
      </c>
      <c r="K94">
        <f>SUMPRODUCT(MID(0&amp;feed!N94,LARGE(INDEX(ISNUMBER(--MID(feed!N94,ROW($1:$25),1))*
ROW($1:$25),0),ROW($1:$25))+1,1)*10^ROW($1:$25)/10)</f>
        <v>0</v>
      </c>
      <c r="L94" t="str">
        <f>feed!O94</f>
        <v>Pacific Rim</v>
      </c>
      <c r="M94">
        <f>SUMPRODUCT(MID(0&amp;feed!P94,LARGE(INDEX(ISNUMBER(--MID(feed!P94,ROW($1:$25),1))*
ROW($1:$25),0),ROW($1:$25))+1,1)*10^ROW($1:$25)/10)</f>
        <v>0</v>
      </c>
      <c r="N94" t="str">
        <f>feed!Q94</f>
        <v>Untapped</v>
      </c>
      <c r="O94" t="str">
        <f>feed!R94</f>
        <v>Very Powerful</v>
      </c>
      <c r="P94" s="4">
        <f>IFERROR(LEFT(SUMPRODUCT(MID(0&amp;feed!T94,LARGE(INDEX(ISNUMBER(--MID(feed!T94,ROW($1:$25),1))*
ROW($1:$25),0),ROW($1:$25))+1,1)*10^ROW($1:$25)/10), LEN(SUMPRODUCT(MID(0&amp;feed!T94,LARGE(INDEX(ISNUMBER(--MID(feed!T94,ROW($1:$25),1))*
ROW($1:$25),0),ROW($1:$25))+1,1)*10^ROW($1:$25)/10))-1)*1,TRIM(LEFT(SUMPRODUCT(MID(0&amp;feed!T94,LARGE(INDEX(ISNUMBER(--MID(feed!T94,ROW($1:$25),1))*
ROW($1:$25),0),ROW($1:$25))+1,1)*10^ROW($1:$25)/10), LEN(SUMPRODUCT(MID(0&amp;feed!T94,LARGE(INDEX(ISNUMBER(--MID(feed!T94,ROW($1:$25),1))*
ROW($1:$25),0),ROW($1:$25))+1,1)*10^ROW($1:$25)/10))-1)))</f>
        <v>27955</v>
      </c>
      <c r="Q94" t="str">
        <f>feed!U94</f>
        <v>http://blocgame.com/stats.php?id=40201</v>
      </c>
    </row>
    <row r="95" spans="1:17" x14ac:dyDescent="0.25">
      <c r="A95" t="str">
        <f>feed!A95</f>
        <v>dane</v>
      </c>
      <c r="B95" t="str">
        <f>feed!B95</f>
        <v>josen</v>
      </c>
      <c r="C95" t="str">
        <f>feed!K95</f>
        <v>The Federal Colonies</v>
      </c>
      <c r="D95">
        <f>SUMPRODUCT(MID(0&amp;feed!D95,LARGE(INDEX(ISNUMBER(--MID(feed!D95,ROW($1:$25),1))*
ROW($1:$25),0),ROW($1:$25))+1,1)*10^ROW($1:$25)/10)</f>
        <v>163</v>
      </c>
      <c r="E95">
        <f>SUMPRODUCT(MID(0&amp;feed!E95,LARGE(INDEX(ISNUMBER(--MID(feed!E95,ROW($1:$25),1))*
ROW($1:$25),0),ROW($1:$25))+1,1)*10^ROW($1:$25)/10)</f>
        <v>47</v>
      </c>
      <c r="F95" t="str">
        <f>feed!F95</f>
        <v>Almost Modern</v>
      </c>
      <c r="G95">
        <f>SUMPRODUCT(MID(0&amp;feed!G95,LARGE(INDEX(ISNUMBER(--MID(feed!G95,ROW($1:$25),1))*
ROW($1:$25),0),ROW($1:$25))+1,1)*10^ROW($1:$25)/10)</f>
        <v>8</v>
      </c>
      <c r="H95" t="str">
        <f>feed!H95</f>
        <v>Elite</v>
      </c>
      <c r="I95">
        <f>SUMPRODUCT(MID(0&amp;feed!I95,LARGE(INDEX(ISNUMBER(--MID(feed!I95,ROW($1:$25),1))*
ROW($1:$25),0),ROW($1:$25))+1,1)*10^ROW($1:$25)/10)</f>
        <v>11</v>
      </c>
      <c r="J95">
        <f>SUMPRODUCT(MID(0&amp;feed!L95,LARGE(INDEX(ISNUMBER(--MID(feed!L95,ROW($1:$25),1))*
ROW($1:$25),0),ROW($1:$25))+1,1)*10^ROW($1:$25)/10)</f>
        <v>10732</v>
      </c>
      <c r="K95">
        <f>SUMPRODUCT(MID(0&amp;feed!N95,LARGE(INDEX(ISNUMBER(--MID(feed!N95,ROW($1:$25),1))*
ROW($1:$25),0),ROW($1:$25))+1,1)*10^ROW($1:$25)/10)</f>
        <v>0</v>
      </c>
      <c r="L95" t="str">
        <f>feed!O95</f>
        <v>Caribbean</v>
      </c>
      <c r="M95">
        <f>SUMPRODUCT(MID(0&amp;feed!P95,LARGE(INDEX(ISNUMBER(--MID(feed!P95,ROW($1:$25),1))*
ROW($1:$25),0),ROW($1:$25))+1,1)*10^ROW($1:$25)/10)</f>
        <v>0</v>
      </c>
      <c r="N95" t="str">
        <f>feed!Q95</f>
        <v>Untapped</v>
      </c>
      <c r="O95" t="str">
        <f>feed!R95</f>
        <v>Very Powerful</v>
      </c>
      <c r="P95" s="4">
        <f>IFERROR(LEFT(SUMPRODUCT(MID(0&amp;feed!T95,LARGE(INDEX(ISNUMBER(--MID(feed!T95,ROW($1:$25),1))*
ROW($1:$25),0),ROW($1:$25))+1,1)*10^ROW($1:$25)/10), LEN(SUMPRODUCT(MID(0&amp;feed!T95,LARGE(INDEX(ISNUMBER(--MID(feed!T95,ROW($1:$25),1))*
ROW($1:$25),0),ROW($1:$25))+1,1)*10^ROW($1:$25)/10))-1)*1,TRIM(LEFT(SUMPRODUCT(MID(0&amp;feed!T95,LARGE(INDEX(ISNUMBER(--MID(feed!T95,ROW($1:$25),1))*
ROW($1:$25),0),ROW($1:$25))+1,1)*10^ROW($1:$25)/10), LEN(SUMPRODUCT(MID(0&amp;feed!T95,LARGE(INDEX(ISNUMBER(--MID(feed!T95,ROW($1:$25),1))*
ROW($1:$25),0),ROW($1:$25))+1,1)*10^ROW($1:$25)/10))-1)))</f>
        <v>37795</v>
      </c>
      <c r="Q95" t="str">
        <f>feed!U95</f>
        <v>http://blocgame.com/stats.php?id=45877</v>
      </c>
    </row>
    <row r="96" spans="1:17" x14ac:dyDescent="0.25">
      <c r="A96" t="str">
        <f>feed!A96</f>
        <v>OurTown</v>
      </c>
      <c r="B96" t="str">
        <f>feed!B96</f>
        <v>StarlightGlimmer</v>
      </c>
      <c r="C96" t="str">
        <f>feed!K96</f>
        <v>UoHN</v>
      </c>
      <c r="D96">
        <f>SUMPRODUCT(MID(0&amp;feed!D96,LARGE(INDEX(ISNUMBER(--MID(feed!D96,ROW($1:$25),1))*
ROW($1:$25),0),ROW($1:$25))+1,1)*10^ROW($1:$25)/10)</f>
        <v>320</v>
      </c>
      <c r="E96">
        <f>SUMPRODUCT(MID(0&amp;feed!E96,LARGE(INDEX(ISNUMBER(--MID(feed!E96,ROW($1:$25),1))*
ROW($1:$25),0),ROW($1:$25))+1,1)*10^ROW($1:$25)/10)</f>
        <v>50</v>
      </c>
      <c r="F96" t="str">
        <f>feed!F96</f>
        <v>Persian Gulf War surplus</v>
      </c>
      <c r="G96">
        <f>SUMPRODUCT(MID(0&amp;feed!G96,LARGE(INDEX(ISNUMBER(--MID(feed!G96,ROW($1:$25),1))*
ROW($1:$25),0),ROW($1:$25))+1,1)*10^ROW($1:$25)/10)</f>
        <v>13</v>
      </c>
      <c r="H96" t="str">
        <f>feed!H96</f>
        <v>Elite</v>
      </c>
      <c r="I96">
        <f>SUMPRODUCT(MID(0&amp;feed!I96,LARGE(INDEX(ISNUMBER(--MID(feed!I96,ROW($1:$25),1))*
ROW($1:$25),0),ROW($1:$25))+1,1)*10^ROW($1:$25)/10)</f>
        <v>2</v>
      </c>
      <c r="J96">
        <f>SUMPRODUCT(MID(0&amp;feed!L96,LARGE(INDEX(ISNUMBER(--MID(feed!L96,ROW($1:$25),1))*
ROW($1:$25),0),ROW($1:$25))+1,1)*10^ROW($1:$25)/10)</f>
        <v>9565</v>
      </c>
      <c r="K96">
        <f>SUMPRODUCT(MID(0&amp;feed!N96,LARGE(INDEX(ISNUMBER(--MID(feed!N96,ROW($1:$25),1))*
ROW($1:$25),0),ROW($1:$25))+1,1)*10^ROW($1:$25)/10)</f>
        <v>4667</v>
      </c>
      <c r="L96" t="str">
        <f>feed!O96</f>
        <v>Persia</v>
      </c>
      <c r="M96">
        <f>SUMPRODUCT(MID(0&amp;feed!P96,LARGE(INDEX(ISNUMBER(--MID(feed!P96,ROW($1:$25),1))*
ROW($1:$25),0),ROW($1:$25))+1,1)*10^ROW($1:$25)/10)</f>
        <v>4</v>
      </c>
      <c r="N96" t="str">
        <f>feed!Q96</f>
        <v>Plentiful</v>
      </c>
      <c r="O96" t="str">
        <f>feed!R96</f>
        <v>Very Powerful</v>
      </c>
      <c r="P96" s="4">
        <f>IFERROR(LEFT(SUMPRODUCT(MID(0&amp;feed!T96,LARGE(INDEX(ISNUMBER(--MID(feed!T96,ROW($1:$25),1))*
ROW($1:$25),0),ROW($1:$25))+1,1)*10^ROW($1:$25)/10), LEN(SUMPRODUCT(MID(0&amp;feed!T96,LARGE(INDEX(ISNUMBER(--MID(feed!T96,ROW($1:$25),1))*
ROW($1:$25),0),ROW($1:$25))+1,1)*10^ROW($1:$25)/10))-1)*1,TRIM(LEFT(SUMPRODUCT(MID(0&amp;feed!T96,LARGE(INDEX(ISNUMBER(--MID(feed!T96,ROW($1:$25),1))*
ROW($1:$25),0),ROW($1:$25))+1,1)*10^ROW($1:$25)/10), LEN(SUMPRODUCT(MID(0&amp;feed!T96,LARGE(INDEX(ISNUMBER(--MID(feed!T96,ROW($1:$25),1))*
ROW($1:$25),0),ROW($1:$25))+1,1)*10^ROW($1:$25)/10))-1)))</f>
        <v>55869</v>
      </c>
      <c r="Q96" t="str">
        <f>feed!U96</f>
        <v>http://blocgame.com/stats.php?id=51681</v>
      </c>
    </row>
    <row r="97" spans="1:17" x14ac:dyDescent="0.25">
      <c r="A97" t="str">
        <f>feed!A97</f>
        <v>British Egypt</v>
      </c>
      <c r="B97" t="str">
        <f>feed!B97</f>
        <v>Montgomery</v>
      </c>
      <c r="C97" t="str">
        <f>feed!K97</f>
        <v>BAMF</v>
      </c>
      <c r="D97">
        <f>SUMPRODUCT(MID(0&amp;feed!D97,LARGE(INDEX(ISNUMBER(--MID(feed!D97,ROW($1:$25),1))*
ROW($1:$25),0),ROW($1:$25))+1,1)*10^ROW($1:$25)/10)</f>
        <v>28</v>
      </c>
      <c r="E97">
        <f>SUMPRODUCT(MID(0&amp;feed!E97,LARGE(INDEX(ISNUMBER(--MID(feed!E97,ROW($1:$25),1))*
ROW($1:$25),0),ROW($1:$25))+1,1)*10^ROW($1:$25)/10)</f>
        <v>49</v>
      </c>
      <c r="F97" t="str">
        <f>feed!F97</f>
        <v>Persian Gulf War surplus</v>
      </c>
      <c r="G97">
        <f>SUMPRODUCT(MID(0&amp;feed!G97,LARGE(INDEX(ISNUMBER(--MID(feed!G97,ROW($1:$25),1))*
ROW($1:$25),0),ROW($1:$25))+1,1)*10^ROW($1:$25)/10)</f>
        <v>5</v>
      </c>
      <c r="H97" t="str">
        <f>feed!H97</f>
        <v>Good</v>
      </c>
      <c r="I97">
        <f>SUMPRODUCT(MID(0&amp;feed!I97,LARGE(INDEX(ISNUMBER(--MID(feed!I97,ROW($1:$25),1))*
ROW($1:$25),0),ROW($1:$25))+1,1)*10^ROW($1:$25)/10)</f>
        <v>8</v>
      </c>
      <c r="J97">
        <f>SUMPRODUCT(MID(0&amp;feed!L97,LARGE(INDEX(ISNUMBER(--MID(feed!L97,ROW($1:$25),1))*
ROW($1:$25),0),ROW($1:$25))+1,1)*10^ROW($1:$25)/10)</f>
        <v>10635</v>
      </c>
      <c r="K97">
        <f>SUMPRODUCT(MID(0&amp;feed!N97,LARGE(INDEX(ISNUMBER(--MID(feed!N97,ROW($1:$25),1))*
ROW($1:$25),0),ROW($1:$25))+1,1)*10^ROW($1:$25)/10)</f>
        <v>8220</v>
      </c>
      <c r="L97" t="str">
        <f>feed!O97</f>
        <v>Egypt</v>
      </c>
      <c r="M97">
        <f>SUMPRODUCT(MID(0&amp;feed!P97,LARGE(INDEX(ISNUMBER(--MID(feed!P97,ROW($1:$25),1))*
ROW($1:$25),0),ROW($1:$25))+1,1)*10^ROW($1:$25)/10)</f>
        <v>0</v>
      </c>
      <c r="N97" t="str">
        <f>feed!Q97</f>
        <v>Depleted</v>
      </c>
      <c r="O97" t="str">
        <f>feed!R97</f>
        <v>Large</v>
      </c>
      <c r="P97" s="4">
        <f>IFERROR(LEFT(SUMPRODUCT(MID(0&amp;feed!T97,LARGE(INDEX(ISNUMBER(--MID(feed!T97,ROW($1:$25),1))*
ROW($1:$25),0),ROW($1:$25))+1,1)*10^ROW($1:$25)/10), LEN(SUMPRODUCT(MID(0&amp;feed!T97,LARGE(INDEX(ISNUMBER(--MID(feed!T97,ROW($1:$25),1))*
ROW($1:$25),0),ROW($1:$25))+1,1)*10^ROW($1:$25)/10))-1)*1,TRIM(LEFT(SUMPRODUCT(MID(0&amp;feed!T97,LARGE(INDEX(ISNUMBER(--MID(feed!T97,ROW($1:$25),1))*
ROW($1:$25),0),ROW($1:$25))+1,1)*10^ROW($1:$25)/10), LEN(SUMPRODUCT(MID(0&amp;feed!T97,LARGE(INDEX(ISNUMBER(--MID(feed!T97,ROW($1:$25),1))*
ROW($1:$25),0),ROW($1:$25))+1,1)*10^ROW($1:$25)/10))-1)))</f>
        <v>31898</v>
      </c>
      <c r="Q97" t="str">
        <f>feed!U97</f>
        <v>http://blocgame.com/stats.php?id=45596</v>
      </c>
    </row>
    <row r="98" spans="1:17" x14ac:dyDescent="0.25">
      <c r="A98" t="str">
        <f>feed!A98</f>
        <v>Kalayaan</v>
      </c>
      <c r="B98" t="str">
        <f>feed!B98</f>
        <v>Fernindad E. Marcos</v>
      </c>
      <c r="C98" t="str">
        <f>feed!K98</f>
        <v>BAMF</v>
      </c>
      <c r="D98">
        <f>SUMPRODUCT(MID(0&amp;feed!D98,LARGE(INDEX(ISNUMBER(--MID(feed!D98,ROW($1:$25),1))*
ROW($1:$25),0),ROW($1:$25))+1,1)*10^ROW($1:$25)/10)</f>
        <v>198</v>
      </c>
      <c r="E98">
        <f>SUMPRODUCT(MID(0&amp;feed!E98,LARGE(INDEX(ISNUMBER(--MID(feed!E98,ROW($1:$25),1))*
ROW($1:$25),0),ROW($1:$25))+1,1)*10^ROW($1:$25)/10)</f>
        <v>44</v>
      </c>
      <c r="F98" t="str">
        <f>feed!F98</f>
        <v>Almost Modern</v>
      </c>
      <c r="G98">
        <f>SUMPRODUCT(MID(0&amp;feed!G98,LARGE(INDEX(ISNUMBER(--MID(feed!G98,ROW($1:$25),1))*
ROW($1:$25),0),ROW($1:$25))+1,1)*10^ROW($1:$25)/10)</f>
        <v>8</v>
      </c>
      <c r="H98" t="str">
        <f>feed!H98</f>
        <v>Elite</v>
      </c>
      <c r="I98">
        <f>SUMPRODUCT(MID(0&amp;feed!I98,LARGE(INDEX(ISNUMBER(--MID(feed!I98,ROW($1:$25),1))*
ROW($1:$25),0),ROW($1:$25))+1,1)*10^ROW($1:$25)/10)</f>
        <v>3</v>
      </c>
      <c r="J98">
        <f>SUMPRODUCT(MID(0&amp;feed!L98,LARGE(INDEX(ISNUMBER(--MID(feed!L98,ROW($1:$25),1))*
ROW($1:$25),0),ROW($1:$25))+1,1)*10^ROW($1:$25)/10)</f>
        <v>10554</v>
      </c>
      <c r="K98">
        <f>SUMPRODUCT(MID(0&amp;feed!N98,LARGE(INDEX(ISNUMBER(--MID(feed!N98,ROW($1:$25),1))*
ROW($1:$25),0),ROW($1:$25))+1,1)*10^ROW($1:$25)/10)</f>
        <v>0</v>
      </c>
      <c r="L98" t="str">
        <f>feed!O98</f>
        <v>Pacific Rim</v>
      </c>
      <c r="M98">
        <f>SUMPRODUCT(MID(0&amp;feed!P98,LARGE(INDEX(ISNUMBER(--MID(feed!P98,ROW($1:$25),1))*
ROW($1:$25),0),ROW($1:$25))+1,1)*10^ROW($1:$25)/10)</f>
        <v>0</v>
      </c>
      <c r="N98" t="str">
        <f>feed!Q98</f>
        <v>Untapped</v>
      </c>
      <c r="O98" t="str">
        <f>feed!R98</f>
        <v>Very Powerful</v>
      </c>
      <c r="P98" s="4">
        <f>IFERROR(LEFT(SUMPRODUCT(MID(0&amp;feed!T98,LARGE(INDEX(ISNUMBER(--MID(feed!T98,ROW($1:$25),1))*
ROW($1:$25),0),ROW($1:$25))+1,1)*10^ROW($1:$25)/10), LEN(SUMPRODUCT(MID(0&amp;feed!T98,LARGE(INDEX(ISNUMBER(--MID(feed!T98,ROW($1:$25),1))*
ROW($1:$25),0),ROW($1:$25))+1,1)*10^ROW($1:$25)/10))-1)*1,TRIM(LEFT(SUMPRODUCT(MID(0&amp;feed!T98,LARGE(INDEX(ISNUMBER(--MID(feed!T98,ROW($1:$25),1))*
ROW($1:$25),0),ROW($1:$25))+1,1)*10^ROW($1:$25)/10), LEN(SUMPRODUCT(MID(0&amp;feed!T98,LARGE(INDEX(ISNUMBER(--MID(feed!T98,ROW($1:$25),1))*
ROW($1:$25),0),ROW($1:$25))+1,1)*10^ROW($1:$25)/10))-1)))</f>
        <v>67577</v>
      </c>
      <c r="Q98" t="str">
        <f>feed!U98</f>
        <v>http://blocgame.com/stats.php?id=52349</v>
      </c>
    </row>
    <row r="99" spans="1:17" x14ac:dyDescent="0.25">
      <c r="A99" t="str">
        <f>feed!A99</f>
        <v>Eagleland</v>
      </c>
      <c r="B99" t="str">
        <f>feed!B99</f>
        <v>AMERICAN_HERO</v>
      </c>
      <c r="C99" t="str">
        <f>feed!K99</f>
        <v>Wreckage brothers</v>
      </c>
      <c r="D99">
        <f>SUMPRODUCT(MID(0&amp;feed!D99,LARGE(INDEX(ISNUMBER(--MID(feed!D99,ROW($1:$25),1))*
ROW($1:$25),0),ROW($1:$25))+1,1)*10^ROW($1:$25)/10)</f>
        <v>68</v>
      </c>
      <c r="E99">
        <f>SUMPRODUCT(MID(0&amp;feed!E99,LARGE(INDEX(ISNUMBER(--MID(feed!E99,ROW($1:$25),1))*
ROW($1:$25),0),ROW($1:$25))+1,1)*10^ROW($1:$25)/10)</f>
        <v>15</v>
      </c>
      <c r="F99" t="str">
        <f>feed!F99</f>
        <v>Korean War surplus</v>
      </c>
      <c r="G99">
        <f>SUMPRODUCT(MID(0&amp;feed!G99,LARGE(INDEX(ISNUMBER(--MID(feed!G99,ROW($1:$25),1))*
ROW($1:$25),0),ROW($1:$25))+1,1)*10^ROW($1:$25)/10)</f>
        <v>8</v>
      </c>
      <c r="H99" t="str">
        <f>feed!H99</f>
        <v>Elite</v>
      </c>
      <c r="I99">
        <f>SUMPRODUCT(MID(0&amp;feed!I99,LARGE(INDEX(ISNUMBER(--MID(feed!I99,ROW($1:$25),1))*
ROW($1:$25),0),ROW($1:$25))+1,1)*10^ROW($1:$25)/10)</f>
        <v>10</v>
      </c>
      <c r="J99">
        <f>SUMPRODUCT(MID(0&amp;feed!L99,LARGE(INDEX(ISNUMBER(--MID(feed!L99,ROW($1:$25),1))*
ROW($1:$25),0),ROW($1:$25))+1,1)*10^ROW($1:$25)/10)</f>
        <v>10588</v>
      </c>
      <c r="K99">
        <f>SUMPRODUCT(MID(0&amp;feed!N99,LARGE(INDEX(ISNUMBER(--MID(feed!N99,ROW($1:$25),1))*
ROW($1:$25),0),ROW($1:$25))+1,1)*10^ROW($1:$25)/10)</f>
        <v>0</v>
      </c>
      <c r="L99" t="str">
        <f>feed!O99</f>
        <v>Mesoamerica</v>
      </c>
      <c r="M99">
        <f>SUMPRODUCT(MID(0&amp;feed!P99,LARGE(INDEX(ISNUMBER(--MID(feed!P99,ROW($1:$25),1))*
ROW($1:$25),0),ROW($1:$25))+1,1)*10^ROW($1:$25)/10)</f>
        <v>0</v>
      </c>
      <c r="N99" t="str">
        <f>feed!Q99</f>
        <v>Untapped</v>
      </c>
      <c r="O99" t="str">
        <f>feed!R99</f>
        <v>Large</v>
      </c>
      <c r="P99" s="4">
        <f>IFERROR(LEFT(SUMPRODUCT(MID(0&amp;feed!T99,LARGE(INDEX(ISNUMBER(--MID(feed!T99,ROW($1:$25),1))*
ROW($1:$25),0),ROW($1:$25))+1,1)*10^ROW($1:$25)/10), LEN(SUMPRODUCT(MID(0&amp;feed!T99,LARGE(INDEX(ISNUMBER(--MID(feed!T99,ROW($1:$25),1))*
ROW($1:$25),0),ROW($1:$25))+1,1)*10^ROW($1:$25)/10))-1)*1,TRIM(LEFT(SUMPRODUCT(MID(0&amp;feed!T99,LARGE(INDEX(ISNUMBER(--MID(feed!T99,ROW($1:$25),1))*
ROW($1:$25),0),ROW($1:$25))+1,1)*10^ROW($1:$25)/10), LEN(SUMPRODUCT(MID(0&amp;feed!T99,LARGE(INDEX(ISNUMBER(--MID(feed!T99,ROW($1:$25),1))*
ROW($1:$25),0),ROW($1:$25))+1,1)*10^ROW($1:$25)/10))-1)))</f>
        <v>49388</v>
      </c>
      <c r="Q99" t="str">
        <f>feed!U99</f>
        <v>http://blocgame.com/stats.php?id=39022</v>
      </c>
    </row>
    <row r="100" spans="1:17" x14ac:dyDescent="0.25">
      <c r="A100" t="str">
        <f>feed!A100</f>
        <v>Laurence</v>
      </c>
      <c r="B100" t="str">
        <f>feed!B100</f>
        <v>Frezzerbloom</v>
      </c>
      <c r="C100" t="str">
        <f>feed!K100</f>
        <v>Wreckage brothers</v>
      </c>
      <c r="D100">
        <f>SUMPRODUCT(MID(0&amp;feed!D100,LARGE(INDEX(ISNUMBER(--MID(feed!D100,ROW($1:$25),1))*
ROW($1:$25),0),ROW($1:$25))+1,1)*10^ROW($1:$25)/10)</f>
        <v>224</v>
      </c>
      <c r="E100">
        <f>SUMPRODUCT(MID(0&amp;feed!E100,LARGE(INDEX(ISNUMBER(--MID(feed!E100,ROW($1:$25),1))*
ROW($1:$25),0),ROW($1:$25))+1,1)*10^ROW($1:$25)/10)</f>
        <v>21</v>
      </c>
      <c r="F100" t="str">
        <f>feed!F100</f>
        <v>Persian Gulf War surplus</v>
      </c>
      <c r="G100">
        <f>SUMPRODUCT(MID(0&amp;feed!G100,LARGE(INDEX(ISNUMBER(--MID(feed!G100,ROW($1:$25),1))*
ROW($1:$25),0),ROW($1:$25))+1,1)*10^ROW($1:$25)/10)</f>
        <v>9</v>
      </c>
      <c r="H100" t="str">
        <f>feed!H100</f>
        <v>Elite</v>
      </c>
      <c r="I100">
        <f>SUMPRODUCT(MID(0&amp;feed!I100,LARGE(INDEX(ISNUMBER(--MID(feed!I100,ROW($1:$25),1))*
ROW($1:$25),0),ROW($1:$25))+1,1)*10^ROW($1:$25)/10)</f>
        <v>1</v>
      </c>
      <c r="J100">
        <f>SUMPRODUCT(MID(0&amp;feed!L100,LARGE(INDEX(ISNUMBER(--MID(feed!L100,ROW($1:$25),1))*
ROW($1:$25),0),ROW($1:$25))+1,1)*10^ROW($1:$25)/10)</f>
        <v>10493</v>
      </c>
      <c r="K100">
        <f>SUMPRODUCT(MID(0&amp;feed!N100,LARGE(INDEX(ISNUMBER(--MID(feed!N100,ROW($1:$25),1))*
ROW($1:$25),0),ROW($1:$25))+1,1)*10^ROW($1:$25)/10)</f>
        <v>0</v>
      </c>
      <c r="L100" t="str">
        <f>feed!O100</f>
        <v>Arabia</v>
      </c>
      <c r="M100">
        <f>SUMPRODUCT(MID(0&amp;feed!P100,LARGE(INDEX(ISNUMBER(--MID(feed!P100,ROW($1:$25),1))*
ROW($1:$25),0),ROW($1:$25))+1,1)*10^ROW($1:$25)/10)</f>
        <v>0</v>
      </c>
      <c r="N100" t="str">
        <f>feed!Q100</f>
        <v>Untapped</v>
      </c>
      <c r="O100" t="str">
        <f>feed!R100</f>
        <v>Very Powerful</v>
      </c>
      <c r="P100" s="4">
        <f>IFERROR(LEFT(SUMPRODUCT(MID(0&amp;feed!T100,LARGE(INDEX(ISNUMBER(--MID(feed!T100,ROW($1:$25),1))*
ROW($1:$25),0),ROW($1:$25))+1,1)*10^ROW($1:$25)/10), LEN(SUMPRODUCT(MID(0&amp;feed!T100,LARGE(INDEX(ISNUMBER(--MID(feed!T100,ROW($1:$25),1))*
ROW($1:$25),0),ROW($1:$25))+1,1)*10^ROW($1:$25)/10))-1)*1,TRIM(LEFT(SUMPRODUCT(MID(0&amp;feed!T100,LARGE(INDEX(ISNUMBER(--MID(feed!T100,ROW($1:$25),1))*
ROW($1:$25),0),ROW($1:$25))+1,1)*10^ROW($1:$25)/10), LEN(SUMPRODUCT(MID(0&amp;feed!T100,LARGE(INDEX(ISNUMBER(--MID(feed!T100,ROW($1:$25),1))*
ROW($1:$25),0),ROW($1:$25))+1,1)*10^ROW($1:$25)/10))-1)))</f>
        <v>33958</v>
      </c>
      <c r="Q100" t="str">
        <f>feed!U100</f>
        <v>http://blocgame.com/stats.php?id=49637</v>
      </c>
    </row>
    <row r="101" spans="1:17" x14ac:dyDescent="0.25">
      <c r="A101" t="str">
        <f>feed!A101</f>
        <v>The Fire</v>
      </c>
      <c r="B101" t="str">
        <f>feed!B101</f>
        <v>Masketta Man</v>
      </c>
      <c r="C101" t="str">
        <f>feed!K101</f>
        <v>Wreckage brothers</v>
      </c>
      <c r="D101">
        <f>SUMPRODUCT(MID(0&amp;feed!D101,LARGE(INDEX(ISNUMBER(--MID(feed!D101,ROW($1:$25),1))*
ROW($1:$25),0),ROW($1:$25))+1,1)*10^ROW($1:$25)/10)</f>
        <v>218</v>
      </c>
      <c r="E101">
        <f>SUMPRODUCT(MID(0&amp;feed!E101,LARGE(INDEX(ISNUMBER(--MID(feed!E101,ROW($1:$25),1))*
ROW($1:$25),0),ROW($1:$25))+1,1)*10^ROW($1:$25)/10)</f>
        <v>50</v>
      </c>
      <c r="F101" t="str">
        <f>feed!F101</f>
        <v>Persian Gulf War surplus</v>
      </c>
      <c r="G101">
        <f>SUMPRODUCT(MID(0&amp;feed!G101,LARGE(INDEX(ISNUMBER(--MID(feed!G101,ROW($1:$25),1))*
ROW($1:$25),0),ROW($1:$25))+1,1)*10^ROW($1:$25)/10)</f>
        <v>15</v>
      </c>
      <c r="H101" t="str">
        <f>feed!H101</f>
        <v>Standard</v>
      </c>
      <c r="I101">
        <f>SUMPRODUCT(MID(0&amp;feed!I101,LARGE(INDEX(ISNUMBER(--MID(feed!I101,ROW($1:$25),1))*
ROW($1:$25),0),ROW($1:$25))+1,1)*10^ROW($1:$25)/10)</f>
        <v>66</v>
      </c>
      <c r="J101">
        <f>SUMPRODUCT(MID(0&amp;feed!L101,LARGE(INDEX(ISNUMBER(--MID(feed!L101,ROW($1:$25),1))*
ROW($1:$25),0),ROW($1:$25))+1,1)*10^ROW($1:$25)/10)</f>
        <v>10491</v>
      </c>
      <c r="K101">
        <f>SUMPRODUCT(MID(0&amp;feed!N101,LARGE(INDEX(ISNUMBER(--MID(feed!N101,ROW($1:$25),1))*
ROW($1:$25),0),ROW($1:$25))+1,1)*10^ROW($1:$25)/10)</f>
        <v>0</v>
      </c>
      <c r="L101" t="str">
        <f>feed!O101</f>
        <v>Egypt</v>
      </c>
      <c r="M101">
        <f>SUMPRODUCT(MID(0&amp;feed!P101,LARGE(INDEX(ISNUMBER(--MID(feed!P101,ROW($1:$25),1))*
ROW($1:$25),0),ROW($1:$25))+1,1)*10^ROW($1:$25)/10)</f>
        <v>0</v>
      </c>
      <c r="N101" t="str">
        <f>feed!Q101</f>
        <v>Untapped</v>
      </c>
      <c r="O101" t="str">
        <f>feed!R101</f>
        <v>Very Powerful</v>
      </c>
      <c r="P101" s="4">
        <f>IFERROR(LEFT(SUMPRODUCT(MID(0&amp;feed!T101,LARGE(INDEX(ISNUMBER(--MID(feed!T101,ROW($1:$25),1))*
ROW($1:$25),0),ROW($1:$25))+1,1)*10^ROW($1:$25)/10), LEN(SUMPRODUCT(MID(0&amp;feed!T101,LARGE(INDEX(ISNUMBER(--MID(feed!T101,ROW($1:$25),1))*
ROW($1:$25),0),ROW($1:$25))+1,1)*10^ROW($1:$25)/10))-1)*1,TRIM(LEFT(SUMPRODUCT(MID(0&amp;feed!T101,LARGE(INDEX(ISNUMBER(--MID(feed!T101,ROW($1:$25),1))*
ROW($1:$25),0),ROW($1:$25))+1,1)*10^ROW($1:$25)/10), LEN(SUMPRODUCT(MID(0&amp;feed!T101,LARGE(INDEX(ISNUMBER(--MID(feed!T101,ROW($1:$25),1))*
ROW($1:$25),0),ROW($1:$25))+1,1)*10^ROW($1:$25)/10))-1)))</f>
        <v>80258</v>
      </c>
      <c r="Q101" t="str">
        <f>feed!U101</f>
        <v>http://blocgame.com/stats.php?id=52756</v>
      </c>
    </row>
    <row r="102" spans="1:17" x14ac:dyDescent="0.25">
      <c r="A102" t="str">
        <f>feed!A102</f>
        <v>Parameswara</v>
      </c>
      <c r="B102" t="str">
        <f>feed!B102</f>
        <v>brownmy</v>
      </c>
      <c r="C102" t="str">
        <f>feed!K102</f>
        <v>Brotherhood of Nod</v>
      </c>
      <c r="D102">
        <f>SUMPRODUCT(MID(0&amp;feed!D102,LARGE(INDEX(ISNUMBER(--MID(feed!D102,ROW($1:$25),1))*
ROW($1:$25),0),ROW($1:$25))+1,1)*10^ROW($1:$25)/10)</f>
        <v>204</v>
      </c>
      <c r="E102">
        <f>SUMPRODUCT(MID(0&amp;feed!E102,LARGE(INDEX(ISNUMBER(--MID(feed!E102,ROW($1:$25),1))*
ROW($1:$25),0),ROW($1:$25))+1,1)*10^ROW($1:$25)/10)</f>
        <v>13</v>
      </c>
      <c r="F102" t="str">
        <f>feed!F102</f>
        <v>Vietnam War surplus</v>
      </c>
      <c r="G102">
        <f>SUMPRODUCT(MID(0&amp;feed!G102,LARGE(INDEX(ISNUMBER(--MID(feed!G102,ROW($1:$25),1))*
ROW($1:$25),0),ROW($1:$25))+1,1)*10^ROW($1:$25)/10)</f>
        <v>8</v>
      </c>
      <c r="H102" t="str">
        <f>feed!H102</f>
        <v>Good</v>
      </c>
      <c r="I102">
        <f>SUMPRODUCT(MID(0&amp;feed!I102,LARGE(INDEX(ISNUMBER(--MID(feed!I102,ROW($1:$25),1))*
ROW($1:$25),0),ROW($1:$25))+1,1)*10^ROW($1:$25)/10)</f>
        <v>2</v>
      </c>
      <c r="J102">
        <f>SUMPRODUCT(MID(0&amp;feed!L102,LARGE(INDEX(ISNUMBER(--MID(feed!L102,ROW($1:$25),1))*
ROW($1:$25),0),ROW($1:$25))+1,1)*10^ROW($1:$25)/10)</f>
        <v>10166</v>
      </c>
      <c r="K102">
        <f>SUMPRODUCT(MID(0&amp;feed!N102,LARGE(INDEX(ISNUMBER(--MID(feed!N102,ROW($1:$25),1))*
ROW($1:$25),0),ROW($1:$25))+1,1)*10^ROW($1:$25)/10)</f>
        <v>0</v>
      </c>
      <c r="L102" t="str">
        <f>feed!O102</f>
        <v>Indochina</v>
      </c>
      <c r="M102">
        <f>SUMPRODUCT(MID(0&amp;feed!P102,LARGE(INDEX(ISNUMBER(--MID(feed!P102,ROW($1:$25),1))*
ROW($1:$25),0),ROW($1:$25))+1,1)*10^ROW($1:$25)/10)</f>
        <v>0</v>
      </c>
      <c r="N102" t="str">
        <f>feed!Q102</f>
        <v>Untapped</v>
      </c>
      <c r="O102" t="str">
        <f>feed!R102</f>
        <v>Powerful</v>
      </c>
      <c r="P102" s="4">
        <f>IFERROR(LEFT(SUMPRODUCT(MID(0&amp;feed!T102,LARGE(INDEX(ISNUMBER(--MID(feed!T102,ROW($1:$25),1))*
ROW($1:$25),0),ROW($1:$25))+1,1)*10^ROW($1:$25)/10), LEN(SUMPRODUCT(MID(0&amp;feed!T102,LARGE(INDEX(ISNUMBER(--MID(feed!T102,ROW($1:$25),1))*
ROW($1:$25),0),ROW($1:$25))+1,1)*10^ROW($1:$25)/10))-1)*1,TRIM(LEFT(SUMPRODUCT(MID(0&amp;feed!T102,LARGE(INDEX(ISNUMBER(--MID(feed!T102,ROW($1:$25),1))*
ROW($1:$25),0),ROW($1:$25))+1,1)*10^ROW($1:$25)/10), LEN(SUMPRODUCT(MID(0&amp;feed!T102,LARGE(INDEX(ISNUMBER(--MID(feed!T102,ROW($1:$25),1))*
ROW($1:$25),0),ROW($1:$25))+1,1)*10^ROW($1:$25)/10))-1)))</f>
        <v>44935</v>
      </c>
      <c r="Q102" t="str">
        <f>feed!U102</f>
        <v>http://blocgame.com/stats.php?id=56360</v>
      </c>
    </row>
    <row r="103" spans="1:17" x14ac:dyDescent="0.25">
      <c r="A103" t="str">
        <f>feed!A103</f>
        <v>Celtic Nations</v>
      </c>
      <c r="B103" t="str">
        <f>feed!B103</f>
        <v>BigWilly526</v>
      </c>
      <c r="C103" t="str">
        <f>feed!K103</f>
        <v>Brotherhood of Nod</v>
      </c>
      <c r="D103">
        <f>SUMPRODUCT(MID(0&amp;feed!D103,LARGE(INDEX(ISNUMBER(--MID(feed!D103,ROW($1:$25),1))*
ROW($1:$25),0),ROW($1:$25))+1,1)*10^ROW($1:$25)/10)</f>
        <v>130</v>
      </c>
      <c r="E103">
        <f>SUMPRODUCT(MID(0&amp;feed!E103,LARGE(INDEX(ISNUMBER(--MID(feed!E103,ROW($1:$25),1))*
ROW($1:$25),0),ROW($1:$25))+1,1)*10^ROW($1:$25)/10)</f>
        <v>38</v>
      </c>
      <c r="F103" t="str">
        <f>feed!F103</f>
        <v>Persian Gulf War surplus</v>
      </c>
      <c r="G103">
        <f>SUMPRODUCT(MID(0&amp;feed!G103,LARGE(INDEX(ISNUMBER(--MID(feed!G103,ROW($1:$25),1))*
ROW($1:$25),0),ROW($1:$25))+1,1)*10^ROW($1:$25)/10)</f>
        <v>11</v>
      </c>
      <c r="H103" t="str">
        <f>feed!H103</f>
        <v>Elite</v>
      </c>
      <c r="I103">
        <f>SUMPRODUCT(MID(0&amp;feed!I103,LARGE(INDEX(ISNUMBER(--MID(feed!I103,ROW($1:$25),1))*
ROW($1:$25),0),ROW($1:$25))+1,1)*10^ROW($1:$25)/10)</f>
        <v>3</v>
      </c>
      <c r="J103">
        <f>SUMPRODUCT(MID(0&amp;feed!L103,LARGE(INDEX(ISNUMBER(--MID(feed!L103,ROW($1:$25),1))*
ROW($1:$25),0),ROW($1:$25))+1,1)*10^ROW($1:$25)/10)</f>
        <v>9540</v>
      </c>
      <c r="K103">
        <f>SUMPRODUCT(MID(0&amp;feed!N103,LARGE(INDEX(ISNUMBER(--MID(feed!N103,ROW($1:$25),1))*
ROW($1:$25),0),ROW($1:$25))+1,1)*10^ROW($1:$25)/10)</f>
        <v>587</v>
      </c>
      <c r="L103" t="str">
        <f>feed!O103</f>
        <v>Persia</v>
      </c>
      <c r="M103">
        <f>SUMPRODUCT(MID(0&amp;feed!P103,LARGE(INDEX(ISNUMBER(--MID(feed!P103,ROW($1:$25),1))*
ROW($1:$25),0),ROW($1:$25))+1,1)*10^ROW($1:$25)/10)</f>
        <v>0</v>
      </c>
      <c r="N103" t="str">
        <f>feed!Q103</f>
        <v>Plentiful</v>
      </c>
      <c r="O103" t="str">
        <f>feed!R103</f>
        <v>Very Powerful</v>
      </c>
      <c r="P103" s="4">
        <f>IFERROR(LEFT(SUMPRODUCT(MID(0&amp;feed!T103,LARGE(INDEX(ISNUMBER(--MID(feed!T103,ROW($1:$25),1))*
ROW($1:$25),0),ROW($1:$25))+1,1)*10^ROW($1:$25)/10), LEN(SUMPRODUCT(MID(0&amp;feed!T103,LARGE(INDEX(ISNUMBER(--MID(feed!T103,ROW($1:$25),1))*
ROW($1:$25),0),ROW($1:$25))+1,1)*10^ROW($1:$25)/10))-1)*1,TRIM(LEFT(SUMPRODUCT(MID(0&amp;feed!T103,LARGE(INDEX(ISNUMBER(--MID(feed!T103,ROW($1:$25),1))*
ROW($1:$25),0),ROW($1:$25))+1,1)*10^ROW($1:$25)/10), LEN(SUMPRODUCT(MID(0&amp;feed!T103,LARGE(INDEX(ISNUMBER(--MID(feed!T103,ROW($1:$25),1))*
ROW($1:$25),0),ROW($1:$25))+1,1)*10^ROW($1:$25)/10))-1)))</f>
        <v>55371</v>
      </c>
      <c r="Q103" t="str">
        <f>feed!U103</f>
        <v>http://blocgame.com/stats.php?id=7511</v>
      </c>
    </row>
    <row r="104" spans="1:17" x14ac:dyDescent="0.25">
      <c r="A104" t="str">
        <f>feed!A104</f>
        <v>Ryukyu</v>
      </c>
      <c r="B104" t="str">
        <f>feed!B104</f>
        <v>Shaady</v>
      </c>
      <c r="C104" t="str">
        <f>feed!K104</f>
        <v>BAMF</v>
      </c>
      <c r="D104">
        <f>SUMPRODUCT(MID(0&amp;feed!D104,LARGE(INDEX(ISNUMBER(--MID(feed!D104,ROW($1:$25),1))*
ROW($1:$25),0),ROW($1:$25))+1,1)*10^ROW($1:$25)/10)</f>
        <v>199</v>
      </c>
      <c r="E104">
        <f>SUMPRODUCT(MID(0&amp;feed!E104,LARGE(INDEX(ISNUMBER(--MID(feed!E104,ROW($1:$25),1))*
ROW($1:$25),0),ROW($1:$25))+1,1)*10^ROW($1:$25)/10)</f>
        <v>12</v>
      </c>
      <c r="F104" t="str">
        <f>feed!F104</f>
        <v>Persian Gulf War surplus</v>
      </c>
      <c r="G104">
        <f>SUMPRODUCT(MID(0&amp;feed!G104,LARGE(INDEX(ISNUMBER(--MID(feed!G104,ROW($1:$25),1))*
ROW($1:$25),0),ROW($1:$25))+1,1)*10^ROW($1:$25)/10)</f>
        <v>8</v>
      </c>
      <c r="H104" t="str">
        <f>feed!H104</f>
        <v>Poor</v>
      </c>
      <c r="I104">
        <f>SUMPRODUCT(MID(0&amp;feed!I104,LARGE(INDEX(ISNUMBER(--MID(feed!I104,ROW($1:$25),1))*
ROW($1:$25),0),ROW($1:$25))+1,1)*10^ROW($1:$25)/10)</f>
        <v>49</v>
      </c>
      <c r="J104">
        <f>SUMPRODUCT(MID(0&amp;feed!L104,LARGE(INDEX(ISNUMBER(--MID(feed!L104,ROW($1:$25),1))*
ROW($1:$25),0),ROW($1:$25))+1,1)*10^ROW($1:$25)/10)</f>
        <v>10003</v>
      </c>
      <c r="K104">
        <f>SUMPRODUCT(MID(0&amp;feed!N104,LARGE(INDEX(ISNUMBER(--MID(feed!N104,ROW($1:$25),1))*
ROW($1:$25),0),ROW($1:$25))+1,1)*10^ROW($1:$25)/10)</f>
        <v>0</v>
      </c>
      <c r="L104" t="str">
        <f>feed!O104</f>
        <v>Pacific Rim</v>
      </c>
      <c r="M104">
        <f>SUMPRODUCT(MID(0&amp;feed!P104,LARGE(INDEX(ISNUMBER(--MID(feed!P104,ROW($1:$25),1))*
ROW($1:$25),0),ROW($1:$25))+1,1)*10^ROW($1:$25)/10)</f>
        <v>0</v>
      </c>
      <c r="N104" t="str">
        <f>feed!Q104</f>
        <v>Untapped</v>
      </c>
      <c r="O104" t="str">
        <f>feed!R104</f>
        <v>Very Powerful</v>
      </c>
      <c r="P104" s="4">
        <f>IFERROR(LEFT(SUMPRODUCT(MID(0&amp;feed!T104,LARGE(INDEX(ISNUMBER(--MID(feed!T104,ROW($1:$25),1))*
ROW($1:$25),0),ROW($1:$25))+1,1)*10^ROW($1:$25)/10), LEN(SUMPRODUCT(MID(0&amp;feed!T104,LARGE(INDEX(ISNUMBER(--MID(feed!T104,ROW($1:$25),1))*
ROW($1:$25),0),ROW($1:$25))+1,1)*10^ROW($1:$25)/10))-1)*1,TRIM(LEFT(SUMPRODUCT(MID(0&amp;feed!T104,LARGE(INDEX(ISNUMBER(--MID(feed!T104,ROW($1:$25),1))*
ROW($1:$25),0),ROW($1:$25))+1,1)*10^ROW($1:$25)/10), LEN(SUMPRODUCT(MID(0&amp;feed!T104,LARGE(INDEX(ISNUMBER(--MID(feed!T104,ROW($1:$25),1))*
ROW($1:$25),0),ROW($1:$25))+1,1)*10^ROW($1:$25)/10))-1)))</f>
        <v>18830</v>
      </c>
      <c r="Q104" t="str">
        <f>feed!U104</f>
        <v>http://blocgame.com/stats.php?id=53782</v>
      </c>
    </row>
    <row r="105" spans="1:17" x14ac:dyDescent="0.25">
      <c r="A105" t="str">
        <f>feed!A105</f>
        <v>Hashashin</v>
      </c>
      <c r="B105" t="str">
        <f>feed!B105</f>
        <v>moffe</v>
      </c>
      <c r="C105" t="str">
        <f>feed!K105</f>
        <v>Inter/pol/</v>
      </c>
      <c r="D105">
        <f>SUMPRODUCT(MID(0&amp;feed!D105,LARGE(INDEX(ISNUMBER(--MID(feed!D105,ROW($1:$25),1))*
ROW($1:$25),0),ROW($1:$25))+1,1)*10^ROW($1:$25)/10)</f>
        <v>74</v>
      </c>
      <c r="E105">
        <f>SUMPRODUCT(MID(0&amp;feed!E105,LARGE(INDEX(ISNUMBER(--MID(feed!E105,ROW($1:$25),1))*
ROW($1:$25),0),ROW($1:$25))+1,1)*10^ROW($1:$25)/10)</f>
        <v>29</v>
      </c>
      <c r="F105" t="str">
        <f>feed!F105</f>
        <v>Persian Gulf War surplus</v>
      </c>
      <c r="G105">
        <f>SUMPRODUCT(MID(0&amp;feed!G105,LARGE(INDEX(ISNUMBER(--MID(feed!G105,ROW($1:$25),1))*
ROW($1:$25),0),ROW($1:$25))+1,1)*10^ROW($1:$25)/10)</f>
        <v>13</v>
      </c>
      <c r="H105" t="str">
        <f>feed!H105</f>
        <v>Elite</v>
      </c>
      <c r="I105">
        <f>SUMPRODUCT(MID(0&amp;feed!I105,LARGE(INDEX(ISNUMBER(--MID(feed!I105,ROW($1:$25),1))*
ROW($1:$25),0),ROW($1:$25))+1,1)*10^ROW($1:$25)/10)</f>
        <v>0</v>
      </c>
      <c r="J105">
        <f>SUMPRODUCT(MID(0&amp;feed!L105,LARGE(INDEX(ISNUMBER(--MID(feed!L105,ROW($1:$25),1))*
ROW($1:$25),0),ROW($1:$25))+1,1)*10^ROW($1:$25)/10)</f>
        <v>10119</v>
      </c>
      <c r="K105">
        <f>SUMPRODUCT(MID(0&amp;feed!N105,LARGE(INDEX(ISNUMBER(--MID(feed!N105,ROW($1:$25),1))*
ROW($1:$25),0),ROW($1:$25))+1,1)*10^ROW($1:$25)/10)</f>
        <v>2510</v>
      </c>
      <c r="L105" t="str">
        <f>feed!O105</f>
        <v>Persia</v>
      </c>
      <c r="M105">
        <f>SUMPRODUCT(MID(0&amp;feed!P105,LARGE(INDEX(ISNUMBER(--MID(feed!P105,ROW($1:$25),1))*
ROW($1:$25),0),ROW($1:$25))+1,1)*10^ROW($1:$25)/10)</f>
        <v>0</v>
      </c>
      <c r="N105" t="str">
        <f>feed!Q105</f>
        <v>Near Depletion</v>
      </c>
      <c r="O105" t="str">
        <f>feed!R105</f>
        <v>Very Powerful</v>
      </c>
      <c r="P105" s="4">
        <f>IFERROR(LEFT(SUMPRODUCT(MID(0&amp;feed!T105,LARGE(INDEX(ISNUMBER(--MID(feed!T105,ROW($1:$25),1))*
ROW($1:$25),0),ROW($1:$25))+1,1)*10^ROW($1:$25)/10), LEN(SUMPRODUCT(MID(0&amp;feed!T105,LARGE(INDEX(ISNUMBER(--MID(feed!T105,ROW($1:$25),1))*
ROW($1:$25),0),ROW($1:$25))+1,1)*10^ROW($1:$25)/10))-1)*1,TRIM(LEFT(SUMPRODUCT(MID(0&amp;feed!T105,LARGE(INDEX(ISNUMBER(--MID(feed!T105,ROW($1:$25),1))*
ROW($1:$25),0),ROW($1:$25))+1,1)*10^ROW($1:$25)/10), LEN(SUMPRODUCT(MID(0&amp;feed!T105,LARGE(INDEX(ISNUMBER(--MID(feed!T105,ROW($1:$25),1))*
ROW($1:$25),0),ROW($1:$25))+1,1)*10^ROW($1:$25)/10))-1)))</f>
        <v>88239</v>
      </c>
      <c r="Q105" t="str">
        <f>feed!U105</f>
        <v>http://blocgame.com/stats.php?id=54220</v>
      </c>
    </row>
    <row r="106" spans="1:17" x14ac:dyDescent="0.25">
      <c r="A106" t="str">
        <f>feed!A106</f>
        <v>Libratio</v>
      </c>
      <c r="B106" t="str">
        <f>feed!B106</f>
        <v>Concarne</v>
      </c>
      <c r="C106" t="str">
        <f>feed!K106</f>
        <v>The Federal Colonies</v>
      </c>
      <c r="D106">
        <f>SUMPRODUCT(MID(0&amp;feed!D106,LARGE(INDEX(ISNUMBER(--MID(feed!D106,ROW($1:$25),1))*
ROW($1:$25),0),ROW($1:$25))+1,1)*10^ROW($1:$25)/10)</f>
        <v>81</v>
      </c>
      <c r="E106">
        <f>SUMPRODUCT(MID(0&amp;feed!E106,LARGE(INDEX(ISNUMBER(--MID(feed!E106,ROW($1:$25),1))*
ROW($1:$25),0),ROW($1:$25))+1,1)*10^ROW($1:$25)/10)</f>
        <v>13</v>
      </c>
      <c r="F106" t="str">
        <f>feed!F106</f>
        <v>Vietnam War surplus</v>
      </c>
      <c r="G106">
        <f>SUMPRODUCT(MID(0&amp;feed!G106,LARGE(INDEX(ISNUMBER(--MID(feed!G106,ROW($1:$25),1))*
ROW($1:$25),0),ROW($1:$25))+1,1)*10^ROW($1:$25)/10)</f>
        <v>4</v>
      </c>
      <c r="H106" t="str">
        <f>feed!H106</f>
        <v>Elite</v>
      </c>
      <c r="I106">
        <f>SUMPRODUCT(MID(0&amp;feed!I106,LARGE(INDEX(ISNUMBER(--MID(feed!I106,ROW($1:$25),1))*
ROW($1:$25),0),ROW($1:$25))+1,1)*10^ROW($1:$25)/10)</f>
        <v>2</v>
      </c>
      <c r="J106">
        <f>SUMPRODUCT(MID(0&amp;feed!L106,LARGE(INDEX(ISNUMBER(--MID(feed!L106,ROW($1:$25),1))*
ROW($1:$25),0),ROW($1:$25))+1,1)*10^ROW($1:$25)/10)</f>
        <v>10022</v>
      </c>
      <c r="K106">
        <f>SUMPRODUCT(MID(0&amp;feed!N106,LARGE(INDEX(ISNUMBER(--MID(feed!N106,ROW($1:$25),1))*
ROW($1:$25),0),ROW($1:$25))+1,1)*10^ROW($1:$25)/10)</f>
        <v>91</v>
      </c>
      <c r="L106" t="str">
        <f>feed!O106</f>
        <v>Caribbean</v>
      </c>
      <c r="M106">
        <f>SUMPRODUCT(MID(0&amp;feed!P106,LARGE(INDEX(ISNUMBER(--MID(feed!P106,ROW($1:$25),1))*
ROW($1:$25),0),ROW($1:$25))+1,1)*10^ROW($1:$25)/10)</f>
        <v>0</v>
      </c>
      <c r="N106" t="str">
        <f>feed!Q106</f>
        <v>Untapped</v>
      </c>
      <c r="O106" t="str">
        <f>feed!R106</f>
        <v>Large</v>
      </c>
      <c r="P106" s="4">
        <f>IFERROR(LEFT(SUMPRODUCT(MID(0&amp;feed!T106,LARGE(INDEX(ISNUMBER(--MID(feed!T106,ROW($1:$25),1))*
ROW($1:$25),0),ROW($1:$25))+1,1)*10^ROW($1:$25)/10), LEN(SUMPRODUCT(MID(0&amp;feed!T106,LARGE(INDEX(ISNUMBER(--MID(feed!T106,ROW($1:$25),1))*
ROW($1:$25),0),ROW($1:$25))+1,1)*10^ROW($1:$25)/10))-1)*1,TRIM(LEFT(SUMPRODUCT(MID(0&amp;feed!T106,LARGE(INDEX(ISNUMBER(--MID(feed!T106,ROW($1:$25),1))*
ROW($1:$25),0),ROW($1:$25))+1,1)*10^ROW($1:$25)/10), LEN(SUMPRODUCT(MID(0&amp;feed!T106,LARGE(INDEX(ISNUMBER(--MID(feed!T106,ROW($1:$25),1))*
ROW($1:$25),0),ROW($1:$25))+1,1)*10^ROW($1:$25)/10))-1)))</f>
        <v>14207</v>
      </c>
      <c r="Q106" t="str">
        <f>feed!U106</f>
        <v>http://blocgame.com/stats.php?id=40370</v>
      </c>
    </row>
    <row r="107" spans="1:17" x14ac:dyDescent="0.25">
      <c r="A107" t="str">
        <f>feed!A107</f>
        <v>Lepkonia</v>
      </c>
      <c r="B107" t="str">
        <f>feed!B107</f>
        <v>Raguixxx</v>
      </c>
      <c r="C107" t="str">
        <f>feed!K107</f>
        <v>Inter/pol/</v>
      </c>
      <c r="D107">
        <f>SUMPRODUCT(MID(0&amp;feed!D107,LARGE(INDEX(ISNUMBER(--MID(feed!D107,ROW($1:$25),1))*
ROW($1:$25),0),ROW($1:$25))+1,1)*10^ROW($1:$25)/10)</f>
        <v>152</v>
      </c>
      <c r="E107">
        <f>SUMPRODUCT(MID(0&amp;feed!E107,LARGE(INDEX(ISNUMBER(--MID(feed!E107,ROW($1:$25),1))*
ROW($1:$25),0),ROW($1:$25))+1,1)*10^ROW($1:$25)/10)</f>
        <v>7</v>
      </c>
      <c r="F107" t="str">
        <f>feed!F107</f>
        <v>Almost Modern</v>
      </c>
      <c r="G107">
        <f>SUMPRODUCT(MID(0&amp;feed!G107,LARGE(INDEX(ISNUMBER(--MID(feed!G107,ROW($1:$25),1))*
ROW($1:$25),0),ROW($1:$25))+1,1)*10^ROW($1:$25)/10)</f>
        <v>7</v>
      </c>
      <c r="H107" t="str">
        <f>feed!H107</f>
        <v>Good</v>
      </c>
      <c r="I107">
        <f>SUMPRODUCT(MID(0&amp;feed!I107,LARGE(INDEX(ISNUMBER(--MID(feed!I107,ROW($1:$25),1))*
ROW($1:$25),0),ROW($1:$25))+1,1)*10^ROW($1:$25)/10)</f>
        <v>6</v>
      </c>
      <c r="J107">
        <f>SUMPRODUCT(MID(0&amp;feed!L107,LARGE(INDEX(ISNUMBER(--MID(feed!L107,ROW($1:$25),1))*
ROW($1:$25),0),ROW($1:$25))+1,1)*10^ROW($1:$25)/10)</f>
        <v>9994</v>
      </c>
      <c r="K107">
        <f>SUMPRODUCT(MID(0&amp;feed!N107,LARGE(INDEX(ISNUMBER(--MID(feed!N107,ROW($1:$25),1))*
ROW($1:$25),0),ROW($1:$25))+1,1)*10^ROW($1:$25)/10)</f>
        <v>0</v>
      </c>
      <c r="L107" t="str">
        <f>feed!O107</f>
        <v>Southern Cone</v>
      </c>
      <c r="M107">
        <f>SUMPRODUCT(MID(0&amp;feed!P107,LARGE(INDEX(ISNUMBER(--MID(feed!P107,ROW($1:$25),1))*
ROW($1:$25),0),ROW($1:$25))+1,1)*10^ROW($1:$25)/10)</f>
        <v>0</v>
      </c>
      <c r="N107">
        <f>feed!Q107</f>
        <v>0</v>
      </c>
      <c r="O107" t="str">
        <f>feed!R107</f>
        <v>Very Powerful</v>
      </c>
      <c r="P107" s="4">
        <f>IFERROR(LEFT(SUMPRODUCT(MID(0&amp;feed!T107,LARGE(INDEX(ISNUMBER(--MID(feed!T107,ROW($1:$25),1))*
ROW($1:$25),0),ROW($1:$25))+1,1)*10^ROW($1:$25)/10), LEN(SUMPRODUCT(MID(0&amp;feed!T107,LARGE(INDEX(ISNUMBER(--MID(feed!T107,ROW($1:$25),1))*
ROW($1:$25),0),ROW($1:$25))+1,1)*10^ROW($1:$25)/10))-1)*1,TRIM(LEFT(SUMPRODUCT(MID(0&amp;feed!T107,LARGE(INDEX(ISNUMBER(--MID(feed!T107,ROW($1:$25),1))*
ROW($1:$25),0),ROW($1:$25))+1,1)*10^ROW($1:$25)/10), LEN(SUMPRODUCT(MID(0&amp;feed!T107,LARGE(INDEX(ISNUMBER(--MID(feed!T107,ROW($1:$25),1))*
ROW($1:$25),0),ROW($1:$25))+1,1)*10^ROW($1:$25)/10))-1)))</f>
        <v>40147</v>
      </c>
      <c r="Q107" t="str">
        <f>feed!U107</f>
        <v>http://blocgame.com/stats.php?id=55854</v>
      </c>
    </row>
    <row r="108" spans="1:17" x14ac:dyDescent="0.25">
      <c r="A108" t="str">
        <f>feed!A108</f>
        <v>Sir Vivors</v>
      </c>
      <c r="B108" t="str">
        <f>feed!B108</f>
        <v>Sir Vivors</v>
      </c>
      <c r="C108" t="str">
        <f>feed!K108</f>
        <v>Wreckage brothers</v>
      </c>
      <c r="D108">
        <f>SUMPRODUCT(MID(0&amp;feed!D108,LARGE(INDEX(ISNUMBER(--MID(feed!D108,ROW($1:$25),1))*
ROW($1:$25),0),ROW($1:$25))+1,1)*10^ROW($1:$25)/10)</f>
        <v>240</v>
      </c>
      <c r="E108">
        <f>SUMPRODUCT(MID(0&amp;feed!E108,LARGE(INDEX(ISNUMBER(--MID(feed!E108,ROW($1:$25),1))*
ROW($1:$25),0),ROW($1:$25))+1,1)*10^ROW($1:$25)/10)</f>
        <v>28</v>
      </c>
      <c r="F108" t="str">
        <f>feed!F108</f>
        <v>Almost Modern</v>
      </c>
      <c r="G108">
        <f>SUMPRODUCT(MID(0&amp;feed!G108,LARGE(INDEX(ISNUMBER(--MID(feed!G108,ROW($1:$25),1))*
ROW($1:$25),0),ROW($1:$25))+1,1)*10^ROW($1:$25)/10)</f>
        <v>12</v>
      </c>
      <c r="H108" t="str">
        <f>feed!H108</f>
        <v>Good</v>
      </c>
      <c r="I108">
        <f>SUMPRODUCT(MID(0&amp;feed!I108,LARGE(INDEX(ISNUMBER(--MID(feed!I108,ROW($1:$25),1))*
ROW($1:$25),0),ROW($1:$25))+1,1)*10^ROW($1:$25)/10)</f>
        <v>0</v>
      </c>
      <c r="J108">
        <f>SUMPRODUCT(MID(0&amp;feed!L108,LARGE(INDEX(ISNUMBER(--MID(feed!L108,ROW($1:$25),1))*
ROW($1:$25),0),ROW($1:$25))+1,1)*10^ROW($1:$25)/10)</f>
        <v>9895</v>
      </c>
      <c r="K108">
        <f>SUMPRODUCT(MID(0&amp;feed!N108,LARGE(INDEX(ISNUMBER(--MID(feed!N108,ROW($1:$25),1))*
ROW($1:$25),0),ROW($1:$25))+1,1)*10^ROW($1:$25)/10)</f>
        <v>0</v>
      </c>
      <c r="L108" t="str">
        <f>feed!O108</f>
        <v>The Subcontinent</v>
      </c>
      <c r="M108">
        <f>SUMPRODUCT(MID(0&amp;feed!P108,LARGE(INDEX(ISNUMBER(--MID(feed!P108,ROW($1:$25),1))*
ROW($1:$25),0),ROW($1:$25))+1,1)*10^ROW($1:$25)/10)</f>
        <v>0</v>
      </c>
      <c r="N108" t="str">
        <f>feed!Q108</f>
        <v>Untapped</v>
      </c>
      <c r="O108" t="str">
        <f>feed!R108</f>
        <v>Very Powerful</v>
      </c>
      <c r="P108" s="4">
        <f>IFERROR(LEFT(SUMPRODUCT(MID(0&amp;feed!T108,LARGE(INDEX(ISNUMBER(--MID(feed!T108,ROW($1:$25),1))*
ROW($1:$25),0),ROW($1:$25))+1,1)*10^ROW($1:$25)/10), LEN(SUMPRODUCT(MID(0&amp;feed!T108,LARGE(INDEX(ISNUMBER(--MID(feed!T108,ROW($1:$25),1))*
ROW($1:$25),0),ROW($1:$25))+1,1)*10^ROW($1:$25)/10))-1)*1,TRIM(LEFT(SUMPRODUCT(MID(0&amp;feed!T108,LARGE(INDEX(ISNUMBER(--MID(feed!T108,ROW($1:$25),1))*
ROW($1:$25),0),ROW($1:$25))+1,1)*10^ROW($1:$25)/10), LEN(SUMPRODUCT(MID(0&amp;feed!T108,LARGE(INDEX(ISNUMBER(--MID(feed!T108,ROW($1:$25),1))*
ROW($1:$25),0),ROW($1:$25))+1,1)*10^ROW($1:$25)/10))-1)))</f>
        <v>79892</v>
      </c>
      <c r="Q108" t="str">
        <f>feed!U108</f>
        <v>http://blocgame.com/stats.php?id=53609</v>
      </c>
    </row>
    <row r="109" spans="1:17" x14ac:dyDescent="0.25">
      <c r="A109" t="str">
        <f>feed!A109</f>
        <v>Turodi</v>
      </c>
      <c r="B109" t="str">
        <f>feed!B109</f>
        <v>Pt74</v>
      </c>
      <c r="C109" t="str">
        <f>feed!K109</f>
        <v>BAMF</v>
      </c>
      <c r="D109">
        <f>SUMPRODUCT(MID(0&amp;feed!D109,LARGE(INDEX(ISNUMBER(--MID(feed!D109,ROW($1:$25),1))*
ROW($1:$25),0),ROW($1:$25))+1,1)*10^ROW($1:$25)/10)</f>
        <v>220</v>
      </c>
      <c r="E109">
        <f>SUMPRODUCT(MID(0&amp;feed!E109,LARGE(INDEX(ISNUMBER(--MID(feed!E109,ROW($1:$25),1))*
ROW($1:$25),0),ROW($1:$25))+1,1)*10^ROW($1:$25)/10)</f>
        <v>0</v>
      </c>
      <c r="F109" t="str">
        <f>feed!F109</f>
        <v>Almost Modern</v>
      </c>
      <c r="G109">
        <f>SUMPRODUCT(MID(0&amp;feed!G109,LARGE(INDEX(ISNUMBER(--MID(feed!G109,ROW($1:$25),1))*
ROW($1:$25),0),ROW($1:$25))+1,1)*10^ROW($1:$25)/10)</f>
        <v>10</v>
      </c>
      <c r="H109" t="str">
        <f>feed!H109</f>
        <v>Elite</v>
      </c>
      <c r="I109">
        <f>SUMPRODUCT(MID(0&amp;feed!I109,LARGE(INDEX(ISNUMBER(--MID(feed!I109,ROW($1:$25),1))*
ROW($1:$25),0),ROW($1:$25))+1,1)*10^ROW($1:$25)/10)</f>
        <v>9</v>
      </c>
      <c r="J109">
        <f>SUMPRODUCT(MID(0&amp;feed!L109,LARGE(INDEX(ISNUMBER(--MID(feed!L109,ROW($1:$25),1))*
ROW($1:$25),0),ROW($1:$25))+1,1)*10^ROW($1:$25)/10)</f>
        <v>9997</v>
      </c>
      <c r="K109">
        <f>SUMPRODUCT(MID(0&amp;feed!N109,LARGE(INDEX(ISNUMBER(--MID(feed!N109,ROW($1:$25),1))*
ROW($1:$25),0),ROW($1:$25))+1,1)*10^ROW($1:$25)/10)</f>
        <v>0</v>
      </c>
      <c r="L109" t="str">
        <f>feed!O109</f>
        <v>Gran Colombia</v>
      </c>
      <c r="M109">
        <f>SUMPRODUCT(MID(0&amp;feed!P109,LARGE(INDEX(ISNUMBER(--MID(feed!P109,ROW($1:$25),1))*
ROW($1:$25),0),ROW($1:$25))+1,1)*10^ROW($1:$25)/10)</f>
        <v>0</v>
      </c>
      <c r="N109" t="str">
        <f>feed!Q109</f>
        <v>Untapped</v>
      </c>
      <c r="O109" t="str">
        <f>feed!R109</f>
        <v>Very Powerful</v>
      </c>
      <c r="P109" s="4">
        <f>IFERROR(LEFT(SUMPRODUCT(MID(0&amp;feed!T109,LARGE(INDEX(ISNUMBER(--MID(feed!T109,ROW($1:$25),1))*
ROW($1:$25),0),ROW($1:$25))+1,1)*10^ROW($1:$25)/10), LEN(SUMPRODUCT(MID(0&amp;feed!T109,LARGE(INDEX(ISNUMBER(--MID(feed!T109,ROW($1:$25),1))*
ROW($1:$25),0),ROW($1:$25))+1,1)*10^ROW($1:$25)/10))-1)*1,TRIM(LEFT(SUMPRODUCT(MID(0&amp;feed!T109,LARGE(INDEX(ISNUMBER(--MID(feed!T109,ROW($1:$25),1))*
ROW($1:$25),0),ROW($1:$25))+1,1)*10^ROW($1:$25)/10), LEN(SUMPRODUCT(MID(0&amp;feed!T109,LARGE(INDEX(ISNUMBER(--MID(feed!T109,ROW($1:$25),1))*
ROW($1:$25),0),ROW($1:$25))+1,1)*10^ROW($1:$25)/10))-1)))</f>
        <v>30049</v>
      </c>
      <c r="Q109" t="str">
        <f>feed!U109</f>
        <v>http://blocgame.com/stats.php?id=53194</v>
      </c>
    </row>
    <row r="110" spans="1:17" x14ac:dyDescent="0.25">
      <c r="A110" t="str">
        <f>feed!A110</f>
        <v>Formosa</v>
      </c>
      <c r="B110" t="str">
        <f>feed!B110</f>
        <v>Chen ya len</v>
      </c>
      <c r="C110" t="str">
        <f>feed!K110</f>
        <v>Inter/pol/</v>
      </c>
      <c r="D110">
        <f>SUMPRODUCT(MID(0&amp;feed!D110,LARGE(INDEX(ISNUMBER(--MID(feed!D110,ROW($1:$25),1))*
ROW($1:$25),0),ROW($1:$25))+1,1)*10^ROW($1:$25)/10)</f>
        <v>94</v>
      </c>
      <c r="E110">
        <f>SUMPRODUCT(MID(0&amp;feed!E110,LARGE(INDEX(ISNUMBER(--MID(feed!E110,ROW($1:$25),1))*
ROW($1:$25),0),ROW($1:$25))+1,1)*10^ROW($1:$25)/10)</f>
        <v>26</v>
      </c>
      <c r="F110" t="str">
        <f>feed!F110</f>
        <v>Persian Gulf War surplus</v>
      </c>
      <c r="G110">
        <f>SUMPRODUCT(MID(0&amp;feed!G110,LARGE(INDEX(ISNUMBER(--MID(feed!G110,ROW($1:$25),1))*
ROW($1:$25),0),ROW($1:$25))+1,1)*10^ROW($1:$25)/10)</f>
        <v>7</v>
      </c>
      <c r="H110" t="str">
        <f>feed!H110</f>
        <v>Elite</v>
      </c>
      <c r="I110">
        <f>SUMPRODUCT(MID(0&amp;feed!I110,LARGE(INDEX(ISNUMBER(--MID(feed!I110,ROW($1:$25),1))*
ROW($1:$25),0),ROW($1:$25))+1,1)*10^ROW($1:$25)/10)</f>
        <v>4</v>
      </c>
      <c r="J110">
        <f>SUMPRODUCT(MID(0&amp;feed!L110,LARGE(INDEX(ISNUMBER(--MID(feed!L110,ROW($1:$25),1))*
ROW($1:$25),0),ROW($1:$25))+1,1)*10^ROW($1:$25)/10)</f>
        <v>9412</v>
      </c>
      <c r="K110">
        <f>SUMPRODUCT(MID(0&amp;feed!N110,LARGE(INDEX(ISNUMBER(--MID(feed!N110,ROW($1:$25),1))*
ROW($1:$25),0),ROW($1:$25))+1,1)*10^ROW($1:$25)/10)</f>
        <v>0</v>
      </c>
      <c r="L110" t="str">
        <f>feed!O110</f>
        <v>Pacific Rim</v>
      </c>
      <c r="M110">
        <f>SUMPRODUCT(MID(0&amp;feed!P110,LARGE(INDEX(ISNUMBER(--MID(feed!P110,ROW($1:$25),1))*
ROW($1:$25),0),ROW($1:$25))+1,1)*10^ROW($1:$25)/10)</f>
        <v>0</v>
      </c>
      <c r="N110" t="str">
        <f>feed!Q110</f>
        <v>Untapped</v>
      </c>
      <c r="O110" t="str">
        <f>feed!R110</f>
        <v>Very Powerful</v>
      </c>
      <c r="P110" s="4">
        <f>IFERROR(LEFT(SUMPRODUCT(MID(0&amp;feed!T110,LARGE(INDEX(ISNUMBER(--MID(feed!T110,ROW($1:$25),1))*
ROW($1:$25),0),ROW($1:$25))+1,1)*10^ROW($1:$25)/10), LEN(SUMPRODUCT(MID(0&amp;feed!T110,LARGE(INDEX(ISNUMBER(--MID(feed!T110,ROW($1:$25),1))*
ROW($1:$25),0),ROW($1:$25))+1,1)*10^ROW($1:$25)/10))-1)*1,TRIM(LEFT(SUMPRODUCT(MID(0&amp;feed!T110,LARGE(INDEX(ISNUMBER(--MID(feed!T110,ROW($1:$25),1))*
ROW($1:$25),0),ROW($1:$25))+1,1)*10^ROW($1:$25)/10), LEN(SUMPRODUCT(MID(0&amp;feed!T110,LARGE(INDEX(ISNUMBER(--MID(feed!T110,ROW($1:$25),1))*
ROW($1:$25),0),ROW($1:$25))+1,1)*10^ROW($1:$25)/10))-1)))</f>
        <v>31854</v>
      </c>
      <c r="Q110" t="str">
        <f>feed!U110</f>
        <v>http://blocgame.com/stats.php?id=41162</v>
      </c>
    </row>
    <row r="111" spans="1:17" x14ac:dyDescent="0.25">
      <c r="A111" t="str">
        <f>feed!A111</f>
        <v>reptil</v>
      </c>
      <c r="B111" t="str">
        <f>feed!B111</f>
        <v>maniacgxz</v>
      </c>
      <c r="C111" t="str">
        <f>feed!K111</f>
        <v>Non-Aligned Movement</v>
      </c>
      <c r="D111">
        <f>SUMPRODUCT(MID(0&amp;feed!D111,LARGE(INDEX(ISNUMBER(--MID(feed!D111,ROW($1:$25),1))*
ROW($1:$25),0),ROW($1:$25))+1,1)*10^ROW($1:$25)/10)</f>
        <v>189</v>
      </c>
      <c r="E111">
        <f>SUMPRODUCT(MID(0&amp;feed!E111,LARGE(INDEX(ISNUMBER(--MID(feed!E111,ROW($1:$25),1))*
ROW($1:$25),0),ROW($1:$25))+1,1)*10^ROW($1:$25)/10)</f>
        <v>32</v>
      </c>
      <c r="F111" t="str">
        <f>feed!F111</f>
        <v>Almost Modern</v>
      </c>
      <c r="G111">
        <f>SUMPRODUCT(MID(0&amp;feed!G111,LARGE(INDEX(ISNUMBER(--MID(feed!G111,ROW($1:$25),1))*
ROW($1:$25),0),ROW($1:$25))+1,1)*10^ROW($1:$25)/10)</f>
        <v>7</v>
      </c>
      <c r="H111" t="str">
        <f>feed!H111</f>
        <v>Elite</v>
      </c>
      <c r="I111">
        <f>SUMPRODUCT(MID(0&amp;feed!I111,LARGE(INDEX(ISNUMBER(--MID(feed!I111,ROW($1:$25),1))*
ROW($1:$25),0),ROW($1:$25))+1,1)*10^ROW($1:$25)/10)</f>
        <v>9</v>
      </c>
      <c r="J111">
        <f>SUMPRODUCT(MID(0&amp;feed!L111,LARGE(INDEX(ISNUMBER(--MID(feed!L111,ROW($1:$25),1))*
ROW($1:$25),0),ROW($1:$25))+1,1)*10^ROW($1:$25)/10)</f>
        <v>9726</v>
      </c>
      <c r="K111">
        <f>SUMPRODUCT(MID(0&amp;feed!N111,LARGE(INDEX(ISNUMBER(--MID(feed!N111,ROW($1:$25),1))*
ROW($1:$25),0),ROW($1:$25))+1,1)*10^ROW($1:$25)/10)</f>
        <v>4119</v>
      </c>
      <c r="L111" t="str">
        <f>feed!O111</f>
        <v>Arabia</v>
      </c>
      <c r="M111">
        <f>SUMPRODUCT(MID(0&amp;feed!P111,LARGE(INDEX(ISNUMBER(--MID(feed!P111,ROW($1:$25),1))*
ROW($1:$25),0),ROW($1:$25))+1,1)*10^ROW($1:$25)/10)</f>
        <v>0</v>
      </c>
      <c r="N111" t="str">
        <f>feed!Q111</f>
        <v>Plentiful</v>
      </c>
      <c r="O111" t="str">
        <f>feed!R111</f>
        <v>Very Powerful</v>
      </c>
      <c r="P111" s="4">
        <f>IFERROR(LEFT(SUMPRODUCT(MID(0&amp;feed!T111,LARGE(INDEX(ISNUMBER(--MID(feed!T111,ROW($1:$25),1))*
ROW($1:$25),0),ROW($1:$25))+1,1)*10^ROW($1:$25)/10), LEN(SUMPRODUCT(MID(0&amp;feed!T111,LARGE(INDEX(ISNUMBER(--MID(feed!T111,ROW($1:$25),1))*
ROW($1:$25),0),ROW($1:$25))+1,1)*10^ROW($1:$25)/10))-1)*1,TRIM(LEFT(SUMPRODUCT(MID(0&amp;feed!T111,LARGE(INDEX(ISNUMBER(--MID(feed!T111,ROW($1:$25),1))*
ROW($1:$25),0),ROW($1:$25))+1,1)*10^ROW($1:$25)/10), LEN(SUMPRODUCT(MID(0&amp;feed!T111,LARGE(INDEX(ISNUMBER(--MID(feed!T111,ROW($1:$25),1))*
ROW($1:$25),0),ROW($1:$25))+1,1)*10^ROW($1:$25)/10))-1)))</f>
        <v>29759</v>
      </c>
      <c r="Q111" t="str">
        <f>feed!U111</f>
        <v>http://blocgame.com/stats.php?id=53598</v>
      </c>
    </row>
    <row r="112" spans="1:17" x14ac:dyDescent="0.25">
      <c r="A112" t="str">
        <f>feed!A112</f>
        <v>Tyrantia</v>
      </c>
      <c r="B112" t="str">
        <f>feed!B112</f>
        <v>Malakal</v>
      </c>
      <c r="C112" t="str">
        <f>feed!K112</f>
        <v>The Last Phoenix</v>
      </c>
      <c r="D112">
        <f>SUMPRODUCT(MID(0&amp;feed!D112,LARGE(INDEX(ISNUMBER(--MID(feed!D112,ROW($1:$25),1))*
ROW($1:$25),0),ROW($1:$25))+1,1)*10^ROW($1:$25)/10)</f>
        <v>118</v>
      </c>
      <c r="E112">
        <f>SUMPRODUCT(MID(0&amp;feed!E112,LARGE(INDEX(ISNUMBER(--MID(feed!E112,ROW($1:$25),1))*
ROW($1:$25),0),ROW($1:$25))+1,1)*10^ROW($1:$25)/10)</f>
        <v>38</v>
      </c>
      <c r="F112" t="str">
        <f>feed!F112</f>
        <v>Persian Gulf War surplus</v>
      </c>
      <c r="G112">
        <f>SUMPRODUCT(MID(0&amp;feed!G112,LARGE(INDEX(ISNUMBER(--MID(feed!G112,ROW($1:$25),1))*
ROW($1:$25),0),ROW($1:$25))+1,1)*10^ROW($1:$25)/10)</f>
        <v>12</v>
      </c>
      <c r="H112" t="str">
        <f>feed!H112</f>
        <v>Good</v>
      </c>
      <c r="I112">
        <f>SUMPRODUCT(MID(0&amp;feed!I112,LARGE(INDEX(ISNUMBER(--MID(feed!I112,ROW($1:$25),1))*
ROW($1:$25),0),ROW($1:$25))+1,1)*10^ROW($1:$25)/10)</f>
        <v>0</v>
      </c>
      <c r="J112">
        <f>SUMPRODUCT(MID(0&amp;feed!L112,LARGE(INDEX(ISNUMBER(--MID(feed!L112,ROW($1:$25),1))*
ROW($1:$25),0),ROW($1:$25))+1,1)*10^ROW($1:$25)/10)</f>
        <v>9707</v>
      </c>
      <c r="K112">
        <f>SUMPRODUCT(MID(0&amp;feed!N112,LARGE(INDEX(ISNUMBER(--MID(feed!N112,ROW($1:$25),1))*
ROW($1:$25),0),ROW($1:$25))+1,1)*10^ROW($1:$25)/10)</f>
        <v>0</v>
      </c>
      <c r="L112" t="str">
        <f>feed!O112</f>
        <v>East Indies</v>
      </c>
      <c r="M112">
        <f>SUMPRODUCT(MID(0&amp;feed!P112,LARGE(INDEX(ISNUMBER(--MID(feed!P112,ROW($1:$25),1))*
ROW($1:$25),0),ROW($1:$25))+1,1)*10^ROW($1:$25)/10)</f>
        <v>2</v>
      </c>
      <c r="N112" t="str">
        <f>feed!Q112</f>
        <v>Plentiful</v>
      </c>
      <c r="O112" t="str">
        <f>feed!R112</f>
        <v>Very Powerful</v>
      </c>
      <c r="P112" s="4">
        <f>IFERROR(LEFT(SUMPRODUCT(MID(0&amp;feed!T112,LARGE(INDEX(ISNUMBER(--MID(feed!T112,ROW($1:$25),1))*
ROW($1:$25),0),ROW($1:$25))+1,1)*10^ROW($1:$25)/10), LEN(SUMPRODUCT(MID(0&amp;feed!T112,LARGE(INDEX(ISNUMBER(--MID(feed!T112,ROW($1:$25),1))*
ROW($1:$25),0),ROW($1:$25))+1,1)*10^ROW($1:$25)/10))-1)*1,TRIM(LEFT(SUMPRODUCT(MID(0&amp;feed!T112,LARGE(INDEX(ISNUMBER(--MID(feed!T112,ROW($1:$25),1))*
ROW($1:$25),0),ROW($1:$25))+1,1)*10^ROW($1:$25)/10), LEN(SUMPRODUCT(MID(0&amp;feed!T112,LARGE(INDEX(ISNUMBER(--MID(feed!T112,ROW($1:$25),1))*
ROW($1:$25),0),ROW($1:$25))+1,1)*10^ROW($1:$25)/10))-1)))</f>
        <v>45459</v>
      </c>
      <c r="Q112" t="str">
        <f>feed!U112</f>
        <v>http://blocgame.com/stats.php?id=40238</v>
      </c>
    </row>
    <row r="113" spans="1:17" x14ac:dyDescent="0.25">
      <c r="A113" t="str">
        <f>feed!A113</f>
        <v>Ahkazra</v>
      </c>
      <c r="B113" t="str">
        <f>feed!B113</f>
        <v>Allen Chï¿½rra</v>
      </c>
      <c r="C113" t="str">
        <f>feed!K113</f>
        <v>BAMF</v>
      </c>
      <c r="D113">
        <f>SUMPRODUCT(MID(0&amp;feed!D113,LARGE(INDEX(ISNUMBER(--MID(feed!D113,ROW($1:$25),1))*
ROW($1:$25),0),ROW($1:$25))+1,1)*10^ROW($1:$25)/10)</f>
        <v>151</v>
      </c>
      <c r="E113">
        <f>SUMPRODUCT(MID(0&amp;feed!E113,LARGE(INDEX(ISNUMBER(--MID(feed!E113,ROW($1:$25),1))*
ROW($1:$25),0),ROW($1:$25))+1,1)*10^ROW($1:$25)/10)</f>
        <v>13</v>
      </c>
      <c r="F113" t="str">
        <f>feed!F113</f>
        <v>Persian Gulf War surplus</v>
      </c>
      <c r="G113">
        <f>SUMPRODUCT(MID(0&amp;feed!G113,LARGE(INDEX(ISNUMBER(--MID(feed!G113,ROW($1:$25),1))*
ROW($1:$25),0),ROW($1:$25))+1,1)*10^ROW($1:$25)/10)</f>
        <v>6</v>
      </c>
      <c r="H113" t="str">
        <f>feed!H113</f>
        <v>Elite</v>
      </c>
      <c r="I113">
        <f>SUMPRODUCT(MID(0&amp;feed!I113,LARGE(INDEX(ISNUMBER(--MID(feed!I113,ROW($1:$25),1))*
ROW($1:$25),0),ROW($1:$25))+1,1)*10^ROW($1:$25)/10)</f>
        <v>1</v>
      </c>
      <c r="J113">
        <f>SUMPRODUCT(MID(0&amp;feed!L113,LARGE(INDEX(ISNUMBER(--MID(feed!L113,ROW($1:$25),1))*
ROW($1:$25),0),ROW($1:$25))+1,1)*10^ROW($1:$25)/10)</f>
        <v>9616</v>
      </c>
      <c r="K113">
        <f>SUMPRODUCT(MID(0&amp;feed!N113,LARGE(INDEX(ISNUMBER(--MID(feed!N113,ROW($1:$25),1))*
ROW($1:$25),0),ROW($1:$25))+1,1)*10^ROW($1:$25)/10)</f>
        <v>4070</v>
      </c>
      <c r="L113" t="str">
        <f>feed!O113</f>
        <v>Arabia</v>
      </c>
      <c r="M113">
        <f>SUMPRODUCT(MID(0&amp;feed!P113,LARGE(INDEX(ISNUMBER(--MID(feed!P113,ROW($1:$25),1))*
ROW($1:$25),0),ROW($1:$25))+1,1)*10^ROW($1:$25)/10)</f>
        <v>0</v>
      </c>
      <c r="N113">
        <f>feed!Q113</f>
        <v>0</v>
      </c>
      <c r="O113" t="str">
        <f>feed!R113</f>
        <v>Very Powerful</v>
      </c>
      <c r="P113" s="4">
        <f>IFERROR(LEFT(SUMPRODUCT(MID(0&amp;feed!T113,LARGE(INDEX(ISNUMBER(--MID(feed!T113,ROW($1:$25),1))*
ROW($1:$25),0),ROW($1:$25))+1,1)*10^ROW($1:$25)/10), LEN(SUMPRODUCT(MID(0&amp;feed!T113,LARGE(INDEX(ISNUMBER(--MID(feed!T113,ROW($1:$25),1))*
ROW($1:$25),0),ROW($1:$25))+1,1)*10^ROW($1:$25)/10))-1)*1,TRIM(LEFT(SUMPRODUCT(MID(0&amp;feed!T113,LARGE(INDEX(ISNUMBER(--MID(feed!T113,ROW($1:$25),1))*
ROW($1:$25),0),ROW($1:$25))+1,1)*10^ROW($1:$25)/10), LEN(SUMPRODUCT(MID(0&amp;feed!T113,LARGE(INDEX(ISNUMBER(--MID(feed!T113,ROW($1:$25),1))*
ROW($1:$25),0),ROW($1:$25))+1,1)*10^ROW($1:$25)/10))-1)))</f>
        <v>43201</v>
      </c>
      <c r="Q113" t="str">
        <f>feed!U113</f>
        <v>http://blocgame.com/stats.php?id=49332</v>
      </c>
    </row>
    <row r="114" spans="1:17" x14ac:dyDescent="0.25">
      <c r="A114" t="str">
        <f>feed!A114</f>
        <v>Bourbon Island</v>
      </c>
      <c r="B114" t="str">
        <f>feed!B114</f>
        <v>Gypsy Danger</v>
      </c>
      <c r="C114" t="str">
        <f>feed!K114</f>
        <v>Brotherhood of Zion</v>
      </c>
      <c r="D114">
        <f>SUMPRODUCT(MID(0&amp;feed!D114,LARGE(INDEX(ISNUMBER(--MID(feed!D114,ROW($1:$25),1))*
ROW($1:$25),0),ROW($1:$25))+1,1)*10^ROW($1:$25)/10)</f>
        <v>81</v>
      </c>
      <c r="E114">
        <f>SUMPRODUCT(MID(0&amp;feed!E114,LARGE(INDEX(ISNUMBER(--MID(feed!E114,ROW($1:$25),1))*
ROW($1:$25),0),ROW($1:$25))+1,1)*10^ROW($1:$25)/10)</f>
        <v>9</v>
      </c>
      <c r="F114" t="str">
        <f>feed!F114</f>
        <v>Almost Modern</v>
      </c>
      <c r="G114">
        <f>SUMPRODUCT(MID(0&amp;feed!G114,LARGE(INDEX(ISNUMBER(--MID(feed!G114,ROW($1:$25),1))*
ROW($1:$25),0),ROW($1:$25))+1,1)*10^ROW($1:$25)/10)</f>
        <v>10</v>
      </c>
      <c r="H114" t="str">
        <f>feed!H114</f>
        <v>Elite</v>
      </c>
      <c r="I114">
        <f>SUMPRODUCT(MID(0&amp;feed!I114,LARGE(INDEX(ISNUMBER(--MID(feed!I114,ROW($1:$25),1))*
ROW($1:$25),0),ROW($1:$25))+1,1)*10^ROW($1:$25)/10)</f>
        <v>10</v>
      </c>
      <c r="J114">
        <f>SUMPRODUCT(MID(0&amp;feed!L114,LARGE(INDEX(ISNUMBER(--MID(feed!L114,ROW($1:$25),1))*
ROW($1:$25),0),ROW($1:$25))+1,1)*10^ROW($1:$25)/10)</f>
        <v>9118</v>
      </c>
      <c r="K114">
        <f>SUMPRODUCT(MID(0&amp;feed!N114,LARGE(INDEX(ISNUMBER(--MID(feed!N114,ROW($1:$25),1))*
ROW($1:$25),0),ROW($1:$25))+1,1)*10^ROW($1:$25)/10)</f>
        <v>4649</v>
      </c>
      <c r="L114" t="str">
        <f>feed!O114</f>
        <v>Egypt</v>
      </c>
      <c r="M114">
        <f>SUMPRODUCT(MID(0&amp;feed!P114,LARGE(INDEX(ISNUMBER(--MID(feed!P114,ROW($1:$25),1))*
ROW($1:$25),0),ROW($1:$25))+1,1)*10^ROW($1:$25)/10)</f>
        <v>0</v>
      </c>
      <c r="N114" t="str">
        <f>feed!Q114</f>
        <v>Depleted</v>
      </c>
      <c r="O114" t="str">
        <f>feed!R114</f>
        <v>Very Powerful</v>
      </c>
      <c r="P114" s="4">
        <f>IFERROR(LEFT(SUMPRODUCT(MID(0&amp;feed!T114,LARGE(INDEX(ISNUMBER(--MID(feed!T114,ROW($1:$25),1))*
ROW($1:$25),0),ROW($1:$25))+1,1)*10^ROW($1:$25)/10), LEN(SUMPRODUCT(MID(0&amp;feed!T114,LARGE(INDEX(ISNUMBER(--MID(feed!T114,ROW($1:$25),1))*
ROW($1:$25),0),ROW($1:$25))+1,1)*10^ROW($1:$25)/10))-1)*1,TRIM(LEFT(SUMPRODUCT(MID(0&amp;feed!T114,LARGE(INDEX(ISNUMBER(--MID(feed!T114,ROW($1:$25),1))*
ROW($1:$25),0),ROW($1:$25))+1,1)*10^ROW($1:$25)/10), LEN(SUMPRODUCT(MID(0&amp;feed!T114,LARGE(INDEX(ISNUMBER(--MID(feed!T114,ROW($1:$25),1))*
ROW($1:$25),0),ROW($1:$25))+1,1)*10^ROW($1:$25)/10))-1)))</f>
        <v>42909</v>
      </c>
      <c r="Q114" t="str">
        <f>feed!U114</f>
        <v>http://blocgame.com/stats.php?id=41247</v>
      </c>
    </row>
    <row r="115" spans="1:17" x14ac:dyDescent="0.25">
      <c r="A115" t="str">
        <f>feed!A115</f>
        <v>argentina</v>
      </c>
      <c r="B115" t="str">
        <f>feed!B115</f>
        <v>argentina</v>
      </c>
      <c r="C115" t="str">
        <f>feed!K115</f>
        <v>The Cartel</v>
      </c>
      <c r="D115">
        <f>SUMPRODUCT(MID(0&amp;feed!D115,LARGE(INDEX(ISNUMBER(--MID(feed!D115,ROW($1:$25),1))*
ROW($1:$25),0),ROW($1:$25))+1,1)*10^ROW($1:$25)/10)</f>
        <v>158</v>
      </c>
      <c r="E115">
        <f>SUMPRODUCT(MID(0&amp;feed!E115,LARGE(INDEX(ISNUMBER(--MID(feed!E115,ROW($1:$25),1))*
ROW($1:$25),0),ROW($1:$25))+1,1)*10^ROW($1:$25)/10)</f>
        <v>28</v>
      </c>
      <c r="F115" t="str">
        <f>feed!F115</f>
        <v>Persian Gulf War surplus</v>
      </c>
      <c r="G115">
        <f>SUMPRODUCT(MID(0&amp;feed!G115,LARGE(INDEX(ISNUMBER(--MID(feed!G115,ROW($1:$25),1))*
ROW($1:$25),0),ROW($1:$25))+1,1)*10^ROW($1:$25)/10)</f>
        <v>18</v>
      </c>
      <c r="H115" t="str">
        <f>feed!H115</f>
        <v>Standard</v>
      </c>
      <c r="I115">
        <f>SUMPRODUCT(MID(0&amp;feed!I115,LARGE(INDEX(ISNUMBER(--MID(feed!I115,ROW($1:$25),1))*
ROW($1:$25),0),ROW($1:$25))+1,1)*10^ROW($1:$25)/10)</f>
        <v>4</v>
      </c>
      <c r="J115">
        <f>SUMPRODUCT(MID(0&amp;feed!L115,LARGE(INDEX(ISNUMBER(--MID(feed!L115,ROW($1:$25),1))*
ROW($1:$25),0),ROW($1:$25))+1,1)*10^ROW($1:$25)/10)</f>
        <v>9568</v>
      </c>
      <c r="K115">
        <f>SUMPRODUCT(MID(0&amp;feed!N115,LARGE(INDEX(ISNUMBER(--MID(feed!N115,ROW($1:$25),1))*
ROW($1:$25),0),ROW($1:$25))+1,1)*10^ROW($1:$25)/10)</f>
        <v>0</v>
      </c>
      <c r="L115" t="str">
        <f>feed!O115</f>
        <v>Caribbean</v>
      </c>
      <c r="M115">
        <f>SUMPRODUCT(MID(0&amp;feed!P115,LARGE(INDEX(ISNUMBER(--MID(feed!P115,ROW($1:$25),1))*
ROW($1:$25),0),ROW($1:$25))+1,1)*10^ROW($1:$25)/10)</f>
        <v>0</v>
      </c>
      <c r="N115" t="str">
        <f>feed!Q115</f>
        <v>Near Depletion</v>
      </c>
      <c r="O115" t="str">
        <f>feed!R115</f>
        <v>Large</v>
      </c>
      <c r="P115" s="4">
        <f>IFERROR(LEFT(SUMPRODUCT(MID(0&amp;feed!T115,LARGE(INDEX(ISNUMBER(--MID(feed!T115,ROW($1:$25),1))*
ROW($1:$25),0),ROW($1:$25))+1,1)*10^ROW($1:$25)/10), LEN(SUMPRODUCT(MID(0&amp;feed!T115,LARGE(INDEX(ISNUMBER(--MID(feed!T115,ROW($1:$25),1))*
ROW($1:$25),0),ROW($1:$25))+1,1)*10^ROW($1:$25)/10))-1)*1,TRIM(LEFT(SUMPRODUCT(MID(0&amp;feed!T115,LARGE(INDEX(ISNUMBER(--MID(feed!T115,ROW($1:$25),1))*
ROW($1:$25),0),ROW($1:$25))+1,1)*10^ROW($1:$25)/10), LEN(SUMPRODUCT(MID(0&amp;feed!T115,LARGE(INDEX(ISNUMBER(--MID(feed!T115,ROW($1:$25),1))*
ROW($1:$25),0),ROW($1:$25))+1,1)*10^ROW($1:$25)/10))-1)))</f>
        <v>161689</v>
      </c>
      <c r="Q115" t="str">
        <f>feed!U115</f>
        <v>http://blocgame.com/stats.php?id=39074</v>
      </c>
    </row>
    <row r="116" spans="1:17" x14ac:dyDescent="0.25">
      <c r="A116" t="str">
        <f>feed!A116</f>
        <v>Somaliya</v>
      </c>
      <c r="B116" t="str">
        <f>feed!B116</f>
        <v>Al Somali</v>
      </c>
      <c r="C116" t="str">
        <f>feed!K116</f>
        <v>Inter/pol/</v>
      </c>
      <c r="D116">
        <f>SUMPRODUCT(MID(0&amp;feed!D116,LARGE(INDEX(ISNUMBER(--MID(feed!D116,ROW($1:$25),1))*
ROW($1:$25),0),ROW($1:$25))+1,1)*10^ROW($1:$25)/10)</f>
        <v>133</v>
      </c>
      <c r="E116">
        <f>SUMPRODUCT(MID(0&amp;feed!E116,LARGE(INDEX(ISNUMBER(--MID(feed!E116,ROW($1:$25),1))*
ROW($1:$25),0),ROW($1:$25))+1,1)*10^ROW($1:$25)/10)</f>
        <v>11</v>
      </c>
      <c r="F116" t="str">
        <f>feed!F116</f>
        <v>Vietnam War surplus</v>
      </c>
      <c r="G116">
        <f>SUMPRODUCT(MID(0&amp;feed!G116,LARGE(INDEX(ISNUMBER(--MID(feed!G116,ROW($1:$25),1))*
ROW($1:$25),0),ROW($1:$25))+1,1)*10^ROW($1:$25)/10)</f>
        <v>6</v>
      </c>
      <c r="H116" t="str">
        <f>feed!H116</f>
        <v>Elite</v>
      </c>
      <c r="I116">
        <f>SUMPRODUCT(MID(0&amp;feed!I116,LARGE(INDEX(ISNUMBER(--MID(feed!I116,ROW($1:$25),1))*
ROW($1:$25),0),ROW($1:$25))+1,1)*10^ROW($1:$25)/10)</f>
        <v>11</v>
      </c>
      <c r="J116">
        <f>SUMPRODUCT(MID(0&amp;feed!L116,LARGE(INDEX(ISNUMBER(--MID(feed!L116,ROW($1:$25),1))*
ROW($1:$25),0),ROW($1:$25))+1,1)*10^ROW($1:$25)/10)</f>
        <v>9378</v>
      </c>
      <c r="K116">
        <f>SUMPRODUCT(MID(0&amp;feed!N116,LARGE(INDEX(ISNUMBER(--MID(feed!N116,ROW($1:$25),1))*
ROW($1:$25),0),ROW($1:$25))+1,1)*10^ROW($1:$25)/10)</f>
        <v>0</v>
      </c>
      <c r="L116" t="str">
        <f>feed!O116</f>
        <v>Arabia</v>
      </c>
      <c r="M116">
        <f>SUMPRODUCT(MID(0&amp;feed!P116,LARGE(INDEX(ISNUMBER(--MID(feed!P116,ROW($1:$25),1))*
ROW($1:$25),0),ROW($1:$25))+1,1)*10^ROW($1:$25)/10)</f>
        <v>0</v>
      </c>
      <c r="N116" t="str">
        <f>feed!Q116</f>
        <v>Untapped</v>
      </c>
      <c r="O116" t="str">
        <f>feed!R116</f>
        <v>Powerful</v>
      </c>
      <c r="P116" s="4">
        <f>IFERROR(LEFT(SUMPRODUCT(MID(0&amp;feed!T116,LARGE(INDEX(ISNUMBER(--MID(feed!T116,ROW($1:$25),1))*
ROW($1:$25),0),ROW($1:$25))+1,1)*10^ROW($1:$25)/10), LEN(SUMPRODUCT(MID(0&amp;feed!T116,LARGE(INDEX(ISNUMBER(--MID(feed!T116,ROW($1:$25),1))*
ROW($1:$25),0),ROW($1:$25))+1,1)*10^ROW($1:$25)/10))-1)*1,TRIM(LEFT(SUMPRODUCT(MID(0&amp;feed!T116,LARGE(INDEX(ISNUMBER(--MID(feed!T116,ROW($1:$25),1))*
ROW($1:$25),0),ROW($1:$25))+1,1)*10^ROW($1:$25)/10), LEN(SUMPRODUCT(MID(0&amp;feed!T116,LARGE(INDEX(ISNUMBER(--MID(feed!T116,ROW($1:$25),1))*
ROW($1:$25),0),ROW($1:$25))+1,1)*10^ROW($1:$25)/10))-1)))</f>
        <v>26443</v>
      </c>
      <c r="Q116" t="str">
        <f>feed!U116</f>
        <v>http://blocgame.com/stats.php?id=52569</v>
      </c>
    </row>
    <row r="117" spans="1:17" x14ac:dyDescent="0.25">
      <c r="A117" t="str">
        <f>feed!A117</f>
        <v>Termina</v>
      </c>
      <c r="B117" t="str">
        <f>feed!B117</f>
        <v>Ravevengful</v>
      </c>
      <c r="C117" t="str">
        <f>feed!K117</f>
        <v>Inter/pol/</v>
      </c>
      <c r="D117">
        <f>SUMPRODUCT(MID(0&amp;feed!D117,LARGE(INDEX(ISNUMBER(--MID(feed!D117,ROW($1:$25),1))*
ROW($1:$25),0),ROW($1:$25))+1,1)*10^ROW($1:$25)/10)</f>
        <v>78</v>
      </c>
      <c r="E117">
        <f>SUMPRODUCT(MID(0&amp;feed!E117,LARGE(INDEX(ISNUMBER(--MID(feed!E117,ROW($1:$25),1))*
ROW($1:$25),0),ROW($1:$25))+1,1)*10^ROW($1:$25)/10)</f>
        <v>31</v>
      </c>
      <c r="F117" t="str">
        <f>feed!F117</f>
        <v>Persian Gulf War surplus</v>
      </c>
      <c r="G117">
        <f>SUMPRODUCT(MID(0&amp;feed!G117,LARGE(INDEX(ISNUMBER(--MID(feed!G117,ROW($1:$25),1))*
ROW($1:$25),0),ROW($1:$25))+1,1)*10^ROW($1:$25)/10)</f>
        <v>18</v>
      </c>
      <c r="H117" t="str">
        <f>feed!H117</f>
        <v>Good</v>
      </c>
      <c r="I117">
        <f>SUMPRODUCT(MID(0&amp;feed!I117,LARGE(INDEX(ISNUMBER(--MID(feed!I117,ROW($1:$25),1))*
ROW($1:$25),0),ROW($1:$25))+1,1)*10^ROW($1:$25)/10)</f>
        <v>1</v>
      </c>
      <c r="J117">
        <f>SUMPRODUCT(MID(0&amp;feed!L117,LARGE(INDEX(ISNUMBER(--MID(feed!L117,ROW($1:$25),1))*
ROW($1:$25),0),ROW($1:$25))+1,1)*10^ROW($1:$25)/10)</f>
        <v>9454</v>
      </c>
      <c r="K117">
        <f>SUMPRODUCT(MID(0&amp;feed!N117,LARGE(INDEX(ISNUMBER(--MID(feed!N117,ROW($1:$25),1))*
ROW($1:$25),0),ROW($1:$25))+1,1)*10^ROW($1:$25)/10)</f>
        <v>900</v>
      </c>
      <c r="L117" t="str">
        <f>feed!O117</f>
        <v>Mesopotamia</v>
      </c>
      <c r="M117">
        <f>SUMPRODUCT(MID(0&amp;feed!P117,LARGE(INDEX(ISNUMBER(--MID(feed!P117,ROW($1:$25),1))*
ROW($1:$25),0),ROW($1:$25))+1,1)*10^ROW($1:$25)/10)</f>
        <v>0</v>
      </c>
      <c r="N117" t="str">
        <f>feed!Q117</f>
        <v>Untapped</v>
      </c>
      <c r="O117" t="str">
        <f>feed!R117</f>
        <v>Very Powerful</v>
      </c>
      <c r="P117" s="4">
        <f>IFERROR(LEFT(SUMPRODUCT(MID(0&amp;feed!T117,LARGE(INDEX(ISNUMBER(--MID(feed!T117,ROW($1:$25),1))*
ROW($1:$25),0),ROW($1:$25))+1,1)*10^ROW($1:$25)/10), LEN(SUMPRODUCT(MID(0&amp;feed!T117,LARGE(INDEX(ISNUMBER(--MID(feed!T117,ROW($1:$25),1))*
ROW($1:$25),0),ROW($1:$25))+1,1)*10^ROW($1:$25)/10))-1)*1,TRIM(LEFT(SUMPRODUCT(MID(0&amp;feed!T117,LARGE(INDEX(ISNUMBER(--MID(feed!T117,ROW($1:$25),1))*
ROW($1:$25),0),ROW($1:$25))+1,1)*10^ROW($1:$25)/10), LEN(SUMPRODUCT(MID(0&amp;feed!T117,LARGE(INDEX(ISNUMBER(--MID(feed!T117,ROW($1:$25),1))*
ROW($1:$25),0),ROW($1:$25))+1,1)*10^ROW($1:$25)/10))-1)))</f>
        <v>95788</v>
      </c>
      <c r="Q117" t="str">
        <f>feed!U117</f>
        <v>http://blocgame.com/stats.php?id=54034</v>
      </c>
    </row>
    <row r="118" spans="1:17" x14ac:dyDescent="0.25">
      <c r="A118" t="str">
        <f>feed!A118</f>
        <v>Best Istan</v>
      </c>
      <c r="B118" t="str">
        <f>feed!B118</f>
        <v>Glorious Leader</v>
      </c>
      <c r="C118" t="str">
        <f>feed!K118</f>
        <v>Brotherhood of Zion</v>
      </c>
      <c r="D118">
        <f>SUMPRODUCT(MID(0&amp;feed!D118,LARGE(INDEX(ISNUMBER(--MID(feed!D118,ROW($1:$25),1))*
ROW($1:$25),0),ROW($1:$25))+1,1)*10^ROW($1:$25)/10)</f>
        <v>8</v>
      </c>
      <c r="E118">
        <f>SUMPRODUCT(MID(0&amp;feed!E118,LARGE(INDEX(ISNUMBER(--MID(feed!E118,ROW($1:$25),1))*
ROW($1:$25),0),ROW($1:$25))+1,1)*10^ROW($1:$25)/10)</f>
        <v>1</v>
      </c>
      <c r="F118" t="str">
        <f>feed!F118</f>
        <v>Vietnam War surplus</v>
      </c>
      <c r="G118">
        <f>SUMPRODUCT(MID(0&amp;feed!G118,LARGE(INDEX(ISNUMBER(--MID(feed!G118,ROW($1:$25),1))*
ROW($1:$25),0),ROW($1:$25))+1,1)*10^ROW($1:$25)/10)</f>
        <v>3</v>
      </c>
      <c r="H118" t="str">
        <f>feed!H118</f>
        <v>Elite</v>
      </c>
      <c r="I118">
        <f>SUMPRODUCT(MID(0&amp;feed!I118,LARGE(INDEX(ISNUMBER(--MID(feed!I118,ROW($1:$25),1))*
ROW($1:$25),0),ROW($1:$25))+1,1)*10^ROW($1:$25)/10)</f>
        <v>173</v>
      </c>
      <c r="J118">
        <f>SUMPRODUCT(MID(0&amp;feed!L118,LARGE(INDEX(ISNUMBER(--MID(feed!L118,ROW($1:$25),1))*
ROW($1:$25),0),ROW($1:$25))+1,1)*10^ROW($1:$25)/10)</f>
        <v>9416</v>
      </c>
      <c r="K118">
        <f>SUMPRODUCT(MID(0&amp;feed!N118,LARGE(INDEX(ISNUMBER(--MID(feed!N118,ROW($1:$25),1))*
ROW($1:$25),0),ROW($1:$25))+1,1)*10^ROW($1:$25)/10)</f>
        <v>0</v>
      </c>
      <c r="L118" t="str">
        <f>feed!O118</f>
        <v>China</v>
      </c>
      <c r="M118">
        <f>SUMPRODUCT(MID(0&amp;feed!P118,LARGE(INDEX(ISNUMBER(--MID(feed!P118,ROW($1:$25),1))*
ROW($1:$25),0),ROW($1:$25))+1,1)*10^ROW($1:$25)/10)</f>
        <v>0</v>
      </c>
      <c r="N118" t="str">
        <f>feed!Q118</f>
        <v>Untapped</v>
      </c>
      <c r="O118" t="str">
        <f>feed!R118</f>
        <v>Large</v>
      </c>
      <c r="P118" s="4">
        <f>IFERROR(LEFT(SUMPRODUCT(MID(0&amp;feed!T118,LARGE(INDEX(ISNUMBER(--MID(feed!T118,ROW($1:$25),1))*
ROW($1:$25),0),ROW($1:$25))+1,1)*10^ROW($1:$25)/10), LEN(SUMPRODUCT(MID(0&amp;feed!T118,LARGE(INDEX(ISNUMBER(--MID(feed!T118,ROW($1:$25),1))*
ROW($1:$25),0),ROW($1:$25))+1,1)*10^ROW($1:$25)/10))-1)*1,TRIM(LEFT(SUMPRODUCT(MID(0&amp;feed!T118,LARGE(INDEX(ISNUMBER(--MID(feed!T118,ROW($1:$25),1))*
ROW($1:$25),0),ROW($1:$25))+1,1)*10^ROW($1:$25)/10), LEN(SUMPRODUCT(MID(0&amp;feed!T118,LARGE(INDEX(ISNUMBER(--MID(feed!T118,ROW($1:$25),1))*
ROW($1:$25),0),ROW($1:$25))+1,1)*10^ROW($1:$25)/10))-1)))</f>
        <v>11128</v>
      </c>
      <c r="Q118" t="str">
        <f>feed!U118</f>
        <v>http://blocgame.com/stats.php?id=40577</v>
      </c>
    </row>
    <row r="119" spans="1:17" x14ac:dyDescent="0.25">
      <c r="A119" t="str">
        <f>feed!A119</f>
        <v>Vekta</v>
      </c>
      <c r="B119" t="str">
        <f>feed!B119</f>
        <v>Strongbad</v>
      </c>
      <c r="C119" t="str">
        <f>feed!K119</f>
        <v>The High Council</v>
      </c>
      <c r="D119">
        <f>SUMPRODUCT(MID(0&amp;feed!D119,LARGE(INDEX(ISNUMBER(--MID(feed!D119,ROW($1:$25),1))*
ROW($1:$25),0),ROW($1:$25))+1,1)*10^ROW($1:$25)/10)</f>
        <v>202</v>
      </c>
      <c r="E119">
        <f>SUMPRODUCT(MID(0&amp;feed!E119,LARGE(INDEX(ISNUMBER(--MID(feed!E119,ROW($1:$25),1))*
ROW($1:$25),0),ROW($1:$25))+1,1)*10^ROW($1:$25)/10)</f>
        <v>13</v>
      </c>
      <c r="F119" t="str">
        <f>feed!F119</f>
        <v>Almost Modern</v>
      </c>
      <c r="G119">
        <f>SUMPRODUCT(MID(0&amp;feed!G119,LARGE(INDEX(ISNUMBER(--MID(feed!G119,ROW($1:$25),1))*
ROW($1:$25),0),ROW($1:$25))+1,1)*10^ROW($1:$25)/10)</f>
        <v>8</v>
      </c>
      <c r="H119" t="str">
        <f>feed!H119</f>
        <v>Good</v>
      </c>
      <c r="I119">
        <f>SUMPRODUCT(MID(0&amp;feed!I119,LARGE(INDEX(ISNUMBER(--MID(feed!I119,ROW($1:$25),1))*
ROW($1:$25),0),ROW($1:$25))+1,1)*10^ROW($1:$25)/10)</f>
        <v>2</v>
      </c>
      <c r="J119">
        <f>SUMPRODUCT(MID(0&amp;feed!L119,LARGE(INDEX(ISNUMBER(--MID(feed!L119,ROW($1:$25),1))*
ROW($1:$25),0),ROW($1:$25))+1,1)*10^ROW($1:$25)/10)</f>
        <v>9196</v>
      </c>
      <c r="K119">
        <f>SUMPRODUCT(MID(0&amp;feed!N119,LARGE(INDEX(ISNUMBER(--MID(feed!N119,ROW($1:$25),1))*
ROW($1:$25),0),ROW($1:$25))+1,1)*10^ROW($1:$25)/10)</f>
        <v>0</v>
      </c>
      <c r="L119" t="str">
        <f>feed!O119</f>
        <v>Pacific Rim</v>
      </c>
      <c r="M119">
        <f>SUMPRODUCT(MID(0&amp;feed!P119,LARGE(INDEX(ISNUMBER(--MID(feed!P119,ROW($1:$25),1))*
ROW($1:$25),0),ROW($1:$25))+1,1)*10^ROW($1:$25)/10)</f>
        <v>0</v>
      </c>
      <c r="N119" t="str">
        <f>feed!Q119</f>
        <v>Plentiful</v>
      </c>
      <c r="O119" t="str">
        <f>feed!R119</f>
        <v>Large</v>
      </c>
      <c r="P119" s="4">
        <f>IFERROR(LEFT(SUMPRODUCT(MID(0&amp;feed!T119,LARGE(INDEX(ISNUMBER(--MID(feed!T119,ROW($1:$25),1))*
ROW($1:$25),0),ROW($1:$25))+1,1)*10^ROW($1:$25)/10), LEN(SUMPRODUCT(MID(0&amp;feed!T119,LARGE(INDEX(ISNUMBER(--MID(feed!T119,ROW($1:$25),1))*
ROW($1:$25),0),ROW($1:$25))+1,1)*10^ROW($1:$25)/10))-1)*1,TRIM(LEFT(SUMPRODUCT(MID(0&amp;feed!T119,LARGE(INDEX(ISNUMBER(--MID(feed!T119,ROW($1:$25),1))*
ROW($1:$25),0),ROW($1:$25))+1,1)*10^ROW($1:$25)/10), LEN(SUMPRODUCT(MID(0&amp;feed!T119,LARGE(INDEX(ISNUMBER(--MID(feed!T119,ROW($1:$25),1))*
ROW($1:$25),0),ROW($1:$25))+1,1)*10^ROW($1:$25)/10))-1)))</f>
        <v>44982</v>
      </c>
      <c r="Q119" t="str">
        <f>feed!U119</f>
        <v>http://blocgame.com/stats.php?id=46288</v>
      </c>
    </row>
    <row r="120" spans="1:17" x14ac:dyDescent="0.25">
      <c r="A120" t="str">
        <f>feed!A120</f>
        <v>Banestantinople</v>
      </c>
      <c r="B120" t="str">
        <f>feed!B120</f>
        <v>PunishedShaq</v>
      </c>
      <c r="C120">
        <f>feed!K120</f>
        <v>0</v>
      </c>
      <c r="D120">
        <f>SUMPRODUCT(MID(0&amp;feed!D120,LARGE(INDEX(ISNUMBER(--MID(feed!D120,ROW($1:$25),1))*
ROW($1:$25),0),ROW($1:$25))+1,1)*10^ROW($1:$25)/10)</f>
        <v>89</v>
      </c>
      <c r="E120">
        <f>SUMPRODUCT(MID(0&amp;feed!E120,LARGE(INDEX(ISNUMBER(--MID(feed!E120,ROW($1:$25),1))*
ROW($1:$25),0),ROW($1:$25))+1,1)*10^ROW($1:$25)/10)</f>
        <v>11</v>
      </c>
      <c r="F120" t="str">
        <f>feed!F120</f>
        <v>Almost Modern</v>
      </c>
      <c r="G120">
        <f>SUMPRODUCT(MID(0&amp;feed!G120,LARGE(INDEX(ISNUMBER(--MID(feed!G120,ROW($1:$25),1))*
ROW($1:$25),0),ROW($1:$25))+1,1)*10^ROW($1:$25)/10)</f>
        <v>4</v>
      </c>
      <c r="H120" t="str">
        <f>feed!H120</f>
        <v>Elite</v>
      </c>
      <c r="I120">
        <f>SUMPRODUCT(MID(0&amp;feed!I120,LARGE(INDEX(ISNUMBER(--MID(feed!I120,ROW($1:$25),1))*
ROW($1:$25),0),ROW($1:$25))+1,1)*10^ROW($1:$25)/10)</f>
        <v>9</v>
      </c>
      <c r="J120">
        <f>SUMPRODUCT(MID(0&amp;feed!L120,LARGE(INDEX(ISNUMBER(--MID(feed!L120,ROW($1:$25),1))*
ROW($1:$25),0),ROW($1:$25))+1,1)*10^ROW($1:$25)/10)</f>
        <v>9227</v>
      </c>
      <c r="K120">
        <f>SUMPRODUCT(MID(0&amp;feed!N120,LARGE(INDEX(ISNUMBER(--MID(feed!N120,ROW($1:$25),1))*
ROW($1:$25),0),ROW($1:$25))+1,1)*10^ROW($1:$25)/10)</f>
        <v>0</v>
      </c>
      <c r="L120" t="str">
        <f>feed!O120</f>
        <v>Atlas</v>
      </c>
      <c r="M120">
        <f>SUMPRODUCT(MID(0&amp;feed!P120,LARGE(INDEX(ISNUMBER(--MID(feed!P120,ROW($1:$25),1))*
ROW($1:$25),0),ROW($1:$25))+1,1)*10^ROW($1:$25)/10)</f>
        <v>0</v>
      </c>
      <c r="N120" t="str">
        <f>feed!Q120</f>
        <v>Untapped</v>
      </c>
      <c r="O120" t="str">
        <f>feed!R120</f>
        <v>Very Powerful</v>
      </c>
      <c r="P120" s="4">
        <f>IFERROR(LEFT(SUMPRODUCT(MID(0&amp;feed!T120,LARGE(INDEX(ISNUMBER(--MID(feed!T120,ROW($1:$25),1))*
ROW($1:$25),0),ROW($1:$25))+1,1)*10^ROW($1:$25)/10), LEN(SUMPRODUCT(MID(0&amp;feed!T120,LARGE(INDEX(ISNUMBER(--MID(feed!T120,ROW($1:$25),1))*
ROW($1:$25),0),ROW($1:$25))+1,1)*10^ROW($1:$25)/10))-1)*1,TRIM(LEFT(SUMPRODUCT(MID(0&amp;feed!T120,LARGE(INDEX(ISNUMBER(--MID(feed!T120,ROW($1:$25),1))*
ROW($1:$25),0),ROW($1:$25))+1,1)*10^ROW($1:$25)/10), LEN(SUMPRODUCT(MID(0&amp;feed!T120,LARGE(INDEX(ISNUMBER(--MID(feed!T120,ROW($1:$25),1))*
ROW($1:$25),0),ROW($1:$25))+1,1)*10^ROW($1:$25)/10))-1)))</f>
        <v>17986</v>
      </c>
      <c r="Q120" t="str">
        <f>feed!U120</f>
        <v>http://blocgame.com/stats.php?id=53840</v>
      </c>
    </row>
    <row r="121" spans="1:17" x14ac:dyDescent="0.25">
      <c r="A121" t="str">
        <f>feed!A121</f>
        <v>Eisen</v>
      </c>
      <c r="B121" t="str">
        <f>feed!B121</f>
        <v>Balthazaar</v>
      </c>
      <c r="C121" t="str">
        <f>feed!K121</f>
        <v>Wreckage brothers</v>
      </c>
      <c r="D121">
        <f>SUMPRODUCT(MID(0&amp;feed!D121,LARGE(INDEX(ISNUMBER(--MID(feed!D121,ROW($1:$25),1))*
ROW($1:$25),0),ROW($1:$25))+1,1)*10^ROW($1:$25)/10)</f>
        <v>284</v>
      </c>
      <c r="E121">
        <f>SUMPRODUCT(MID(0&amp;feed!E121,LARGE(INDEX(ISNUMBER(--MID(feed!E121,ROW($1:$25),1))*
ROW($1:$25),0),ROW($1:$25))+1,1)*10^ROW($1:$25)/10)</f>
        <v>24</v>
      </c>
      <c r="F121" t="str">
        <f>feed!F121</f>
        <v>Almost Modern</v>
      </c>
      <c r="G121">
        <f>SUMPRODUCT(MID(0&amp;feed!G121,LARGE(INDEX(ISNUMBER(--MID(feed!G121,ROW($1:$25),1))*
ROW($1:$25),0),ROW($1:$25))+1,1)*10^ROW($1:$25)/10)</f>
        <v>10</v>
      </c>
      <c r="H121" t="str">
        <f>feed!H121</f>
        <v>Good</v>
      </c>
      <c r="I121">
        <f>SUMPRODUCT(MID(0&amp;feed!I121,LARGE(INDEX(ISNUMBER(--MID(feed!I121,ROW($1:$25),1))*
ROW($1:$25),0),ROW($1:$25))+1,1)*10^ROW($1:$25)/10)</f>
        <v>0</v>
      </c>
      <c r="J121">
        <f>SUMPRODUCT(MID(0&amp;feed!L121,LARGE(INDEX(ISNUMBER(--MID(feed!L121,ROW($1:$25),1))*
ROW($1:$25),0),ROW($1:$25))+1,1)*10^ROW($1:$25)/10)</f>
        <v>8963</v>
      </c>
      <c r="K121">
        <f>SUMPRODUCT(MID(0&amp;feed!N121,LARGE(INDEX(ISNUMBER(--MID(feed!N121,ROW($1:$25),1))*
ROW($1:$25),0),ROW($1:$25))+1,1)*10^ROW($1:$25)/10)</f>
        <v>0</v>
      </c>
      <c r="L121" t="str">
        <f>feed!O121</f>
        <v>China</v>
      </c>
      <c r="M121">
        <f>SUMPRODUCT(MID(0&amp;feed!P121,LARGE(INDEX(ISNUMBER(--MID(feed!P121,ROW($1:$25),1))*
ROW($1:$25),0),ROW($1:$25))+1,1)*10^ROW($1:$25)/10)</f>
        <v>0</v>
      </c>
      <c r="N121" t="str">
        <f>feed!Q121</f>
        <v>Untapped</v>
      </c>
      <c r="O121" t="str">
        <f>feed!R121</f>
        <v>Very Powerful</v>
      </c>
      <c r="P121" s="4">
        <f>IFERROR(LEFT(SUMPRODUCT(MID(0&amp;feed!T121,LARGE(INDEX(ISNUMBER(--MID(feed!T121,ROW($1:$25),1))*
ROW($1:$25),0),ROW($1:$25))+1,1)*10^ROW($1:$25)/10), LEN(SUMPRODUCT(MID(0&amp;feed!T121,LARGE(INDEX(ISNUMBER(--MID(feed!T121,ROW($1:$25),1))*
ROW($1:$25),0),ROW($1:$25))+1,1)*10^ROW($1:$25)/10))-1)*1,TRIM(LEFT(SUMPRODUCT(MID(0&amp;feed!T121,LARGE(INDEX(ISNUMBER(--MID(feed!T121,ROW($1:$25),1))*
ROW($1:$25),0),ROW($1:$25))+1,1)*10^ROW($1:$25)/10), LEN(SUMPRODUCT(MID(0&amp;feed!T121,LARGE(INDEX(ISNUMBER(--MID(feed!T121,ROW($1:$25),1))*
ROW($1:$25),0),ROW($1:$25))+1,1)*10^ROW($1:$25)/10))-1)))</f>
        <v>75436</v>
      </c>
      <c r="Q121" t="str">
        <f>feed!U121</f>
        <v>http://blocgame.com/stats.php?id=53566</v>
      </c>
    </row>
    <row r="122" spans="1:17" x14ac:dyDescent="0.25">
      <c r="A122" t="str">
        <f>feed!A122</f>
        <v>America</v>
      </c>
      <c r="B122" t="str">
        <f>feed!B122</f>
        <v>Superman</v>
      </c>
      <c r="C122">
        <f>feed!K122</f>
        <v>0</v>
      </c>
      <c r="D122">
        <f>SUMPRODUCT(MID(0&amp;feed!D122,LARGE(INDEX(ISNUMBER(--MID(feed!D122,ROW($1:$25),1))*
ROW($1:$25),0),ROW($1:$25))+1,1)*10^ROW($1:$25)/10)</f>
        <v>118</v>
      </c>
      <c r="E122">
        <f>SUMPRODUCT(MID(0&amp;feed!E122,LARGE(INDEX(ISNUMBER(--MID(feed!E122,ROW($1:$25),1))*
ROW($1:$25),0),ROW($1:$25))+1,1)*10^ROW($1:$25)/10)</f>
        <v>14</v>
      </c>
      <c r="F122" t="str">
        <f>feed!F122</f>
        <v>Almost Modern</v>
      </c>
      <c r="G122">
        <f>SUMPRODUCT(MID(0&amp;feed!G122,LARGE(INDEX(ISNUMBER(--MID(feed!G122,ROW($1:$25),1))*
ROW($1:$25),0),ROW($1:$25))+1,1)*10^ROW($1:$25)/10)</f>
        <v>3</v>
      </c>
      <c r="H122" t="str">
        <f>feed!H122</f>
        <v>Elite</v>
      </c>
      <c r="I122">
        <f>SUMPRODUCT(MID(0&amp;feed!I122,LARGE(INDEX(ISNUMBER(--MID(feed!I122,ROW($1:$25),1))*
ROW($1:$25),0),ROW($1:$25))+1,1)*10^ROW($1:$25)/10)</f>
        <v>18</v>
      </c>
      <c r="J122">
        <f>SUMPRODUCT(MID(0&amp;feed!L122,LARGE(INDEX(ISNUMBER(--MID(feed!L122,ROW($1:$25),1))*
ROW($1:$25),0),ROW($1:$25))+1,1)*10^ROW($1:$25)/10)</f>
        <v>8892</v>
      </c>
      <c r="K122">
        <f>SUMPRODUCT(MID(0&amp;feed!N122,LARGE(INDEX(ISNUMBER(--MID(feed!N122,ROW($1:$25),1))*
ROW($1:$25),0),ROW($1:$25))+1,1)*10^ROW($1:$25)/10)</f>
        <v>0</v>
      </c>
      <c r="L122" t="str">
        <f>feed!O122</f>
        <v>West Africa</v>
      </c>
      <c r="M122">
        <f>SUMPRODUCT(MID(0&amp;feed!P122,LARGE(INDEX(ISNUMBER(--MID(feed!P122,ROW($1:$25),1))*
ROW($1:$25),0),ROW($1:$25))+1,1)*10^ROW($1:$25)/10)</f>
        <v>0</v>
      </c>
      <c r="N122" t="str">
        <f>feed!Q122</f>
        <v>Untapped</v>
      </c>
      <c r="O122" t="str">
        <f>feed!R122</f>
        <v>Very Powerful</v>
      </c>
      <c r="P122" s="4">
        <f>IFERROR(LEFT(SUMPRODUCT(MID(0&amp;feed!T122,LARGE(INDEX(ISNUMBER(--MID(feed!T122,ROW($1:$25),1))*
ROW($1:$25),0),ROW($1:$25))+1,1)*10^ROW($1:$25)/10), LEN(SUMPRODUCT(MID(0&amp;feed!T122,LARGE(INDEX(ISNUMBER(--MID(feed!T122,ROW($1:$25),1))*
ROW($1:$25),0),ROW($1:$25))+1,1)*10^ROW($1:$25)/10))-1)*1,TRIM(LEFT(SUMPRODUCT(MID(0&amp;feed!T122,LARGE(INDEX(ISNUMBER(--MID(feed!T122,ROW($1:$25),1))*
ROW($1:$25),0),ROW($1:$25))+1,1)*10^ROW($1:$25)/10), LEN(SUMPRODUCT(MID(0&amp;feed!T122,LARGE(INDEX(ISNUMBER(--MID(feed!T122,ROW($1:$25),1))*
ROW($1:$25),0),ROW($1:$25))+1,1)*10^ROW($1:$25)/10))-1)))</f>
        <v>21327</v>
      </c>
      <c r="Q122" t="str">
        <f>feed!U122</f>
        <v>http://blocgame.com/stats.php?id=40167</v>
      </c>
    </row>
    <row r="123" spans="1:17" x14ac:dyDescent="0.25">
      <c r="A123" t="str">
        <f>feed!A123</f>
        <v>Nuremburg</v>
      </c>
      <c r="B123" t="str">
        <f>feed!B123</f>
        <v>Heinrich</v>
      </c>
      <c r="C123" t="str">
        <f>feed!K123</f>
        <v>The High Council</v>
      </c>
      <c r="D123">
        <f>SUMPRODUCT(MID(0&amp;feed!D123,LARGE(INDEX(ISNUMBER(--MID(feed!D123,ROW($1:$25),1))*
ROW($1:$25),0),ROW($1:$25))+1,1)*10^ROW($1:$25)/10)</f>
        <v>171</v>
      </c>
      <c r="E123">
        <f>SUMPRODUCT(MID(0&amp;feed!E123,LARGE(INDEX(ISNUMBER(--MID(feed!E123,ROW($1:$25),1))*
ROW($1:$25),0),ROW($1:$25))+1,1)*10^ROW($1:$25)/10)</f>
        <v>27</v>
      </c>
      <c r="F123" t="str">
        <f>feed!F123</f>
        <v>Almost Modern</v>
      </c>
      <c r="G123">
        <f>SUMPRODUCT(MID(0&amp;feed!G123,LARGE(INDEX(ISNUMBER(--MID(feed!G123,ROW($1:$25),1))*
ROW($1:$25),0),ROW($1:$25))+1,1)*10^ROW($1:$25)/10)</f>
        <v>8</v>
      </c>
      <c r="H123" t="str">
        <f>feed!H123</f>
        <v>Good</v>
      </c>
      <c r="I123">
        <f>SUMPRODUCT(MID(0&amp;feed!I123,LARGE(INDEX(ISNUMBER(--MID(feed!I123,ROW($1:$25),1))*
ROW($1:$25),0),ROW($1:$25))+1,1)*10^ROW($1:$25)/10)</f>
        <v>2</v>
      </c>
      <c r="J123">
        <f>SUMPRODUCT(MID(0&amp;feed!L123,LARGE(INDEX(ISNUMBER(--MID(feed!L123,ROW($1:$25),1))*
ROW($1:$25),0),ROW($1:$25))+1,1)*10^ROW($1:$25)/10)</f>
        <v>8693</v>
      </c>
      <c r="K123">
        <f>SUMPRODUCT(MID(0&amp;feed!N123,LARGE(INDEX(ISNUMBER(--MID(feed!N123,ROW($1:$25),1))*
ROW($1:$25),0),ROW($1:$25))+1,1)*10^ROW($1:$25)/10)</f>
        <v>0</v>
      </c>
      <c r="L123" t="str">
        <f>feed!O123</f>
        <v>China</v>
      </c>
      <c r="M123">
        <f>SUMPRODUCT(MID(0&amp;feed!P123,LARGE(INDEX(ISNUMBER(--MID(feed!P123,ROW($1:$25),1))*
ROW($1:$25),0),ROW($1:$25))+1,1)*10^ROW($1:$25)/10)</f>
        <v>0</v>
      </c>
      <c r="N123" t="str">
        <f>feed!Q123</f>
        <v>Untapped</v>
      </c>
      <c r="O123" t="str">
        <f>feed!R123</f>
        <v>Very Powerful</v>
      </c>
      <c r="P123" s="4">
        <f>IFERROR(LEFT(SUMPRODUCT(MID(0&amp;feed!T123,LARGE(INDEX(ISNUMBER(--MID(feed!T123,ROW($1:$25),1))*
ROW($1:$25),0),ROW($1:$25))+1,1)*10^ROW($1:$25)/10), LEN(SUMPRODUCT(MID(0&amp;feed!T123,LARGE(INDEX(ISNUMBER(--MID(feed!T123,ROW($1:$25),1))*
ROW($1:$25),0),ROW($1:$25))+1,1)*10^ROW($1:$25)/10))-1)*1,TRIM(LEFT(SUMPRODUCT(MID(0&amp;feed!T123,LARGE(INDEX(ISNUMBER(--MID(feed!T123,ROW($1:$25),1))*
ROW($1:$25),0),ROW($1:$25))+1,1)*10^ROW($1:$25)/10), LEN(SUMPRODUCT(MID(0&amp;feed!T123,LARGE(INDEX(ISNUMBER(--MID(feed!T123,ROW($1:$25),1))*
ROW($1:$25),0),ROW($1:$25))+1,1)*10^ROW($1:$25)/10))-1)))</f>
        <v>31778</v>
      </c>
      <c r="Q123" t="str">
        <f>feed!U123</f>
        <v>http://blocgame.com/stats.php?id=53615</v>
      </c>
    </row>
    <row r="124" spans="1:17" x14ac:dyDescent="0.25">
      <c r="A124" t="str">
        <f>feed!A124</f>
        <v>Providia</v>
      </c>
      <c r="B124" t="str">
        <f>feed!B124</f>
        <v>Floriano Destiquo</v>
      </c>
      <c r="C124" t="str">
        <f>feed!K124</f>
        <v>Kekolutionaries</v>
      </c>
      <c r="D124">
        <f>SUMPRODUCT(MID(0&amp;feed!D124,LARGE(INDEX(ISNUMBER(--MID(feed!D124,ROW($1:$25),1))*
ROW($1:$25),0),ROW($1:$25))+1,1)*10^ROW($1:$25)/10)</f>
        <v>8</v>
      </c>
      <c r="E124">
        <f>SUMPRODUCT(MID(0&amp;feed!E124,LARGE(INDEX(ISNUMBER(--MID(feed!E124,ROW($1:$25),1))*
ROW($1:$25),0),ROW($1:$25))+1,1)*10^ROW($1:$25)/10)</f>
        <v>2</v>
      </c>
      <c r="F124" t="str">
        <f>feed!F124</f>
        <v>Vietnam War surplus</v>
      </c>
      <c r="G124">
        <f>SUMPRODUCT(MID(0&amp;feed!G124,LARGE(INDEX(ISNUMBER(--MID(feed!G124,ROW($1:$25),1))*
ROW($1:$25),0),ROW($1:$25))+1,1)*10^ROW($1:$25)/10)</f>
        <v>3</v>
      </c>
      <c r="H124" t="str">
        <f>feed!H124</f>
        <v>Elite</v>
      </c>
      <c r="I124">
        <f>SUMPRODUCT(MID(0&amp;feed!I124,LARGE(INDEX(ISNUMBER(--MID(feed!I124,ROW($1:$25),1))*
ROW($1:$25),0),ROW($1:$25))+1,1)*10^ROW($1:$25)/10)</f>
        <v>15</v>
      </c>
      <c r="J124">
        <f>SUMPRODUCT(MID(0&amp;feed!L124,LARGE(INDEX(ISNUMBER(--MID(feed!L124,ROW($1:$25),1))*
ROW($1:$25),0),ROW($1:$25))+1,1)*10^ROW($1:$25)/10)</f>
        <v>7359</v>
      </c>
      <c r="K124">
        <f>SUMPRODUCT(MID(0&amp;feed!N124,LARGE(INDEX(ISNUMBER(--MID(feed!N124,ROW($1:$25),1))*
ROW($1:$25),0),ROW($1:$25))+1,1)*10^ROW($1:$25)/10)</f>
        <v>0</v>
      </c>
      <c r="L124" t="str">
        <f>feed!O124</f>
        <v>Caribbean</v>
      </c>
      <c r="M124">
        <f>SUMPRODUCT(MID(0&amp;feed!P124,LARGE(INDEX(ISNUMBER(--MID(feed!P124,ROW($1:$25),1))*
ROW($1:$25),0),ROW($1:$25))+1,1)*10^ROW($1:$25)/10)</f>
        <v>0</v>
      </c>
      <c r="N124">
        <f>feed!Q124</f>
        <v>0</v>
      </c>
      <c r="O124" t="str">
        <f>feed!R124</f>
        <v>Large</v>
      </c>
      <c r="P124" s="4">
        <f>IFERROR(LEFT(SUMPRODUCT(MID(0&amp;feed!T124,LARGE(INDEX(ISNUMBER(--MID(feed!T124,ROW($1:$25),1))*
ROW($1:$25),0),ROW($1:$25))+1,1)*10^ROW($1:$25)/10), LEN(SUMPRODUCT(MID(0&amp;feed!T124,LARGE(INDEX(ISNUMBER(--MID(feed!T124,ROW($1:$25),1))*
ROW($1:$25),0),ROW($1:$25))+1,1)*10^ROW($1:$25)/10))-1)*1,TRIM(LEFT(SUMPRODUCT(MID(0&amp;feed!T124,LARGE(INDEX(ISNUMBER(--MID(feed!T124,ROW($1:$25),1))*
ROW($1:$25),0),ROW($1:$25))+1,1)*10^ROW($1:$25)/10), LEN(SUMPRODUCT(MID(0&amp;feed!T124,LARGE(INDEX(ISNUMBER(--MID(feed!T124,ROW($1:$25),1))*
ROW($1:$25),0),ROW($1:$25))+1,1)*10^ROW($1:$25)/10))-1)))</f>
        <v>11209</v>
      </c>
      <c r="Q124" t="str">
        <f>feed!U124</f>
        <v>http://blocgame.com/stats.php?id=53115</v>
      </c>
    </row>
    <row r="125" spans="1:17" x14ac:dyDescent="0.25">
      <c r="A125" t="str">
        <f>feed!A125</f>
        <v>Palludore</v>
      </c>
      <c r="B125" t="str">
        <f>feed!B125</f>
        <v>Thane Palludore</v>
      </c>
      <c r="C125">
        <f>feed!K125</f>
        <v>0</v>
      </c>
      <c r="D125">
        <f>SUMPRODUCT(MID(0&amp;feed!D125,LARGE(INDEX(ISNUMBER(--MID(feed!D125,ROW($1:$25),1))*
ROW($1:$25),0),ROW($1:$25))+1,1)*10^ROW($1:$25)/10)</f>
        <v>158</v>
      </c>
      <c r="E125">
        <f>SUMPRODUCT(MID(0&amp;feed!E125,LARGE(INDEX(ISNUMBER(--MID(feed!E125,ROW($1:$25),1))*
ROW($1:$25),0),ROW($1:$25))+1,1)*10^ROW($1:$25)/10)</f>
        <v>29</v>
      </c>
      <c r="F125" t="str">
        <f>feed!F125</f>
        <v>Almost Modern</v>
      </c>
      <c r="G125">
        <f>SUMPRODUCT(MID(0&amp;feed!G125,LARGE(INDEX(ISNUMBER(--MID(feed!G125,ROW($1:$25),1))*
ROW($1:$25),0),ROW($1:$25))+1,1)*10^ROW($1:$25)/10)</f>
        <v>7</v>
      </c>
      <c r="H125" t="str">
        <f>feed!H125</f>
        <v>Elite</v>
      </c>
      <c r="I125">
        <f>SUMPRODUCT(MID(0&amp;feed!I125,LARGE(INDEX(ISNUMBER(--MID(feed!I125,ROW($1:$25),1))*
ROW($1:$25),0),ROW($1:$25))+1,1)*10^ROW($1:$25)/10)</f>
        <v>4</v>
      </c>
      <c r="J125">
        <f>SUMPRODUCT(MID(0&amp;feed!L125,LARGE(INDEX(ISNUMBER(--MID(feed!L125,ROW($1:$25),1))*
ROW($1:$25),0),ROW($1:$25))+1,1)*10^ROW($1:$25)/10)</f>
        <v>8855</v>
      </c>
      <c r="K125">
        <f>SUMPRODUCT(MID(0&amp;feed!N125,LARGE(INDEX(ISNUMBER(--MID(feed!N125,ROW($1:$25),1))*
ROW($1:$25),0),ROW($1:$25))+1,1)*10^ROW($1:$25)/10)</f>
        <v>8032</v>
      </c>
      <c r="L125" t="str">
        <f>feed!O125</f>
        <v>Arabia</v>
      </c>
      <c r="M125">
        <f>SUMPRODUCT(MID(0&amp;feed!P125,LARGE(INDEX(ISNUMBER(--MID(feed!P125,ROW($1:$25),1))*
ROW($1:$25),0),ROW($1:$25))+1,1)*10^ROW($1:$25)/10)</f>
        <v>0</v>
      </c>
      <c r="N125" t="str">
        <f>feed!Q125</f>
        <v>Untapped</v>
      </c>
      <c r="O125" t="str">
        <f>feed!R125</f>
        <v>Very Powerful</v>
      </c>
      <c r="P125" s="4">
        <f>IFERROR(LEFT(SUMPRODUCT(MID(0&amp;feed!T125,LARGE(INDEX(ISNUMBER(--MID(feed!T125,ROW($1:$25),1))*
ROW($1:$25),0),ROW($1:$25))+1,1)*10^ROW($1:$25)/10), LEN(SUMPRODUCT(MID(0&amp;feed!T125,LARGE(INDEX(ISNUMBER(--MID(feed!T125,ROW($1:$25),1))*
ROW($1:$25),0),ROW($1:$25))+1,1)*10^ROW($1:$25)/10))-1)*1,TRIM(LEFT(SUMPRODUCT(MID(0&amp;feed!T125,LARGE(INDEX(ISNUMBER(--MID(feed!T125,ROW($1:$25),1))*
ROW($1:$25),0),ROW($1:$25))+1,1)*10^ROW($1:$25)/10), LEN(SUMPRODUCT(MID(0&amp;feed!T125,LARGE(INDEX(ISNUMBER(--MID(feed!T125,ROW($1:$25),1))*
ROW($1:$25),0),ROW($1:$25))+1,1)*10^ROW($1:$25)/10))-1)))</f>
        <v>29525</v>
      </c>
      <c r="Q125" t="str">
        <f>feed!U125</f>
        <v>http://blocgame.com/stats.php?id=54996</v>
      </c>
    </row>
    <row r="126" spans="1:17" x14ac:dyDescent="0.25">
      <c r="A126" t="str">
        <f>feed!A126</f>
        <v>BATHUK</v>
      </c>
      <c r="B126" t="str">
        <f>feed!B126</f>
        <v>BATHUK</v>
      </c>
      <c r="C126" t="str">
        <f>feed!K126</f>
        <v>Brotherhood of Nod</v>
      </c>
      <c r="D126">
        <f>SUMPRODUCT(MID(0&amp;feed!D126,LARGE(INDEX(ISNUMBER(--MID(feed!D126,ROW($1:$25),1))*
ROW($1:$25),0),ROW($1:$25))+1,1)*10^ROW($1:$25)/10)</f>
        <v>210</v>
      </c>
      <c r="E126">
        <f>SUMPRODUCT(MID(0&amp;feed!E126,LARGE(INDEX(ISNUMBER(--MID(feed!E126,ROW($1:$25),1))*
ROW($1:$25),0),ROW($1:$25))+1,1)*10^ROW($1:$25)/10)</f>
        <v>10</v>
      </c>
      <c r="F126" t="str">
        <f>feed!F126</f>
        <v>Almost Modern</v>
      </c>
      <c r="G126">
        <f>SUMPRODUCT(MID(0&amp;feed!G126,LARGE(INDEX(ISNUMBER(--MID(feed!G126,ROW($1:$25),1))*
ROW($1:$25),0),ROW($1:$25))+1,1)*10^ROW($1:$25)/10)</f>
        <v>13</v>
      </c>
      <c r="H126" t="str">
        <f>feed!H126</f>
        <v>Good</v>
      </c>
      <c r="I126">
        <f>SUMPRODUCT(MID(0&amp;feed!I126,LARGE(INDEX(ISNUMBER(--MID(feed!I126,ROW($1:$25),1))*
ROW($1:$25),0),ROW($1:$25))+1,1)*10^ROW($1:$25)/10)</f>
        <v>17</v>
      </c>
      <c r="J126">
        <f>SUMPRODUCT(MID(0&amp;feed!L126,LARGE(INDEX(ISNUMBER(--MID(feed!L126,ROW($1:$25),1))*
ROW($1:$25),0),ROW($1:$25))+1,1)*10^ROW($1:$25)/10)</f>
        <v>8894</v>
      </c>
      <c r="K126">
        <f>SUMPRODUCT(MID(0&amp;feed!N126,LARGE(INDEX(ISNUMBER(--MID(feed!N126,ROW($1:$25),1))*
ROW($1:$25),0),ROW($1:$25))+1,1)*10^ROW($1:$25)/10)</f>
        <v>3481</v>
      </c>
      <c r="L126" t="str">
        <f>feed!O126</f>
        <v>Persia</v>
      </c>
      <c r="M126">
        <f>SUMPRODUCT(MID(0&amp;feed!P126,LARGE(INDEX(ISNUMBER(--MID(feed!P126,ROW($1:$25),1))*
ROW($1:$25),0),ROW($1:$25))+1,1)*10^ROW($1:$25)/10)</f>
        <v>0</v>
      </c>
      <c r="N126" t="str">
        <f>feed!Q126</f>
        <v>Untapped</v>
      </c>
      <c r="O126" t="str">
        <f>feed!R126</f>
        <v>Very Powerful</v>
      </c>
      <c r="P126" s="4">
        <f>IFERROR(LEFT(SUMPRODUCT(MID(0&amp;feed!T126,LARGE(INDEX(ISNUMBER(--MID(feed!T126,ROW($1:$25),1))*
ROW($1:$25),0),ROW($1:$25))+1,1)*10^ROW($1:$25)/10), LEN(SUMPRODUCT(MID(0&amp;feed!T126,LARGE(INDEX(ISNUMBER(--MID(feed!T126,ROW($1:$25),1))*
ROW($1:$25),0),ROW($1:$25))+1,1)*10^ROW($1:$25)/10))-1)*1,TRIM(LEFT(SUMPRODUCT(MID(0&amp;feed!T126,LARGE(INDEX(ISNUMBER(--MID(feed!T126,ROW($1:$25),1))*
ROW($1:$25),0),ROW($1:$25))+1,1)*10^ROW($1:$25)/10), LEN(SUMPRODUCT(MID(0&amp;feed!T126,LARGE(INDEX(ISNUMBER(--MID(feed!T126,ROW($1:$25),1))*
ROW($1:$25),0),ROW($1:$25))+1,1)*10^ROW($1:$25)/10))-1)))</f>
        <v>71427</v>
      </c>
      <c r="Q126" t="str">
        <f>feed!U126</f>
        <v>http://blocgame.com/stats.php?id=57153</v>
      </c>
    </row>
    <row r="127" spans="1:17" x14ac:dyDescent="0.25">
      <c r="A127" t="str">
        <f>feed!A127</f>
        <v>Arina</v>
      </c>
      <c r="B127" t="str">
        <f>feed!B127</f>
        <v>Hakir</v>
      </c>
      <c r="C127" t="str">
        <f>feed!K127</f>
        <v>Inter/pol/</v>
      </c>
      <c r="D127">
        <f>SUMPRODUCT(MID(0&amp;feed!D127,LARGE(INDEX(ISNUMBER(--MID(feed!D127,ROW($1:$25),1))*
ROW($1:$25),0),ROW($1:$25))+1,1)*10^ROW($1:$25)/10)</f>
        <v>130</v>
      </c>
      <c r="E127">
        <f>SUMPRODUCT(MID(0&amp;feed!E127,LARGE(INDEX(ISNUMBER(--MID(feed!E127,ROW($1:$25),1))*
ROW($1:$25),0),ROW($1:$25))+1,1)*10^ROW($1:$25)/10)</f>
        <v>30</v>
      </c>
      <c r="F127" t="str">
        <f>feed!F127</f>
        <v>Vietnam War surplus</v>
      </c>
      <c r="G127">
        <f>SUMPRODUCT(MID(0&amp;feed!G127,LARGE(INDEX(ISNUMBER(--MID(feed!G127,ROW($1:$25),1))*
ROW($1:$25),0),ROW($1:$25))+1,1)*10^ROW($1:$25)/10)</f>
        <v>5</v>
      </c>
      <c r="H127" t="str">
        <f>feed!H127</f>
        <v>Elite</v>
      </c>
      <c r="I127">
        <f>SUMPRODUCT(MID(0&amp;feed!I127,LARGE(INDEX(ISNUMBER(--MID(feed!I127,ROW($1:$25),1))*
ROW($1:$25),0),ROW($1:$25))+1,1)*10^ROW($1:$25)/10)</f>
        <v>14</v>
      </c>
      <c r="J127">
        <f>SUMPRODUCT(MID(0&amp;feed!L127,LARGE(INDEX(ISNUMBER(--MID(feed!L127,ROW($1:$25),1))*
ROW($1:$25),0),ROW($1:$25))+1,1)*10^ROW($1:$25)/10)</f>
        <v>8715</v>
      </c>
      <c r="K127">
        <f>SUMPRODUCT(MID(0&amp;feed!N127,LARGE(INDEX(ISNUMBER(--MID(feed!N127,ROW($1:$25),1))*
ROW($1:$25),0),ROW($1:$25))+1,1)*10^ROW($1:$25)/10)</f>
        <v>0</v>
      </c>
      <c r="L127" t="str">
        <f>feed!O127</f>
        <v>Amazonia</v>
      </c>
      <c r="M127">
        <f>SUMPRODUCT(MID(0&amp;feed!P127,LARGE(INDEX(ISNUMBER(--MID(feed!P127,ROW($1:$25),1))*
ROW($1:$25),0),ROW($1:$25))+1,1)*10^ROW($1:$25)/10)</f>
        <v>0</v>
      </c>
      <c r="N127" t="str">
        <f>feed!Q127</f>
        <v>Untapped</v>
      </c>
      <c r="O127" t="str">
        <f>feed!R127</f>
        <v>Very Powerful</v>
      </c>
      <c r="P127" s="4">
        <f>IFERROR(LEFT(SUMPRODUCT(MID(0&amp;feed!T127,LARGE(INDEX(ISNUMBER(--MID(feed!T127,ROW($1:$25),1))*
ROW($1:$25),0),ROW($1:$25))+1,1)*10^ROW($1:$25)/10), LEN(SUMPRODUCT(MID(0&amp;feed!T127,LARGE(INDEX(ISNUMBER(--MID(feed!T127,ROW($1:$25),1))*
ROW($1:$25),0),ROW($1:$25))+1,1)*10^ROW($1:$25)/10))-1)*1,TRIM(LEFT(SUMPRODUCT(MID(0&amp;feed!T127,LARGE(INDEX(ISNUMBER(--MID(feed!T127,ROW($1:$25),1))*
ROW($1:$25),0),ROW($1:$25))+1,1)*10^ROW($1:$25)/10), LEN(SUMPRODUCT(MID(0&amp;feed!T127,LARGE(INDEX(ISNUMBER(--MID(feed!T127,ROW($1:$25),1))*
ROW($1:$25),0),ROW($1:$25))+1,1)*10^ROW($1:$25)/10))-1)))</f>
        <v>38103</v>
      </c>
      <c r="Q127" t="str">
        <f>feed!U127</f>
        <v>http://blocgame.com/stats.php?id=54480</v>
      </c>
    </row>
    <row r="128" spans="1:17" x14ac:dyDescent="0.25">
      <c r="A128" t="str">
        <f>feed!A128</f>
        <v>Lyranistan</v>
      </c>
      <c r="B128" t="str">
        <f>feed!B128</f>
        <v>Lyranistan</v>
      </c>
      <c r="C128" t="str">
        <f>feed!K128</f>
        <v>Brotherhood of Nod</v>
      </c>
      <c r="D128">
        <f>SUMPRODUCT(MID(0&amp;feed!D128,LARGE(INDEX(ISNUMBER(--MID(feed!D128,ROW($1:$25),1))*
ROW($1:$25),0),ROW($1:$25))+1,1)*10^ROW($1:$25)/10)</f>
        <v>167</v>
      </c>
      <c r="E128">
        <f>SUMPRODUCT(MID(0&amp;feed!E128,LARGE(INDEX(ISNUMBER(--MID(feed!E128,ROW($1:$25),1))*
ROW($1:$25),0),ROW($1:$25))+1,1)*10^ROW($1:$25)/10)</f>
        <v>12</v>
      </c>
      <c r="F128" t="str">
        <f>feed!F128</f>
        <v>Almost Modern</v>
      </c>
      <c r="G128">
        <f>SUMPRODUCT(MID(0&amp;feed!G128,LARGE(INDEX(ISNUMBER(--MID(feed!G128,ROW($1:$25),1))*
ROW($1:$25),0),ROW($1:$25))+1,1)*10^ROW($1:$25)/10)</f>
        <v>9</v>
      </c>
      <c r="H128" t="str">
        <f>feed!H128</f>
        <v>Elite</v>
      </c>
      <c r="I128">
        <f>SUMPRODUCT(MID(0&amp;feed!I128,LARGE(INDEX(ISNUMBER(--MID(feed!I128,ROW($1:$25),1))*
ROW($1:$25),0),ROW($1:$25))+1,1)*10^ROW($1:$25)/10)</f>
        <v>13</v>
      </c>
      <c r="J128">
        <f>SUMPRODUCT(MID(0&amp;feed!L128,LARGE(INDEX(ISNUMBER(--MID(feed!L128,ROW($1:$25),1))*
ROW($1:$25),0),ROW($1:$25))+1,1)*10^ROW($1:$25)/10)</f>
        <v>8691</v>
      </c>
      <c r="K128">
        <f>SUMPRODUCT(MID(0&amp;feed!N128,LARGE(INDEX(ISNUMBER(--MID(feed!N128,ROW($1:$25),1))*
ROW($1:$25),0),ROW($1:$25))+1,1)*10^ROW($1:$25)/10)</f>
        <v>5941</v>
      </c>
      <c r="L128" t="str">
        <f>feed!O128</f>
        <v>Mesopotamia</v>
      </c>
      <c r="M128">
        <f>SUMPRODUCT(MID(0&amp;feed!P128,LARGE(INDEX(ISNUMBER(--MID(feed!P128,ROW($1:$25),1))*
ROW($1:$25),0),ROW($1:$25))+1,1)*10^ROW($1:$25)/10)</f>
        <v>0</v>
      </c>
      <c r="N128" t="str">
        <f>feed!Q128</f>
        <v>Untapped</v>
      </c>
      <c r="O128" t="str">
        <f>feed!R128</f>
        <v>Very Powerful</v>
      </c>
      <c r="P128" s="4">
        <f>IFERROR(LEFT(SUMPRODUCT(MID(0&amp;feed!T128,LARGE(INDEX(ISNUMBER(--MID(feed!T128,ROW($1:$25),1))*
ROW($1:$25),0),ROW($1:$25))+1,1)*10^ROW($1:$25)/10), LEN(SUMPRODUCT(MID(0&amp;feed!T128,LARGE(INDEX(ISNUMBER(--MID(feed!T128,ROW($1:$25),1))*
ROW($1:$25),0),ROW($1:$25))+1,1)*10^ROW($1:$25)/10))-1)*1,TRIM(LEFT(SUMPRODUCT(MID(0&amp;feed!T128,LARGE(INDEX(ISNUMBER(--MID(feed!T128,ROW($1:$25),1))*
ROW($1:$25),0),ROW($1:$25))+1,1)*10^ROW($1:$25)/10), LEN(SUMPRODUCT(MID(0&amp;feed!T128,LARGE(INDEX(ISNUMBER(--MID(feed!T128,ROW($1:$25),1))*
ROW($1:$25),0),ROW($1:$25))+1,1)*10^ROW($1:$25)/10))-1)))</f>
        <v>50610</v>
      </c>
      <c r="Q128" t="str">
        <f>feed!U128</f>
        <v>http://blocgame.com/stats.php?id=56860</v>
      </c>
    </row>
    <row r="129" spans="1:17" x14ac:dyDescent="0.25">
      <c r="A129" t="str">
        <f>feed!A129</f>
        <v>The Joose</v>
      </c>
      <c r="B129" t="str">
        <f>feed!B129</f>
        <v>BomberJack</v>
      </c>
      <c r="C129" t="str">
        <f>feed!K129</f>
        <v>Inter/pol/</v>
      </c>
      <c r="D129">
        <f>SUMPRODUCT(MID(0&amp;feed!D129,LARGE(INDEX(ISNUMBER(--MID(feed!D129,ROW($1:$25),1))*
ROW($1:$25),0),ROW($1:$25))+1,1)*10^ROW($1:$25)/10)</f>
        <v>64</v>
      </c>
      <c r="E129">
        <f>SUMPRODUCT(MID(0&amp;feed!E129,LARGE(INDEX(ISNUMBER(--MID(feed!E129,ROW($1:$25),1))*
ROW($1:$25),0),ROW($1:$25))+1,1)*10^ROW($1:$25)/10)</f>
        <v>23</v>
      </c>
      <c r="F129" t="str">
        <f>feed!F129</f>
        <v>Almost Modern</v>
      </c>
      <c r="G129">
        <f>SUMPRODUCT(MID(0&amp;feed!G129,LARGE(INDEX(ISNUMBER(--MID(feed!G129,ROW($1:$25),1))*
ROW($1:$25),0),ROW($1:$25))+1,1)*10^ROW($1:$25)/10)</f>
        <v>3</v>
      </c>
      <c r="H129" t="str">
        <f>feed!H129</f>
        <v>Elite</v>
      </c>
      <c r="I129">
        <f>SUMPRODUCT(MID(0&amp;feed!I129,LARGE(INDEX(ISNUMBER(--MID(feed!I129,ROW($1:$25),1))*
ROW($1:$25),0),ROW($1:$25))+1,1)*10^ROW($1:$25)/10)</f>
        <v>3</v>
      </c>
      <c r="J129">
        <f>SUMPRODUCT(MID(0&amp;feed!L129,LARGE(INDEX(ISNUMBER(--MID(feed!L129,ROW($1:$25),1))*
ROW($1:$25),0),ROW($1:$25))+1,1)*10^ROW($1:$25)/10)</f>
        <v>8639</v>
      </c>
      <c r="K129">
        <f>SUMPRODUCT(MID(0&amp;feed!N129,LARGE(INDEX(ISNUMBER(--MID(feed!N129,ROW($1:$25),1))*
ROW($1:$25),0),ROW($1:$25))+1,1)*10^ROW($1:$25)/10)</f>
        <v>0</v>
      </c>
      <c r="L129" t="str">
        <f>feed!O129</f>
        <v>Mesopotamia</v>
      </c>
      <c r="M129">
        <f>SUMPRODUCT(MID(0&amp;feed!P129,LARGE(INDEX(ISNUMBER(--MID(feed!P129,ROW($1:$25),1))*
ROW($1:$25),0),ROW($1:$25))+1,1)*10^ROW($1:$25)/10)</f>
        <v>0</v>
      </c>
      <c r="N129" t="str">
        <f>feed!Q129</f>
        <v>Untapped</v>
      </c>
      <c r="O129" t="str">
        <f>feed!R129</f>
        <v>Very Powerful</v>
      </c>
      <c r="P129" s="4">
        <f>IFERROR(LEFT(SUMPRODUCT(MID(0&amp;feed!T129,LARGE(INDEX(ISNUMBER(--MID(feed!T129,ROW($1:$25),1))*
ROW($1:$25),0),ROW($1:$25))+1,1)*10^ROW($1:$25)/10), LEN(SUMPRODUCT(MID(0&amp;feed!T129,LARGE(INDEX(ISNUMBER(--MID(feed!T129,ROW($1:$25),1))*
ROW($1:$25),0),ROW($1:$25))+1,1)*10^ROW($1:$25)/10))-1)*1,TRIM(LEFT(SUMPRODUCT(MID(0&amp;feed!T129,LARGE(INDEX(ISNUMBER(--MID(feed!T129,ROW($1:$25),1))*
ROW($1:$25),0),ROW($1:$25))+1,1)*10^ROW($1:$25)/10), LEN(SUMPRODUCT(MID(0&amp;feed!T129,LARGE(INDEX(ISNUMBER(--MID(feed!T129,ROW($1:$25),1))*
ROW($1:$25),0),ROW($1:$25))+1,1)*10^ROW($1:$25)/10))-1)))</f>
        <v>10263</v>
      </c>
      <c r="Q129" t="str">
        <f>feed!U129</f>
        <v>http://blocgame.com/stats.php?id=48611</v>
      </c>
    </row>
    <row r="130" spans="1:17" x14ac:dyDescent="0.25">
      <c r="A130" t="str">
        <f>feed!A130</f>
        <v>Southern Russia</v>
      </c>
      <c r="B130" t="str">
        <f>feed!B130</f>
        <v>Jiovana</v>
      </c>
      <c r="C130" t="str">
        <f>feed!K130</f>
        <v>Brotherhood of Nod</v>
      </c>
      <c r="D130">
        <f>SUMPRODUCT(MID(0&amp;feed!D130,LARGE(INDEX(ISNUMBER(--MID(feed!D130,ROW($1:$25),1))*
ROW($1:$25),0),ROW($1:$25))+1,1)*10^ROW($1:$25)/10)</f>
        <v>206</v>
      </c>
      <c r="E130">
        <f>SUMPRODUCT(MID(0&amp;feed!E130,LARGE(INDEX(ISNUMBER(--MID(feed!E130,ROW($1:$25),1))*
ROW($1:$25),0),ROW($1:$25))+1,1)*10^ROW($1:$25)/10)</f>
        <v>30</v>
      </c>
      <c r="F130" t="str">
        <f>feed!F130</f>
        <v>Persian Gulf War surplus</v>
      </c>
      <c r="G130">
        <f>SUMPRODUCT(MID(0&amp;feed!G130,LARGE(INDEX(ISNUMBER(--MID(feed!G130,ROW($1:$25),1))*
ROW($1:$25),0),ROW($1:$25))+1,1)*10^ROW($1:$25)/10)</f>
        <v>8</v>
      </c>
      <c r="H130" t="str">
        <f>feed!H130</f>
        <v>Elite</v>
      </c>
      <c r="I130">
        <f>SUMPRODUCT(MID(0&amp;feed!I130,LARGE(INDEX(ISNUMBER(--MID(feed!I130,ROW($1:$25),1))*
ROW($1:$25),0),ROW($1:$25))+1,1)*10^ROW($1:$25)/10)</f>
        <v>10</v>
      </c>
      <c r="J130">
        <f>SUMPRODUCT(MID(0&amp;feed!L130,LARGE(INDEX(ISNUMBER(--MID(feed!L130,ROW($1:$25),1))*
ROW($1:$25),0),ROW($1:$25))+1,1)*10^ROW($1:$25)/10)</f>
        <v>8568</v>
      </c>
      <c r="K130">
        <f>SUMPRODUCT(MID(0&amp;feed!N130,LARGE(INDEX(ISNUMBER(--MID(feed!N130,ROW($1:$25),1))*
ROW($1:$25),0),ROW($1:$25))+1,1)*10^ROW($1:$25)/10)</f>
        <v>0</v>
      </c>
      <c r="L130" t="str">
        <f>feed!O130</f>
        <v>China</v>
      </c>
      <c r="M130">
        <f>SUMPRODUCT(MID(0&amp;feed!P130,LARGE(INDEX(ISNUMBER(--MID(feed!P130,ROW($1:$25),1))*
ROW($1:$25),0),ROW($1:$25))+1,1)*10^ROW($1:$25)/10)</f>
        <v>0</v>
      </c>
      <c r="N130" t="str">
        <f>feed!Q130</f>
        <v>Untapped</v>
      </c>
      <c r="O130" t="str">
        <f>feed!R130</f>
        <v>Very Powerful</v>
      </c>
      <c r="P130" s="4">
        <f>IFERROR(LEFT(SUMPRODUCT(MID(0&amp;feed!T130,LARGE(INDEX(ISNUMBER(--MID(feed!T130,ROW($1:$25),1))*
ROW($1:$25),0),ROW($1:$25))+1,1)*10^ROW($1:$25)/10), LEN(SUMPRODUCT(MID(0&amp;feed!T130,LARGE(INDEX(ISNUMBER(--MID(feed!T130,ROW($1:$25),1))*
ROW($1:$25),0),ROW($1:$25))+1,1)*10^ROW($1:$25)/10))-1)*1,TRIM(LEFT(SUMPRODUCT(MID(0&amp;feed!T130,LARGE(INDEX(ISNUMBER(--MID(feed!T130,ROW($1:$25),1))*
ROW($1:$25),0),ROW($1:$25))+1,1)*10^ROW($1:$25)/10), LEN(SUMPRODUCT(MID(0&amp;feed!T130,LARGE(INDEX(ISNUMBER(--MID(feed!T130,ROW($1:$25),1))*
ROW($1:$25),0),ROW($1:$25))+1,1)*10^ROW($1:$25)/10))-1)))</f>
        <v>54817</v>
      </c>
      <c r="Q130" t="str">
        <f>feed!U130</f>
        <v>http://blocgame.com/stats.php?id=52935</v>
      </c>
    </row>
    <row r="131" spans="1:17" x14ac:dyDescent="0.25">
      <c r="A131" t="str">
        <f>feed!A131</f>
        <v>San-Guan</v>
      </c>
      <c r="B131" t="str">
        <f>feed!B131</f>
        <v>Spencer Martin</v>
      </c>
      <c r="C131" t="str">
        <f>feed!K131</f>
        <v>BAMF</v>
      </c>
      <c r="D131">
        <f>SUMPRODUCT(MID(0&amp;feed!D131,LARGE(INDEX(ISNUMBER(--MID(feed!D131,ROW($1:$25),1))*
ROW($1:$25),0),ROW($1:$25))+1,1)*10^ROW($1:$25)/10)</f>
        <v>42</v>
      </c>
      <c r="E131">
        <f>SUMPRODUCT(MID(0&amp;feed!E131,LARGE(INDEX(ISNUMBER(--MID(feed!E131,ROW($1:$25),1))*
ROW($1:$25),0),ROW($1:$25))+1,1)*10^ROW($1:$25)/10)</f>
        <v>13</v>
      </c>
      <c r="F131" t="str">
        <f>feed!F131</f>
        <v>Almost Modern</v>
      </c>
      <c r="G131">
        <f>SUMPRODUCT(MID(0&amp;feed!G131,LARGE(INDEX(ISNUMBER(--MID(feed!G131,ROW($1:$25),1))*
ROW($1:$25),0),ROW($1:$25))+1,1)*10^ROW($1:$25)/10)</f>
        <v>6</v>
      </c>
      <c r="H131" t="str">
        <f>feed!H131</f>
        <v>Good</v>
      </c>
      <c r="I131">
        <f>SUMPRODUCT(MID(0&amp;feed!I131,LARGE(INDEX(ISNUMBER(--MID(feed!I131,ROW($1:$25),1))*
ROW($1:$25),0),ROW($1:$25))+1,1)*10^ROW($1:$25)/10)</f>
        <v>33</v>
      </c>
      <c r="J131">
        <f>SUMPRODUCT(MID(0&amp;feed!L131,LARGE(INDEX(ISNUMBER(--MID(feed!L131,ROW($1:$25),1))*
ROW($1:$25),0),ROW($1:$25))+1,1)*10^ROW($1:$25)/10)</f>
        <v>8450</v>
      </c>
      <c r="K131">
        <f>SUMPRODUCT(MID(0&amp;feed!N131,LARGE(INDEX(ISNUMBER(--MID(feed!N131,ROW($1:$25),1))*
ROW($1:$25),0),ROW($1:$25))+1,1)*10^ROW($1:$25)/10)</f>
        <v>0</v>
      </c>
      <c r="L131" t="str">
        <f>feed!O131</f>
        <v>China</v>
      </c>
      <c r="M131">
        <f>SUMPRODUCT(MID(0&amp;feed!P131,LARGE(INDEX(ISNUMBER(--MID(feed!P131,ROW($1:$25),1))*
ROW($1:$25),0),ROW($1:$25))+1,1)*10^ROW($1:$25)/10)</f>
        <v>0</v>
      </c>
      <c r="N131">
        <f>feed!Q131</f>
        <v>0</v>
      </c>
      <c r="O131" t="str">
        <f>feed!R131</f>
        <v>Very Powerful</v>
      </c>
      <c r="P131" s="4">
        <f>IFERROR(LEFT(SUMPRODUCT(MID(0&amp;feed!T131,LARGE(INDEX(ISNUMBER(--MID(feed!T131,ROW($1:$25),1))*
ROW($1:$25),0),ROW($1:$25))+1,1)*10^ROW($1:$25)/10), LEN(SUMPRODUCT(MID(0&amp;feed!T131,LARGE(INDEX(ISNUMBER(--MID(feed!T131,ROW($1:$25),1))*
ROW($1:$25),0),ROW($1:$25))+1,1)*10^ROW($1:$25)/10))-1)*1,TRIM(LEFT(SUMPRODUCT(MID(0&amp;feed!T131,LARGE(INDEX(ISNUMBER(--MID(feed!T131,ROW($1:$25),1))*
ROW($1:$25),0),ROW($1:$25))+1,1)*10^ROW($1:$25)/10), LEN(SUMPRODUCT(MID(0&amp;feed!T131,LARGE(INDEX(ISNUMBER(--MID(feed!T131,ROW($1:$25),1))*
ROW($1:$25),0),ROW($1:$25))+1,1)*10^ROW($1:$25)/10))-1)))</f>
        <v>31341</v>
      </c>
      <c r="Q131" t="str">
        <f>feed!U131</f>
        <v>http://blocgame.com/stats.php?id=51057</v>
      </c>
    </row>
    <row r="132" spans="1:17" x14ac:dyDescent="0.25">
      <c r="A132" t="str">
        <f>feed!A132</f>
        <v>venua</v>
      </c>
      <c r="B132" t="str">
        <f>feed!B132</f>
        <v>bilbo swaggins</v>
      </c>
      <c r="C132" t="str">
        <f>feed!K132</f>
        <v>Brotherhood of Nod</v>
      </c>
      <c r="D132">
        <f>SUMPRODUCT(MID(0&amp;feed!D132,LARGE(INDEX(ISNUMBER(--MID(feed!D132,ROW($1:$25),1))*
ROW($1:$25),0),ROW($1:$25))+1,1)*10^ROW($1:$25)/10)</f>
        <v>115</v>
      </c>
      <c r="E132">
        <f>SUMPRODUCT(MID(0&amp;feed!E132,LARGE(INDEX(ISNUMBER(--MID(feed!E132,ROW($1:$25),1))*
ROW($1:$25),0),ROW($1:$25))+1,1)*10^ROW($1:$25)/10)</f>
        <v>2</v>
      </c>
      <c r="F132" t="str">
        <f>feed!F132</f>
        <v>Vietnam War surplus</v>
      </c>
      <c r="G132">
        <f>SUMPRODUCT(MID(0&amp;feed!G132,LARGE(INDEX(ISNUMBER(--MID(feed!G132,ROW($1:$25),1))*
ROW($1:$25),0),ROW($1:$25))+1,1)*10^ROW($1:$25)/10)</f>
        <v>3</v>
      </c>
      <c r="H132" t="str">
        <f>feed!H132</f>
        <v>Elite</v>
      </c>
      <c r="I132">
        <f>SUMPRODUCT(MID(0&amp;feed!I132,LARGE(INDEX(ISNUMBER(--MID(feed!I132,ROW($1:$25),1))*
ROW($1:$25),0),ROW($1:$25))+1,1)*10^ROW($1:$25)/10)</f>
        <v>8</v>
      </c>
      <c r="J132">
        <f>SUMPRODUCT(MID(0&amp;feed!L132,LARGE(INDEX(ISNUMBER(--MID(feed!L132,ROW($1:$25),1))*
ROW($1:$25),0),ROW($1:$25))+1,1)*10^ROW($1:$25)/10)</f>
        <v>8538</v>
      </c>
      <c r="K132">
        <f>SUMPRODUCT(MID(0&amp;feed!N132,LARGE(INDEX(ISNUMBER(--MID(feed!N132,ROW($1:$25),1))*
ROW($1:$25),0),ROW($1:$25))+1,1)*10^ROW($1:$25)/10)</f>
        <v>0</v>
      </c>
      <c r="L132" t="str">
        <f>feed!O132</f>
        <v>Gran Colombia</v>
      </c>
      <c r="M132">
        <f>SUMPRODUCT(MID(0&amp;feed!P132,LARGE(INDEX(ISNUMBER(--MID(feed!P132,ROW($1:$25),1))*
ROW($1:$25),0),ROW($1:$25))+1,1)*10^ROW($1:$25)/10)</f>
        <v>0</v>
      </c>
      <c r="N132" t="str">
        <f>feed!Q132</f>
        <v>Plentiful</v>
      </c>
      <c r="O132" t="str">
        <f>feed!R132</f>
        <v>Very Powerful</v>
      </c>
      <c r="P132" s="4">
        <f>IFERROR(LEFT(SUMPRODUCT(MID(0&amp;feed!T132,LARGE(INDEX(ISNUMBER(--MID(feed!T132,ROW($1:$25),1))*
ROW($1:$25),0),ROW($1:$25))+1,1)*10^ROW($1:$25)/10), LEN(SUMPRODUCT(MID(0&amp;feed!T132,LARGE(INDEX(ISNUMBER(--MID(feed!T132,ROW($1:$25),1))*
ROW($1:$25),0),ROW($1:$25))+1,1)*10^ROW($1:$25)/10))-1)*1,TRIM(LEFT(SUMPRODUCT(MID(0&amp;feed!T132,LARGE(INDEX(ISNUMBER(--MID(feed!T132,ROW($1:$25),1))*
ROW($1:$25),0),ROW($1:$25))+1,1)*10^ROW($1:$25)/10), LEN(SUMPRODUCT(MID(0&amp;feed!T132,LARGE(INDEX(ISNUMBER(--MID(feed!T132,ROW($1:$25),1))*
ROW($1:$25),0),ROW($1:$25))+1,1)*10^ROW($1:$25)/10))-1)))</f>
        <v>20348</v>
      </c>
      <c r="Q132" t="str">
        <f>feed!U132</f>
        <v>http://blocgame.com/stats.php?id=54363</v>
      </c>
    </row>
    <row r="133" spans="1:17" x14ac:dyDescent="0.25">
      <c r="A133" t="str">
        <f>feed!A133</f>
        <v>Granola</v>
      </c>
      <c r="B133" t="str">
        <f>feed!B133</f>
        <v>Granola Empire</v>
      </c>
      <c r="C133" t="str">
        <f>feed!K133</f>
        <v>BAMF</v>
      </c>
      <c r="D133">
        <f>SUMPRODUCT(MID(0&amp;feed!D133,LARGE(INDEX(ISNUMBER(--MID(feed!D133,ROW($1:$25),1))*
ROW($1:$25),0),ROW($1:$25))+1,1)*10^ROW($1:$25)/10)</f>
        <v>219</v>
      </c>
      <c r="E133">
        <f>SUMPRODUCT(MID(0&amp;feed!E133,LARGE(INDEX(ISNUMBER(--MID(feed!E133,ROW($1:$25),1))*
ROW($1:$25),0),ROW($1:$25))+1,1)*10^ROW($1:$25)/10)</f>
        <v>24</v>
      </c>
      <c r="F133" t="str">
        <f>feed!F133</f>
        <v>Almost Modern</v>
      </c>
      <c r="G133">
        <f>SUMPRODUCT(MID(0&amp;feed!G133,LARGE(INDEX(ISNUMBER(--MID(feed!G133,ROW($1:$25),1))*
ROW($1:$25),0),ROW($1:$25))+1,1)*10^ROW($1:$25)/10)</f>
        <v>8</v>
      </c>
      <c r="H133" t="str">
        <f>feed!H133</f>
        <v>Standard</v>
      </c>
      <c r="I133">
        <f>SUMPRODUCT(MID(0&amp;feed!I133,LARGE(INDEX(ISNUMBER(--MID(feed!I133,ROW($1:$25),1))*
ROW($1:$25),0),ROW($1:$25))+1,1)*10^ROW($1:$25)/10)</f>
        <v>8</v>
      </c>
      <c r="J133">
        <f>SUMPRODUCT(MID(0&amp;feed!L133,LARGE(INDEX(ISNUMBER(--MID(feed!L133,ROW($1:$25),1))*
ROW($1:$25),0),ROW($1:$25))+1,1)*10^ROW($1:$25)/10)</f>
        <v>8488</v>
      </c>
      <c r="K133">
        <f>SUMPRODUCT(MID(0&amp;feed!N133,LARGE(INDEX(ISNUMBER(--MID(feed!N133,ROW($1:$25),1))*
ROW($1:$25),0),ROW($1:$25))+1,1)*10^ROW($1:$25)/10)</f>
        <v>0</v>
      </c>
      <c r="L133" t="str">
        <f>feed!O133</f>
        <v>West Africa</v>
      </c>
      <c r="M133">
        <f>SUMPRODUCT(MID(0&amp;feed!P133,LARGE(INDEX(ISNUMBER(--MID(feed!P133,ROW($1:$25),1))*
ROW($1:$25),0),ROW($1:$25))+1,1)*10^ROW($1:$25)/10)</f>
        <v>0</v>
      </c>
      <c r="N133" t="str">
        <f>feed!Q133</f>
        <v>Plentiful</v>
      </c>
      <c r="O133" t="str">
        <f>feed!R133</f>
        <v>Very Powerful</v>
      </c>
      <c r="P133" s="4">
        <f>IFERROR(LEFT(SUMPRODUCT(MID(0&amp;feed!T133,LARGE(INDEX(ISNUMBER(--MID(feed!T133,ROW($1:$25),1))*
ROW($1:$25),0),ROW($1:$25))+1,1)*10^ROW($1:$25)/10), LEN(SUMPRODUCT(MID(0&amp;feed!T133,LARGE(INDEX(ISNUMBER(--MID(feed!T133,ROW($1:$25),1))*
ROW($1:$25),0),ROW($1:$25))+1,1)*10^ROW($1:$25)/10))-1)*1,TRIM(LEFT(SUMPRODUCT(MID(0&amp;feed!T133,LARGE(INDEX(ISNUMBER(--MID(feed!T133,ROW($1:$25),1))*
ROW($1:$25),0),ROW($1:$25))+1,1)*10^ROW($1:$25)/10), LEN(SUMPRODUCT(MID(0&amp;feed!T133,LARGE(INDEX(ISNUMBER(--MID(feed!T133,ROW($1:$25),1))*
ROW($1:$25),0),ROW($1:$25))+1,1)*10^ROW($1:$25)/10))-1)))</f>
        <v>55909</v>
      </c>
      <c r="Q133" t="str">
        <f>feed!U133</f>
        <v>http://blocgame.com/stats.php?id=50172</v>
      </c>
    </row>
    <row r="134" spans="1:17" x14ac:dyDescent="0.25">
      <c r="A134" t="str">
        <f>feed!A134</f>
        <v>Chaos county</v>
      </c>
      <c r="B134" t="str">
        <f>feed!B134</f>
        <v>Chavo</v>
      </c>
      <c r="C134" t="str">
        <f>feed!K134</f>
        <v>Non-Aligned Movement</v>
      </c>
      <c r="D134">
        <f>SUMPRODUCT(MID(0&amp;feed!D134,LARGE(INDEX(ISNUMBER(--MID(feed!D134,ROW($1:$25),1))*
ROW($1:$25),0),ROW($1:$25))+1,1)*10^ROW($1:$25)/10)</f>
        <v>156</v>
      </c>
      <c r="E134">
        <f>SUMPRODUCT(MID(0&amp;feed!E134,LARGE(INDEX(ISNUMBER(--MID(feed!E134,ROW($1:$25),1))*
ROW($1:$25),0),ROW($1:$25))+1,1)*10^ROW($1:$25)/10)</f>
        <v>30</v>
      </c>
      <c r="F134" t="str">
        <f>feed!F134</f>
        <v>Persian Gulf War surplus</v>
      </c>
      <c r="G134">
        <f>SUMPRODUCT(MID(0&amp;feed!G134,LARGE(INDEX(ISNUMBER(--MID(feed!G134,ROW($1:$25),1))*
ROW($1:$25),0),ROW($1:$25))+1,1)*10^ROW($1:$25)/10)</f>
        <v>7</v>
      </c>
      <c r="H134" t="str">
        <f>feed!H134</f>
        <v>Elite</v>
      </c>
      <c r="I134">
        <f>SUMPRODUCT(MID(0&amp;feed!I134,LARGE(INDEX(ISNUMBER(--MID(feed!I134,ROW($1:$25),1))*
ROW($1:$25),0),ROW($1:$25))+1,1)*10^ROW($1:$25)/10)</f>
        <v>0</v>
      </c>
      <c r="J134">
        <f>SUMPRODUCT(MID(0&amp;feed!L134,LARGE(INDEX(ISNUMBER(--MID(feed!L134,ROW($1:$25),1))*
ROW($1:$25),0),ROW($1:$25))+1,1)*10^ROW($1:$25)/10)</f>
        <v>7595</v>
      </c>
      <c r="K134">
        <f>SUMPRODUCT(MID(0&amp;feed!N134,LARGE(INDEX(ISNUMBER(--MID(feed!N134,ROW($1:$25),1))*
ROW($1:$25),0),ROW($1:$25))+1,1)*10^ROW($1:$25)/10)</f>
        <v>2525</v>
      </c>
      <c r="L134" t="str">
        <f>feed!O134</f>
        <v>Atlas</v>
      </c>
      <c r="M134">
        <f>SUMPRODUCT(MID(0&amp;feed!P134,LARGE(INDEX(ISNUMBER(--MID(feed!P134,ROW($1:$25),1))*
ROW($1:$25),0),ROW($1:$25))+1,1)*10^ROW($1:$25)/10)</f>
        <v>2</v>
      </c>
      <c r="N134" t="str">
        <f>feed!Q134</f>
        <v>Plentiful</v>
      </c>
      <c r="O134" t="str">
        <f>feed!R134</f>
        <v>Very Powerful</v>
      </c>
      <c r="P134" s="4">
        <f>IFERROR(LEFT(SUMPRODUCT(MID(0&amp;feed!T134,LARGE(INDEX(ISNUMBER(--MID(feed!T134,ROW($1:$25),1))*
ROW($1:$25),0),ROW($1:$25))+1,1)*10^ROW($1:$25)/10), LEN(SUMPRODUCT(MID(0&amp;feed!T134,LARGE(INDEX(ISNUMBER(--MID(feed!T134,ROW($1:$25),1))*
ROW($1:$25),0),ROW($1:$25))+1,1)*10^ROW($1:$25)/10))-1)*1,TRIM(LEFT(SUMPRODUCT(MID(0&amp;feed!T134,LARGE(INDEX(ISNUMBER(--MID(feed!T134,ROW($1:$25),1))*
ROW($1:$25),0),ROW($1:$25))+1,1)*10^ROW($1:$25)/10), LEN(SUMPRODUCT(MID(0&amp;feed!T134,LARGE(INDEX(ISNUMBER(--MID(feed!T134,ROW($1:$25),1))*
ROW($1:$25),0),ROW($1:$25))+1,1)*10^ROW($1:$25)/10))-1)))</f>
        <v>24625</v>
      </c>
      <c r="Q134" t="str">
        <f>feed!U134</f>
        <v>http://blocgame.com/stats.php?id=49736</v>
      </c>
    </row>
    <row r="135" spans="1:17" x14ac:dyDescent="0.25">
      <c r="A135" t="str">
        <f>feed!A135</f>
        <v>Histalaxia</v>
      </c>
      <c r="B135" t="str">
        <f>feed!B135</f>
        <v>Sir William the First</v>
      </c>
      <c r="C135" t="str">
        <f>feed!K135</f>
        <v>Brotherhood of Nod</v>
      </c>
      <c r="D135">
        <f>SUMPRODUCT(MID(0&amp;feed!D135,LARGE(INDEX(ISNUMBER(--MID(feed!D135,ROW($1:$25),1))*
ROW($1:$25),0),ROW($1:$25))+1,1)*10^ROW($1:$25)/10)</f>
        <v>218</v>
      </c>
      <c r="E135">
        <f>SUMPRODUCT(MID(0&amp;feed!E135,LARGE(INDEX(ISNUMBER(--MID(feed!E135,ROW($1:$25),1))*
ROW($1:$25),0),ROW($1:$25))+1,1)*10^ROW($1:$25)/10)</f>
        <v>22</v>
      </c>
      <c r="F135" t="str">
        <f>feed!F135</f>
        <v>Persian Gulf War surplus</v>
      </c>
      <c r="G135">
        <f>SUMPRODUCT(MID(0&amp;feed!G135,LARGE(INDEX(ISNUMBER(--MID(feed!G135,ROW($1:$25),1))*
ROW($1:$25),0),ROW($1:$25))+1,1)*10^ROW($1:$25)/10)</f>
        <v>7</v>
      </c>
      <c r="H135" t="str">
        <f>feed!H135</f>
        <v>Standard</v>
      </c>
      <c r="I135">
        <f>SUMPRODUCT(MID(0&amp;feed!I135,LARGE(INDEX(ISNUMBER(--MID(feed!I135,ROW($1:$25),1))*
ROW($1:$25),0),ROW($1:$25))+1,1)*10^ROW($1:$25)/10)</f>
        <v>6</v>
      </c>
      <c r="J135">
        <f>SUMPRODUCT(MID(0&amp;feed!L135,LARGE(INDEX(ISNUMBER(--MID(feed!L135,ROW($1:$25),1))*
ROW($1:$25),0),ROW($1:$25))+1,1)*10^ROW($1:$25)/10)</f>
        <v>8390</v>
      </c>
      <c r="K135">
        <f>SUMPRODUCT(MID(0&amp;feed!N135,LARGE(INDEX(ISNUMBER(--MID(feed!N135,ROW($1:$25),1))*
ROW($1:$25),0),ROW($1:$25))+1,1)*10^ROW($1:$25)/10)</f>
        <v>0</v>
      </c>
      <c r="L135" t="str">
        <f>feed!O135</f>
        <v>Pacific Rim</v>
      </c>
      <c r="M135">
        <f>SUMPRODUCT(MID(0&amp;feed!P135,LARGE(INDEX(ISNUMBER(--MID(feed!P135,ROW($1:$25),1))*
ROW($1:$25),0),ROW($1:$25))+1,1)*10^ROW($1:$25)/10)</f>
        <v>0</v>
      </c>
      <c r="N135">
        <f>feed!Q135</f>
        <v>0</v>
      </c>
      <c r="O135" t="str">
        <f>feed!R135</f>
        <v>Very Powerful</v>
      </c>
      <c r="P135" s="4">
        <f>IFERROR(LEFT(SUMPRODUCT(MID(0&amp;feed!T135,LARGE(INDEX(ISNUMBER(--MID(feed!T135,ROW($1:$25),1))*
ROW($1:$25),0),ROW($1:$25))+1,1)*10^ROW($1:$25)/10), LEN(SUMPRODUCT(MID(0&amp;feed!T135,LARGE(INDEX(ISNUMBER(--MID(feed!T135,ROW($1:$25),1))*
ROW($1:$25),0),ROW($1:$25))+1,1)*10^ROW($1:$25)/10))-1)*1,TRIM(LEFT(SUMPRODUCT(MID(0&amp;feed!T135,LARGE(INDEX(ISNUMBER(--MID(feed!T135,ROW($1:$25),1))*
ROW($1:$25),0),ROW($1:$25))+1,1)*10^ROW($1:$25)/10), LEN(SUMPRODUCT(MID(0&amp;feed!T135,LARGE(INDEX(ISNUMBER(--MID(feed!T135,ROW($1:$25),1))*
ROW($1:$25),0),ROW($1:$25))+1,1)*10^ROW($1:$25)/10))-1)))</f>
        <v>25708</v>
      </c>
      <c r="Q135" t="str">
        <f>feed!U135</f>
        <v>http://blocgame.com/stats.php?id=51506</v>
      </c>
    </row>
    <row r="136" spans="1:17" x14ac:dyDescent="0.25">
      <c r="A136" t="str">
        <f>feed!A136</f>
        <v>Void</v>
      </c>
      <c r="B136" t="str">
        <f>feed!B136</f>
        <v>Zamuljuk</v>
      </c>
      <c r="C136" t="str">
        <f>feed!K136</f>
        <v>Inter/pol/</v>
      </c>
      <c r="D136">
        <f>SUMPRODUCT(MID(0&amp;feed!D136,LARGE(INDEX(ISNUMBER(--MID(feed!D136,ROW($1:$25),1))*
ROW($1:$25),0),ROW($1:$25))+1,1)*10^ROW($1:$25)/10)</f>
        <v>5</v>
      </c>
      <c r="E136">
        <f>SUMPRODUCT(MID(0&amp;feed!E136,LARGE(INDEX(ISNUMBER(--MID(feed!E136,ROW($1:$25),1))*
ROW($1:$25),0),ROW($1:$25))+1,1)*10^ROW($1:$25)/10)</f>
        <v>3</v>
      </c>
      <c r="F136" t="str">
        <f>feed!F136</f>
        <v>Almost Modern</v>
      </c>
      <c r="G136">
        <f>SUMPRODUCT(MID(0&amp;feed!G136,LARGE(INDEX(ISNUMBER(--MID(feed!G136,ROW($1:$25),1))*
ROW($1:$25),0),ROW($1:$25))+1,1)*10^ROW($1:$25)/10)</f>
        <v>4</v>
      </c>
      <c r="H136" t="str">
        <f>feed!H136</f>
        <v>Elite</v>
      </c>
      <c r="I136">
        <f>SUMPRODUCT(MID(0&amp;feed!I136,LARGE(INDEX(ISNUMBER(--MID(feed!I136,ROW($1:$25),1))*
ROW($1:$25),0),ROW($1:$25))+1,1)*10^ROW($1:$25)/10)</f>
        <v>0</v>
      </c>
      <c r="J136">
        <f>SUMPRODUCT(MID(0&amp;feed!L136,LARGE(INDEX(ISNUMBER(--MID(feed!L136,ROW($1:$25),1))*
ROW($1:$25),0),ROW($1:$25))+1,1)*10^ROW($1:$25)/10)</f>
        <v>7977</v>
      </c>
      <c r="K136">
        <f>SUMPRODUCT(MID(0&amp;feed!N136,LARGE(INDEX(ISNUMBER(--MID(feed!N136,ROW($1:$25),1))*
ROW($1:$25),0),ROW($1:$25))+1,1)*10^ROW($1:$25)/10)</f>
        <v>5239</v>
      </c>
      <c r="L136" t="str">
        <f>feed!O136</f>
        <v>Mesopotamia</v>
      </c>
      <c r="M136">
        <f>SUMPRODUCT(MID(0&amp;feed!P136,LARGE(INDEX(ISNUMBER(--MID(feed!P136,ROW($1:$25),1))*
ROW($1:$25),0),ROW($1:$25))+1,1)*10^ROW($1:$25)/10)</f>
        <v>0</v>
      </c>
      <c r="N136" t="str">
        <f>feed!Q136</f>
        <v>Depleted</v>
      </c>
      <c r="O136" t="str">
        <f>feed!R136</f>
        <v>None</v>
      </c>
      <c r="P136" s="4">
        <f>IFERROR(LEFT(SUMPRODUCT(MID(0&amp;feed!T136,LARGE(INDEX(ISNUMBER(--MID(feed!T136,ROW($1:$25),1))*
ROW($1:$25),0),ROW($1:$25))+1,1)*10^ROW($1:$25)/10), LEN(SUMPRODUCT(MID(0&amp;feed!T136,LARGE(INDEX(ISNUMBER(--MID(feed!T136,ROW($1:$25),1))*
ROW($1:$25),0),ROW($1:$25))+1,1)*10^ROW($1:$25)/10))-1)*1,TRIM(LEFT(SUMPRODUCT(MID(0&amp;feed!T136,LARGE(INDEX(ISNUMBER(--MID(feed!T136,ROW($1:$25),1))*
ROW($1:$25),0),ROW($1:$25))+1,1)*10^ROW($1:$25)/10), LEN(SUMPRODUCT(MID(0&amp;feed!T136,LARGE(INDEX(ISNUMBER(--MID(feed!T136,ROW($1:$25),1))*
ROW($1:$25),0),ROW($1:$25))+1,1)*10^ROW($1:$25)/10))-1)))</f>
        <v>15323</v>
      </c>
      <c r="Q136" t="str">
        <f>feed!U136</f>
        <v>http://blocgame.com/stats.php?id=55103</v>
      </c>
    </row>
    <row r="137" spans="1:17" x14ac:dyDescent="0.25">
      <c r="A137" t="str">
        <f>feed!A137</f>
        <v>Hallendren</v>
      </c>
      <c r="B137" t="str">
        <f>feed!B137</f>
        <v>Dellexe</v>
      </c>
      <c r="C137" t="str">
        <f>feed!K137</f>
        <v>S.T.A.L.K.E.R.</v>
      </c>
      <c r="D137">
        <f>SUMPRODUCT(MID(0&amp;feed!D137,LARGE(INDEX(ISNUMBER(--MID(feed!D137,ROW($1:$25),1))*
ROW($1:$25),0),ROW($1:$25))+1,1)*10^ROW($1:$25)/10)</f>
        <v>107</v>
      </c>
      <c r="E137">
        <f>SUMPRODUCT(MID(0&amp;feed!E137,LARGE(INDEX(ISNUMBER(--MID(feed!E137,ROW($1:$25),1))*
ROW($1:$25),0),ROW($1:$25))+1,1)*10^ROW($1:$25)/10)</f>
        <v>24</v>
      </c>
      <c r="F137" t="str">
        <f>feed!F137</f>
        <v>Vietnam War surplus</v>
      </c>
      <c r="G137">
        <f>SUMPRODUCT(MID(0&amp;feed!G137,LARGE(INDEX(ISNUMBER(--MID(feed!G137,ROW($1:$25),1))*
ROW($1:$25),0),ROW($1:$25))+1,1)*10^ROW($1:$25)/10)</f>
        <v>6</v>
      </c>
      <c r="H137" t="str">
        <f>feed!H137</f>
        <v>Elite</v>
      </c>
      <c r="I137">
        <f>SUMPRODUCT(MID(0&amp;feed!I137,LARGE(INDEX(ISNUMBER(--MID(feed!I137,ROW($1:$25),1))*
ROW($1:$25),0),ROW($1:$25))+1,1)*10^ROW($1:$25)/10)</f>
        <v>0</v>
      </c>
      <c r="J137">
        <f>SUMPRODUCT(MID(0&amp;feed!L137,LARGE(INDEX(ISNUMBER(--MID(feed!L137,ROW($1:$25),1))*
ROW($1:$25),0),ROW($1:$25))+1,1)*10^ROW($1:$25)/10)</f>
        <v>8385</v>
      </c>
      <c r="K137">
        <f>SUMPRODUCT(MID(0&amp;feed!N137,LARGE(INDEX(ISNUMBER(--MID(feed!N137,ROW($1:$25),1))*
ROW($1:$25),0),ROW($1:$25))+1,1)*10^ROW($1:$25)/10)</f>
        <v>0</v>
      </c>
      <c r="L137" t="str">
        <f>feed!O137</f>
        <v>Southern Africa</v>
      </c>
      <c r="M137">
        <f>SUMPRODUCT(MID(0&amp;feed!P137,LARGE(INDEX(ISNUMBER(--MID(feed!P137,ROW($1:$25),1))*
ROW($1:$25),0),ROW($1:$25))+1,1)*10^ROW($1:$25)/10)</f>
        <v>0</v>
      </c>
      <c r="N137" t="str">
        <f>feed!Q137</f>
        <v>Plentiful</v>
      </c>
      <c r="O137" t="str">
        <f>feed!R137</f>
        <v>Very Powerful</v>
      </c>
      <c r="P137" s="4">
        <f>IFERROR(LEFT(SUMPRODUCT(MID(0&amp;feed!T137,LARGE(INDEX(ISNUMBER(--MID(feed!T137,ROW($1:$25),1))*
ROW($1:$25),0),ROW($1:$25))+1,1)*10^ROW($1:$25)/10), LEN(SUMPRODUCT(MID(0&amp;feed!T137,LARGE(INDEX(ISNUMBER(--MID(feed!T137,ROW($1:$25),1))*
ROW($1:$25),0),ROW($1:$25))+1,1)*10^ROW($1:$25)/10))-1)*1,TRIM(LEFT(SUMPRODUCT(MID(0&amp;feed!T137,LARGE(INDEX(ISNUMBER(--MID(feed!T137,ROW($1:$25),1))*
ROW($1:$25),0),ROW($1:$25))+1,1)*10^ROW($1:$25)/10), LEN(SUMPRODUCT(MID(0&amp;feed!T137,LARGE(INDEX(ISNUMBER(--MID(feed!T137,ROW($1:$25),1))*
ROW($1:$25),0),ROW($1:$25))+1,1)*10^ROW($1:$25)/10))-1)))</f>
        <v>42204</v>
      </c>
      <c r="Q137" t="str">
        <f>feed!U137</f>
        <v>http://blocgame.com/stats.php?id=55627</v>
      </c>
    </row>
    <row r="138" spans="1:17" x14ac:dyDescent="0.25">
      <c r="A138" t="str">
        <f>feed!A138</f>
        <v>Brhodesia</v>
      </c>
      <c r="B138" t="str">
        <f>feed!B138</f>
        <v>Dragonlore</v>
      </c>
      <c r="C138" t="str">
        <f>feed!K138</f>
        <v>S.T.A.L.K.E.R.</v>
      </c>
      <c r="D138">
        <f>SUMPRODUCT(MID(0&amp;feed!D138,LARGE(INDEX(ISNUMBER(--MID(feed!D138,ROW($1:$25),1))*
ROW($1:$25),0),ROW($1:$25))+1,1)*10^ROW($1:$25)/10)</f>
        <v>115</v>
      </c>
      <c r="E138">
        <f>SUMPRODUCT(MID(0&amp;feed!E138,LARGE(INDEX(ISNUMBER(--MID(feed!E138,ROW($1:$25),1))*
ROW($1:$25),0),ROW($1:$25))+1,1)*10^ROW($1:$25)/10)</f>
        <v>24</v>
      </c>
      <c r="F138" t="str">
        <f>feed!F138</f>
        <v>Almost Modern</v>
      </c>
      <c r="G138">
        <f>SUMPRODUCT(MID(0&amp;feed!G138,LARGE(INDEX(ISNUMBER(--MID(feed!G138,ROW($1:$25),1))*
ROW($1:$25),0),ROW($1:$25))+1,1)*10^ROW($1:$25)/10)</f>
        <v>4</v>
      </c>
      <c r="H138" t="str">
        <f>feed!H138</f>
        <v>Elite</v>
      </c>
      <c r="I138">
        <f>SUMPRODUCT(MID(0&amp;feed!I138,LARGE(INDEX(ISNUMBER(--MID(feed!I138,ROW($1:$25),1))*
ROW($1:$25),0),ROW($1:$25))+1,1)*10^ROW($1:$25)/10)</f>
        <v>37</v>
      </c>
      <c r="J138">
        <f>SUMPRODUCT(MID(0&amp;feed!L138,LARGE(INDEX(ISNUMBER(--MID(feed!L138,ROW($1:$25),1))*
ROW($1:$25),0),ROW($1:$25))+1,1)*10^ROW($1:$25)/10)</f>
        <v>8313</v>
      </c>
      <c r="K138">
        <f>SUMPRODUCT(MID(0&amp;feed!N138,LARGE(INDEX(ISNUMBER(--MID(feed!N138,ROW($1:$25),1))*
ROW($1:$25),0),ROW($1:$25))+1,1)*10^ROW($1:$25)/10)</f>
        <v>0</v>
      </c>
      <c r="L138" t="str">
        <f>feed!O138</f>
        <v>Congo</v>
      </c>
      <c r="M138">
        <f>SUMPRODUCT(MID(0&amp;feed!P138,LARGE(INDEX(ISNUMBER(--MID(feed!P138,ROW($1:$25),1))*
ROW($1:$25),0),ROW($1:$25))+1,1)*10^ROW($1:$25)/10)</f>
        <v>0</v>
      </c>
      <c r="N138" t="str">
        <f>feed!Q138</f>
        <v>Untapped</v>
      </c>
      <c r="O138" t="str">
        <f>feed!R138</f>
        <v>Very Powerful</v>
      </c>
      <c r="P138" s="4">
        <f>IFERROR(LEFT(SUMPRODUCT(MID(0&amp;feed!T138,LARGE(INDEX(ISNUMBER(--MID(feed!T138,ROW($1:$25),1))*
ROW($1:$25),0),ROW($1:$25))+1,1)*10^ROW($1:$25)/10), LEN(SUMPRODUCT(MID(0&amp;feed!T138,LARGE(INDEX(ISNUMBER(--MID(feed!T138,ROW($1:$25),1))*
ROW($1:$25),0),ROW($1:$25))+1,1)*10^ROW($1:$25)/10))-1)*1,TRIM(LEFT(SUMPRODUCT(MID(0&amp;feed!T138,LARGE(INDEX(ISNUMBER(--MID(feed!T138,ROW($1:$25),1))*
ROW($1:$25),0),ROW($1:$25))+1,1)*10^ROW($1:$25)/10), LEN(SUMPRODUCT(MID(0&amp;feed!T138,LARGE(INDEX(ISNUMBER(--MID(feed!T138,ROW($1:$25),1))*
ROW($1:$25),0),ROW($1:$25))+1,1)*10^ROW($1:$25)/10))-1)))</f>
        <v>28986</v>
      </c>
      <c r="Q138" t="str">
        <f>feed!U138</f>
        <v>http://blocgame.com/stats.php?id=52805</v>
      </c>
    </row>
    <row r="139" spans="1:17" x14ac:dyDescent="0.25">
      <c r="A139" t="str">
        <f>feed!A139</f>
        <v>Texano</v>
      </c>
      <c r="B139" t="str">
        <f>feed!B139</f>
        <v>Eden</v>
      </c>
      <c r="C139" t="str">
        <f>feed!K139</f>
        <v>BAMF</v>
      </c>
      <c r="D139">
        <f>SUMPRODUCT(MID(0&amp;feed!D139,LARGE(INDEX(ISNUMBER(--MID(feed!D139,ROW($1:$25),1))*
ROW($1:$25),0),ROW($1:$25))+1,1)*10^ROW($1:$25)/10)</f>
        <v>659</v>
      </c>
      <c r="E139">
        <f>SUMPRODUCT(MID(0&amp;feed!E139,LARGE(INDEX(ISNUMBER(--MID(feed!E139,ROW($1:$25),1))*
ROW($1:$25),0),ROW($1:$25))+1,1)*10^ROW($1:$25)/10)</f>
        <v>69</v>
      </c>
      <c r="F139" t="str">
        <f>feed!F139</f>
        <v>Persian Gulf War surplus</v>
      </c>
      <c r="G139">
        <f>SUMPRODUCT(MID(0&amp;feed!G139,LARGE(INDEX(ISNUMBER(--MID(feed!G139,ROW($1:$25),1))*
ROW($1:$25),0),ROW($1:$25))+1,1)*10^ROW($1:$25)/10)</f>
        <v>14</v>
      </c>
      <c r="H139" t="str">
        <f>feed!H139</f>
        <v>Good</v>
      </c>
      <c r="I139">
        <f>SUMPRODUCT(MID(0&amp;feed!I139,LARGE(INDEX(ISNUMBER(--MID(feed!I139,ROW($1:$25),1))*
ROW($1:$25),0),ROW($1:$25))+1,1)*10^ROW($1:$25)/10)</f>
        <v>5</v>
      </c>
      <c r="J139">
        <f>SUMPRODUCT(MID(0&amp;feed!L139,LARGE(INDEX(ISNUMBER(--MID(feed!L139,ROW($1:$25),1))*
ROW($1:$25),0),ROW($1:$25))+1,1)*10^ROW($1:$25)/10)</f>
        <v>8078</v>
      </c>
      <c r="K139">
        <f>SUMPRODUCT(MID(0&amp;feed!N139,LARGE(INDEX(ISNUMBER(--MID(feed!N139,ROW($1:$25),1))*
ROW($1:$25),0),ROW($1:$25))+1,1)*10^ROW($1:$25)/10)</f>
        <v>933</v>
      </c>
      <c r="L139" t="str">
        <f>feed!O139</f>
        <v>Persia</v>
      </c>
      <c r="M139">
        <f>SUMPRODUCT(MID(0&amp;feed!P139,LARGE(INDEX(ISNUMBER(--MID(feed!P139,ROW($1:$25),1))*
ROW($1:$25),0),ROW($1:$25))+1,1)*10^ROW($1:$25)/10)</f>
        <v>0</v>
      </c>
      <c r="N139" t="str">
        <f>feed!Q139</f>
        <v>Untapped</v>
      </c>
      <c r="O139" t="str">
        <f>feed!R139</f>
        <v>Very Powerful</v>
      </c>
      <c r="P139" s="4">
        <f>IFERROR(LEFT(SUMPRODUCT(MID(0&amp;feed!T139,LARGE(INDEX(ISNUMBER(--MID(feed!T139,ROW($1:$25),1))*
ROW($1:$25),0),ROW($1:$25))+1,1)*10^ROW($1:$25)/10), LEN(SUMPRODUCT(MID(0&amp;feed!T139,LARGE(INDEX(ISNUMBER(--MID(feed!T139,ROW($1:$25),1))*
ROW($1:$25),0),ROW($1:$25))+1,1)*10^ROW($1:$25)/10))-1)*1,TRIM(LEFT(SUMPRODUCT(MID(0&amp;feed!T139,LARGE(INDEX(ISNUMBER(--MID(feed!T139,ROW($1:$25),1))*
ROW($1:$25),0),ROW($1:$25))+1,1)*10^ROW($1:$25)/10), LEN(SUMPRODUCT(MID(0&amp;feed!T139,LARGE(INDEX(ISNUMBER(--MID(feed!T139,ROW($1:$25),1))*
ROW($1:$25),0),ROW($1:$25))+1,1)*10^ROW($1:$25)/10))-1)))</f>
        <v>94939</v>
      </c>
      <c r="Q139" t="str">
        <f>feed!U139</f>
        <v>http://blocgame.com/stats.php?id=52354</v>
      </c>
    </row>
    <row r="140" spans="1:17" x14ac:dyDescent="0.25">
      <c r="A140" t="str">
        <f>feed!A140</f>
        <v>Scumm Islands</v>
      </c>
      <c r="B140" t="str">
        <f>feed!B140</f>
        <v>El Pollo Diablo</v>
      </c>
      <c r="C140" t="str">
        <f>feed!K140</f>
        <v>BAMF</v>
      </c>
      <c r="D140">
        <f>SUMPRODUCT(MID(0&amp;feed!D140,LARGE(INDEX(ISNUMBER(--MID(feed!D140,ROW($1:$25),1))*
ROW($1:$25),0),ROW($1:$25))+1,1)*10^ROW($1:$25)/10)</f>
        <v>3</v>
      </c>
      <c r="E140">
        <f>SUMPRODUCT(MID(0&amp;feed!E140,LARGE(INDEX(ISNUMBER(--MID(feed!E140,ROW($1:$25),1))*
ROW($1:$25),0),ROW($1:$25))+1,1)*10^ROW($1:$25)/10)</f>
        <v>15</v>
      </c>
      <c r="F140" t="str">
        <f>feed!F140</f>
        <v>Vietnam War surplus</v>
      </c>
      <c r="G140">
        <f>SUMPRODUCT(MID(0&amp;feed!G140,LARGE(INDEX(ISNUMBER(--MID(feed!G140,ROW($1:$25),1))*
ROW($1:$25),0),ROW($1:$25))+1,1)*10^ROW($1:$25)/10)</f>
        <v>5</v>
      </c>
      <c r="H140" t="str">
        <f>feed!H140</f>
        <v>Undisciplined Rabble</v>
      </c>
      <c r="I140">
        <f>SUMPRODUCT(MID(0&amp;feed!I140,LARGE(INDEX(ISNUMBER(--MID(feed!I140,ROW($1:$25),1))*
ROW($1:$25),0),ROW($1:$25))+1,1)*10^ROW($1:$25)/10)</f>
        <v>190</v>
      </c>
      <c r="J140">
        <f>SUMPRODUCT(MID(0&amp;feed!L140,LARGE(INDEX(ISNUMBER(--MID(feed!L140,ROW($1:$25),1))*
ROW($1:$25),0),ROW($1:$25))+1,1)*10^ROW($1:$25)/10)</f>
        <v>8220</v>
      </c>
      <c r="K140">
        <f>SUMPRODUCT(MID(0&amp;feed!N140,LARGE(INDEX(ISNUMBER(--MID(feed!N140,ROW($1:$25),1))*
ROW($1:$25),0),ROW($1:$25))+1,1)*10^ROW($1:$25)/10)</f>
        <v>0</v>
      </c>
      <c r="L140" t="str">
        <f>feed!O140</f>
        <v>Caribbean</v>
      </c>
      <c r="M140">
        <f>SUMPRODUCT(MID(0&amp;feed!P140,LARGE(INDEX(ISNUMBER(--MID(feed!P140,ROW($1:$25),1))*
ROW($1:$25),0),ROW($1:$25))+1,1)*10^ROW($1:$25)/10)</f>
        <v>0</v>
      </c>
      <c r="N140" t="str">
        <f>feed!Q140</f>
        <v>Untapped</v>
      </c>
      <c r="O140" t="str">
        <f>feed!R140</f>
        <v>Very Powerful</v>
      </c>
      <c r="P140" s="4">
        <f>IFERROR(LEFT(SUMPRODUCT(MID(0&amp;feed!T140,LARGE(INDEX(ISNUMBER(--MID(feed!T140,ROW($1:$25),1))*
ROW($1:$25),0),ROW($1:$25))+1,1)*10^ROW($1:$25)/10), LEN(SUMPRODUCT(MID(0&amp;feed!T140,LARGE(INDEX(ISNUMBER(--MID(feed!T140,ROW($1:$25),1))*
ROW($1:$25),0),ROW($1:$25))+1,1)*10^ROW($1:$25)/10))-1)*1,TRIM(LEFT(SUMPRODUCT(MID(0&amp;feed!T140,LARGE(INDEX(ISNUMBER(--MID(feed!T140,ROW($1:$25),1))*
ROW($1:$25),0),ROW($1:$25))+1,1)*10^ROW($1:$25)/10), LEN(SUMPRODUCT(MID(0&amp;feed!T140,LARGE(INDEX(ISNUMBER(--MID(feed!T140,ROW($1:$25),1))*
ROW($1:$25),0),ROW($1:$25))+1,1)*10^ROW($1:$25)/10))-1)))</f>
        <v>21863</v>
      </c>
      <c r="Q140" t="str">
        <f>feed!U140</f>
        <v>http://blocgame.com/stats.php?id=53204</v>
      </c>
    </row>
    <row r="141" spans="1:17" x14ac:dyDescent="0.25">
      <c r="A141" t="str">
        <f>feed!A141</f>
        <v>Asenea</v>
      </c>
      <c r="B141" t="str">
        <f>feed!B141</f>
        <v>DrSmouse</v>
      </c>
      <c r="C141" t="str">
        <f>feed!K141</f>
        <v>S.T.A.L.K.E.R.</v>
      </c>
      <c r="D141">
        <f>SUMPRODUCT(MID(0&amp;feed!D141,LARGE(INDEX(ISNUMBER(--MID(feed!D141,ROW($1:$25),1))*
ROW($1:$25),0),ROW($1:$25))+1,1)*10^ROW($1:$25)/10)</f>
        <v>61</v>
      </c>
      <c r="E141">
        <f>SUMPRODUCT(MID(0&amp;feed!E141,LARGE(INDEX(ISNUMBER(--MID(feed!E141,ROW($1:$25),1))*
ROW($1:$25),0),ROW($1:$25))+1,1)*10^ROW($1:$25)/10)</f>
        <v>24</v>
      </c>
      <c r="F141" t="str">
        <f>feed!F141</f>
        <v>Almost Modern</v>
      </c>
      <c r="G141">
        <f>SUMPRODUCT(MID(0&amp;feed!G141,LARGE(INDEX(ISNUMBER(--MID(feed!G141,ROW($1:$25),1))*
ROW($1:$25),0),ROW($1:$25))+1,1)*10^ROW($1:$25)/10)</f>
        <v>5</v>
      </c>
      <c r="H141" t="str">
        <f>feed!H141</f>
        <v>Good</v>
      </c>
      <c r="I141">
        <f>SUMPRODUCT(MID(0&amp;feed!I141,LARGE(INDEX(ISNUMBER(--MID(feed!I141,ROW($1:$25),1))*
ROW($1:$25),0),ROW($1:$25))+1,1)*10^ROW($1:$25)/10)</f>
        <v>7</v>
      </c>
      <c r="J141">
        <f>SUMPRODUCT(MID(0&amp;feed!L141,LARGE(INDEX(ISNUMBER(--MID(feed!L141,ROW($1:$25),1))*
ROW($1:$25),0),ROW($1:$25))+1,1)*10^ROW($1:$25)/10)</f>
        <v>8337</v>
      </c>
      <c r="K141">
        <f>SUMPRODUCT(MID(0&amp;feed!N141,LARGE(INDEX(ISNUMBER(--MID(feed!N141,ROW($1:$25),1))*
ROW($1:$25),0),ROW($1:$25))+1,1)*10^ROW($1:$25)/10)</f>
        <v>0</v>
      </c>
      <c r="L141" t="str">
        <f>feed!O141</f>
        <v>Caribbean</v>
      </c>
      <c r="M141">
        <f>SUMPRODUCT(MID(0&amp;feed!P141,LARGE(INDEX(ISNUMBER(--MID(feed!P141,ROW($1:$25),1))*
ROW($1:$25),0),ROW($1:$25))+1,1)*10^ROW($1:$25)/10)</f>
        <v>0</v>
      </c>
      <c r="N141" t="str">
        <f>feed!Q141</f>
        <v>Near Depletion</v>
      </c>
      <c r="O141" t="str">
        <f>feed!R141</f>
        <v>Very Powerful</v>
      </c>
      <c r="P141" s="4">
        <f>IFERROR(LEFT(SUMPRODUCT(MID(0&amp;feed!T141,LARGE(INDEX(ISNUMBER(--MID(feed!T141,ROW($1:$25),1))*
ROW($1:$25),0),ROW($1:$25))+1,1)*10^ROW($1:$25)/10), LEN(SUMPRODUCT(MID(0&amp;feed!T141,LARGE(INDEX(ISNUMBER(--MID(feed!T141,ROW($1:$25),1))*
ROW($1:$25),0),ROW($1:$25))+1,1)*10^ROW($1:$25)/10))-1)*1,TRIM(LEFT(SUMPRODUCT(MID(0&amp;feed!T141,LARGE(INDEX(ISNUMBER(--MID(feed!T141,ROW($1:$25),1))*
ROW($1:$25),0),ROW($1:$25))+1,1)*10^ROW($1:$25)/10), LEN(SUMPRODUCT(MID(0&amp;feed!T141,LARGE(INDEX(ISNUMBER(--MID(feed!T141,ROW($1:$25),1))*
ROW($1:$25),0),ROW($1:$25))+1,1)*10^ROW($1:$25)/10))-1)))</f>
        <v>25325</v>
      </c>
      <c r="Q141" t="str">
        <f>feed!U141</f>
        <v>http://blocgame.com/stats.php?id=55546</v>
      </c>
    </row>
    <row r="142" spans="1:17" x14ac:dyDescent="0.25">
      <c r="A142" t="str">
        <f>feed!A142</f>
        <v>Peach</v>
      </c>
      <c r="B142" t="str">
        <f>feed!B142</f>
        <v>Tanaille</v>
      </c>
      <c r="C142" t="str">
        <f>feed!K142</f>
        <v>Inter/pol/</v>
      </c>
      <c r="D142">
        <f>SUMPRODUCT(MID(0&amp;feed!D142,LARGE(INDEX(ISNUMBER(--MID(feed!D142,ROW($1:$25),1))*
ROW($1:$25),0),ROW($1:$25))+1,1)*10^ROW($1:$25)/10)</f>
        <v>120</v>
      </c>
      <c r="E142">
        <f>SUMPRODUCT(MID(0&amp;feed!E142,LARGE(INDEX(ISNUMBER(--MID(feed!E142,ROW($1:$25),1))*
ROW($1:$25),0),ROW($1:$25))+1,1)*10^ROW($1:$25)/10)</f>
        <v>18</v>
      </c>
      <c r="F142" t="str">
        <f>feed!F142</f>
        <v>Persian Gulf War surplus</v>
      </c>
      <c r="G142">
        <f>SUMPRODUCT(MID(0&amp;feed!G142,LARGE(INDEX(ISNUMBER(--MID(feed!G142,ROW($1:$25),1))*
ROW($1:$25),0),ROW($1:$25))+1,1)*10^ROW($1:$25)/10)</f>
        <v>14</v>
      </c>
      <c r="H142" t="str">
        <f>feed!H142</f>
        <v>Good</v>
      </c>
      <c r="I142">
        <f>SUMPRODUCT(MID(0&amp;feed!I142,LARGE(INDEX(ISNUMBER(--MID(feed!I142,ROW($1:$25),1))*
ROW($1:$25),0),ROW($1:$25))+1,1)*10^ROW($1:$25)/10)</f>
        <v>2</v>
      </c>
      <c r="J142">
        <f>SUMPRODUCT(MID(0&amp;feed!L142,LARGE(INDEX(ISNUMBER(--MID(feed!L142,ROW($1:$25),1))*
ROW($1:$25),0),ROW($1:$25))+1,1)*10^ROW($1:$25)/10)</f>
        <v>8268</v>
      </c>
      <c r="K142">
        <f>SUMPRODUCT(MID(0&amp;feed!N142,LARGE(INDEX(ISNUMBER(--MID(feed!N142,ROW($1:$25),1))*
ROW($1:$25),0),ROW($1:$25))+1,1)*10^ROW($1:$25)/10)</f>
        <v>0</v>
      </c>
      <c r="L142" t="str">
        <f>feed!O142</f>
        <v>Mesopotamia</v>
      </c>
      <c r="M142">
        <f>SUMPRODUCT(MID(0&amp;feed!P142,LARGE(INDEX(ISNUMBER(--MID(feed!P142,ROW($1:$25),1))*
ROW($1:$25),0),ROW($1:$25))+1,1)*10^ROW($1:$25)/10)</f>
        <v>0</v>
      </c>
      <c r="N142">
        <f>feed!Q142</f>
        <v>0</v>
      </c>
      <c r="O142" t="str">
        <f>feed!R142</f>
        <v>Very Powerful</v>
      </c>
      <c r="P142" s="4">
        <f>IFERROR(LEFT(SUMPRODUCT(MID(0&amp;feed!T142,LARGE(INDEX(ISNUMBER(--MID(feed!T142,ROW($1:$25),1))*
ROW($1:$25),0),ROW($1:$25))+1,1)*10^ROW($1:$25)/10), LEN(SUMPRODUCT(MID(0&amp;feed!T142,LARGE(INDEX(ISNUMBER(--MID(feed!T142,ROW($1:$25),1))*
ROW($1:$25),0),ROW($1:$25))+1,1)*10^ROW($1:$25)/10))-1)*1,TRIM(LEFT(SUMPRODUCT(MID(0&amp;feed!T142,LARGE(INDEX(ISNUMBER(--MID(feed!T142,ROW($1:$25),1))*
ROW($1:$25),0),ROW($1:$25))+1,1)*10^ROW($1:$25)/10), LEN(SUMPRODUCT(MID(0&amp;feed!T142,LARGE(INDEX(ISNUMBER(--MID(feed!T142,ROW($1:$25),1))*
ROW($1:$25),0),ROW($1:$25))+1,1)*10^ROW($1:$25)/10))-1)))</f>
        <v>117023</v>
      </c>
      <c r="Q142" t="str">
        <f>feed!U142</f>
        <v>http://blocgame.com/stats.php?id=54825</v>
      </c>
    </row>
    <row r="143" spans="1:17" x14ac:dyDescent="0.25">
      <c r="A143" t="str">
        <f>feed!A143</f>
        <v>Greekrules</v>
      </c>
      <c r="B143" t="str">
        <f>feed!B143</f>
        <v>General Humphreys</v>
      </c>
      <c r="C143" t="str">
        <f>feed!K143</f>
        <v>Wreckage brothers</v>
      </c>
      <c r="D143">
        <f>SUMPRODUCT(MID(0&amp;feed!D143,LARGE(INDEX(ISNUMBER(--MID(feed!D143,ROW($1:$25),1))*
ROW($1:$25),0),ROW($1:$25))+1,1)*10^ROW($1:$25)/10)</f>
        <v>319</v>
      </c>
      <c r="E143">
        <f>SUMPRODUCT(MID(0&amp;feed!E143,LARGE(INDEX(ISNUMBER(--MID(feed!E143,ROW($1:$25),1))*
ROW($1:$25),0),ROW($1:$25))+1,1)*10^ROW($1:$25)/10)</f>
        <v>21</v>
      </c>
      <c r="F143" t="str">
        <f>feed!F143</f>
        <v>Persian Gulf War surplus</v>
      </c>
      <c r="G143">
        <f>SUMPRODUCT(MID(0&amp;feed!G143,LARGE(INDEX(ISNUMBER(--MID(feed!G143,ROW($1:$25),1))*
ROW($1:$25),0),ROW($1:$25))+1,1)*10^ROW($1:$25)/10)</f>
        <v>12</v>
      </c>
      <c r="H143" t="str">
        <f>feed!H143</f>
        <v>Elite</v>
      </c>
      <c r="I143">
        <f>SUMPRODUCT(MID(0&amp;feed!I143,LARGE(INDEX(ISNUMBER(--MID(feed!I143,ROW($1:$25),1))*
ROW($1:$25),0),ROW($1:$25))+1,1)*10^ROW($1:$25)/10)</f>
        <v>3</v>
      </c>
      <c r="J143">
        <f>SUMPRODUCT(MID(0&amp;feed!L143,LARGE(INDEX(ISNUMBER(--MID(feed!L143,ROW($1:$25),1))*
ROW($1:$25),0),ROW($1:$25))+1,1)*10^ROW($1:$25)/10)</f>
        <v>8134</v>
      </c>
      <c r="K143">
        <f>SUMPRODUCT(MID(0&amp;feed!N143,LARGE(INDEX(ISNUMBER(--MID(feed!N143,ROW($1:$25),1))*
ROW($1:$25),0),ROW($1:$25))+1,1)*10^ROW($1:$25)/10)</f>
        <v>0</v>
      </c>
      <c r="L143" t="str">
        <f>feed!O143</f>
        <v>Arabia</v>
      </c>
      <c r="M143">
        <f>SUMPRODUCT(MID(0&amp;feed!P143,LARGE(INDEX(ISNUMBER(--MID(feed!P143,ROW($1:$25),1))*
ROW($1:$25),0),ROW($1:$25))+1,1)*10^ROW($1:$25)/10)</f>
        <v>0</v>
      </c>
      <c r="N143" t="str">
        <f>feed!Q143</f>
        <v>Untapped</v>
      </c>
      <c r="O143" t="str">
        <f>feed!R143</f>
        <v>Very Powerful</v>
      </c>
      <c r="P143" s="4">
        <f>IFERROR(LEFT(SUMPRODUCT(MID(0&amp;feed!T143,LARGE(INDEX(ISNUMBER(--MID(feed!T143,ROW($1:$25),1))*
ROW($1:$25),0),ROW($1:$25))+1,1)*10^ROW($1:$25)/10), LEN(SUMPRODUCT(MID(0&amp;feed!T143,LARGE(INDEX(ISNUMBER(--MID(feed!T143,ROW($1:$25),1))*
ROW($1:$25),0),ROW($1:$25))+1,1)*10^ROW($1:$25)/10))-1)*1,TRIM(LEFT(SUMPRODUCT(MID(0&amp;feed!T143,LARGE(INDEX(ISNUMBER(--MID(feed!T143,ROW($1:$25),1))*
ROW($1:$25),0),ROW($1:$25))+1,1)*10^ROW($1:$25)/10), LEN(SUMPRODUCT(MID(0&amp;feed!T143,LARGE(INDEX(ISNUMBER(--MID(feed!T143,ROW($1:$25),1))*
ROW($1:$25),0),ROW($1:$25))+1,1)*10^ROW($1:$25)/10))-1)))</f>
        <v>65217</v>
      </c>
      <c r="Q143" t="str">
        <f>feed!U143</f>
        <v>http://blocgame.com/stats.php?id=43351</v>
      </c>
    </row>
    <row r="144" spans="1:17" x14ac:dyDescent="0.25">
      <c r="A144" t="str">
        <f>feed!A144</f>
        <v>Jevgeniumland</v>
      </c>
      <c r="B144" t="str">
        <f>feed!B144</f>
        <v>Jevgenerus</v>
      </c>
      <c r="C144" t="str">
        <f>feed!K144</f>
        <v>Brotherhood of Zion</v>
      </c>
      <c r="D144">
        <f>SUMPRODUCT(MID(0&amp;feed!D144,LARGE(INDEX(ISNUMBER(--MID(feed!D144,ROW($1:$25),1))*
ROW($1:$25),0),ROW($1:$25))+1,1)*10^ROW($1:$25)/10)</f>
        <v>188</v>
      </c>
      <c r="E144">
        <f>SUMPRODUCT(MID(0&amp;feed!E144,LARGE(INDEX(ISNUMBER(--MID(feed!E144,ROW($1:$25),1))*
ROW($1:$25),0),ROW($1:$25))+1,1)*10^ROW($1:$25)/10)</f>
        <v>8</v>
      </c>
      <c r="F144" t="str">
        <f>feed!F144</f>
        <v>Almost Modern</v>
      </c>
      <c r="G144">
        <f>SUMPRODUCT(MID(0&amp;feed!G144,LARGE(INDEX(ISNUMBER(--MID(feed!G144,ROW($1:$25),1))*
ROW($1:$25),0),ROW($1:$25))+1,1)*10^ROW($1:$25)/10)</f>
        <v>10</v>
      </c>
      <c r="H144" t="str">
        <f>feed!H144</f>
        <v>Good</v>
      </c>
      <c r="I144">
        <f>SUMPRODUCT(MID(0&amp;feed!I144,LARGE(INDEX(ISNUMBER(--MID(feed!I144,ROW($1:$25),1))*
ROW($1:$25),0),ROW($1:$25))+1,1)*10^ROW($1:$25)/10)</f>
        <v>14</v>
      </c>
      <c r="J144">
        <f>SUMPRODUCT(MID(0&amp;feed!L144,LARGE(INDEX(ISNUMBER(--MID(feed!L144,ROW($1:$25),1))*
ROW($1:$25),0),ROW($1:$25))+1,1)*10^ROW($1:$25)/10)</f>
        <v>8175</v>
      </c>
      <c r="K144">
        <f>SUMPRODUCT(MID(0&amp;feed!N144,LARGE(INDEX(ISNUMBER(--MID(feed!N144,ROW($1:$25),1))*
ROW($1:$25),0),ROW($1:$25))+1,1)*10^ROW($1:$25)/10)</f>
        <v>169</v>
      </c>
      <c r="L144" t="str">
        <f>feed!O144</f>
        <v>Southern Africa</v>
      </c>
      <c r="M144">
        <f>SUMPRODUCT(MID(0&amp;feed!P144,LARGE(INDEX(ISNUMBER(--MID(feed!P144,ROW($1:$25),1))*
ROW($1:$25),0),ROW($1:$25))+1,1)*10^ROW($1:$25)/10)</f>
        <v>0</v>
      </c>
      <c r="N144" t="str">
        <f>feed!Q144</f>
        <v>Untapped</v>
      </c>
      <c r="O144" t="str">
        <f>feed!R144</f>
        <v>Very Powerful</v>
      </c>
      <c r="P144" s="4">
        <f>IFERROR(LEFT(SUMPRODUCT(MID(0&amp;feed!T144,LARGE(INDEX(ISNUMBER(--MID(feed!T144,ROW($1:$25),1))*
ROW($1:$25),0),ROW($1:$25))+1,1)*10^ROW($1:$25)/10), LEN(SUMPRODUCT(MID(0&amp;feed!T144,LARGE(INDEX(ISNUMBER(--MID(feed!T144,ROW($1:$25),1))*
ROW($1:$25),0),ROW($1:$25))+1,1)*10^ROW($1:$25)/10))-1)*1,TRIM(LEFT(SUMPRODUCT(MID(0&amp;feed!T144,LARGE(INDEX(ISNUMBER(--MID(feed!T144,ROW($1:$25),1))*
ROW($1:$25),0),ROW($1:$25))+1,1)*10^ROW($1:$25)/10), LEN(SUMPRODUCT(MID(0&amp;feed!T144,LARGE(INDEX(ISNUMBER(--MID(feed!T144,ROW($1:$25),1))*
ROW($1:$25),0),ROW($1:$25))+1,1)*10^ROW($1:$25)/10))-1)))</f>
        <v>69480</v>
      </c>
      <c r="Q144" t="str">
        <f>feed!U144</f>
        <v>http://blocgame.com/stats.php?id=55289</v>
      </c>
    </row>
    <row r="145" spans="1:17" x14ac:dyDescent="0.25">
      <c r="A145" t="str">
        <f>feed!A145</f>
        <v>Swadia</v>
      </c>
      <c r="B145" t="str">
        <f>feed!B145</f>
        <v>SonnyJack</v>
      </c>
      <c r="C145" t="str">
        <f>feed!K145</f>
        <v>Brotherhood of Nod</v>
      </c>
      <c r="D145">
        <f>SUMPRODUCT(MID(0&amp;feed!D145,LARGE(INDEX(ISNUMBER(--MID(feed!D145,ROW($1:$25),1))*
ROW($1:$25),0),ROW($1:$25))+1,1)*10^ROW($1:$25)/10)</f>
        <v>273</v>
      </c>
      <c r="E145">
        <f>SUMPRODUCT(MID(0&amp;feed!E145,LARGE(INDEX(ISNUMBER(--MID(feed!E145,ROW($1:$25),1))*
ROW($1:$25),0),ROW($1:$25))+1,1)*10^ROW($1:$25)/10)</f>
        <v>1</v>
      </c>
      <c r="F145" t="str">
        <f>feed!F145</f>
        <v>Persian Gulf War surplus</v>
      </c>
      <c r="G145">
        <f>SUMPRODUCT(MID(0&amp;feed!G145,LARGE(INDEX(ISNUMBER(--MID(feed!G145,ROW($1:$25),1))*
ROW($1:$25),0),ROW($1:$25))+1,1)*10^ROW($1:$25)/10)</f>
        <v>11</v>
      </c>
      <c r="H145" t="str">
        <f>feed!H145</f>
        <v>Good</v>
      </c>
      <c r="I145">
        <f>SUMPRODUCT(MID(0&amp;feed!I145,LARGE(INDEX(ISNUMBER(--MID(feed!I145,ROW($1:$25),1))*
ROW($1:$25),0),ROW($1:$25))+1,1)*10^ROW($1:$25)/10)</f>
        <v>0</v>
      </c>
      <c r="J145">
        <f>SUMPRODUCT(MID(0&amp;feed!L145,LARGE(INDEX(ISNUMBER(--MID(feed!L145,ROW($1:$25),1))*
ROW($1:$25),0),ROW($1:$25))+1,1)*10^ROW($1:$25)/10)</f>
        <v>8037</v>
      </c>
      <c r="K145">
        <f>SUMPRODUCT(MID(0&amp;feed!N145,LARGE(INDEX(ISNUMBER(--MID(feed!N145,ROW($1:$25),1))*
ROW($1:$25),0),ROW($1:$25))+1,1)*10^ROW($1:$25)/10)</f>
        <v>0</v>
      </c>
      <c r="L145" t="str">
        <f>feed!O145</f>
        <v>Arabia</v>
      </c>
      <c r="M145">
        <f>SUMPRODUCT(MID(0&amp;feed!P145,LARGE(INDEX(ISNUMBER(--MID(feed!P145,ROW($1:$25),1))*
ROW($1:$25),0),ROW($1:$25))+1,1)*10^ROW($1:$25)/10)</f>
        <v>0</v>
      </c>
      <c r="N145">
        <f>feed!Q145</f>
        <v>0</v>
      </c>
      <c r="O145" t="str">
        <f>feed!R145</f>
        <v>Very Powerful</v>
      </c>
      <c r="P145" s="4">
        <f>IFERROR(LEFT(SUMPRODUCT(MID(0&amp;feed!T145,LARGE(INDEX(ISNUMBER(--MID(feed!T145,ROW($1:$25),1))*
ROW($1:$25),0),ROW($1:$25))+1,1)*10^ROW($1:$25)/10), LEN(SUMPRODUCT(MID(0&amp;feed!T145,LARGE(INDEX(ISNUMBER(--MID(feed!T145,ROW($1:$25),1))*
ROW($1:$25),0),ROW($1:$25))+1,1)*10^ROW($1:$25)/10))-1)*1,TRIM(LEFT(SUMPRODUCT(MID(0&amp;feed!T145,LARGE(INDEX(ISNUMBER(--MID(feed!T145,ROW($1:$25),1))*
ROW($1:$25),0),ROW($1:$25))+1,1)*10^ROW($1:$25)/10), LEN(SUMPRODUCT(MID(0&amp;feed!T145,LARGE(INDEX(ISNUMBER(--MID(feed!T145,ROW($1:$25),1))*
ROW($1:$25),0),ROW($1:$25))+1,1)*10^ROW($1:$25)/10))-1)))</f>
        <v>70680</v>
      </c>
      <c r="Q145" t="str">
        <f>feed!U145</f>
        <v>http://blocgame.com/stats.php?id=40011</v>
      </c>
    </row>
    <row r="146" spans="1:17" x14ac:dyDescent="0.25">
      <c r="A146" t="str">
        <f>feed!A146</f>
        <v>Kajima</v>
      </c>
      <c r="B146" t="str">
        <f>feed!B146</f>
        <v>Angelus</v>
      </c>
      <c r="C146" t="str">
        <f>feed!K146</f>
        <v>Brotherhood of Nod</v>
      </c>
      <c r="D146">
        <f>SUMPRODUCT(MID(0&amp;feed!D146,LARGE(INDEX(ISNUMBER(--MID(feed!D146,ROW($1:$25),1))*
ROW($1:$25),0),ROW($1:$25))+1,1)*10^ROW($1:$25)/10)</f>
        <v>190</v>
      </c>
      <c r="E146">
        <f>SUMPRODUCT(MID(0&amp;feed!E146,LARGE(INDEX(ISNUMBER(--MID(feed!E146,ROW($1:$25),1))*
ROW($1:$25),0),ROW($1:$25))+1,1)*10^ROW($1:$25)/10)</f>
        <v>11</v>
      </c>
      <c r="F146" t="str">
        <f>feed!F146</f>
        <v>Vietnam War surplus</v>
      </c>
      <c r="G146">
        <f>SUMPRODUCT(MID(0&amp;feed!G146,LARGE(INDEX(ISNUMBER(--MID(feed!G146,ROW($1:$25),1))*
ROW($1:$25),0),ROW($1:$25))+1,1)*10^ROW($1:$25)/10)</f>
        <v>7</v>
      </c>
      <c r="H146" t="str">
        <f>feed!H146</f>
        <v>Elite</v>
      </c>
      <c r="I146">
        <f>SUMPRODUCT(MID(0&amp;feed!I146,LARGE(INDEX(ISNUMBER(--MID(feed!I146,ROW($1:$25),1))*
ROW($1:$25),0),ROW($1:$25))+1,1)*10^ROW($1:$25)/10)</f>
        <v>2</v>
      </c>
      <c r="J146">
        <f>SUMPRODUCT(MID(0&amp;feed!L146,LARGE(INDEX(ISNUMBER(--MID(feed!L146,ROW($1:$25),1))*
ROW($1:$25),0),ROW($1:$25))+1,1)*10^ROW($1:$25)/10)</f>
        <v>8013</v>
      </c>
      <c r="K146">
        <f>SUMPRODUCT(MID(0&amp;feed!N146,LARGE(INDEX(ISNUMBER(--MID(feed!N146,ROW($1:$25),1))*
ROW($1:$25),0),ROW($1:$25))+1,1)*10^ROW($1:$25)/10)</f>
        <v>0</v>
      </c>
      <c r="L146" t="str">
        <f>feed!O146</f>
        <v>Pacific Rim</v>
      </c>
      <c r="M146">
        <f>SUMPRODUCT(MID(0&amp;feed!P146,LARGE(INDEX(ISNUMBER(--MID(feed!P146,ROW($1:$25),1))*
ROW($1:$25),0),ROW($1:$25))+1,1)*10^ROW($1:$25)/10)</f>
        <v>0</v>
      </c>
      <c r="N146" t="str">
        <f>feed!Q146</f>
        <v>Untapped</v>
      </c>
      <c r="O146" t="str">
        <f>feed!R146</f>
        <v>Very Powerful</v>
      </c>
      <c r="P146" s="4">
        <f>IFERROR(LEFT(SUMPRODUCT(MID(0&amp;feed!T146,LARGE(INDEX(ISNUMBER(--MID(feed!T146,ROW($1:$25),1))*
ROW($1:$25),0),ROW($1:$25))+1,1)*10^ROW($1:$25)/10), LEN(SUMPRODUCT(MID(0&amp;feed!T146,LARGE(INDEX(ISNUMBER(--MID(feed!T146,ROW($1:$25),1))*
ROW($1:$25),0),ROW($1:$25))+1,1)*10^ROW($1:$25)/10))-1)*1,TRIM(LEFT(SUMPRODUCT(MID(0&amp;feed!T146,LARGE(INDEX(ISNUMBER(--MID(feed!T146,ROW($1:$25),1))*
ROW($1:$25),0),ROW($1:$25))+1,1)*10^ROW($1:$25)/10), LEN(SUMPRODUCT(MID(0&amp;feed!T146,LARGE(INDEX(ISNUMBER(--MID(feed!T146,ROW($1:$25),1))*
ROW($1:$25),0),ROW($1:$25))+1,1)*10^ROW($1:$25)/10))-1)))</f>
        <v>29918</v>
      </c>
      <c r="Q146" t="str">
        <f>feed!U146</f>
        <v>http://blocgame.com/stats.php?id=46908</v>
      </c>
    </row>
    <row r="147" spans="1:17" x14ac:dyDescent="0.25">
      <c r="A147" t="str">
        <f>feed!A147</f>
        <v>The Kebabtopol</v>
      </c>
      <c r="B147" t="str">
        <f>feed!B147</f>
        <v>Ghaddafini</v>
      </c>
      <c r="C147" t="str">
        <f>feed!K147</f>
        <v>BAMF</v>
      </c>
      <c r="D147">
        <f>SUMPRODUCT(MID(0&amp;feed!D147,LARGE(INDEX(ISNUMBER(--MID(feed!D147,ROW($1:$25),1))*
ROW($1:$25),0),ROW($1:$25))+1,1)*10^ROW($1:$25)/10)</f>
        <v>478</v>
      </c>
      <c r="E147">
        <f>SUMPRODUCT(MID(0&amp;feed!E147,LARGE(INDEX(ISNUMBER(--MID(feed!E147,ROW($1:$25),1))*
ROW($1:$25),0),ROW($1:$25))+1,1)*10^ROW($1:$25)/10)</f>
        <v>10</v>
      </c>
      <c r="F147" t="str">
        <f>feed!F147</f>
        <v>Persian Gulf War surplus</v>
      </c>
      <c r="G147">
        <f>SUMPRODUCT(MID(0&amp;feed!G147,LARGE(INDEX(ISNUMBER(--MID(feed!G147,ROW($1:$25),1))*
ROW($1:$25),0),ROW($1:$25))+1,1)*10^ROW($1:$25)/10)</f>
        <v>10</v>
      </c>
      <c r="H147" t="str">
        <f>feed!H147</f>
        <v>Poor</v>
      </c>
      <c r="I147">
        <f>SUMPRODUCT(MID(0&amp;feed!I147,LARGE(INDEX(ISNUMBER(--MID(feed!I147,ROW($1:$25),1))*
ROW($1:$25),0),ROW($1:$25))+1,1)*10^ROW($1:$25)/10)</f>
        <v>16</v>
      </c>
      <c r="J147">
        <f>SUMPRODUCT(MID(0&amp;feed!L147,LARGE(INDEX(ISNUMBER(--MID(feed!L147,ROW($1:$25),1))*
ROW($1:$25),0),ROW($1:$25))+1,1)*10^ROW($1:$25)/10)</f>
        <v>7802</v>
      </c>
      <c r="K147">
        <f>SUMPRODUCT(MID(0&amp;feed!N147,LARGE(INDEX(ISNUMBER(--MID(feed!N147,ROW($1:$25),1))*
ROW($1:$25),0),ROW($1:$25))+1,1)*10^ROW($1:$25)/10)</f>
        <v>0</v>
      </c>
      <c r="L147" t="str">
        <f>feed!O147</f>
        <v>Indochina</v>
      </c>
      <c r="M147">
        <f>SUMPRODUCT(MID(0&amp;feed!P147,LARGE(INDEX(ISNUMBER(--MID(feed!P147,ROW($1:$25),1))*
ROW($1:$25),0),ROW($1:$25))+1,1)*10^ROW($1:$25)/10)</f>
        <v>0</v>
      </c>
      <c r="N147" t="str">
        <f>feed!Q147</f>
        <v>Untapped</v>
      </c>
      <c r="O147" t="str">
        <f>feed!R147</f>
        <v>Very Powerful</v>
      </c>
      <c r="P147" s="4">
        <f>IFERROR(LEFT(SUMPRODUCT(MID(0&amp;feed!T147,LARGE(INDEX(ISNUMBER(--MID(feed!T147,ROW($1:$25),1))*
ROW($1:$25),0),ROW($1:$25))+1,1)*10^ROW($1:$25)/10), LEN(SUMPRODUCT(MID(0&amp;feed!T147,LARGE(INDEX(ISNUMBER(--MID(feed!T147,ROW($1:$25),1))*
ROW($1:$25),0),ROW($1:$25))+1,1)*10^ROW($1:$25)/10))-1)*1,TRIM(LEFT(SUMPRODUCT(MID(0&amp;feed!T147,LARGE(INDEX(ISNUMBER(--MID(feed!T147,ROW($1:$25),1))*
ROW($1:$25),0),ROW($1:$25))+1,1)*10^ROW($1:$25)/10), LEN(SUMPRODUCT(MID(0&amp;feed!T147,LARGE(INDEX(ISNUMBER(--MID(feed!T147,ROW($1:$25),1))*
ROW($1:$25),0),ROW($1:$25))+1,1)*10^ROW($1:$25)/10))-1)))</f>
        <v>67893</v>
      </c>
      <c r="Q147" t="str">
        <f>feed!U147</f>
        <v>http://blocgame.com/stats.php?id=40117</v>
      </c>
    </row>
    <row r="148" spans="1:17" x14ac:dyDescent="0.25">
      <c r="A148" t="str">
        <f>feed!A148</f>
        <v>Central Haven</v>
      </c>
      <c r="B148" t="str">
        <f>feed!B148</f>
        <v>El Maï¿½ana</v>
      </c>
      <c r="C148" t="str">
        <f>feed!K148</f>
        <v>S.T.A.L.K.E.R.</v>
      </c>
      <c r="D148">
        <f>SUMPRODUCT(MID(0&amp;feed!D148,LARGE(INDEX(ISNUMBER(--MID(feed!D148,ROW($1:$25),1))*
ROW($1:$25),0),ROW($1:$25))+1,1)*10^ROW($1:$25)/10)</f>
        <v>43</v>
      </c>
      <c r="E148">
        <f>SUMPRODUCT(MID(0&amp;feed!E148,LARGE(INDEX(ISNUMBER(--MID(feed!E148,ROW($1:$25),1))*
ROW($1:$25),0),ROW($1:$25))+1,1)*10^ROW($1:$25)/10)</f>
        <v>11</v>
      </c>
      <c r="F148" t="str">
        <f>feed!F148</f>
        <v>Vietnam War surplus</v>
      </c>
      <c r="G148">
        <f>SUMPRODUCT(MID(0&amp;feed!G148,LARGE(INDEX(ISNUMBER(--MID(feed!G148,ROW($1:$25),1))*
ROW($1:$25),0),ROW($1:$25))+1,1)*10^ROW($1:$25)/10)</f>
        <v>5</v>
      </c>
      <c r="H148" t="str">
        <f>feed!H148</f>
        <v>Good</v>
      </c>
      <c r="I148">
        <f>SUMPRODUCT(MID(0&amp;feed!I148,LARGE(INDEX(ISNUMBER(--MID(feed!I148,ROW($1:$25),1))*
ROW($1:$25),0),ROW($1:$25))+1,1)*10^ROW($1:$25)/10)</f>
        <v>30</v>
      </c>
      <c r="J148">
        <f>SUMPRODUCT(MID(0&amp;feed!L148,LARGE(INDEX(ISNUMBER(--MID(feed!L148,ROW($1:$25),1))*
ROW($1:$25),0),ROW($1:$25))+1,1)*10^ROW($1:$25)/10)</f>
        <v>7771</v>
      </c>
      <c r="K148">
        <f>SUMPRODUCT(MID(0&amp;feed!N148,LARGE(INDEX(ISNUMBER(--MID(feed!N148,ROW($1:$25),1))*
ROW($1:$25),0),ROW($1:$25))+1,1)*10^ROW($1:$25)/10)</f>
        <v>11067</v>
      </c>
      <c r="L148" t="str">
        <f>feed!O148</f>
        <v>Arabia</v>
      </c>
      <c r="M148">
        <f>SUMPRODUCT(MID(0&amp;feed!P148,LARGE(INDEX(ISNUMBER(--MID(feed!P148,ROW($1:$25),1))*
ROW($1:$25),0),ROW($1:$25))+1,1)*10^ROW($1:$25)/10)</f>
        <v>0</v>
      </c>
      <c r="N148">
        <f>feed!Q148</f>
        <v>0</v>
      </c>
      <c r="O148" t="str">
        <f>feed!R148</f>
        <v>Powerful</v>
      </c>
      <c r="P148" s="4">
        <f>IFERROR(LEFT(SUMPRODUCT(MID(0&amp;feed!T148,LARGE(INDEX(ISNUMBER(--MID(feed!T148,ROW($1:$25),1))*
ROW($1:$25),0),ROW($1:$25))+1,1)*10^ROW($1:$25)/10), LEN(SUMPRODUCT(MID(0&amp;feed!T148,LARGE(INDEX(ISNUMBER(--MID(feed!T148,ROW($1:$25),1))*
ROW($1:$25),0),ROW($1:$25))+1,1)*10^ROW($1:$25)/10))-1)*1,TRIM(LEFT(SUMPRODUCT(MID(0&amp;feed!T148,LARGE(INDEX(ISNUMBER(--MID(feed!T148,ROW($1:$25),1))*
ROW($1:$25),0),ROW($1:$25))+1,1)*10^ROW($1:$25)/10), LEN(SUMPRODUCT(MID(0&amp;feed!T148,LARGE(INDEX(ISNUMBER(--MID(feed!T148,ROW($1:$25),1))*
ROW($1:$25),0),ROW($1:$25))+1,1)*10^ROW($1:$25)/10))-1)))</f>
        <v>22891</v>
      </c>
      <c r="Q148" t="str">
        <f>feed!U148</f>
        <v>http://blocgame.com/stats.php?id=55569</v>
      </c>
    </row>
    <row r="149" spans="1:17" x14ac:dyDescent="0.25">
      <c r="A149" t="str">
        <f>feed!A149</f>
        <v>the Kongo</v>
      </c>
      <c r="B149" t="str">
        <f>feed!B149</f>
        <v>King Affonso II</v>
      </c>
      <c r="C149" t="str">
        <f>feed!K149</f>
        <v>Cult of the DEADFISH</v>
      </c>
      <c r="D149">
        <f>SUMPRODUCT(MID(0&amp;feed!D149,LARGE(INDEX(ISNUMBER(--MID(feed!D149,ROW($1:$25),1))*
ROW($1:$25),0),ROW($1:$25))+1,1)*10^ROW($1:$25)/10)</f>
        <v>5</v>
      </c>
      <c r="E149">
        <f>SUMPRODUCT(MID(0&amp;feed!E149,LARGE(INDEX(ISNUMBER(--MID(feed!E149,ROW($1:$25),1))*
ROW($1:$25),0),ROW($1:$25))+1,1)*10^ROW($1:$25)/10)</f>
        <v>8</v>
      </c>
      <c r="F149" t="str">
        <f>feed!F149</f>
        <v>Vietnam War surplus</v>
      </c>
      <c r="G149">
        <f>SUMPRODUCT(MID(0&amp;feed!G149,LARGE(INDEX(ISNUMBER(--MID(feed!G149,ROW($1:$25),1))*
ROW($1:$25),0),ROW($1:$25))+1,1)*10^ROW($1:$25)/10)</f>
        <v>3</v>
      </c>
      <c r="H149" t="str">
        <f>feed!H149</f>
        <v>Good</v>
      </c>
      <c r="I149">
        <f>SUMPRODUCT(MID(0&amp;feed!I149,LARGE(INDEX(ISNUMBER(--MID(feed!I149,ROW($1:$25),1))*
ROW($1:$25),0),ROW($1:$25))+1,1)*10^ROW($1:$25)/10)</f>
        <v>114</v>
      </c>
      <c r="J149">
        <f>SUMPRODUCT(MID(0&amp;feed!L149,LARGE(INDEX(ISNUMBER(--MID(feed!L149,ROW($1:$25),1))*
ROW($1:$25),0),ROW($1:$25))+1,1)*10^ROW($1:$25)/10)</f>
        <v>7784</v>
      </c>
      <c r="K149">
        <f>SUMPRODUCT(MID(0&amp;feed!N149,LARGE(INDEX(ISNUMBER(--MID(feed!N149,ROW($1:$25),1))*
ROW($1:$25),0),ROW($1:$25))+1,1)*10^ROW($1:$25)/10)</f>
        <v>0</v>
      </c>
      <c r="L149" t="str">
        <f>feed!O149</f>
        <v>Congo</v>
      </c>
      <c r="M149">
        <f>SUMPRODUCT(MID(0&amp;feed!P149,LARGE(INDEX(ISNUMBER(--MID(feed!P149,ROW($1:$25),1))*
ROW($1:$25),0),ROW($1:$25))+1,1)*10^ROW($1:$25)/10)</f>
        <v>0</v>
      </c>
      <c r="N149" t="str">
        <f>feed!Q149</f>
        <v>Untapped</v>
      </c>
      <c r="O149" t="str">
        <f>feed!R149</f>
        <v>Very Powerful</v>
      </c>
      <c r="P149" s="4">
        <f>IFERROR(LEFT(SUMPRODUCT(MID(0&amp;feed!T149,LARGE(INDEX(ISNUMBER(--MID(feed!T149,ROW($1:$25),1))*
ROW($1:$25),0),ROW($1:$25))+1,1)*10^ROW($1:$25)/10), LEN(SUMPRODUCT(MID(0&amp;feed!T149,LARGE(INDEX(ISNUMBER(--MID(feed!T149,ROW($1:$25),1))*
ROW($1:$25),0),ROW($1:$25))+1,1)*10^ROW($1:$25)/10))-1)*1,TRIM(LEFT(SUMPRODUCT(MID(0&amp;feed!T149,LARGE(INDEX(ISNUMBER(--MID(feed!T149,ROW($1:$25),1))*
ROW($1:$25),0),ROW($1:$25))+1,1)*10^ROW($1:$25)/10), LEN(SUMPRODUCT(MID(0&amp;feed!T149,LARGE(INDEX(ISNUMBER(--MID(feed!T149,ROW($1:$25),1))*
ROW($1:$25),0),ROW($1:$25))+1,1)*10^ROW($1:$25)/10))-1)))</f>
        <v>10582</v>
      </c>
      <c r="Q149" t="str">
        <f>feed!U149</f>
        <v>http://blocgame.com/stats.php?id=54285</v>
      </c>
    </row>
    <row r="150" spans="1:17" x14ac:dyDescent="0.25">
      <c r="A150" t="str">
        <f>feed!A150</f>
        <v>ï¿½ï¿½ï¿½ï¿½ï¿½ï¿½ï¿½ï¿½ï¿½ï¿½</v>
      </c>
      <c r="B150" t="str">
        <f>feed!B150</f>
        <v>ï¿½ï¿½ï¿½ï¿½ï¿½ï¿½ ï¿½ï¿½ï¿½ï¿½ï¿½ï¿½ï¿½</v>
      </c>
      <c r="C150" t="str">
        <f>feed!K150</f>
        <v>Inter/pol/</v>
      </c>
      <c r="D150">
        <f>SUMPRODUCT(MID(0&amp;feed!D150,LARGE(INDEX(ISNUMBER(--MID(feed!D150,ROW($1:$25),1))*
ROW($1:$25),0),ROW($1:$25))+1,1)*10^ROW($1:$25)/10)</f>
        <v>98</v>
      </c>
      <c r="E150">
        <f>SUMPRODUCT(MID(0&amp;feed!E150,LARGE(INDEX(ISNUMBER(--MID(feed!E150,ROW($1:$25),1))*
ROW($1:$25),0),ROW($1:$25))+1,1)*10^ROW($1:$25)/10)</f>
        <v>12</v>
      </c>
      <c r="F150" t="str">
        <f>feed!F150</f>
        <v>Almost Modern</v>
      </c>
      <c r="G150">
        <f>SUMPRODUCT(MID(0&amp;feed!G150,LARGE(INDEX(ISNUMBER(--MID(feed!G150,ROW($1:$25),1))*
ROW($1:$25),0),ROW($1:$25))+1,1)*10^ROW($1:$25)/10)</f>
        <v>4</v>
      </c>
      <c r="H150" t="str">
        <f>feed!H150</f>
        <v>Elite</v>
      </c>
      <c r="I150">
        <f>SUMPRODUCT(MID(0&amp;feed!I150,LARGE(INDEX(ISNUMBER(--MID(feed!I150,ROW($1:$25),1))*
ROW($1:$25),0),ROW($1:$25))+1,1)*10^ROW($1:$25)/10)</f>
        <v>0</v>
      </c>
      <c r="J150">
        <f>SUMPRODUCT(MID(0&amp;feed!L150,LARGE(INDEX(ISNUMBER(--MID(feed!L150,ROW($1:$25),1))*
ROW($1:$25),0),ROW($1:$25))+1,1)*10^ROW($1:$25)/10)</f>
        <v>7642</v>
      </c>
      <c r="K150">
        <f>SUMPRODUCT(MID(0&amp;feed!N150,LARGE(INDEX(ISNUMBER(--MID(feed!N150,ROW($1:$25),1))*
ROW($1:$25),0),ROW($1:$25))+1,1)*10^ROW($1:$25)/10)</f>
        <v>0</v>
      </c>
      <c r="L150" t="str">
        <f>feed!O150</f>
        <v>Gran Colombia</v>
      </c>
      <c r="M150">
        <f>SUMPRODUCT(MID(0&amp;feed!P150,LARGE(INDEX(ISNUMBER(--MID(feed!P150,ROW($1:$25),1))*
ROW($1:$25),0),ROW($1:$25))+1,1)*10^ROW($1:$25)/10)</f>
        <v>0</v>
      </c>
      <c r="N150" t="str">
        <f>feed!Q150</f>
        <v>Plentiful</v>
      </c>
      <c r="O150" t="str">
        <f>feed!R150</f>
        <v>Very Powerful</v>
      </c>
      <c r="P150" s="4">
        <f>IFERROR(LEFT(SUMPRODUCT(MID(0&amp;feed!T150,LARGE(INDEX(ISNUMBER(--MID(feed!T150,ROW($1:$25),1))*
ROW($1:$25),0),ROW($1:$25))+1,1)*10^ROW($1:$25)/10), LEN(SUMPRODUCT(MID(0&amp;feed!T150,LARGE(INDEX(ISNUMBER(--MID(feed!T150,ROW($1:$25),1))*
ROW($1:$25),0),ROW($1:$25))+1,1)*10^ROW($1:$25)/10))-1)*1,TRIM(LEFT(SUMPRODUCT(MID(0&amp;feed!T150,LARGE(INDEX(ISNUMBER(--MID(feed!T150,ROW($1:$25),1))*
ROW($1:$25),0),ROW($1:$25))+1,1)*10^ROW($1:$25)/10), LEN(SUMPRODUCT(MID(0&amp;feed!T150,LARGE(INDEX(ISNUMBER(--MID(feed!T150,ROW($1:$25),1))*
ROW($1:$25),0),ROW($1:$25))+1,1)*10^ROW($1:$25)/10))-1)))</f>
        <v>14276</v>
      </c>
      <c r="Q150" t="str">
        <f>feed!U150</f>
        <v>http://blocgame.com/stats.php?id=54626</v>
      </c>
    </row>
    <row r="151" spans="1:17" x14ac:dyDescent="0.25">
      <c r="A151" t="str">
        <f>feed!A151</f>
        <v>bro dude</v>
      </c>
      <c r="B151" t="str">
        <f>feed!B151</f>
        <v>guy man</v>
      </c>
      <c r="C151">
        <f>feed!K151</f>
        <v>0</v>
      </c>
      <c r="D151">
        <f>SUMPRODUCT(MID(0&amp;feed!D151,LARGE(INDEX(ISNUMBER(--MID(feed!D151,ROW($1:$25),1))*
ROW($1:$25),0),ROW($1:$25))+1,1)*10^ROW($1:$25)/10)</f>
        <v>138</v>
      </c>
      <c r="E151">
        <f>SUMPRODUCT(MID(0&amp;feed!E151,LARGE(INDEX(ISNUMBER(--MID(feed!E151,ROW($1:$25),1))*
ROW($1:$25),0),ROW($1:$25))+1,1)*10^ROW($1:$25)/10)</f>
        <v>22</v>
      </c>
      <c r="F151" t="str">
        <f>feed!F151</f>
        <v>Almost Modern</v>
      </c>
      <c r="G151">
        <f>SUMPRODUCT(MID(0&amp;feed!G151,LARGE(INDEX(ISNUMBER(--MID(feed!G151,ROW($1:$25),1))*
ROW($1:$25),0),ROW($1:$25))+1,1)*10^ROW($1:$25)/10)</f>
        <v>4</v>
      </c>
      <c r="H151" t="str">
        <f>feed!H151</f>
        <v>Elite</v>
      </c>
      <c r="I151">
        <f>SUMPRODUCT(MID(0&amp;feed!I151,LARGE(INDEX(ISNUMBER(--MID(feed!I151,ROW($1:$25),1))*
ROW($1:$25),0),ROW($1:$25))+1,1)*10^ROW($1:$25)/10)</f>
        <v>21</v>
      </c>
      <c r="J151">
        <f>SUMPRODUCT(MID(0&amp;feed!L151,LARGE(INDEX(ISNUMBER(--MID(feed!L151,ROW($1:$25),1))*
ROW($1:$25),0),ROW($1:$25))+1,1)*10^ROW($1:$25)/10)</f>
        <v>7614</v>
      </c>
      <c r="K151">
        <f>SUMPRODUCT(MID(0&amp;feed!N151,LARGE(INDEX(ISNUMBER(--MID(feed!N151,ROW($1:$25),1))*
ROW($1:$25),0),ROW($1:$25))+1,1)*10^ROW($1:$25)/10)</f>
        <v>1345</v>
      </c>
      <c r="L151" t="str">
        <f>feed!O151</f>
        <v>Atlas</v>
      </c>
      <c r="M151">
        <f>SUMPRODUCT(MID(0&amp;feed!P151,LARGE(INDEX(ISNUMBER(--MID(feed!P151,ROW($1:$25),1))*
ROW($1:$25),0),ROW($1:$25))+1,1)*10^ROW($1:$25)/10)</f>
        <v>0</v>
      </c>
      <c r="N151" t="str">
        <f>feed!Q151</f>
        <v>Untapped</v>
      </c>
      <c r="O151" t="str">
        <f>feed!R151</f>
        <v>Very Powerful</v>
      </c>
      <c r="P151" s="4">
        <f>IFERROR(LEFT(SUMPRODUCT(MID(0&amp;feed!T151,LARGE(INDEX(ISNUMBER(--MID(feed!T151,ROW($1:$25),1))*
ROW($1:$25),0),ROW($1:$25))+1,1)*10^ROW($1:$25)/10), LEN(SUMPRODUCT(MID(0&amp;feed!T151,LARGE(INDEX(ISNUMBER(--MID(feed!T151,ROW($1:$25),1))*
ROW($1:$25),0),ROW($1:$25))+1,1)*10^ROW($1:$25)/10))-1)*1,TRIM(LEFT(SUMPRODUCT(MID(0&amp;feed!T151,LARGE(INDEX(ISNUMBER(--MID(feed!T151,ROW($1:$25),1))*
ROW($1:$25),0),ROW($1:$25))+1,1)*10^ROW($1:$25)/10), LEN(SUMPRODUCT(MID(0&amp;feed!T151,LARGE(INDEX(ISNUMBER(--MID(feed!T151,ROW($1:$25),1))*
ROW($1:$25),0),ROW($1:$25))+1,1)*10^ROW($1:$25)/10))-1)))</f>
        <v>34340</v>
      </c>
      <c r="Q151" t="str">
        <f>feed!U151</f>
        <v>http://blocgame.com/stats.php?id=49465</v>
      </c>
    </row>
    <row r="152" spans="1:17" x14ac:dyDescent="0.25">
      <c r="A152" t="str">
        <f>feed!A152</f>
        <v>Gruys</v>
      </c>
      <c r="B152" t="str">
        <f>feed!B152</f>
        <v>Urak Harban</v>
      </c>
      <c r="C152" t="str">
        <f>feed!K152</f>
        <v>Brotherhood of Zion</v>
      </c>
      <c r="D152">
        <f>SUMPRODUCT(MID(0&amp;feed!D152,LARGE(INDEX(ISNUMBER(--MID(feed!D152,ROW($1:$25),1))*
ROW($1:$25),0),ROW($1:$25))+1,1)*10^ROW($1:$25)/10)</f>
        <v>9</v>
      </c>
      <c r="E152">
        <f>SUMPRODUCT(MID(0&amp;feed!E152,LARGE(INDEX(ISNUMBER(--MID(feed!E152,ROW($1:$25),1))*
ROW($1:$25),0),ROW($1:$25))+1,1)*10^ROW($1:$25)/10)</f>
        <v>6</v>
      </c>
      <c r="F152" t="str">
        <f>feed!F152</f>
        <v>Almost Modern</v>
      </c>
      <c r="G152">
        <f>SUMPRODUCT(MID(0&amp;feed!G152,LARGE(INDEX(ISNUMBER(--MID(feed!G152,ROW($1:$25),1))*
ROW($1:$25),0),ROW($1:$25))+1,1)*10^ROW($1:$25)/10)</f>
        <v>6</v>
      </c>
      <c r="H152" t="str">
        <f>feed!H152</f>
        <v>Standard</v>
      </c>
      <c r="I152">
        <f>SUMPRODUCT(MID(0&amp;feed!I152,LARGE(INDEX(ISNUMBER(--MID(feed!I152,ROW($1:$25),1))*
ROW($1:$25),0),ROW($1:$25))+1,1)*10^ROW($1:$25)/10)</f>
        <v>36</v>
      </c>
      <c r="J152">
        <f>SUMPRODUCT(MID(0&amp;feed!L152,LARGE(INDEX(ISNUMBER(--MID(feed!L152,ROW($1:$25),1))*
ROW($1:$25),0),ROW($1:$25))+1,1)*10^ROW($1:$25)/10)</f>
        <v>7599</v>
      </c>
      <c r="K152">
        <f>SUMPRODUCT(MID(0&amp;feed!N152,LARGE(INDEX(ISNUMBER(--MID(feed!N152,ROW($1:$25),1))*
ROW($1:$25),0),ROW($1:$25))+1,1)*10^ROW($1:$25)/10)</f>
        <v>0</v>
      </c>
      <c r="L152" t="str">
        <f>feed!O152</f>
        <v>Southern Africa</v>
      </c>
      <c r="M152">
        <f>SUMPRODUCT(MID(0&amp;feed!P152,LARGE(INDEX(ISNUMBER(--MID(feed!P152,ROW($1:$25),1))*
ROW($1:$25),0),ROW($1:$25))+1,1)*10^ROW($1:$25)/10)</f>
        <v>1</v>
      </c>
      <c r="N152" t="str">
        <f>feed!Q152</f>
        <v>Near Depletion</v>
      </c>
      <c r="O152" t="str">
        <f>feed!R152</f>
        <v>Mediocre</v>
      </c>
      <c r="P152" s="4">
        <f>IFERROR(LEFT(SUMPRODUCT(MID(0&amp;feed!T152,LARGE(INDEX(ISNUMBER(--MID(feed!T152,ROW($1:$25),1))*
ROW($1:$25),0),ROW($1:$25))+1,1)*10^ROW($1:$25)/10), LEN(SUMPRODUCT(MID(0&amp;feed!T152,LARGE(INDEX(ISNUMBER(--MID(feed!T152,ROW($1:$25),1))*
ROW($1:$25),0),ROW($1:$25))+1,1)*10^ROW($1:$25)/10))-1)*1,TRIM(LEFT(SUMPRODUCT(MID(0&amp;feed!T152,LARGE(INDEX(ISNUMBER(--MID(feed!T152,ROW($1:$25),1))*
ROW($1:$25),0),ROW($1:$25))+1,1)*10^ROW($1:$25)/10), LEN(SUMPRODUCT(MID(0&amp;feed!T152,LARGE(INDEX(ISNUMBER(--MID(feed!T152,ROW($1:$25),1))*
ROW($1:$25),0),ROW($1:$25))+1,1)*10^ROW($1:$25)/10))-1)))</f>
        <v>45973</v>
      </c>
      <c r="Q152" t="str">
        <f>feed!U152</f>
        <v>http://blocgame.com/stats.php?id=54913</v>
      </c>
    </row>
    <row r="153" spans="1:17" x14ac:dyDescent="0.25">
      <c r="A153" t="str">
        <f>feed!A153</f>
        <v>Chernobyl</v>
      </c>
      <c r="B153" t="str">
        <f>feed!B153</f>
        <v>Ivan Ivanovitch Ivanovsky</v>
      </c>
      <c r="C153" t="str">
        <f>feed!K153</f>
        <v>Inter/pol/</v>
      </c>
      <c r="D153">
        <f>SUMPRODUCT(MID(0&amp;feed!D153,LARGE(INDEX(ISNUMBER(--MID(feed!D153,ROW($1:$25),1))*
ROW($1:$25),0),ROW($1:$25))+1,1)*10^ROW($1:$25)/10)</f>
        <v>203</v>
      </c>
      <c r="E153">
        <f>SUMPRODUCT(MID(0&amp;feed!E153,LARGE(INDEX(ISNUMBER(--MID(feed!E153,ROW($1:$25),1))*
ROW($1:$25),0),ROW($1:$25))+1,1)*10^ROW($1:$25)/10)</f>
        <v>12</v>
      </c>
      <c r="F153" t="str">
        <f>feed!F153</f>
        <v>Almost Modern</v>
      </c>
      <c r="G153">
        <f>SUMPRODUCT(MID(0&amp;feed!G153,LARGE(INDEX(ISNUMBER(--MID(feed!G153,ROW($1:$25),1))*
ROW($1:$25),0),ROW($1:$25))+1,1)*10^ROW($1:$25)/10)</f>
        <v>7</v>
      </c>
      <c r="H153" t="str">
        <f>feed!H153</f>
        <v>Elite</v>
      </c>
      <c r="I153">
        <f>SUMPRODUCT(MID(0&amp;feed!I153,LARGE(INDEX(ISNUMBER(--MID(feed!I153,ROW($1:$25),1))*
ROW($1:$25),0),ROW($1:$25))+1,1)*10^ROW($1:$25)/10)</f>
        <v>0</v>
      </c>
      <c r="J153">
        <f>SUMPRODUCT(MID(0&amp;feed!L153,LARGE(INDEX(ISNUMBER(--MID(feed!L153,ROW($1:$25),1))*
ROW($1:$25),0),ROW($1:$25))+1,1)*10^ROW($1:$25)/10)</f>
        <v>7539</v>
      </c>
      <c r="K153">
        <f>SUMPRODUCT(MID(0&amp;feed!N153,LARGE(INDEX(ISNUMBER(--MID(feed!N153,ROW($1:$25),1))*
ROW($1:$25),0),ROW($1:$25))+1,1)*10^ROW($1:$25)/10)</f>
        <v>0</v>
      </c>
      <c r="L153" t="str">
        <f>feed!O153</f>
        <v>Arabia</v>
      </c>
      <c r="M153">
        <f>SUMPRODUCT(MID(0&amp;feed!P153,LARGE(INDEX(ISNUMBER(--MID(feed!P153,ROW($1:$25),1))*
ROW($1:$25),0),ROW($1:$25))+1,1)*10^ROW($1:$25)/10)</f>
        <v>0</v>
      </c>
      <c r="N153" t="str">
        <f>feed!Q153</f>
        <v>Plentiful</v>
      </c>
      <c r="O153" t="str">
        <f>feed!R153</f>
        <v>Very Powerful</v>
      </c>
      <c r="P153" s="4">
        <f>IFERROR(LEFT(SUMPRODUCT(MID(0&amp;feed!T153,LARGE(INDEX(ISNUMBER(--MID(feed!T153,ROW($1:$25),1))*
ROW($1:$25),0),ROW($1:$25))+1,1)*10^ROW($1:$25)/10), LEN(SUMPRODUCT(MID(0&amp;feed!T153,LARGE(INDEX(ISNUMBER(--MID(feed!T153,ROW($1:$25),1))*
ROW($1:$25),0),ROW($1:$25))+1,1)*10^ROW($1:$25)/10))-1)*1,TRIM(LEFT(SUMPRODUCT(MID(0&amp;feed!T153,LARGE(INDEX(ISNUMBER(--MID(feed!T153,ROW($1:$25),1))*
ROW($1:$25),0),ROW($1:$25))+1,1)*10^ROW($1:$25)/10), LEN(SUMPRODUCT(MID(0&amp;feed!T153,LARGE(INDEX(ISNUMBER(--MID(feed!T153,ROW($1:$25),1))*
ROW($1:$25),0),ROW($1:$25))+1,1)*10^ROW($1:$25)/10))-1)))</f>
        <v>51450</v>
      </c>
      <c r="Q153" t="str">
        <f>feed!U153</f>
        <v>http://blocgame.com/stats.php?id=54826</v>
      </c>
    </row>
    <row r="154" spans="1:17" x14ac:dyDescent="0.25">
      <c r="A154" t="str">
        <f>feed!A154</f>
        <v>OnlyJuanOvue</v>
      </c>
      <c r="B154" t="str">
        <f>feed!B154</f>
        <v>BigGuyBane</v>
      </c>
      <c r="C154" t="str">
        <f>feed!K154</f>
        <v>Wreckage brothers</v>
      </c>
      <c r="D154">
        <f>SUMPRODUCT(MID(0&amp;feed!D154,LARGE(INDEX(ISNUMBER(--MID(feed!D154,ROW($1:$25),1))*
ROW($1:$25),0),ROW($1:$25))+1,1)*10^ROW($1:$25)/10)</f>
        <v>228</v>
      </c>
      <c r="E154">
        <f>SUMPRODUCT(MID(0&amp;feed!E154,LARGE(INDEX(ISNUMBER(--MID(feed!E154,ROW($1:$25),1))*
ROW($1:$25),0),ROW($1:$25))+1,1)*10^ROW($1:$25)/10)</f>
        <v>43</v>
      </c>
      <c r="F154" t="str">
        <f>feed!F154</f>
        <v>Persian Gulf War surplus</v>
      </c>
      <c r="G154">
        <f>SUMPRODUCT(MID(0&amp;feed!G154,LARGE(INDEX(ISNUMBER(--MID(feed!G154,ROW($1:$25),1))*
ROW($1:$25),0),ROW($1:$25))+1,1)*10^ROW($1:$25)/10)</f>
        <v>10</v>
      </c>
      <c r="H154" t="str">
        <f>feed!H154</f>
        <v>Elite</v>
      </c>
      <c r="I154">
        <f>SUMPRODUCT(MID(0&amp;feed!I154,LARGE(INDEX(ISNUMBER(--MID(feed!I154,ROW($1:$25),1))*
ROW($1:$25),0),ROW($1:$25))+1,1)*10^ROW($1:$25)/10)</f>
        <v>5</v>
      </c>
      <c r="J154">
        <f>SUMPRODUCT(MID(0&amp;feed!L154,LARGE(INDEX(ISNUMBER(--MID(feed!L154,ROW($1:$25),1))*
ROW($1:$25),0),ROW($1:$25))+1,1)*10^ROW($1:$25)/10)</f>
        <v>7646</v>
      </c>
      <c r="K154">
        <f>SUMPRODUCT(MID(0&amp;feed!N154,LARGE(INDEX(ISNUMBER(--MID(feed!N154,ROW($1:$25),1))*
ROW($1:$25),0),ROW($1:$25))+1,1)*10^ROW($1:$25)/10)</f>
        <v>0</v>
      </c>
      <c r="L154" t="str">
        <f>feed!O154</f>
        <v>Arabia</v>
      </c>
      <c r="M154">
        <f>SUMPRODUCT(MID(0&amp;feed!P154,LARGE(INDEX(ISNUMBER(--MID(feed!P154,ROW($1:$25),1))*
ROW($1:$25),0),ROW($1:$25))+1,1)*10^ROW($1:$25)/10)</f>
        <v>0</v>
      </c>
      <c r="N154" t="str">
        <f>feed!Q154</f>
        <v>Untapped</v>
      </c>
      <c r="O154" t="str">
        <f>feed!R154</f>
        <v>Very Powerful</v>
      </c>
      <c r="P154" s="4">
        <f>IFERROR(LEFT(SUMPRODUCT(MID(0&amp;feed!T154,LARGE(INDEX(ISNUMBER(--MID(feed!T154,ROW($1:$25),1))*
ROW($1:$25),0),ROW($1:$25))+1,1)*10^ROW($1:$25)/10), LEN(SUMPRODUCT(MID(0&amp;feed!T154,LARGE(INDEX(ISNUMBER(--MID(feed!T154,ROW($1:$25),1))*
ROW($1:$25),0),ROW($1:$25))+1,1)*10^ROW($1:$25)/10))-1)*1,TRIM(LEFT(SUMPRODUCT(MID(0&amp;feed!T154,LARGE(INDEX(ISNUMBER(--MID(feed!T154,ROW($1:$25),1))*
ROW($1:$25),0),ROW($1:$25))+1,1)*10^ROW($1:$25)/10), LEN(SUMPRODUCT(MID(0&amp;feed!T154,LARGE(INDEX(ISNUMBER(--MID(feed!T154,ROW($1:$25),1))*
ROW($1:$25),0),ROW($1:$25))+1,1)*10^ROW($1:$25)/10))-1)))</f>
        <v>53675</v>
      </c>
      <c r="Q154" t="str">
        <f>feed!U154</f>
        <v>http://blocgame.com/stats.php?id=52889</v>
      </c>
    </row>
    <row r="155" spans="1:17" x14ac:dyDescent="0.25">
      <c r="A155" t="str">
        <f>feed!A155</f>
        <v>Bih</v>
      </c>
      <c r="B155" t="str">
        <f>feed!B155</f>
        <v>Fidel Baneo</v>
      </c>
      <c r="C155" t="str">
        <f>feed!K155</f>
        <v>Wreckage brothers</v>
      </c>
      <c r="D155">
        <f>SUMPRODUCT(MID(0&amp;feed!D155,LARGE(INDEX(ISNUMBER(--MID(feed!D155,ROW($1:$25),1))*
ROW($1:$25),0),ROW($1:$25))+1,1)*10^ROW($1:$25)/10)</f>
        <v>204</v>
      </c>
      <c r="E155">
        <f>SUMPRODUCT(MID(0&amp;feed!E155,LARGE(INDEX(ISNUMBER(--MID(feed!E155,ROW($1:$25),1))*
ROW($1:$25),0),ROW($1:$25))+1,1)*10^ROW($1:$25)/10)</f>
        <v>14</v>
      </c>
      <c r="F155" t="str">
        <f>feed!F155</f>
        <v>Persian Gulf War surplus</v>
      </c>
      <c r="G155">
        <f>SUMPRODUCT(MID(0&amp;feed!G155,LARGE(INDEX(ISNUMBER(--MID(feed!G155,ROW($1:$25),1))*
ROW($1:$25),0),ROW($1:$25))+1,1)*10^ROW($1:$25)/10)</f>
        <v>11</v>
      </c>
      <c r="H155" t="str">
        <f>feed!H155</f>
        <v>Standard</v>
      </c>
      <c r="I155">
        <f>SUMPRODUCT(MID(0&amp;feed!I155,LARGE(INDEX(ISNUMBER(--MID(feed!I155,ROW($1:$25),1))*
ROW($1:$25),0),ROW($1:$25))+1,1)*10^ROW($1:$25)/10)</f>
        <v>7</v>
      </c>
      <c r="J155">
        <f>SUMPRODUCT(MID(0&amp;feed!L155,LARGE(INDEX(ISNUMBER(--MID(feed!L155,ROW($1:$25),1))*
ROW($1:$25),0),ROW($1:$25))+1,1)*10^ROW($1:$25)/10)</f>
        <v>7380</v>
      </c>
      <c r="K155">
        <f>SUMPRODUCT(MID(0&amp;feed!N155,LARGE(INDEX(ISNUMBER(--MID(feed!N155,ROW($1:$25),1))*
ROW($1:$25),0),ROW($1:$25))+1,1)*10^ROW($1:$25)/10)</f>
        <v>0</v>
      </c>
      <c r="L155" t="str">
        <f>feed!O155</f>
        <v>Mesoamerica</v>
      </c>
      <c r="M155">
        <f>SUMPRODUCT(MID(0&amp;feed!P155,LARGE(INDEX(ISNUMBER(--MID(feed!P155,ROW($1:$25),1))*
ROW($1:$25),0),ROW($1:$25))+1,1)*10^ROW($1:$25)/10)</f>
        <v>0</v>
      </c>
      <c r="N155" t="str">
        <f>feed!Q155</f>
        <v>Plentiful</v>
      </c>
      <c r="O155" t="str">
        <f>feed!R155</f>
        <v>Very Powerful</v>
      </c>
      <c r="P155" s="4">
        <f>IFERROR(LEFT(SUMPRODUCT(MID(0&amp;feed!T155,LARGE(INDEX(ISNUMBER(--MID(feed!T155,ROW($1:$25),1))*
ROW($1:$25),0),ROW($1:$25))+1,1)*10^ROW($1:$25)/10), LEN(SUMPRODUCT(MID(0&amp;feed!T155,LARGE(INDEX(ISNUMBER(--MID(feed!T155,ROW($1:$25),1))*
ROW($1:$25),0),ROW($1:$25))+1,1)*10^ROW($1:$25)/10))-1)*1,TRIM(LEFT(SUMPRODUCT(MID(0&amp;feed!T155,LARGE(INDEX(ISNUMBER(--MID(feed!T155,ROW($1:$25),1))*
ROW($1:$25),0),ROW($1:$25))+1,1)*10^ROW($1:$25)/10), LEN(SUMPRODUCT(MID(0&amp;feed!T155,LARGE(INDEX(ISNUMBER(--MID(feed!T155,ROW($1:$25),1))*
ROW($1:$25),0),ROW($1:$25))+1,1)*10^ROW($1:$25)/10))-1)))</f>
        <v>89629</v>
      </c>
      <c r="Q155" t="str">
        <f>feed!U155</f>
        <v>http://blocgame.com/stats.php?id=53791</v>
      </c>
    </row>
    <row r="156" spans="1:17" x14ac:dyDescent="0.25">
      <c r="A156" t="str">
        <f>feed!A156</f>
        <v>new aussie land</v>
      </c>
      <c r="B156" t="str">
        <f>feed!B156</f>
        <v>benj</v>
      </c>
      <c r="C156">
        <f>feed!K156</f>
        <v>0</v>
      </c>
      <c r="D156">
        <f>SUMPRODUCT(MID(0&amp;feed!D156,LARGE(INDEX(ISNUMBER(--MID(feed!D156,ROW($1:$25),1))*
ROW($1:$25),0),ROW($1:$25))+1,1)*10^ROW($1:$25)/10)</f>
        <v>74</v>
      </c>
      <c r="E156">
        <f>SUMPRODUCT(MID(0&amp;feed!E156,LARGE(INDEX(ISNUMBER(--MID(feed!E156,ROW($1:$25),1))*
ROW($1:$25),0),ROW($1:$25))+1,1)*10^ROW($1:$25)/10)</f>
        <v>5</v>
      </c>
      <c r="F156" t="str">
        <f>feed!F156</f>
        <v>Korean War surplus</v>
      </c>
      <c r="G156">
        <f>SUMPRODUCT(MID(0&amp;feed!G156,LARGE(INDEX(ISNUMBER(--MID(feed!G156,ROW($1:$25),1))*
ROW($1:$25),0),ROW($1:$25))+1,1)*10^ROW($1:$25)/10)</f>
        <v>3</v>
      </c>
      <c r="H156" t="str">
        <f>feed!H156</f>
        <v>Elite</v>
      </c>
      <c r="I156">
        <f>SUMPRODUCT(MID(0&amp;feed!I156,LARGE(INDEX(ISNUMBER(--MID(feed!I156,ROW($1:$25),1))*
ROW($1:$25),0),ROW($1:$25))+1,1)*10^ROW($1:$25)/10)</f>
        <v>35</v>
      </c>
      <c r="J156">
        <f>SUMPRODUCT(MID(0&amp;feed!L156,LARGE(INDEX(ISNUMBER(--MID(feed!L156,ROW($1:$25),1))*
ROW($1:$25),0),ROW($1:$25))+1,1)*10^ROW($1:$25)/10)</f>
        <v>7033</v>
      </c>
      <c r="K156">
        <f>SUMPRODUCT(MID(0&amp;feed!N156,LARGE(INDEX(ISNUMBER(--MID(feed!N156,ROW($1:$25),1))*
ROW($1:$25),0),ROW($1:$25))+1,1)*10^ROW($1:$25)/10)</f>
        <v>0</v>
      </c>
      <c r="L156" t="str">
        <f>feed!O156</f>
        <v>Caribbean</v>
      </c>
      <c r="M156">
        <f>SUMPRODUCT(MID(0&amp;feed!P156,LARGE(INDEX(ISNUMBER(--MID(feed!P156,ROW($1:$25),1))*
ROW($1:$25),0),ROW($1:$25))+1,1)*10^ROW($1:$25)/10)</f>
        <v>0</v>
      </c>
      <c r="N156" t="str">
        <f>feed!Q156</f>
        <v>Untapped</v>
      </c>
      <c r="O156" t="str">
        <f>feed!R156</f>
        <v>Powerful</v>
      </c>
      <c r="P156" s="4">
        <f>IFERROR(LEFT(SUMPRODUCT(MID(0&amp;feed!T156,LARGE(INDEX(ISNUMBER(--MID(feed!T156,ROW($1:$25),1))*
ROW($1:$25),0),ROW($1:$25))+1,1)*10^ROW($1:$25)/10), LEN(SUMPRODUCT(MID(0&amp;feed!T156,LARGE(INDEX(ISNUMBER(--MID(feed!T156,ROW($1:$25),1))*
ROW($1:$25),0),ROW($1:$25))+1,1)*10^ROW($1:$25)/10))-1)*1,TRIM(LEFT(SUMPRODUCT(MID(0&amp;feed!T156,LARGE(INDEX(ISNUMBER(--MID(feed!T156,ROW($1:$25),1))*
ROW($1:$25),0),ROW($1:$25))+1,1)*10^ROW($1:$25)/10), LEN(SUMPRODUCT(MID(0&amp;feed!T156,LARGE(INDEX(ISNUMBER(--MID(feed!T156,ROW($1:$25),1))*
ROW($1:$25),0),ROW($1:$25))+1,1)*10^ROW($1:$25)/10))-1)))</f>
        <v>20075</v>
      </c>
      <c r="Q156" t="str">
        <f>feed!U156</f>
        <v>http://blocgame.com/stats.php?id=52750</v>
      </c>
    </row>
    <row r="157" spans="1:17" x14ac:dyDescent="0.25">
      <c r="A157" t="str">
        <f>feed!A157</f>
        <v>Uesugi</v>
      </c>
      <c r="B157" t="str">
        <f>feed!B157</f>
        <v>bluesolid</v>
      </c>
      <c r="C157">
        <f>feed!K157</f>
        <v>0</v>
      </c>
      <c r="D157">
        <f>SUMPRODUCT(MID(0&amp;feed!D157,LARGE(INDEX(ISNUMBER(--MID(feed!D157,ROW($1:$25),1))*
ROW($1:$25),0),ROW($1:$25))+1,1)*10^ROW($1:$25)/10)</f>
        <v>57</v>
      </c>
      <c r="E157">
        <f>SUMPRODUCT(MID(0&amp;feed!E157,LARGE(INDEX(ISNUMBER(--MID(feed!E157,ROW($1:$25),1))*
ROW($1:$25),0),ROW($1:$25))+1,1)*10^ROW($1:$25)/10)</f>
        <v>17</v>
      </c>
      <c r="F157" t="str">
        <f>feed!F157</f>
        <v>Korean War surplus</v>
      </c>
      <c r="G157">
        <f>SUMPRODUCT(MID(0&amp;feed!G157,LARGE(INDEX(ISNUMBER(--MID(feed!G157,ROW($1:$25),1))*
ROW($1:$25),0),ROW($1:$25))+1,1)*10^ROW($1:$25)/10)</f>
        <v>6</v>
      </c>
      <c r="H157" t="str">
        <f>feed!H157</f>
        <v>Elite</v>
      </c>
      <c r="I157">
        <f>SUMPRODUCT(MID(0&amp;feed!I157,LARGE(INDEX(ISNUMBER(--MID(feed!I157,ROW($1:$25),1))*
ROW($1:$25),0),ROW($1:$25))+1,1)*10^ROW($1:$25)/10)</f>
        <v>9</v>
      </c>
      <c r="J157">
        <f>SUMPRODUCT(MID(0&amp;feed!L157,LARGE(INDEX(ISNUMBER(--MID(feed!L157,ROW($1:$25),1))*
ROW($1:$25),0),ROW($1:$25))+1,1)*10^ROW($1:$25)/10)</f>
        <v>7070</v>
      </c>
      <c r="K157">
        <f>SUMPRODUCT(MID(0&amp;feed!N157,LARGE(INDEX(ISNUMBER(--MID(feed!N157,ROW($1:$25),1))*
ROW($1:$25),0),ROW($1:$25))+1,1)*10^ROW($1:$25)/10)</f>
        <v>0</v>
      </c>
      <c r="L157" t="str">
        <f>feed!O157</f>
        <v>Pacific Rim</v>
      </c>
      <c r="M157">
        <f>SUMPRODUCT(MID(0&amp;feed!P157,LARGE(INDEX(ISNUMBER(--MID(feed!P157,ROW($1:$25),1))*
ROW($1:$25),0),ROW($1:$25))+1,1)*10^ROW($1:$25)/10)</f>
        <v>0</v>
      </c>
      <c r="N157" t="str">
        <f>feed!Q157</f>
        <v>Plentiful</v>
      </c>
      <c r="O157" t="str">
        <f>feed!R157</f>
        <v>Very Powerful</v>
      </c>
      <c r="P157" s="4">
        <f>IFERROR(LEFT(SUMPRODUCT(MID(0&amp;feed!T157,LARGE(INDEX(ISNUMBER(--MID(feed!T157,ROW($1:$25),1))*
ROW($1:$25),0),ROW($1:$25))+1,1)*10^ROW($1:$25)/10), LEN(SUMPRODUCT(MID(0&amp;feed!T157,LARGE(INDEX(ISNUMBER(--MID(feed!T157,ROW($1:$25),1))*
ROW($1:$25),0),ROW($1:$25))+1,1)*10^ROW($1:$25)/10))-1)*1,TRIM(LEFT(SUMPRODUCT(MID(0&amp;feed!T157,LARGE(INDEX(ISNUMBER(--MID(feed!T157,ROW($1:$25),1))*
ROW($1:$25),0),ROW($1:$25))+1,1)*10^ROW($1:$25)/10), LEN(SUMPRODUCT(MID(0&amp;feed!T157,LARGE(INDEX(ISNUMBER(--MID(feed!T157,ROW($1:$25),1))*
ROW($1:$25),0),ROW($1:$25))+1,1)*10^ROW($1:$25)/10))-1)))</f>
        <v>31943</v>
      </c>
      <c r="Q157" t="str">
        <f>feed!U157</f>
        <v>http://blocgame.com/stats.php?id=56825</v>
      </c>
    </row>
    <row r="158" spans="1:17" x14ac:dyDescent="0.25">
      <c r="A158" t="str">
        <f>feed!A158</f>
        <v>New Caucasus</v>
      </c>
      <c r="B158" t="str">
        <f>feed!B158</f>
        <v>Cotton Luther</v>
      </c>
      <c r="C158" t="str">
        <f>feed!K158</f>
        <v>Brotherhood of Zion</v>
      </c>
      <c r="D158">
        <f>SUMPRODUCT(MID(0&amp;feed!D158,LARGE(INDEX(ISNUMBER(--MID(feed!D158,ROW($1:$25),1))*
ROW($1:$25),0),ROW($1:$25))+1,1)*10^ROW($1:$25)/10)</f>
        <v>173</v>
      </c>
      <c r="E158">
        <f>SUMPRODUCT(MID(0&amp;feed!E158,LARGE(INDEX(ISNUMBER(--MID(feed!E158,ROW($1:$25),1))*
ROW($1:$25),0),ROW($1:$25))+1,1)*10^ROW($1:$25)/10)</f>
        <v>11</v>
      </c>
      <c r="F158" t="str">
        <f>feed!F158</f>
        <v>Persian Gulf War surplus</v>
      </c>
      <c r="G158">
        <f>SUMPRODUCT(MID(0&amp;feed!G158,LARGE(INDEX(ISNUMBER(--MID(feed!G158,ROW($1:$25),1))*
ROW($1:$25),0),ROW($1:$25))+1,1)*10^ROW($1:$25)/10)</f>
        <v>7</v>
      </c>
      <c r="H158" t="str">
        <f>feed!H158</f>
        <v>Elite</v>
      </c>
      <c r="I158">
        <f>SUMPRODUCT(MID(0&amp;feed!I158,LARGE(INDEX(ISNUMBER(--MID(feed!I158,ROW($1:$25),1))*
ROW($1:$25),0),ROW($1:$25))+1,1)*10^ROW($1:$25)/10)</f>
        <v>1</v>
      </c>
      <c r="J158">
        <f>SUMPRODUCT(MID(0&amp;feed!L158,LARGE(INDEX(ISNUMBER(--MID(feed!L158,ROW($1:$25),1))*
ROW($1:$25),0),ROW($1:$25))+1,1)*10^ROW($1:$25)/10)</f>
        <v>7388</v>
      </c>
      <c r="K158">
        <f>SUMPRODUCT(MID(0&amp;feed!N158,LARGE(INDEX(ISNUMBER(--MID(feed!N158,ROW($1:$25),1))*
ROW($1:$25),0),ROW($1:$25))+1,1)*10^ROW($1:$25)/10)</f>
        <v>0</v>
      </c>
      <c r="L158" t="str">
        <f>feed!O158</f>
        <v>Southern Africa</v>
      </c>
      <c r="M158">
        <f>SUMPRODUCT(MID(0&amp;feed!P158,LARGE(INDEX(ISNUMBER(--MID(feed!P158,ROW($1:$25),1))*
ROW($1:$25),0),ROW($1:$25))+1,1)*10^ROW($1:$25)/10)</f>
        <v>0</v>
      </c>
      <c r="N158" t="str">
        <f>feed!Q158</f>
        <v>Plentiful</v>
      </c>
      <c r="O158" t="str">
        <f>feed!R158</f>
        <v>Very Powerful</v>
      </c>
      <c r="P158" s="4">
        <f>IFERROR(LEFT(SUMPRODUCT(MID(0&amp;feed!T158,LARGE(INDEX(ISNUMBER(--MID(feed!T158,ROW($1:$25),1))*
ROW($1:$25),0),ROW($1:$25))+1,1)*10^ROW($1:$25)/10), LEN(SUMPRODUCT(MID(0&amp;feed!T158,LARGE(INDEX(ISNUMBER(--MID(feed!T158,ROW($1:$25),1))*
ROW($1:$25),0),ROW($1:$25))+1,1)*10^ROW($1:$25)/10))-1)*1,TRIM(LEFT(SUMPRODUCT(MID(0&amp;feed!T158,LARGE(INDEX(ISNUMBER(--MID(feed!T158,ROW($1:$25),1))*
ROW($1:$25),0),ROW($1:$25))+1,1)*10^ROW($1:$25)/10), LEN(SUMPRODUCT(MID(0&amp;feed!T158,LARGE(INDEX(ISNUMBER(--MID(feed!T158,ROW($1:$25),1))*
ROW($1:$25),0),ROW($1:$25))+1,1)*10^ROW($1:$25)/10))-1)))</f>
        <v>56795</v>
      </c>
      <c r="Q158" t="str">
        <f>feed!U158</f>
        <v>http://blocgame.com/stats.php?id=4392</v>
      </c>
    </row>
    <row r="159" spans="1:17" x14ac:dyDescent="0.25">
      <c r="A159" t="str">
        <f>feed!A159</f>
        <v>Krvaalia</v>
      </c>
      <c r="B159" t="str">
        <f>feed!B159</f>
        <v>Lorddeathbane</v>
      </c>
      <c r="C159" t="str">
        <f>feed!K159</f>
        <v>Brotherhood of Nod</v>
      </c>
      <c r="D159">
        <f>SUMPRODUCT(MID(0&amp;feed!D159,LARGE(INDEX(ISNUMBER(--MID(feed!D159,ROW($1:$25),1))*
ROW($1:$25),0),ROW($1:$25))+1,1)*10^ROW($1:$25)/10)</f>
        <v>79</v>
      </c>
      <c r="E159">
        <f>SUMPRODUCT(MID(0&amp;feed!E159,LARGE(INDEX(ISNUMBER(--MID(feed!E159,ROW($1:$25),1))*
ROW($1:$25),0),ROW($1:$25))+1,1)*10^ROW($1:$25)/10)</f>
        <v>10</v>
      </c>
      <c r="F159" t="str">
        <f>feed!F159</f>
        <v>Vietnam War surplus</v>
      </c>
      <c r="G159">
        <f>SUMPRODUCT(MID(0&amp;feed!G159,LARGE(INDEX(ISNUMBER(--MID(feed!G159,ROW($1:$25),1))*
ROW($1:$25),0),ROW($1:$25))+1,1)*10^ROW($1:$25)/10)</f>
        <v>6</v>
      </c>
      <c r="H159" t="str">
        <f>feed!H159</f>
        <v>Elite</v>
      </c>
      <c r="I159">
        <f>SUMPRODUCT(MID(0&amp;feed!I159,LARGE(INDEX(ISNUMBER(--MID(feed!I159,ROW($1:$25),1))*
ROW($1:$25),0),ROW($1:$25))+1,1)*10^ROW($1:$25)/10)</f>
        <v>8</v>
      </c>
      <c r="J159">
        <f>SUMPRODUCT(MID(0&amp;feed!L159,LARGE(INDEX(ISNUMBER(--MID(feed!L159,ROW($1:$25),1))*
ROW($1:$25),0),ROW($1:$25))+1,1)*10^ROW($1:$25)/10)</f>
        <v>7006</v>
      </c>
      <c r="K159">
        <f>SUMPRODUCT(MID(0&amp;feed!N159,LARGE(INDEX(ISNUMBER(--MID(feed!N159,ROW($1:$25),1))*
ROW($1:$25),0),ROW($1:$25))+1,1)*10^ROW($1:$25)/10)</f>
        <v>141</v>
      </c>
      <c r="L159" t="str">
        <f>feed!O159</f>
        <v>The Subcontinent</v>
      </c>
      <c r="M159">
        <f>SUMPRODUCT(MID(0&amp;feed!P159,LARGE(INDEX(ISNUMBER(--MID(feed!P159,ROW($1:$25),1))*
ROW($1:$25),0),ROW($1:$25))+1,1)*10^ROW($1:$25)/10)</f>
        <v>0</v>
      </c>
      <c r="N159" t="str">
        <f>feed!Q159</f>
        <v>Plentiful</v>
      </c>
      <c r="O159" t="str">
        <f>feed!R159</f>
        <v>Very Powerful</v>
      </c>
      <c r="P159" s="4">
        <f>IFERROR(LEFT(SUMPRODUCT(MID(0&amp;feed!T159,LARGE(INDEX(ISNUMBER(--MID(feed!T159,ROW($1:$25),1))*
ROW($1:$25),0),ROW($1:$25))+1,1)*10^ROW($1:$25)/10), LEN(SUMPRODUCT(MID(0&amp;feed!T159,LARGE(INDEX(ISNUMBER(--MID(feed!T159,ROW($1:$25),1))*
ROW($1:$25),0),ROW($1:$25))+1,1)*10^ROW($1:$25)/10))-1)*1,TRIM(LEFT(SUMPRODUCT(MID(0&amp;feed!T159,LARGE(INDEX(ISNUMBER(--MID(feed!T159,ROW($1:$25),1))*
ROW($1:$25),0),ROW($1:$25))+1,1)*10^ROW($1:$25)/10), LEN(SUMPRODUCT(MID(0&amp;feed!T159,LARGE(INDEX(ISNUMBER(--MID(feed!T159,ROW($1:$25),1))*
ROW($1:$25),0),ROW($1:$25))+1,1)*10^ROW($1:$25)/10))-1)))</f>
        <v>30691</v>
      </c>
      <c r="Q159" t="str">
        <f>feed!U159</f>
        <v>http://blocgame.com/stats.php?id=51768</v>
      </c>
    </row>
    <row r="160" spans="1:17" x14ac:dyDescent="0.25">
      <c r="A160" t="str">
        <f>feed!A160</f>
        <v>WUBstep</v>
      </c>
      <c r="B160" t="str">
        <f>feed!B160</f>
        <v>WUBstep</v>
      </c>
      <c r="C160" t="str">
        <f>feed!K160</f>
        <v>Brotherhood of Nod</v>
      </c>
      <c r="D160">
        <f>SUMPRODUCT(MID(0&amp;feed!D160,LARGE(INDEX(ISNUMBER(--MID(feed!D160,ROW($1:$25),1))*
ROW($1:$25),0),ROW($1:$25))+1,1)*10^ROW($1:$25)/10)</f>
        <v>252</v>
      </c>
      <c r="E160">
        <f>SUMPRODUCT(MID(0&amp;feed!E160,LARGE(INDEX(ISNUMBER(--MID(feed!E160,ROW($1:$25),1))*
ROW($1:$25),0),ROW($1:$25))+1,1)*10^ROW($1:$25)/10)</f>
        <v>23</v>
      </c>
      <c r="F160" t="str">
        <f>feed!F160</f>
        <v>Advanced</v>
      </c>
      <c r="G160">
        <f>SUMPRODUCT(MID(0&amp;feed!G160,LARGE(INDEX(ISNUMBER(--MID(feed!G160,ROW($1:$25),1))*
ROW($1:$25),0),ROW($1:$25))+1,1)*10^ROW($1:$25)/10)</f>
        <v>8</v>
      </c>
      <c r="H160" t="str">
        <f>feed!H160</f>
        <v>Elite</v>
      </c>
      <c r="I160">
        <f>SUMPRODUCT(MID(0&amp;feed!I160,LARGE(INDEX(ISNUMBER(--MID(feed!I160,ROW($1:$25),1))*
ROW($1:$25),0),ROW($1:$25))+1,1)*10^ROW($1:$25)/10)</f>
        <v>1</v>
      </c>
      <c r="J160">
        <f>SUMPRODUCT(MID(0&amp;feed!L160,LARGE(INDEX(ISNUMBER(--MID(feed!L160,ROW($1:$25),1))*
ROW($1:$25),0),ROW($1:$25))+1,1)*10^ROW($1:$25)/10)</f>
        <v>6920</v>
      </c>
      <c r="K160">
        <f>SUMPRODUCT(MID(0&amp;feed!N160,LARGE(INDEX(ISNUMBER(--MID(feed!N160,ROW($1:$25),1))*
ROW($1:$25),0),ROW($1:$25))+1,1)*10^ROW($1:$25)/10)</f>
        <v>2769</v>
      </c>
      <c r="L160" t="str">
        <f>feed!O160</f>
        <v>Persia</v>
      </c>
      <c r="M160">
        <f>SUMPRODUCT(MID(0&amp;feed!P160,LARGE(INDEX(ISNUMBER(--MID(feed!P160,ROW($1:$25),1))*
ROW($1:$25),0),ROW($1:$25))+1,1)*10^ROW($1:$25)/10)</f>
        <v>0</v>
      </c>
      <c r="N160">
        <f>feed!Q160</f>
        <v>0</v>
      </c>
      <c r="O160" t="str">
        <f>feed!R160</f>
        <v>Very Powerful</v>
      </c>
      <c r="P160" s="4">
        <f>IFERROR(LEFT(SUMPRODUCT(MID(0&amp;feed!T160,LARGE(INDEX(ISNUMBER(--MID(feed!T160,ROW($1:$25),1))*
ROW($1:$25),0),ROW($1:$25))+1,1)*10^ROW($1:$25)/10), LEN(SUMPRODUCT(MID(0&amp;feed!T160,LARGE(INDEX(ISNUMBER(--MID(feed!T160,ROW($1:$25),1))*
ROW($1:$25),0),ROW($1:$25))+1,1)*10^ROW($1:$25)/10))-1)*1,TRIM(LEFT(SUMPRODUCT(MID(0&amp;feed!T160,LARGE(INDEX(ISNUMBER(--MID(feed!T160,ROW($1:$25),1))*
ROW($1:$25),0),ROW($1:$25))+1,1)*10^ROW($1:$25)/10), LEN(SUMPRODUCT(MID(0&amp;feed!T160,LARGE(INDEX(ISNUMBER(--MID(feed!T160,ROW($1:$25),1))*
ROW($1:$25),0),ROW($1:$25))+1,1)*10^ROW($1:$25)/10))-1)))</f>
        <v>103033</v>
      </c>
      <c r="Q160" t="str">
        <f>feed!U160</f>
        <v>http://blocgame.com/stats.php?id=39023</v>
      </c>
    </row>
    <row r="161" spans="1:17" x14ac:dyDescent="0.25">
      <c r="A161" t="str">
        <f>feed!A161</f>
        <v>Sodor</v>
      </c>
      <c r="B161" t="str">
        <f>feed!B161</f>
        <v>Sir Topham Hatt</v>
      </c>
      <c r="C161" t="str">
        <f>feed!K161</f>
        <v>Inter/pol/</v>
      </c>
      <c r="D161">
        <f>SUMPRODUCT(MID(0&amp;feed!D161,LARGE(INDEX(ISNUMBER(--MID(feed!D161,ROW($1:$25),1))*
ROW($1:$25),0),ROW($1:$25))+1,1)*10^ROW($1:$25)/10)</f>
        <v>255</v>
      </c>
      <c r="E161">
        <f>SUMPRODUCT(MID(0&amp;feed!E161,LARGE(INDEX(ISNUMBER(--MID(feed!E161,ROW($1:$25),1))*
ROW($1:$25),0),ROW($1:$25))+1,1)*10^ROW($1:$25)/10)</f>
        <v>21</v>
      </c>
      <c r="F161" t="str">
        <f>feed!F161</f>
        <v>Korean War surplus</v>
      </c>
      <c r="G161">
        <f>SUMPRODUCT(MID(0&amp;feed!G161,LARGE(INDEX(ISNUMBER(--MID(feed!G161,ROW($1:$25),1))*
ROW($1:$25),0),ROW($1:$25))+1,1)*10^ROW($1:$25)/10)</f>
        <v>12</v>
      </c>
      <c r="H161" t="str">
        <f>feed!H161</f>
        <v>Good</v>
      </c>
      <c r="I161">
        <f>SUMPRODUCT(MID(0&amp;feed!I161,LARGE(INDEX(ISNUMBER(--MID(feed!I161,ROW($1:$25),1))*
ROW($1:$25),0),ROW($1:$25))+1,1)*10^ROW($1:$25)/10)</f>
        <v>9</v>
      </c>
      <c r="J161">
        <f>SUMPRODUCT(MID(0&amp;feed!L161,LARGE(INDEX(ISNUMBER(--MID(feed!L161,ROW($1:$25),1))*
ROW($1:$25),0),ROW($1:$25))+1,1)*10^ROW($1:$25)/10)</f>
        <v>7341</v>
      </c>
      <c r="K161">
        <f>SUMPRODUCT(MID(0&amp;feed!N161,LARGE(INDEX(ISNUMBER(--MID(feed!N161,ROW($1:$25),1))*
ROW($1:$25),0),ROW($1:$25))+1,1)*10^ROW($1:$25)/10)</f>
        <v>6922</v>
      </c>
      <c r="L161" t="str">
        <f>feed!O161</f>
        <v>Egypt</v>
      </c>
      <c r="M161">
        <f>SUMPRODUCT(MID(0&amp;feed!P161,LARGE(INDEX(ISNUMBER(--MID(feed!P161,ROW($1:$25),1))*
ROW($1:$25),0),ROW($1:$25))+1,1)*10^ROW($1:$25)/10)</f>
        <v>0</v>
      </c>
      <c r="N161" t="str">
        <f>feed!Q161</f>
        <v>Untapped</v>
      </c>
      <c r="O161" t="str">
        <f>feed!R161</f>
        <v>Very Powerful</v>
      </c>
      <c r="P161" s="4">
        <f>IFERROR(LEFT(SUMPRODUCT(MID(0&amp;feed!T161,LARGE(INDEX(ISNUMBER(--MID(feed!T161,ROW($1:$25),1))*
ROW($1:$25),0),ROW($1:$25))+1,1)*10^ROW($1:$25)/10), LEN(SUMPRODUCT(MID(0&amp;feed!T161,LARGE(INDEX(ISNUMBER(--MID(feed!T161,ROW($1:$25),1))*
ROW($1:$25),0),ROW($1:$25))+1,1)*10^ROW($1:$25)/10))-1)*1,TRIM(LEFT(SUMPRODUCT(MID(0&amp;feed!T161,LARGE(INDEX(ISNUMBER(--MID(feed!T161,ROW($1:$25),1))*
ROW($1:$25),0),ROW($1:$25))+1,1)*10^ROW($1:$25)/10), LEN(SUMPRODUCT(MID(0&amp;feed!T161,LARGE(INDEX(ISNUMBER(--MID(feed!T161,ROW($1:$25),1))*
ROW($1:$25),0),ROW($1:$25))+1,1)*10^ROW($1:$25)/10))-1)))</f>
        <v>94518</v>
      </c>
      <c r="Q161" t="str">
        <f>feed!U161</f>
        <v>http://blocgame.com/stats.php?id=54806</v>
      </c>
    </row>
    <row r="162" spans="1:17" x14ac:dyDescent="0.25">
      <c r="A162" t="str">
        <f>feed!A162</f>
        <v>Hatmistan</v>
      </c>
      <c r="B162" t="str">
        <f>feed!B162</f>
        <v>Pertti II</v>
      </c>
      <c r="C162" t="str">
        <f>feed!K162</f>
        <v>Al-Qassam Brigades</v>
      </c>
      <c r="D162">
        <f>SUMPRODUCT(MID(0&amp;feed!D162,LARGE(INDEX(ISNUMBER(--MID(feed!D162,ROW($1:$25),1))*
ROW($1:$25),0),ROW($1:$25))+1,1)*10^ROW($1:$25)/10)</f>
        <v>4</v>
      </c>
      <c r="E162">
        <f>SUMPRODUCT(MID(0&amp;feed!E162,LARGE(INDEX(ISNUMBER(--MID(feed!E162,ROW($1:$25),1))*
ROW($1:$25),0),ROW($1:$25))+1,1)*10^ROW($1:$25)/10)</f>
        <v>16</v>
      </c>
      <c r="F162" t="str">
        <f>feed!F162</f>
        <v>Almost Modern</v>
      </c>
      <c r="G162">
        <f>SUMPRODUCT(MID(0&amp;feed!G162,LARGE(INDEX(ISNUMBER(--MID(feed!G162,ROW($1:$25),1))*
ROW($1:$25),0),ROW($1:$25))+1,1)*10^ROW($1:$25)/10)</f>
        <v>3</v>
      </c>
      <c r="H162" t="str">
        <f>feed!H162</f>
        <v>Undisciplined Rabble</v>
      </c>
      <c r="I162">
        <f>SUMPRODUCT(MID(0&amp;feed!I162,LARGE(INDEX(ISNUMBER(--MID(feed!I162,ROW($1:$25),1))*
ROW($1:$25),0),ROW($1:$25))+1,1)*10^ROW($1:$25)/10)</f>
        <v>133</v>
      </c>
      <c r="J162">
        <f>SUMPRODUCT(MID(0&amp;feed!L162,LARGE(INDEX(ISNUMBER(--MID(feed!L162,ROW($1:$25),1))*
ROW($1:$25),0),ROW($1:$25))+1,1)*10^ROW($1:$25)/10)</f>
        <v>7336</v>
      </c>
      <c r="K162">
        <f>SUMPRODUCT(MID(0&amp;feed!N162,LARGE(INDEX(ISNUMBER(--MID(feed!N162,ROW($1:$25),1))*
ROW($1:$25),0),ROW($1:$25))+1,1)*10^ROW($1:$25)/10)</f>
        <v>0</v>
      </c>
      <c r="L162" t="str">
        <f>feed!O162</f>
        <v>Atlas</v>
      </c>
      <c r="M162">
        <f>SUMPRODUCT(MID(0&amp;feed!P162,LARGE(INDEX(ISNUMBER(--MID(feed!P162,ROW($1:$25),1))*
ROW($1:$25),0),ROW($1:$25))+1,1)*10^ROW($1:$25)/10)</f>
        <v>0</v>
      </c>
      <c r="N162" t="str">
        <f>feed!Q162</f>
        <v>Untapped</v>
      </c>
      <c r="O162" t="str">
        <f>feed!R162</f>
        <v>Very Powerful</v>
      </c>
      <c r="P162" s="4">
        <f>IFERROR(LEFT(SUMPRODUCT(MID(0&amp;feed!T162,LARGE(INDEX(ISNUMBER(--MID(feed!T162,ROW($1:$25),1))*
ROW($1:$25),0),ROW($1:$25))+1,1)*10^ROW($1:$25)/10), LEN(SUMPRODUCT(MID(0&amp;feed!T162,LARGE(INDEX(ISNUMBER(--MID(feed!T162,ROW($1:$25),1))*
ROW($1:$25),0),ROW($1:$25))+1,1)*10^ROW($1:$25)/10))-1)*1,TRIM(LEFT(SUMPRODUCT(MID(0&amp;feed!T162,LARGE(INDEX(ISNUMBER(--MID(feed!T162,ROW($1:$25),1))*
ROW($1:$25),0),ROW($1:$25))+1,1)*10^ROW($1:$25)/10), LEN(SUMPRODUCT(MID(0&amp;feed!T162,LARGE(INDEX(ISNUMBER(--MID(feed!T162,ROW($1:$25),1))*
ROW($1:$25),0),ROW($1:$25))+1,1)*10^ROW($1:$25)/10))-1)))</f>
        <v>14473</v>
      </c>
      <c r="Q162" t="str">
        <f>feed!U162</f>
        <v>http://blocgame.com/stats.php?id=46162</v>
      </c>
    </row>
    <row r="163" spans="1:17" x14ac:dyDescent="0.25">
      <c r="A163" t="str">
        <f>feed!A163</f>
        <v>Gatistan</v>
      </c>
      <c r="B163" t="str">
        <f>feed!B163</f>
        <v>Gaston Stallman</v>
      </c>
      <c r="C163" t="str">
        <f>feed!K163</f>
        <v>S.T.A.L.K.E.R.</v>
      </c>
      <c r="D163">
        <f>SUMPRODUCT(MID(0&amp;feed!D163,LARGE(INDEX(ISNUMBER(--MID(feed!D163,ROW($1:$25),1))*
ROW($1:$25),0),ROW($1:$25))+1,1)*10^ROW($1:$25)/10)</f>
        <v>138</v>
      </c>
      <c r="E163">
        <f>SUMPRODUCT(MID(0&amp;feed!E163,LARGE(INDEX(ISNUMBER(--MID(feed!E163,ROW($1:$25),1))*
ROW($1:$25),0),ROW($1:$25))+1,1)*10^ROW($1:$25)/10)</f>
        <v>5</v>
      </c>
      <c r="F163" t="str">
        <f>feed!F163</f>
        <v>Vietnam War surplus</v>
      </c>
      <c r="G163">
        <f>SUMPRODUCT(MID(0&amp;feed!G163,LARGE(INDEX(ISNUMBER(--MID(feed!G163,ROW($1:$25),1))*
ROW($1:$25),0),ROW($1:$25))+1,1)*10^ROW($1:$25)/10)</f>
        <v>8</v>
      </c>
      <c r="H163" t="str">
        <f>feed!H163</f>
        <v>Elite</v>
      </c>
      <c r="I163">
        <f>SUMPRODUCT(MID(0&amp;feed!I163,LARGE(INDEX(ISNUMBER(--MID(feed!I163,ROW($1:$25),1))*
ROW($1:$25),0),ROW($1:$25))+1,1)*10^ROW($1:$25)/10)</f>
        <v>4</v>
      </c>
      <c r="J163">
        <f>SUMPRODUCT(MID(0&amp;feed!L163,LARGE(INDEX(ISNUMBER(--MID(feed!L163,ROW($1:$25),1))*
ROW($1:$25),0),ROW($1:$25))+1,1)*10^ROW($1:$25)/10)</f>
        <v>7338</v>
      </c>
      <c r="K163">
        <f>SUMPRODUCT(MID(0&amp;feed!N163,LARGE(INDEX(ISNUMBER(--MID(feed!N163,ROW($1:$25),1))*
ROW($1:$25),0),ROW($1:$25))+1,1)*10^ROW($1:$25)/10)</f>
        <v>0</v>
      </c>
      <c r="L163" t="str">
        <f>feed!O163</f>
        <v>Atlas</v>
      </c>
      <c r="M163">
        <f>SUMPRODUCT(MID(0&amp;feed!P163,LARGE(INDEX(ISNUMBER(--MID(feed!P163,ROW($1:$25),1))*
ROW($1:$25),0),ROW($1:$25))+1,1)*10^ROW($1:$25)/10)</f>
        <v>0</v>
      </c>
      <c r="N163" t="str">
        <f>feed!Q163</f>
        <v>Untapped</v>
      </c>
      <c r="O163" t="str">
        <f>feed!R163</f>
        <v>Very Powerful</v>
      </c>
      <c r="P163" s="4">
        <f>IFERROR(LEFT(SUMPRODUCT(MID(0&amp;feed!T163,LARGE(INDEX(ISNUMBER(--MID(feed!T163,ROW($1:$25),1))*
ROW($1:$25),0),ROW($1:$25))+1,1)*10^ROW($1:$25)/10), LEN(SUMPRODUCT(MID(0&amp;feed!T163,LARGE(INDEX(ISNUMBER(--MID(feed!T163,ROW($1:$25),1))*
ROW($1:$25),0),ROW($1:$25))+1,1)*10^ROW($1:$25)/10))-1)*1,TRIM(LEFT(SUMPRODUCT(MID(0&amp;feed!T163,LARGE(INDEX(ISNUMBER(--MID(feed!T163,ROW($1:$25),1))*
ROW($1:$25),0),ROW($1:$25))+1,1)*10^ROW($1:$25)/10), LEN(SUMPRODUCT(MID(0&amp;feed!T163,LARGE(INDEX(ISNUMBER(--MID(feed!T163,ROW($1:$25),1))*
ROW($1:$25),0),ROW($1:$25))+1,1)*10^ROW($1:$25)/10))-1)))</f>
        <v>35947</v>
      </c>
      <c r="Q163" t="str">
        <f>feed!U163</f>
        <v>http://blocgame.com/stats.php?id=55805</v>
      </c>
    </row>
    <row r="164" spans="1:17" x14ac:dyDescent="0.25">
      <c r="A164" t="str">
        <f>feed!A164</f>
        <v>New pirates</v>
      </c>
      <c r="B164" t="str">
        <f>feed!B164</f>
        <v>alevserX</v>
      </c>
      <c r="C164" t="str">
        <f>feed!K164</f>
        <v>The High Council</v>
      </c>
      <c r="D164">
        <f>SUMPRODUCT(MID(0&amp;feed!D164,LARGE(INDEX(ISNUMBER(--MID(feed!D164,ROW($1:$25),1))*
ROW($1:$25),0),ROW($1:$25))+1,1)*10^ROW($1:$25)/10)</f>
        <v>117</v>
      </c>
      <c r="E164">
        <f>SUMPRODUCT(MID(0&amp;feed!E164,LARGE(INDEX(ISNUMBER(--MID(feed!E164,ROW($1:$25),1))*
ROW($1:$25),0),ROW($1:$25))+1,1)*10^ROW($1:$25)/10)</f>
        <v>15</v>
      </c>
      <c r="F164" t="str">
        <f>feed!F164</f>
        <v>Korean War surplus</v>
      </c>
      <c r="G164">
        <f>SUMPRODUCT(MID(0&amp;feed!G164,LARGE(INDEX(ISNUMBER(--MID(feed!G164,ROW($1:$25),1))*
ROW($1:$25),0),ROW($1:$25))+1,1)*10^ROW($1:$25)/10)</f>
        <v>4</v>
      </c>
      <c r="H164" t="str">
        <f>feed!H164</f>
        <v>Standard</v>
      </c>
      <c r="I164">
        <f>SUMPRODUCT(MID(0&amp;feed!I164,LARGE(INDEX(ISNUMBER(--MID(feed!I164,ROW($1:$25),1))*
ROW($1:$25),0),ROW($1:$25))+1,1)*10^ROW($1:$25)/10)</f>
        <v>0</v>
      </c>
      <c r="J164">
        <f>SUMPRODUCT(MID(0&amp;feed!L164,LARGE(INDEX(ISNUMBER(--MID(feed!L164,ROW($1:$25),1))*
ROW($1:$25),0),ROW($1:$25))+1,1)*10^ROW($1:$25)/10)</f>
        <v>7321</v>
      </c>
      <c r="K164">
        <f>SUMPRODUCT(MID(0&amp;feed!N164,LARGE(INDEX(ISNUMBER(--MID(feed!N164,ROW($1:$25),1))*
ROW($1:$25),0),ROW($1:$25))+1,1)*10^ROW($1:$25)/10)</f>
        <v>108</v>
      </c>
      <c r="L164" t="str">
        <f>feed!O164</f>
        <v>Caribbean</v>
      </c>
      <c r="M164">
        <f>SUMPRODUCT(MID(0&amp;feed!P164,LARGE(INDEX(ISNUMBER(--MID(feed!P164,ROW($1:$25),1))*
ROW($1:$25),0),ROW($1:$25))+1,1)*10^ROW($1:$25)/10)</f>
        <v>0</v>
      </c>
      <c r="N164" t="str">
        <f>feed!Q164</f>
        <v>Untapped</v>
      </c>
      <c r="O164" t="str">
        <f>feed!R164</f>
        <v>Very Powerful</v>
      </c>
      <c r="P164" s="4">
        <f>IFERROR(LEFT(SUMPRODUCT(MID(0&amp;feed!T164,LARGE(INDEX(ISNUMBER(--MID(feed!T164,ROW($1:$25),1))*
ROW($1:$25),0),ROW($1:$25))+1,1)*10^ROW($1:$25)/10), LEN(SUMPRODUCT(MID(0&amp;feed!T164,LARGE(INDEX(ISNUMBER(--MID(feed!T164,ROW($1:$25),1))*
ROW($1:$25),0),ROW($1:$25))+1,1)*10^ROW($1:$25)/10))-1)*1,TRIM(LEFT(SUMPRODUCT(MID(0&amp;feed!T164,LARGE(INDEX(ISNUMBER(--MID(feed!T164,ROW($1:$25),1))*
ROW($1:$25),0),ROW($1:$25))+1,1)*10^ROW($1:$25)/10), LEN(SUMPRODUCT(MID(0&amp;feed!T164,LARGE(INDEX(ISNUMBER(--MID(feed!T164,ROW($1:$25),1))*
ROW($1:$25),0),ROW($1:$25))+1,1)*10^ROW($1:$25)/10))-1)))</f>
        <v>32922</v>
      </c>
      <c r="Q164" t="str">
        <f>feed!U164</f>
        <v>http://blocgame.com/stats.php?id=54727</v>
      </c>
    </row>
    <row r="165" spans="1:17" x14ac:dyDescent="0.25">
      <c r="A165" t="str">
        <f>feed!A165</f>
        <v>Broules</v>
      </c>
      <c r="B165" t="str">
        <f>feed!B165</f>
        <v>Xing Cheung</v>
      </c>
      <c r="C165" t="str">
        <f>feed!K165</f>
        <v>Inter/pol/</v>
      </c>
      <c r="D165">
        <f>SUMPRODUCT(MID(0&amp;feed!D165,LARGE(INDEX(ISNUMBER(--MID(feed!D165,ROW($1:$25),1))*
ROW($1:$25),0),ROW($1:$25))+1,1)*10^ROW($1:$25)/10)</f>
        <v>158</v>
      </c>
      <c r="E165">
        <f>SUMPRODUCT(MID(0&amp;feed!E165,LARGE(INDEX(ISNUMBER(--MID(feed!E165,ROW($1:$25),1))*
ROW($1:$25),0),ROW($1:$25))+1,1)*10^ROW($1:$25)/10)</f>
        <v>2</v>
      </c>
      <c r="F165" t="str">
        <f>feed!F165</f>
        <v>Almost Modern</v>
      </c>
      <c r="G165">
        <f>SUMPRODUCT(MID(0&amp;feed!G165,LARGE(INDEX(ISNUMBER(--MID(feed!G165,ROW($1:$25),1))*
ROW($1:$25),0),ROW($1:$25))+1,1)*10^ROW($1:$25)/10)</f>
        <v>11</v>
      </c>
      <c r="H165" t="str">
        <f>feed!H165</f>
        <v>Elite</v>
      </c>
      <c r="I165">
        <f>SUMPRODUCT(MID(0&amp;feed!I165,LARGE(INDEX(ISNUMBER(--MID(feed!I165,ROW($1:$25),1))*
ROW($1:$25),0),ROW($1:$25))+1,1)*10^ROW($1:$25)/10)</f>
        <v>3</v>
      </c>
      <c r="J165">
        <f>SUMPRODUCT(MID(0&amp;feed!L165,LARGE(INDEX(ISNUMBER(--MID(feed!L165,ROW($1:$25),1))*
ROW($1:$25),0),ROW($1:$25))+1,1)*10^ROW($1:$25)/10)</f>
        <v>7271</v>
      </c>
      <c r="K165">
        <f>SUMPRODUCT(MID(0&amp;feed!N165,LARGE(INDEX(ISNUMBER(--MID(feed!N165,ROW($1:$25),1))*
ROW($1:$25),0),ROW($1:$25))+1,1)*10^ROW($1:$25)/10)</f>
        <v>0</v>
      </c>
      <c r="L165" t="str">
        <f>feed!O165</f>
        <v>Pacific Rim</v>
      </c>
      <c r="M165">
        <f>SUMPRODUCT(MID(0&amp;feed!P165,LARGE(INDEX(ISNUMBER(--MID(feed!P165,ROW($1:$25),1))*
ROW($1:$25),0),ROW($1:$25))+1,1)*10^ROW($1:$25)/10)</f>
        <v>0</v>
      </c>
      <c r="N165">
        <f>feed!Q165</f>
        <v>0</v>
      </c>
      <c r="O165" t="str">
        <f>feed!R165</f>
        <v>Very Powerful</v>
      </c>
      <c r="P165" s="4">
        <f>IFERROR(LEFT(SUMPRODUCT(MID(0&amp;feed!T165,LARGE(INDEX(ISNUMBER(--MID(feed!T165,ROW($1:$25),1))*
ROW($1:$25),0),ROW($1:$25))+1,1)*10^ROW($1:$25)/10), LEN(SUMPRODUCT(MID(0&amp;feed!T165,LARGE(INDEX(ISNUMBER(--MID(feed!T165,ROW($1:$25),1))*
ROW($1:$25),0),ROW($1:$25))+1,1)*10^ROW($1:$25)/10))-1)*1,TRIM(LEFT(SUMPRODUCT(MID(0&amp;feed!T165,LARGE(INDEX(ISNUMBER(--MID(feed!T165,ROW($1:$25),1))*
ROW($1:$25),0),ROW($1:$25))+1,1)*10^ROW($1:$25)/10), LEN(SUMPRODUCT(MID(0&amp;feed!T165,LARGE(INDEX(ISNUMBER(--MID(feed!T165,ROW($1:$25),1))*
ROW($1:$25),0),ROW($1:$25))+1,1)*10^ROW($1:$25)/10))-1)))</f>
        <v>36221</v>
      </c>
      <c r="Q165" t="str">
        <f>feed!U165</f>
        <v>http://blocgame.com/stats.php?id=55591</v>
      </c>
    </row>
    <row r="166" spans="1:17" x14ac:dyDescent="0.25">
      <c r="A166" t="str">
        <f>feed!A166</f>
        <v>Jobror</v>
      </c>
      <c r="B166" t="str">
        <f>feed!B166</f>
        <v>Pbever</v>
      </c>
      <c r="C166" t="str">
        <f>feed!K166</f>
        <v>Brotherhood of Nod</v>
      </c>
      <c r="D166">
        <f>SUMPRODUCT(MID(0&amp;feed!D166,LARGE(INDEX(ISNUMBER(--MID(feed!D166,ROW($1:$25),1))*
ROW($1:$25),0),ROW($1:$25))+1,1)*10^ROW($1:$25)/10)</f>
        <v>72</v>
      </c>
      <c r="E166">
        <f>SUMPRODUCT(MID(0&amp;feed!E166,LARGE(INDEX(ISNUMBER(--MID(feed!E166,ROW($1:$25),1))*
ROW($1:$25),0),ROW($1:$25))+1,1)*10^ROW($1:$25)/10)</f>
        <v>2</v>
      </c>
      <c r="F166" t="str">
        <f>feed!F166</f>
        <v>Korean War surplus</v>
      </c>
      <c r="G166">
        <f>SUMPRODUCT(MID(0&amp;feed!G166,LARGE(INDEX(ISNUMBER(--MID(feed!G166,ROW($1:$25),1))*
ROW($1:$25),0),ROW($1:$25))+1,1)*10^ROW($1:$25)/10)</f>
        <v>5</v>
      </c>
      <c r="H166" t="str">
        <f>feed!H166</f>
        <v>Good</v>
      </c>
      <c r="I166">
        <f>SUMPRODUCT(MID(0&amp;feed!I166,LARGE(INDEX(ISNUMBER(--MID(feed!I166,ROW($1:$25),1))*
ROW($1:$25),0),ROW($1:$25))+1,1)*10^ROW($1:$25)/10)</f>
        <v>6</v>
      </c>
      <c r="J166">
        <f>SUMPRODUCT(MID(0&amp;feed!L166,LARGE(INDEX(ISNUMBER(--MID(feed!L166,ROW($1:$25),1))*
ROW($1:$25),0),ROW($1:$25))+1,1)*10^ROW($1:$25)/10)</f>
        <v>7227</v>
      </c>
      <c r="K166">
        <f>SUMPRODUCT(MID(0&amp;feed!N166,LARGE(INDEX(ISNUMBER(--MID(feed!N166,ROW($1:$25),1))*
ROW($1:$25),0),ROW($1:$25))+1,1)*10^ROW($1:$25)/10)</f>
        <v>3469</v>
      </c>
      <c r="L166" t="str">
        <f>feed!O166</f>
        <v>Persia</v>
      </c>
      <c r="M166">
        <f>SUMPRODUCT(MID(0&amp;feed!P166,LARGE(INDEX(ISNUMBER(--MID(feed!P166,ROW($1:$25),1))*
ROW($1:$25),0),ROW($1:$25))+1,1)*10^ROW($1:$25)/10)</f>
        <v>0</v>
      </c>
      <c r="N166" t="str">
        <f>feed!Q166</f>
        <v>Near Depletion</v>
      </c>
      <c r="O166" t="str">
        <f>feed!R166</f>
        <v>Very Powerful</v>
      </c>
      <c r="P166" s="4">
        <f>IFERROR(LEFT(SUMPRODUCT(MID(0&amp;feed!T166,LARGE(INDEX(ISNUMBER(--MID(feed!T166,ROW($1:$25),1))*
ROW($1:$25),0),ROW($1:$25))+1,1)*10^ROW($1:$25)/10), LEN(SUMPRODUCT(MID(0&amp;feed!T166,LARGE(INDEX(ISNUMBER(--MID(feed!T166,ROW($1:$25),1))*
ROW($1:$25),0),ROW($1:$25))+1,1)*10^ROW($1:$25)/10))-1)*1,TRIM(LEFT(SUMPRODUCT(MID(0&amp;feed!T166,LARGE(INDEX(ISNUMBER(--MID(feed!T166,ROW($1:$25),1))*
ROW($1:$25),0),ROW($1:$25))+1,1)*10^ROW($1:$25)/10), LEN(SUMPRODUCT(MID(0&amp;feed!T166,LARGE(INDEX(ISNUMBER(--MID(feed!T166,ROW($1:$25),1))*
ROW($1:$25),0),ROW($1:$25))+1,1)*10^ROW($1:$25)/10))-1)))</f>
        <v>29690</v>
      </c>
      <c r="Q166" t="str">
        <f>feed!U166</f>
        <v>http://blocgame.com/stats.php?id=57942</v>
      </c>
    </row>
    <row r="167" spans="1:17" x14ac:dyDescent="0.25">
      <c r="A167" t="str">
        <f>feed!A167</f>
        <v>FlySoGood</v>
      </c>
      <c r="B167" t="str">
        <f>feed!B167</f>
        <v>ycheez</v>
      </c>
      <c r="C167" t="str">
        <f>feed!K167</f>
        <v>Wreckage brothers</v>
      </c>
      <c r="D167">
        <f>SUMPRODUCT(MID(0&amp;feed!D167,LARGE(INDEX(ISNUMBER(--MID(feed!D167,ROW($1:$25),1))*
ROW($1:$25),0),ROW($1:$25))+1,1)*10^ROW($1:$25)/10)</f>
        <v>88</v>
      </c>
      <c r="E167">
        <f>SUMPRODUCT(MID(0&amp;feed!E167,LARGE(INDEX(ISNUMBER(--MID(feed!E167,ROW($1:$25),1))*
ROW($1:$25),0),ROW($1:$25))+1,1)*10^ROW($1:$25)/10)</f>
        <v>15</v>
      </c>
      <c r="F167" t="str">
        <f>feed!F167</f>
        <v>Persian Gulf War surplus</v>
      </c>
      <c r="G167">
        <f>SUMPRODUCT(MID(0&amp;feed!G167,LARGE(INDEX(ISNUMBER(--MID(feed!G167,ROW($1:$25),1))*
ROW($1:$25),0),ROW($1:$25))+1,1)*10^ROW($1:$25)/10)</f>
        <v>4</v>
      </c>
      <c r="H167" t="str">
        <f>feed!H167</f>
        <v>Good</v>
      </c>
      <c r="I167">
        <f>SUMPRODUCT(MID(0&amp;feed!I167,LARGE(INDEX(ISNUMBER(--MID(feed!I167,ROW($1:$25),1))*
ROW($1:$25),0),ROW($1:$25))+1,1)*10^ROW($1:$25)/10)</f>
        <v>4</v>
      </c>
      <c r="J167">
        <f>SUMPRODUCT(MID(0&amp;feed!L167,LARGE(INDEX(ISNUMBER(--MID(feed!L167,ROW($1:$25),1))*
ROW($1:$25),0),ROW($1:$25))+1,1)*10^ROW($1:$25)/10)</f>
        <v>7051</v>
      </c>
      <c r="K167">
        <f>SUMPRODUCT(MID(0&amp;feed!N167,LARGE(INDEX(ISNUMBER(--MID(feed!N167,ROW($1:$25),1))*
ROW($1:$25),0),ROW($1:$25))+1,1)*10^ROW($1:$25)/10)</f>
        <v>0</v>
      </c>
      <c r="L167" t="str">
        <f>feed!O167</f>
        <v>Pacific Rim</v>
      </c>
      <c r="M167">
        <f>SUMPRODUCT(MID(0&amp;feed!P167,LARGE(INDEX(ISNUMBER(--MID(feed!P167,ROW($1:$25),1))*
ROW($1:$25),0),ROW($1:$25))+1,1)*10^ROW($1:$25)/10)</f>
        <v>0</v>
      </c>
      <c r="N167">
        <f>feed!Q167</f>
        <v>0</v>
      </c>
      <c r="O167" t="str">
        <f>feed!R167</f>
        <v>Small</v>
      </c>
      <c r="P167" s="4">
        <f>IFERROR(LEFT(SUMPRODUCT(MID(0&amp;feed!T167,LARGE(INDEX(ISNUMBER(--MID(feed!T167,ROW($1:$25),1))*
ROW($1:$25),0),ROW($1:$25))+1,1)*10^ROW($1:$25)/10), LEN(SUMPRODUCT(MID(0&amp;feed!T167,LARGE(INDEX(ISNUMBER(--MID(feed!T167,ROW($1:$25),1))*
ROW($1:$25),0),ROW($1:$25))+1,1)*10^ROW($1:$25)/10))-1)*1,TRIM(LEFT(SUMPRODUCT(MID(0&amp;feed!T167,LARGE(INDEX(ISNUMBER(--MID(feed!T167,ROW($1:$25),1))*
ROW($1:$25),0),ROW($1:$25))+1,1)*10^ROW($1:$25)/10), LEN(SUMPRODUCT(MID(0&amp;feed!T167,LARGE(INDEX(ISNUMBER(--MID(feed!T167,ROW($1:$25),1))*
ROW($1:$25),0),ROW($1:$25))+1,1)*10^ROW($1:$25)/10))-1)))</f>
        <v>49124</v>
      </c>
      <c r="Q167" t="str">
        <f>feed!U167</f>
        <v>http://blocgame.com/stats.php?id=54541</v>
      </c>
    </row>
    <row r="168" spans="1:17" x14ac:dyDescent="0.25">
      <c r="A168" t="str">
        <f>feed!A168</f>
        <v>Skirr</v>
      </c>
      <c r="B168" t="str">
        <f>feed!B168</f>
        <v>frap129</v>
      </c>
      <c r="C168" t="str">
        <f>feed!K168</f>
        <v>Brotherhood of Nod</v>
      </c>
      <c r="D168">
        <f>SUMPRODUCT(MID(0&amp;feed!D168,LARGE(INDEX(ISNUMBER(--MID(feed!D168,ROW($1:$25),1))*
ROW($1:$25),0),ROW($1:$25))+1,1)*10^ROW($1:$25)/10)</f>
        <v>7</v>
      </c>
      <c r="E168">
        <f>SUMPRODUCT(MID(0&amp;feed!E168,LARGE(INDEX(ISNUMBER(--MID(feed!E168,ROW($1:$25),1))*
ROW($1:$25),0),ROW($1:$25))+1,1)*10^ROW($1:$25)/10)</f>
        <v>17</v>
      </c>
      <c r="F168" t="str">
        <f>feed!F168</f>
        <v>Almost Modern</v>
      </c>
      <c r="G168">
        <f>SUMPRODUCT(MID(0&amp;feed!G168,LARGE(INDEX(ISNUMBER(--MID(feed!G168,ROW($1:$25),1))*
ROW($1:$25),0),ROW($1:$25))+1,1)*10^ROW($1:$25)/10)</f>
        <v>5</v>
      </c>
      <c r="H168" t="str">
        <f>feed!H168</f>
        <v>Standard</v>
      </c>
      <c r="I168">
        <f>SUMPRODUCT(MID(0&amp;feed!I168,LARGE(INDEX(ISNUMBER(--MID(feed!I168,ROW($1:$25),1))*
ROW($1:$25),0),ROW($1:$25))+1,1)*10^ROW($1:$25)/10)</f>
        <v>15</v>
      </c>
      <c r="J168">
        <f>SUMPRODUCT(MID(0&amp;feed!L168,LARGE(INDEX(ISNUMBER(--MID(feed!L168,ROW($1:$25),1))*
ROW($1:$25),0),ROW($1:$25))+1,1)*10^ROW($1:$25)/10)</f>
        <v>6082</v>
      </c>
      <c r="K168">
        <f>SUMPRODUCT(MID(0&amp;feed!N168,LARGE(INDEX(ISNUMBER(--MID(feed!N168,ROW($1:$25),1))*
ROW($1:$25),0),ROW($1:$25))+1,1)*10^ROW($1:$25)/10)</f>
        <v>0</v>
      </c>
      <c r="L168" t="str">
        <f>feed!O168</f>
        <v>Mesopotamia</v>
      </c>
      <c r="M168">
        <f>SUMPRODUCT(MID(0&amp;feed!P168,LARGE(INDEX(ISNUMBER(--MID(feed!P168,ROW($1:$25),1))*
ROW($1:$25),0),ROW($1:$25))+1,1)*10^ROW($1:$25)/10)</f>
        <v>0</v>
      </c>
      <c r="N168">
        <f>feed!Q168</f>
        <v>0</v>
      </c>
      <c r="O168" t="str">
        <f>feed!R168</f>
        <v>None</v>
      </c>
      <c r="P168" s="4">
        <f>IFERROR(LEFT(SUMPRODUCT(MID(0&amp;feed!T168,LARGE(INDEX(ISNUMBER(--MID(feed!T168,ROW($1:$25),1))*
ROW($1:$25),0),ROW($1:$25))+1,1)*10^ROW($1:$25)/10), LEN(SUMPRODUCT(MID(0&amp;feed!T168,LARGE(INDEX(ISNUMBER(--MID(feed!T168,ROW($1:$25),1))*
ROW($1:$25),0),ROW($1:$25))+1,1)*10^ROW($1:$25)/10))-1)*1,TRIM(LEFT(SUMPRODUCT(MID(0&amp;feed!T168,LARGE(INDEX(ISNUMBER(--MID(feed!T168,ROW($1:$25),1))*
ROW($1:$25),0),ROW($1:$25))+1,1)*10^ROW($1:$25)/10), LEN(SUMPRODUCT(MID(0&amp;feed!T168,LARGE(INDEX(ISNUMBER(--MID(feed!T168,ROW($1:$25),1))*
ROW($1:$25),0),ROW($1:$25))+1,1)*10^ROW($1:$25)/10))-1)))</f>
        <v>27546</v>
      </c>
      <c r="Q168" t="str">
        <f>feed!U168</f>
        <v>http://blocgame.com/stats.php?id=35744</v>
      </c>
    </row>
    <row r="169" spans="1:17" x14ac:dyDescent="0.25">
      <c r="A169" t="str">
        <f>feed!A169</f>
        <v>Valoria</v>
      </c>
      <c r="B169" t="str">
        <f>feed!B169</f>
        <v>Deux</v>
      </c>
      <c r="C169" t="str">
        <f>feed!K169</f>
        <v>BAMF</v>
      </c>
      <c r="D169">
        <f>SUMPRODUCT(MID(0&amp;feed!D169,LARGE(INDEX(ISNUMBER(--MID(feed!D169,ROW($1:$25),1))*
ROW($1:$25),0),ROW($1:$25))+1,1)*10^ROW($1:$25)/10)</f>
        <v>179</v>
      </c>
      <c r="E169">
        <f>SUMPRODUCT(MID(0&amp;feed!E169,LARGE(INDEX(ISNUMBER(--MID(feed!E169,ROW($1:$25),1))*
ROW($1:$25),0),ROW($1:$25))+1,1)*10^ROW($1:$25)/10)</f>
        <v>20</v>
      </c>
      <c r="F169" t="str">
        <f>feed!F169</f>
        <v>Almost Modern</v>
      </c>
      <c r="G169">
        <f>SUMPRODUCT(MID(0&amp;feed!G169,LARGE(INDEX(ISNUMBER(--MID(feed!G169,ROW($1:$25),1))*
ROW($1:$25),0),ROW($1:$25))+1,1)*10^ROW($1:$25)/10)</f>
        <v>7</v>
      </c>
      <c r="H169" t="str">
        <f>feed!H169</f>
        <v>Elite</v>
      </c>
      <c r="I169">
        <f>SUMPRODUCT(MID(0&amp;feed!I169,LARGE(INDEX(ISNUMBER(--MID(feed!I169,ROW($1:$25),1))*
ROW($1:$25),0),ROW($1:$25))+1,1)*10^ROW($1:$25)/10)</f>
        <v>45</v>
      </c>
      <c r="J169">
        <f>SUMPRODUCT(MID(0&amp;feed!L169,LARGE(INDEX(ISNUMBER(--MID(feed!L169,ROW($1:$25),1))*
ROW($1:$25),0),ROW($1:$25))+1,1)*10^ROW($1:$25)/10)</f>
        <v>6978</v>
      </c>
      <c r="K169">
        <f>SUMPRODUCT(MID(0&amp;feed!N169,LARGE(INDEX(ISNUMBER(--MID(feed!N169,ROW($1:$25),1))*
ROW($1:$25),0),ROW($1:$25))+1,1)*10^ROW($1:$25)/10)</f>
        <v>7077</v>
      </c>
      <c r="L169" t="str">
        <f>feed!O169</f>
        <v>Persia</v>
      </c>
      <c r="M169">
        <f>SUMPRODUCT(MID(0&amp;feed!P169,LARGE(INDEX(ISNUMBER(--MID(feed!P169,ROW($1:$25),1))*
ROW($1:$25),0),ROW($1:$25))+1,1)*10^ROW($1:$25)/10)</f>
        <v>0</v>
      </c>
      <c r="N169" t="str">
        <f>feed!Q169</f>
        <v>Untapped</v>
      </c>
      <c r="O169" t="str">
        <f>feed!R169</f>
        <v>Very Powerful</v>
      </c>
      <c r="P169" s="4">
        <f>IFERROR(LEFT(SUMPRODUCT(MID(0&amp;feed!T169,LARGE(INDEX(ISNUMBER(--MID(feed!T169,ROW($1:$25),1))*
ROW($1:$25),0),ROW($1:$25))+1,1)*10^ROW($1:$25)/10), LEN(SUMPRODUCT(MID(0&amp;feed!T169,LARGE(INDEX(ISNUMBER(--MID(feed!T169,ROW($1:$25),1))*
ROW($1:$25),0),ROW($1:$25))+1,1)*10^ROW($1:$25)/10))-1)*1,TRIM(LEFT(SUMPRODUCT(MID(0&amp;feed!T169,LARGE(INDEX(ISNUMBER(--MID(feed!T169,ROW($1:$25),1))*
ROW($1:$25),0),ROW($1:$25))+1,1)*10^ROW($1:$25)/10), LEN(SUMPRODUCT(MID(0&amp;feed!T169,LARGE(INDEX(ISNUMBER(--MID(feed!T169,ROW($1:$25),1))*
ROW($1:$25),0),ROW($1:$25))+1,1)*10^ROW($1:$25)/10))-1)))</f>
        <v>37888</v>
      </c>
      <c r="Q169" t="str">
        <f>feed!U169</f>
        <v>http://blocgame.com/stats.php?id=40017</v>
      </c>
    </row>
    <row r="170" spans="1:17" x14ac:dyDescent="0.25">
      <c r="A170" t="str">
        <f>feed!A170</f>
        <v>Planeptune</v>
      </c>
      <c r="B170" t="str">
        <f>feed!B170</f>
        <v>Nep-Nep</v>
      </c>
      <c r="C170" t="str">
        <f>feed!K170</f>
        <v>S.T.A.L.K.E.R.</v>
      </c>
      <c r="D170">
        <f>SUMPRODUCT(MID(0&amp;feed!D170,LARGE(INDEX(ISNUMBER(--MID(feed!D170,ROW($1:$25),1))*
ROW($1:$25),0),ROW($1:$25))+1,1)*10^ROW($1:$25)/10)</f>
        <v>128</v>
      </c>
      <c r="E170">
        <f>SUMPRODUCT(MID(0&amp;feed!E170,LARGE(INDEX(ISNUMBER(--MID(feed!E170,ROW($1:$25),1))*
ROW($1:$25),0),ROW($1:$25))+1,1)*10^ROW($1:$25)/10)</f>
        <v>22</v>
      </c>
      <c r="F170" t="str">
        <f>feed!F170</f>
        <v>Almost Modern</v>
      </c>
      <c r="G170">
        <f>SUMPRODUCT(MID(0&amp;feed!G170,LARGE(INDEX(ISNUMBER(--MID(feed!G170,ROW($1:$25),1))*
ROW($1:$25),0),ROW($1:$25))+1,1)*10^ROW($1:$25)/10)</f>
        <v>6</v>
      </c>
      <c r="H170" t="str">
        <f>feed!H170</f>
        <v>Good</v>
      </c>
      <c r="I170">
        <f>SUMPRODUCT(MID(0&amp;feed!I170,LARGE(INDEX(ISNUMBER(--MID(feed!I170,ROW($1:$25),1))*
ROW($1:$25),0),ROW($1:$25))+1,1)*10^ROW($1:$25)/10)</f>
        <v>2</v>
      </c>
      <c r="J170">
        <f>SUMPRODUCT(MID(0&amp;feed!L170,LARGE(INDEX(ISNUMBER(--MID(feed!L170,ROW($1:$25),1))*
ROW($1:$25),0),ROW($1:$25))+1,1)*10^ROW($1:$25)/10)</f>
        <v>6998</v>
      </c>
      <c r="K170">
        <f>SUMPRODUCT(MID(0&amp;feed!N170,LARGE(INDEX(ISNUMBER(--MID(feed!N170,ROW($1:$25),1))*
ROW($1:$25),0),ROW($1:$25))+1,1)*10^ROW($1:$25)/10)</f>
        <v>86</v>
      </c>
      <c r="L170" t="str">
        <f>feed!O170</f>
        <v>Pacific Rim</v>
      </c>
      <c r="M170">
        <f>SUMPRODUCT(MID(0&amp;feed!P170,LARGE(INDEX(ISNUMBER(--MID(feed!P170,ROW($1:$25),1))*
ROW($1:$25),0),ROW($1:$25))+1,1)*10^ROW($1:$25)/10)</f>
        <v>0</v>
      </c>
      <c r="N170" t="str">
        <f>feed!Q170</f>
        <v>Untapped</v>
      </c>
      <c r="O170" t="str">
        <f>feed!R170</f>
        <v>Powerful</v>
      </c>
      <c r="P170" s="4">
        <f>IFERROR(LEFT(SUMPRODUCT(MID(0&amp;feed!T170,LARGE(INDEX(ISNUMBER(--MID(feed!T170,ROW($1:$25),1))*
ROW($1:$25),0),ROW($1:$25))+1,1)*10^ROW($1:$25)/10), LEN(SUMPRODUCT(MID(0&amp;feed!T170,LARGE(INDEX(ISNUMBER(--MID(feed!T170,ROW($1:$25),1))*
ROW($1:$25),0),ROW($1:$25))+1,1)*10^ROW($1:$25)/10))-1)*1,TRIM(LEFT(SUMPRODUCT(MID(0&amp;feed!T170,LARGE(INDEX(ISNUMBER(--MID(feed!T170,ROW($1:$25),1))*
ROW($1:$25),0),ROW($1:$25))+1,1)*10^ROW($1:$25)/10), LEN(SUMPRODUCT(MID(0&amp;feed!T170,LARGE(INDEX(ISNUMBER(--MID(feed!T170,ROW($1:$25),1))*
ROW($1:$25),0),ROW($1:$25))+1,1)*10^ROW($1:$25)/10))-1)))</f>
        <v>29616</v>
      </c>
      <c r="Q170" t="str">
        <f>feed!U170</f>
        <v>http://blocgame.com/stats.php?id=55590</v>
      </c>
    </row>
    <row r="171" spans="1:17" x14ac:dyDescent="0.25">
      <c r="A171" t="str">
        <f>feed!A171</f>
        <v>Funs and Ammo</v>
      </c>
      <c r="B171" t="str">
        <f>feed!B171</f>
        <v>Ivan Ivanovsky</v>
      </c>
      <c r="C171" t="str">
        <f>feed!K171</f>
        <v>S.T.A.L.K.E.R.</v>
      </c>
      <c r="D171">
        <f>SUMPRODUCT(MID(0&amp;feed!D171,LARGE(INDEX(ISNUMBER(--MID(feed!D171,ROW($1:$25),1))*
ROW($1:$25),0),ROW($1:$25))+1,1)*10^ROW($1:$25)/10)</f>
        <v>63</v>
      </c>
      <c r="E171">
        <f>SUMPRODUCT(MID(0&amp;feed!E171,LARGE(INDEX(ISNUMBER(--MID(feed!E171,ROW($1:$25),1))*
ROW($1:$25),0),ROW($1:$25))+1,1)*10^ROW($1:$25)/10)</f>
        <v>7</v>
      </c>
      <c r="F171" t="str">
        <f>feed!F171</f>
        <v>Vietnam War surplus</v>
      </c>
      <c r="G171">
        <f>SUMPRODUCT(MID(0&amp;feed!G171,LARGE(INDEX(ISNUMBER(--MID(feed!G171,ROW($1:$25),1))*
ROW($1:$25),0),ROW($1:$25))+1,1)*10^ROW($1:$25)/10)</f>
        <v>4</v>
      </c>
      <c r="H171" t="str">
        <f>feed!H171</f>
        <v>Elite</v>
      </c>
      <c r="I171">
        <f>SUMPRODUCT(MID(0&amp;feed!I171,LARGE(INDEX(ISNUMBER(--MID(feed!I171,ROW($1:$25),1))*
ROW($1:$25),0),ROW($1:$25))+1,1)*10^ROW($1:$25)/10)</f>
        <v>3</v>
      </c>
      <c r="J171">
        <f>SUMPRODUCT(MID(0&amp;feed!L171,LARGE(INDEX(ISNUMBER(--MID(feed!L171,ROW($1:$25),1))*
ROW($1:$25),0),ROW($1:$25))+1,1)*10^ROW($1:$25)/10)</f>
        <v>6916</v>
      </c>
      <c r="K171">
        <f>SUMPRODUCT(MID(0&amp;feed!N171,LARGE(INDEX(ISNUMBER(--MID(feed!N171,ROW($1:$25),1))*
ROW($1:$25),0),ROW($1:$25))+1,1)*10^ROW($1:$25)/10)</f>
        <v>0</v>
      </c>
      <c r="L171" t="str">
        <f>feed!O171</f>
        <v>East Indies</v>
      </c>
      <c r="M171">
        <f>SUMPRODUCT(MID(0&amp;feed!P171,LARGE(INDEX(ISNUMBER(--MID(feed!P171,ROW($1:$25),1))*
ROW($1:$25),0),ROW($1:$25))+1,1)*10^ROW($1:$25)/10)</f>
        <v>0</v>
      </c>
      <c r="N171" t="str">
        <f>feed!Q171</f>
        <v>Untapped</v>
      </c>
      <c r="O171" t="str">
        <f>feed!R171</f>
        <v>Very Powerful</v>
      </c>
      <c r="P171" s="4">
        <f>IFERROR(LEFT(SUMPRODUCT(MID(0&amp;feed!T171,LARGE(INDEX(ISNUMBER(--MID(feed!T171,ROW($1:$25),1))*
ROW($1:$25),0),ROW($1:$25))+1,1)*10^ROW($1:$25)/10), LEN(SUMPRODUCT(MID(0&amp;feed!T171,LARGE(INDEX(ISNUMBER(--MID(feed!T171,ROW($1:$25),1))*
ROW($1:$25),0),ROW($1:$25))+1,1)*10^ROW($1:$25)/10))-1)*1,TRIM(LEFT(SUMPRODUCT(MID(0&amp;feed!T171,LARGE(INDEX(ISNUMBER(--MID(feed!T171,ROW($1:$25),1))*
ROW($1:$25),0),ROW($1:$25))+1,1)*10^ROW($1:$25)/10), LEN(SUMPRODUCT(MID(0&amp;feed!T171,LARGE(INDEX(ISNUMBER(--MID(feed!T171,ROW($1:$25),1))*
ROW($1:$25),0),ROW($1:$25))+1,1)*10^ROW($1:$25)/10))-1)))</f>
        <v>28188</v>
      </c>
      <c r="Q171" t="str">
        <f>feed!U171</f>
        <v>http://blocgame.com/stats.php?id=55794</v>
      </c>
    </row>
    <row r="172" spans="1:17" x14ac:dyDescent="0.25">
      <c r="A172" t="str">
        <f>feed!A172</f>
        <v>Showerland</v>
      </c>
      <c r="B172" t="str">
        <f>feed!B172</f>
        <v>Showerman</v>
      </c>
      <c r="C172" t="str">
        <f>feed!K172</f>
        <v>Brotherhood of Nod</v>
      </c>
      <c r="D172">
        <f>SUMPRODUCT(MID(0&amp;feed!D172,LARGE(INDEX(ISNUMBER(--MID(feed!D172,ROW($1:$25),1))*
ROW($1:$25),0),ROW($1:$25))+1,1)*10^ROW($1:$25)/10)</f>
        <v>238</v>
      </c>
      <c r="E172">
        <f>SUMPRODUCT(MID(0&amp;feed!E172,LARGE(INDEX(ISNUMBER(--MID(feed!E172,ROW($1:$25),1))*
ROW($1:$25),0),ROW($1:$25))+1,1)*10^ROW($1:$25)/10)</f>
        <v>30</v>
      </c>
      <c r="F172" t="str">
        <f>feed!F172</f>
        <v>Almost Modern</v>
      </c>
      <c r="G172">
        <f>SUMPRODUCT(MID(0&amp;feed!G172,LARGE(INDEX(ISNUMBER(--MID(feed!G172,ROW($1:$25),1))*
ROW($1:$25),0),ROW($1:$25))+1,1)*10^ROW($1:$25)/10)</f>
        <v>12</v>
      </c>
      <c r="H172" t="str">
        <f>feed!H172</f>
        <v>Good</v>
      </c>
      <c r="I172">
        <f>SUMPRODUCT(MID(0&amp;feed!I172,LARGE(INDEX(ISNUMBER(--MID(feed!I172,ROW($1:$25),1))*
ROW($1:$25),0),ROW($1:$25))+1,1)*10^ROW($1:$25)/10)</f>
        <v>36</v>
      </c>
      <c r="J172">
        <f>SUMPRODUCT(MID(0&amp;feed!L172,LARGE(INDEX(ISNUMBER(--MID(feed!L172,ROW($1:$25),1))*
ROW($1:$25),0),ROW($1:$25))+1,1)*10^ROW($1:$25)/10)</f>
        <v>6808</v>
      </c>
      <c r="K172">
        <f>SUMPRODUCT(MID(0&amp;feed!N172,LARGE(INDEX(ISNUMBER(--MID(feed!N172,ROW($1:$25),1))*
ROW($1:$25),0),ROW($1:$25))+1,1)*10^ROW($1:$25)/10)</f>
        <v>0</v>
      </c>
      <c r="L172" t="str">
        <f>feed!O172</f>
        <v>Persia</v>
      </c>
      <c r="M172">
        <f>SUMPRODUCT(MID(0&amp;feed!P172,LARGE(INDEX(ISNUMBER(--MID(feed!P172,ROW($1:$25),1))*
ROW($1:$25),0),ROW($1:$25))+1,1)*10^ROW($1:$25)/10)</f>
        <v>0</v>
      </c>
      <c r="N172" t="str">
        <f>feed!Q172</f>
        <v>Untapped</v>
      </c>
      <c r="O172" t="str">
        <f>feed!R172</f>
        <v>Very Powerful</v>
      </c>
      <c r="P172" s="4">
        <f>IFERROR(LEFT(SUMPRODUCT(MID(0&amp;feed!T172,LARGE(INDEX(ISNUMBER(--MID(feed!T172,ROW($1:$25),1))*
ROW($1:$25),0),ROW($1:$25))+1,1)*10^ROW($1:$25)/10), LEN(SUMPRODUCT(MID(0&amp;feed!T172,LARGE(INDEX(ISNUMBER(--MID(feed!T172,ROW($1:$25),1))*
ROW($1:$25),0),ROW($1:$25))+1,1)*10^ROW($1:$25)/10))-1)*1,TRIM(LEFT(SUMPRODUCT(MID(0&amp;feed!T172,LARGE(INDEX(ISNUMBER(--MID(feed!T172,ROW($1:$25),1))*
ROW($1:$25),0),ROW($1:$25))+1,1)*10^ROW($1:$25)/10), LEN(SUMPRODUCT(MID(0&amp;feed!T172,LARGE(INDEX(ISNUMBER(--MID(feed!T172,ROW($1:$25),1))*
ROW($1:$25),0),ROW($1:$25))+1,1)*10^ROW($1:$25)/10))-1)))</f>
        <v>48894</v>
      </c>
      <c r="Q172" t="str">
        <f>feed!U172</f>
        <v>http://blocgame.com/stats.php?id=53306</v>
      </c>
    </row>
    <row r="173" spans="1:17" x14ac:dyDescent="0.25">
      <c r="A173" t="str">
        <f>feed!A173</f>
        <v>Die Eisenfaust</v>
      </c>
      <c r="B173" t="str">
        <f>feed!B173</f>
        <v>Allgemeine Stahlhammer</v>
      </c>
      <c r="C173" t="str">
        <f>feed!K173</f>
        <v>Inter/pol/</v>
      </c>
      <c r="D173">
        <f>SUMPRODUCT(MID(0&amp;feed!D173,LARGE(INDEX(ISNUMBER(--MID(feed!D173,ROW($1:$25),1))*
ROW($1:$25),0),ROW($1:$25))+1,1)*10^ROW($1:$25)/10)</f>
        <v>53</v>
      </c>
      <c r="E173">
        <f>SUMPRODUCT(MID(0&amp;feed!E173,LARGE(INDEX(ISNUMBER(--MID(feed!E173,ROW($1:$25),1))*
ROW($1:$25),0),ROW($1:$25))+1,1)*10^ROW($1:$25)/10)</f>
        <v>8</v>
      </c>
      <c r="F173" t="str">
        <f>feed!F173</f>
        <v>Vietnam War surplus</v>
      </c>
      <c r="G173">
        <f>SUMPRODUCT(MID(0&amp;feed!G173,LARGE(INDEX(ISNUMBER(--MID(feed!G173,ROW($1:$25),1))*
ROW($1:$25),0),ROW($1:$25))+1,1)*10^ROW($1:$25)/10)</f>
        <v>10</v>
      </c>
      <c r="H173" t="str">
        <f>feed!H173</f>
        <v>Elite</v>
      </c>
      <c r="I173">
        <f>SUMPRODUCT(MID(0&amp;feed!I173,LARGE(INDEX(ISNUMBER(--MID(feed!I173,ROW($1:$25),1))*
ROW($1:$25),0),ROW($1:$25))+1,1)*10^ROW($1:$25)/10)</f>
        <v>5</v>
      </c>
      <c r="J173">
        <f>SUMPRODUCT(MID(0&amp;feed!L173,LARGE(INDEX(ISNUMBER(--MID(feed!L173,ROW($1:$25),1))*
ROW($1:$25),0),ROW($1:$25))+1,1)*10^ROW($1:$25)/10)</f>
        <v>6871</v>
      </c>
      <c r="K173">
        <f>SUMPRODUCT(MID(0&amp;feed!N173,LARGE(INDEX(ISNUMBER(--MID(feed!N173,ROW($1:$25),1))*
ROW($1:$25),0),ROW($1:$25))+1,1)*10^ROW($1:$25)/10)</f>
        <v>99</v>
      </c>
      <c r="L173" t="str">
        <f>feed!O173</f>
        <v>The Subcontinent</v>
      </c>
      <c r="M173">
        <f>SUMPRODUCT(MID(0&amp;feed!P173,LARGE(INDEX(ISNUMBER(--MID(feed!P173,ROW($1:$25),1))*
ROW($1:$25),0),ROW($1:$25))+1,1)*10^ROW($1:$25)/10)</f>
        <v>0</v>
      </c>
      <c r="N173" t="str">
        <f>feed!Q173</f>
        <v>Near Depletion</v>
      </c>
      <c r="O173" t="str">
        <f>feed!R173</f>
        <v>Very Powerful</v>
      </c>
      <c r="P173" s="4">
        <f>IFERROR(LEFT(SUMPRODUCT(MID(0&amp;feed!T173,LARGE(INDEX(ISNUMBER(--MID(feed!T173,ROW($1:$25),1))*
ROW($1:$25),0),ROW($1:$25))+1,1)*10^ROW($1:$25)/10), LEN(SUMPRODUCT(MID(0&amp;feed!T173,LARGE(INDEX(ISNUMBER(--MID(feed!T173,ROW($1:$25),1))*
ROW($1:$25),0),ROW($1:$25))+1,1)*10^ROW($1:$25)/10))-1)*1,TRIM(LEFT(SUMPRODUCT(MID(0&amp;feed!T173,LARGE(INDEX(ISNUMBER(--MID(feed!T173,ROW($1:$25),1))*
ROW($1:$25),0),ROW($1:$25))+1,1)*10^ROW($1:$25)/10), LEN(SUMPRODUCT(MID(0&amp;feed!T173,LARGE(INDEX(ISNUMBER(--MID(feed!T173,ROW($1:$25),1))*
ROW($1:$25),0),ROW($1:$25))+1,1)*10^ROW($1:$25)/10))-1)))</f>
        <v>59534</v>
      </c>
      <c r="Q173" t="str">
        <f>feed!U173</f>
        <v>http://blocgame.com/stats.php?id=51904</v>
      </c>
    </row>
    <row r="174" spans="1:17" x14ac:dyDescent="0.25">
      <c r="A174" t="str">
        <f>feed!A174</f>
        <v>Melaka</v>
      </c>
      <c r="B174" t="str">
        <f>feed!B174</f>
        <v>Hang Tuah</v>
      </c>
      <c r="C174" t="str">
        <f>feed!K174</f>
        <v>The High Council</v>
      </c>
      <c r="D174">
        <f>SUMPRODUCT(MID(0&amp;feed!D174,LARGE(INDEX(ISNUMBER(--MID(feed!D174,ROW($1:$25),1))*
ROW($1:$25),0),ROW($1:$25))+1,1)*10^ROW($1:$25)/10)</f>
        <v>197</v>
      </c>
      <c r="E174">
        <f>SUMPRODUCT(MID(0&amp;feed!E174,LARGE(INDEX(ISNUMBER(--MID(feed!E174,ROW($1:$25),1))*
ROW($1:$25),0),ROW($1:$25))+1,1)*10^ROW($1:$25)/10)</f>
        <v>15</v>
      </c>
      <c r="F174" t="str">
        <f>feed!F174</f>
        <v>Vietnam War surplus</v>
      </c>
      <c r="G174">
        <f>SUMPRODUCT(MID(0&amp;feed!G174,LARGE(INDEX(ISNUMBER(--MID(feed!G174,ROW($1:$25),1))*
ROW($1:$25),0),ROW($1:$25))+1,1)*10^ROW($1:$25)/10)</f>
        <v>9</v>
      </c>
      <c r="H174" t="str">
        <f>feed!H174</f>
        <v>Elite</v>
      </c>
      <c r="I174">
        <f>SUMPRODUCT(MID(0&amp;feed!I174,LARGE(INDEX(ISNUMBER(--MID(feed!I174,ROW($1:$25),1))*
ROW($1:$25),0),ROW($1:$25))+1,1)*10^ROW($1:$25)/10)</f>
        <v>2</v>
      </c>
      <c r="J174">
        <f>SUMPRODUCT(MID(0&amp;feed!L174,LARGE(INDEX(ISNUMBER(--MID(feed!L174,ROW($1:$25),1))*
ROW($1:$25),0),ROW($1:$25))+1,1)*10^ROW($1:$25)/10)</f>
        <v>6682</v>
      </c>
      <c r="K174">
        <f>SUMPRODUCT(MID(0&amp;feed!N174,LARGE(INDEX(ISNUMBER(--MID(feed!N174,ROW($1:$25),1))*
ROW($1:$25),0),ROW($1:$25))+1,1)*10^ROW($1:$25)/10)</f>
        <v>0</v>
      </c>
      <c r="L174" t="str">
        <f>feed!O174</f>
        <v>East Indies</v>
      </c>
      <c r="M174">
        <f>SUMPRODUCT(MID(0&amp;feed!P174,LARGE(INDEX(ISNUMBER(--MID(feed!P174,ROW($1:$25),1))*
ROW($1:$25),0),ROW($1:$25))+1,1)*10^ROW($1:$25)/10)</f>
        <v>0</v>
      </c>
      <c r="N174" t="str">
        <f>feed!Q174</f>
        <v>Untapped</v>
      </c>
      <c r="O174" t="str">
        <f>feed!R174</f>
        <v>Very Powerful</v>
      </c>
      <c r="P174" s="4">
        <f>IFERROR(LEFT(SUMPRODUCT(MID(0&amp;feed!T174,LARGE(INDEX(ISNUMBER(--MID(feed!T174,ROW($1:$25),1))*
ROW($1:$25),0),ROW($1:$25))+1,1)*10^ROW($1:$25)/10), LEN(SUMPRODUCT(MID(0&amp;feed!T174,LARGE(INDEX(ISNUMBER(--MID(feed!T174,ROW($1:$25),1))*
ROW($1:$25),0),ROW($1:$25))+1,1)*10^ROW($1:$25)/10))-1)*1,TRIM(LEFT(SUMPRODUCT(MID(0&amp;feed!T174,LARGE(INDEX(ISNUMBER(--MID(feed!T174,ROW($1:$25),1))*
ROW($1:$25),0),ROW($1:$25))+1,1)*10^ROW($1:$25)/10), LEN(SUMPRODUCT(MID(0&amp;feed!T174,LARGE(INDEX(ISNUMBER(--MID(feed!T174,ROW($1:$25),1))*
ROW($1:$25),0),ROW($1:$25))+1,1)*10^ROW($1:$25)/10))-1)))</f>
        <v>47686</v>
      </c>
      <c r="Q174" t="str">
        <f>feed!U174</f>
        <v>http://blocgame.com/stats.php?id=57146</v>
      </c>
    </row>
    <row r="175" spans="1:17" x14ac:dyDescent="0.25">
      <c r="A175" t="str">
        <f>feed!A175</f>
        <v>al-Qatal</v>
      </c>
      <c r="B175" t="str">
        <f>feed!B175</f>
        <v>Poldena</v>
      </c>
      <c r="C175" t="str">
        <f>feed!K175</f>
        <v>Inter/pol/</v>
      </c>
      <c r="D175">
        <f>SUMPRODUCT(MID(0&amp;feed!D175,LARGE(INDEX(ISNUMBER(--MID(feed!D175,ROW($1:$25),1))*
ROW($1:$25),0),ROW($1:$25))+1,1)*10^ROW($1:$25)/10)</f>
        <v>93</v>
      </c>
      <c r="E175">
        <f>SUMPRODUCT(MID(0&amp;feed!E175,LARGE(INDEX(ISNUMBER(--MID(feed!E175,ROW($1:$25),1))*
ROW($1:$25),0),ROW($1:$25))+1,1)*10^ROW($1:$25)/10)</f>
        <v>10</v>
      </c>
      <c r="F175" t="str">
        <f>feed!F175</f>
        <v>Korean War surplus</v>
      </c>
      <c r="G175">
        <f>SUMPRODUCT(MID(0&amp;feed!G175,LARGE(INDEX(ISNUMBER(--MID(feed!G175,ROW($1:$25),1))*
ROW($1:$25),0),ROW($1:$25))+1,1)*10^ROW($1:$25)/10)</f>
        <v>7</v>
      </c>
      <c r="H175" t="str">
        <f>feed!H175</f>
        <v>Elite</v>
      </c>
      <c r="I175">
        <f>SUMPRODUCT(MID(0&amp;feed!I175,LARGE(INDEX(ISNUMBER(--MID(feed!I175,ROW($1:$25),1))*
ROW($1:$25),0),ROW($1:$25))+1,1)*10^ROW($1:$25)/10)</f>
        <v>4</v>
      </c>
      <c r="J175">
        <f>SUMPRODUCT(MID(0&amp;feed!L175,LARGE(INDEX(ISNUMBER(--MID(feed!L175,ROW($1:$25),1))*
ROW($1:$25),0),ROW($1:$25))+1,1)*10^ROW($1:$25)/10)</f>
        <v>6645</v>
      </c>
      <c r="K175">
        <f>SUMPRODUCT(MID(0&amp;feed!N175,LARGE(INDEX(ISNUMBER(--MID(feed!N175,ROW($1:$25),1))*
ROW($1:$25),0),ROW($1:$25))+1,1)*10^ROW($1:$25)/10)</f>
        <v>1140</v>
      </c>
      <c r="L175" t="str">
        <f>feed!O175</f>
        <v>Arabia</v>
      </c>
      <c r="M175">
        <f>SUMPRODUCT(MID(0&amp;feed!P175,LARGE(INDEX(ISNUMBER(--MID(feed!P175,ROW($1:$25),1))*
ROW($1:$25),0),ROW($1:$25))+1,1)*10^ROW($1:$25)/10)</f>
        <v>0</v>
      </c>
      <c r="N175">
        <f>feed!Q175</f>
        <v>0</v>
      </c>
      <c r="O175" t="str">
        <f>feed!R175</f>
        <v>Powerful</v>
      </c>
      <c r="P175" s="4">
        <f>IFERROR(LEFT(SUMPRODUCT(MID(0&amp;feed!T175,LARGE(INDEX(ISNUMBER(--MID(feed!T175,ROW($1:$25),1))*
ROW($1:$25),0),ROW($1:$25))+1,1)*10^ROW($1:$25)/10), LEN(SUMPRODUCT(MID(0&amp;feed!T175,LARGE(INDEX(ISNUMBER(--MID(feed!T175,ROW($1:$25),1))*
ROW($1:$25),0),ROW($1:$25))+1,1)*10^ROW($1:$25)/10))-1)*1,TRIM(LEFT(SUMPRODUCT(MID(0&amp;feed!T175,LARGE(INDEX(ISNUMBER(--MID(feed!T175,ROW($1:$25),1))*
ROW($1:$25),0),ROW($1:$25))+1,1)*10^ROW($1:$25)/10), LEN(SUMPRODUCT(MID(0&amp;feed!T175,LARGE(INDEX(ISNUMBER(--MID(feed!T175,ROW($1:$25),1))*
ROW($1:$25),0),ROW($1:$25))+1,1)*10^ROW($1:$25)/10))-1)))</f>
        <v>59170</v>
      </c>
      <c r="Q175" t="str">
        <f>feed!U175</f>
        <v>http://blocgame.com/stats.php?id=57996</v>
      </c>
    </row>
    <row r="176" spans="1:17" x14ac:dyDescent="0.25">
      <c r="A176" t="str">
        <f>feed!A176</f>
        <v>Boomtown</v>
      </c>
      <c r="B176" t="str">
        <f>feed!B176</f>
        <v>Rataca1000</v>
      </c>
      <c r="C176" t="str">
        <f>feed!K176</f>
        <v>The Last Phoenix</v>
      </c>
      <c r="D176">
        <f>SUMPRODUCT(MID(0&amp;feed!D176,LARGE(INDEX(ISNUMBER(--MID(feed!D176,ROW($1:$25),1))*
ROW($1:$25),0),ROW($1:$25))+1,1)*10^ROW($1:$25)/10)</f>
        <v>68</v>
      </c>
      <c r="E176">
        <f>SUMPRODUCT(MID(0&amp;feed!E176,LARGE(INDEX(ISNUMBER(--MID(feed!E176,ROW($1:$25),1))*
ROW($1:$25),0),ROW($1:$25))+1,1)*10^ROW($1:$25)/10)</f>
        <v>7</v>
      </c>
      <c r="F176" t="str">
        <f>feed!F176</f>
        <v>Vietnam War surplus</v>
      </c>
      <c r="G176">
        <f>SUMPRODUCT(MID(0&amp;feed!G176,LARGE(INDEX(ISNUMBER(--MID(feed!G176,ROW($1:$25),1))*
ROW($1:$25),0),ROW($1:$25))+1,1)*10^ROW($1:$25)/10)</f>
        <v>3</v>
      </c>
      <c r="H176" t="str">
        <f>feed!H176</f>
        <v>Elite</v>
      </c>
      <c r="I176">
        <f>SUMPRODUCT(MID(0&amp;feed!I176,LARGE(INDEX(ISNUMBER(--MID(feed!I176,ROW($1:$25),1))*
ROW($1:$25),0),ROW($1:$25))+1,1)*10^ROW($1:$25)/10)</f>
        <v>19</v>
      </c>
      <c r="J176">
        <f>SUMPRODUCT(MID(0&amp;feed!L176,LARGE(INDEX(ISNUMBER(--MID(feed!L176,ROW($1:$25),1))*
ROW($1:$25),0),ROW($1:$25))+1,1)*10^ROW($1:$25)/10)</f>
        <v>6727</v>
      </c>
      <c r="K176">
        <f>SUMPRODUCT(MID(0&amp;feed!N176,LARGE(INDEX(ISNUMBER(--MID(feed!N176,ROW($1:$25),1))*
ROW($1:$25),0),ROW($1:$25))+1,1)*10^ROW($1:$25)/10)</f>
        <v>132</v>
      </c>
      <c r="L176" t="str">
        <f>feed!O176</f>
        <v>China</v>
      </c>
      <c r="M176">
        <f>SUMPRODUCT(MID(0&amp;feed!P176,LARGE(INDEX(ISNUMBER(--MID(feed!P176,ROW($1:$25),1))*
ROW($1:$25),0),ROW($1:$25))+1,1)*10^ROW($1:$25)/10)</f>
        <v>0</v>
      </c>
      <c r="N176" t="str">
        <f>feed!Q176</f>
        <v>Untapped</v>
      </c>
      <c r="O176" t="str">
        <f>feed!R176</f>
        <v>Very Powerful</v>
      </c>
      <c r="P176" s="4">
        <f>IFERROR(LEFT(SUMPRODUCT(MID(0&amp;feed!T176,LARGE(INDEX(ISNUMBER(--MID(feed!T176,ROW($1:$25),1))*
ROW($1:$25),0),ROW($1:$25))+1,1)*10^ROW($1:$25)/10), LEN(SUMPRODUCT(MID(0&amp;feed!T176,LARGE(INDEX(ISNUMBER(--MID(feed!T176,ROW($1:$25),1))*
ROW($1:$25),0),ROW($1:$25))+1,1)*10^ROW($1:$25)/10))-1)*1,TRIM(LEFT(SUMPRODUCT(MID(0&amp;feed!T176,LARGE(INDEX(ISNUMBER(--MID(feed!T176,ROW($1:$25),1))*
ROW($1:$25),0),ROW($1:$25))+1,1)*10^ROW($1:$25)/10), LEN(SUMPRODUCT(MID(0&amp;feed!T176,LARGE(INDEX(ISNUMBER(--MID(feed!T176,ROW($1:$25),1))*
ROW($1:$25),0),ROW($1:$25))+1,1)*10^ROW($1:$25)/10))-1)))</f>
        <v>6543</v>
      </c>
      <c r="Q176" t="str">
        <f>feed!U176</f>
        <v>http://blocgame.com/stats.php?id=50054</v>
      </c>
    </row>
    <row r="177" spans="1:17" x14ac:dyDescent="0.25">
      <c r="A177" t="str">
        <f>feed!A177</f>
        <v>Aisednasinhg</v>
      </c>
      <c r="B177" t="str">
        <f>feed!B177</f>
        <v>spurdobenis</v>
      </c>
      <c r="C177" t="str">
        <f>feed!K177</f>
        <v>Wreckage brothers</v>
      </c>
      <c r="D177">
        <f>SUMPRODUCT(MID(0&amp;feed!D177,LARGE(INDEX(ISNUMBER(--MID(feed!D177,ROW($1:$25),1))*
ROW($1:$25),0),ROW($1:$25))+1,1)*10^ROW($1:$25)/10)</f>
        <v>191</v>
      </c>
      <c r="E177">
        <f>SUMPRODUCT(MID(0&amp;feed!E177,LARGE(INDEX(ISNUMBER(--MID(feed!E177,ROW($1:$25),1))*
ROW($1:$25),0),ROW($1:$25))+1,1)*10^ROW($1:$25)/10)</f>
        <v>25</v>
      </c>
      <c r="F177" t="str">
        <f>feed!F177</f>
        <v>Persian Gulf War surplus</v>
      </c>
      <c r="G177">
        <f>SUMPRODUCT(MID(0&amp;feed!G177,LARGE(INDEX(ISNUMBER(--MID(feed!G177,ROW($1:$25),1))*
ROW($1:$25),0),ROW($1:$25))+1,1)*10^ROW($1:$25)/10)</f>
        <v>8</v>
      </c>
      <c r="H177" t="str">
        <f>feed!H177</f>
        <v>Elite</v>
      </c>
      <c r="I177">
        <f>SUMPRODUCT(MID(0&amp;feed!I177,LARGE(INDEX(ISNUMBER(--MID(feed!I177,ROW($1:$25),1))*
ROW($1:$25),0),ROW($1:$25))+1,1)*10^ROW($1:$25)/10)</f>
        <v>0</v>
      </c>
      <c r="J177">
        <f>SUMPRODUCT(MID(0&amp;feed!L177,LARGE(INDEX(ISNUMBER(--MID(feed!L177,ROW($1:$25),1))*
ROW($1:$25),0),ROW($1:$25))+1,1)*10^ROW($1:$25)/10)</f>
        <v>6640</v>
      </c>
      <c r="K177">
        <f>SUMPRODUCT(MID(0&amp;feed!N177,LARGE(INDEX(ISNUMBER(--MID(feed!N177,ROW($1:$25),1))*
ROW($1:$25),0),ROW($1:$25))+1,1)*10^ROW($1:$25)/10)</f>
        <v>0</v>
      </c>
      <c r="L177" t="str">
        <f>feed!O177</f>
        <v>West Africa</v>
      </c>
      <c r="M177">
        <f>SUMPRODUCT(MID(0&amp;feed!P177,LARGE(INDEX(ISNUMBER(--MID(feed!P177,ROW($1:$25),1))*
ROW($1:$25),0),ROW($1:$25))+1,1)*10^ROW($1:$25)/10)</f>
        <v>0</v>
      </c>
      <c r="N177" t="str">
        <f>feed!Q177</f>
        <v>Plentiful</v>
      </c>
      <c r="O177" t="str">
        <f>feed!R177</f>
        <v>Very Powerful</v>
      </c>
      <c r="P177" s="4">
        <f>IFERROR(LEFT(SUMPRODUCT(MID(0&amp;feed!T177,LARGE(INDEX(ISNUMBER(--MID(feed!T177,ROW($1:$25),1))*
ROW($1:$25),0),ROW($1:$25))+1,1)*10^ROW($1:$25)/10), LEN(SUMPRODUCT(MID(0&amp;feed!T177,LARGE(INDEX(ISNUMBER(--MID(feed!T177,ROW($1:$25),1))*
ROW($1:$25),0),ROW($1:$25))+1,1)*10^ROW($1:$25)/10))-1)*1,TRIM(LEFT(SUMPRODUCT(MID(0&amp;feed!T177,LARGE(INDEX(ISNUMBER(--MID(feed!T177,ROW($1:$25),1))*
ROW($1:$25),0),ROW($1:$25))+1,1)*10^ROW($1:$25)/10), LEN(SUMPRODUCT(MID(0&amp;feed!T177,LARGE(INDEX(ISNUMBER(--MID(feed!T177,ROW($1:$25),1))*
ROW($1:$25),0),ROW($1:$25))+1,1)*10^ROW($1:$25)/10))-1)))</f>
        <v>53652</v>
      </c>
      <c r="Q177" t="str">
        <f>feed!U177</f>
        <v>http://blocgame.com/stats.php?id=53667</v>
      </c>
    </row>
    <row r="178" spans="1:17" x14ac:dyDescent="0.25">
      <c r="A178" t="str">
        <f>feed!A178</f>
        <v>Utopia</v>
      </c>
      <c r="B178" t="str">
        <f>feed!B178</f>
        <v>Ozymandias</v>
      </c>
      <c r="C178" t="str">
        <f>feed!K178</f>
        <v>BAMF</v>
      </c>
      <c r="D178">
        <f>SUMPRODUCT(MID(0&amp;feed!D178,LARGE(INDEX(ISNUMBER(--MID(feed!D178,ROW($1:$25),1))*
ROW($1:$25),0),ROW($1:$25))+1,1)*10^ROW($1:$25)/10)</f>
        <v>293</v>
      </c>
      <c r="E178">
        <f>SUMPRODUCT(MID(0&amp;feed!E178,LARGE(INDEX(ISNUMBER(--MID(feed!E178,ROW($1:$25),1))*
ROW($1:$25),0),ROW($1:$25))+1,1)*10^ROW($1:$25)/10)</f>
        <v>50</v>
      </c>
      <c r="F178" t="str">
        <f>feed!F178</f>
        <v>Persian Gulf War surplus</v>
      </c>
      <c r="G178">
        <f>SUMPRODUCT(MID(0&amp;feed!G178,LARGE(INDEX(ISNUMBER(--MID(feed!G178,ROW($1:$25),1))*
ROW($1:$25),0),ROW($1:$25))+1,1)*10^ROW($1:$25)/10)</f>
        <v>28</v>
      </c>
      <c r="H178" t="str">
        <f>feed!H178</f>
        <v>Standard</v>
      </c>
      <c r="I178">
        <f>SUMPRODUCT(MID(0&amp;feed!I178,LARGE(INDEX(ISNUMBER(--MID(feed!I178,ROW($1:$25),1))*
ROW($1:$25),0),ROW($1:$25))+1,1)*10^ROW($1:$25)/10)</f>
        <v>17</v>
      </c>
      <c r="J178">
        <f>SUMPRODUCT(MID(0&amp;feed!L178,LARGE(INDEX(ISNUMBER(--MID(feed!L178,ROW($1:$25),1))*
ROW($1:$25),0),ROW($1:$25))+1,1)*10^ROW($1:$25)/10)</f>
        <v>6570</v>
      </c>
      <c r="K178">
        <f>SUMPRODUCT(MID(0&amp;feed!N178,LARGE(INDEX(ISNUMBER(--MID(feed!N178,ROW($1:$25),1))*
ROW($1:$25),0),ROW($1:$25))+1,1)*10^ROW($1:$25)/10)</f>
        <v>0</v>
      </c>
      <c r="L178" t="str">
        <f>feed!O178</f>
        <v>Arabia</v>
      </c>
      <c r="M178">
        <f>SUMPRODUCT(MID(0&amp;feed!P178,LARGE(INDEX(ISNUMBER(--MID(feed!P178,ROW($1:$25),1))*
ROW($1:$25),0),ROW($1:$25))+1,1)*10^ROW($1:$25)/10)</f>
        <v>0</v>
      </c>
      <c r="N178">
        <f>feed!Q178</f>
        <v>0</v>
      </c>
      <c r="O178" t="str">
        <f>feed!R178</f>
        <v>Very Powerful</v>
      </c>
      <c r="P178" s="4">
        <f>IFERROR(LEFT(SUMPRODUCT(MID(0&amp;feed!T178,LARGE(INDEX(ISNUMBER(--MID(feed!T178,ROW($1:$25),1))*
ROW($1:$25),0),ROW($1:$25))+1,1)*10^ROW($1:$25)/10), LEN(SUMPRODUCT(MID(0&amp;feed!T178,LARGE(INDEX(ISNUMBER(--MID(feed!T178,ROW($1:$25),1))*
ROW($1:$25),0),ROW($1:$25))+1,1)*10^ROW($1:$25)/10))-1)*1,TRIM(LEFT(SUMPRODUCT(MID(0&amp;feed!T178,LARGE(INDEX(ISNUMBER(--MID(feed!T178,ROW($1:$25),1))*
ROW($1:$25),0),ROW($1:$25))+1,1)*10^ROW($1:$25)/10), LEN(SUMPRODUCT(MID(0&amp;feed!T178,LARGE(INDEX(ISNUMBER(--MID(feed!T178,ROW($1:$25),1))*
ROW($1:$25),0),ROW($1:$25))+1,1)*10^ROW($1:$25)/10))-1)))</f>
        <v>241317</v>
      </c>
      <c r="Q178" t="str">
        <f>feed!U178</f>
        <v>http://blocgame.com/stats.php?id=40759</v>
      </c>
    </row>
    <row r="179" spans="1:17" x14ac:dyDescent="0.25">
      <c r="A179" t="str">
        <f>feed!A179</f>
        <v>CIRD</v>
      </c>
      <c r="B179" t="str">
        <f>feed!B179</f>
        <v>John Wayne Gasey</v>
      </c>
      <c r="C179" t="str">
        <f>feed!K179</f>
        <v>UoHN</v>
      </c>
      <c r="D179">
        <f>SUMPRODUCT(MID(0&amp;feed!D179,LARGE(INDEX(ISNUMBER(--MID(feed!D179,ROW($1:$25),1))*
ROW($1:$25),0),ROW($1:$25))+1,1)*10^ROW($1:$25)/10)</f>
        <v>239</v>
      </c>
      <c r="E179">
        <f>SUMPRODUCT(MID(0&amp;feed!E179,LARGE(INDEX(ISNUMBER(--MID(feed!E179,ROW($1:$25),1))*
ROW($1:$25),0),ROW($1:$25))+1,1)*10^ROW($1:$25)/10)</f>
        <v>30</v>
      </c>
      <c r="F179" t="str">
        <f>feed!F179</f>
        <v>Persian Gulf War surplus</v>
      </c>
      <c r="G179">
        <f>SUMPRODUCT(MID(0&amp;feed!G179,LARGE(INDEX(ISNUMBER(--MID(feed!G179,ROW($1:$25),1))*
ROW($1:$25),0),ROW($1:$25))+1,1)*10^ROW($1:$25)/10)</f>
        <v>12</v>
      </c>
      <c r="H179" t="str">
        <f>feed!H179</f>
        <v>Good</v>
      </c>
      <c r="I179">
        <f>SUMPRODUCT(MID(0&amp;feed!I179,LARGE(INDEX(ISNUMBER(--MID(feed!I179,ROW($1:$25),1))*
ROW($1:$25),0),ROW($1:$25))+1,1)*10^ROW($1:$25)/10)</f>
        <v>66</v>
      </c>
      <c r="J179">
        <f>SUMPRODUCT(MID(0&amp;feed!L179,LARGE(INDEX(ISNUMBER(--MID(feed!L179,ROW($1:$25),1))*
ROW($1:$25),0),ROW($1:$25))+1,1)*10^ROW($1:$25)/10)</f>
        <v>6648</v>
      </c>
      <c r="K179">
        <f>SUMPRODUCT(MID(0&amp;feed!N179,LARGE(INDEX(ISNUMBER(--MID(feed!N179,ROW($1:$25),1))*
ROW($1:$25),0),ROW($1:$25))+1,1)*10^ROW($1:$25)/10)</f>
        <v>0</v>
      </c>
      <c r="L179" t="str">
        <f>feed!O179</f>
        <v>Arabia</v>
      </c>
      <c r="M179">
        <f>SUMPRODUCT(MID(0&amp;feed!P179,LARGE(INDEX(ISNUMBER(--MID(feed!P179,ROW($1:$25),1))*
ROW($1:$25),0),ROW($1:$25))+1,1)*10^ROW($1:$25)/10)</f>
        <v>0</v>
      </c>
      <c r="N179" t="str">
        <f>feed!Q179</f>
        <v>Untapped</v>
      </c>
      <c r="O179" t="str">
        <f>feed!R179</f>
        <v>Very Powerful</v>
      </c>
      <c r="P179" s="4">
        <f>IFERROR(LEFT(SUMPRODUCT(MID(0&amp;feed!T179,LARGE(INDEX(ISNUMBER(--MID(feed!T179,ROW($1:$25),1))*
ROW($1:$25),0),ROW($1:$25))+1,1)*10^ROW($1:$25)/10), LEN(SUMPRODUCT(MID(0&amp;feed!T179,LARGE(INDEX(ISNUMBER(--MID(feed!T179,ROW($1:$25),1))*
ROW($1:$25),0),ROW($1:$25))+1,1)*10^ROW($1:$25)/10))-1)*1,TRIM(LEFT(SUMPRODUCT(MID(0&amp;feed!T179,LARGE(INDEX(ISNUMBER(--MID(feed!T179,ROW($1:$25),1))*
ROW($1:$25),0),ROW($1:$25))+1,1)*10^ROW($1:$25)/10), LEN(SUMPRODUCT(MID(0&amp;feed!T179,LARGE(INDEX(ISNUMBER(--MID(feed!T179,ROW($1:$25),1))*
ROW($1:$25),0),ROW($1:$25))+1,1)*10^ROW($1:$25)/10))-1)))</f>
        <v>70026</v>
      </c>
      <c r="Q179" t="str">
        <f>feed!U179</f>
        <v>http://blocgame.com/stats.php?id=51022</v>
      </c>
    </row>
    <row r="180" spans="1:17" x14ac:dyDescent="0.25">
      <c r="A180" t="str">
        <f>feed!A180</f>
        <v>Ziwataland</v>
      </c>
      <c r="B180" t="str">
        <f>feed!B180</f>
        <v>Mustard</v>
      </c>
      <c r="C180" t="str">
        <f>feed!K180</f>
        <v>Inter/pol/</v>
      </c>
      <c r="D180">
        <f>SUMPRODUCT(MID(0&amp;feed!D180,LARGE(INDEX(ISNUMBER(--MID(feed!D180,ROW($1:$25),1))*
ROW($1:$25),0),ROW($1:$25))+1,1)*10^ROW($1:$25)/10)</f>
        <v>138</v>
      </c>
      <c r="E180">
        <f>SUMPRODUCT(MID(0&amp;feed!E180,LARGE(INDEX(ISNUMBER(--MID(feed!E180,ROW($1:$25),1))*
ROW($1:$25),0),ROW($1:$25))+1,1)*10^ROW($1:$25)/10)</f>
        <v>9</v>
      </c>
      <c r="F180" t="str">
        <f>feed!F180</f>
        <v>Almost Modern</v>
      </c>
      <c r="G180">
        <f>SUMPRODUCT(MID(0&amp;feed!G180,LARGE(INDEX(ISNUMBER(--MID(feed!G180,ROW($1:$25),1))*
ROW($1:$25),0),ROW($1:$25))+1,1)*10^ROW($1:$25)/10)</f>
        <v>12</v>
      </c>
      <c r="H180" t="str">
        <f>feed!H180</f>
        <v>Elite</v>
      </c>
      <c r="I180">
        <f>SUMPRODUCT(MID(0&amp;feed!I180,LARGE(INDEX(ISNUMBER(--MID(feed!I180,ROW($1:$25),1))*
ROW($1:$25),0),ROW($1:$25))+1,1)*10^ROW($1:$25)/10)</f>
        <v>0</v>
      </c>
      <c r="J180">
        <f>SUMPRODUCT(MID(0&amp;feed!L180,LARGE(INDEX(ISNUMBER(--MID(feed!L180,ROW($1:$25),1))*
ROW($1:$25),0),ROW($1:$25))+1,1)*10^ROW($1:$25)/10)</f>
        <v>6540</v>
      </c>
      <c r="K180">
        <f>SUMPRODUCT(MID(0&amp;feed!N180,LARGE(INDEX(ISNUMBER(--MID(feed!N180,ROW($1:$25),1))*
ROW($1:$25),0),ROW($1:$25))+1,1)*10^ROW($1:$25)/10)</f>
        <v>6091</v>
      </c>
      <c r="L180" t="str">
        <f>feed!O180</f>
        <v>Arabia</v>
      </c>
      <c r="M180">
        <f>SUMPRODUCT(MID(0&amp;feed!P180,LARGE(INDEX(ISNUMBER(--MID(feed!P180,ROW($1:$25),1))*
ROW($1:$25),0),ROW($1:$25))+1,1)*10^ROW($1:$25)/10)</f>
        <v>0</v>
      </c>
      <c r="N180" t="str">
        <f>feed!Q180</f>
        <v>Plentiful</v>
      </c>
      <c r="O180" t="str">
        <f>feed!R180</f>
        <v>Very Powerful</v>
      </c>
      <c r="P180" s="4">
        <f>IFERROR(LEFT(SUMPRODUCT(MID(0&amp;feed!T180,LARGE(INDEX(ISNUMBER(--MID(feed!T180,ROW($1:$25),1))*
ROW($1:$25),0),ROW($1:$25))+1,1)*10^ROW($1:$25)/10), LEN(SUMPRODUCT(MID(0&amp;feed!T180,LARGE(INDEX(ISNUMBER(--MID(feed!T180,ROW($1:$25),1))*
ROW($1:$25),0),ROW($1:$25))+1,1)*10^ROW($1:$25)/10))-1)*1,TRIM(LEFT(SUMPRODUCT(MID(0&amp;feed!T180,LARGE(INDEX(ISNUMBER(--MID(feed!T180,ROW($1:$25),1))*
ROW($1:$25),0),ROW($1:$25))+1,1)*10^ROW($1:$25)/10), LEN(SUMPRODUCT(MID(0&amp;feed!T180,LARGE(INDEX(ISNUMBER(--MID(feed!T180,ROW($1:$25),1))*
ROW($1:$25),0),ROW($1:$25))+1,1)*10^ROW($1:$25)/10))-1)))</f>
        <v>69245</v>
      </c>
      <c r="Q180" t="str">
        <f>feed!U180</f>
        <v>http://blocgame.com/stats.php?id=48211</v>
      </c>
    </row>
    <row r="181" spans="1:17" x14ac:dyDescent="0.25">
      <c r="A181" t="str">
        <f>feed!A181</f>
        <v>MumbosMountain</v>
      </c>
      <c r="B181" t="str">
        <f>feed!B181</f>
        <v>Mumbo Jumbo</v>
      </c>
      <c r="C181">
        <f>feed!K181</f>
        <v>0</v>
      </c>
      <c r="D181">
        <f>SUMPRODUCT(MID(0&amp;feed!D181,LARGE(INDEX(ISNUMBER(--MID(feed!D181,ROW($1:$25),1))*
ROW($1:$25),0),ROW($1:$25))+1,1)*10^ROW($1:$25)/10)</f>
        <v>133</v>
      </c>
      <c r="E181">
        <f>SUMPRODUCT(MID(0&amp;feed!E181,LARGE(INDEX(ISNUMBER(--MID(feed!E181,ROW($1:$25),1))*
ROW($1:$25),0),ROW($1:$25))+1,1)*10^ROW($1:$25)/10)</f>
        <v>13</v>
      </c>
      <c r="F181" t="str">
        <f>feed!F181</f>
        <v>Almost Modern</v>
      </c>
      <c r="G181">
        <f>SUMPRODUCT(MID(0&amp;feed!G181,LARGE(INDEX(ISNUMBER(--MID(feed!G181,ROW($1:$25),1))*
ROW($1:$25),0),ROW($1:$25))+1,1)*10^ROW($1:$25)/10)</f>
        <v>6</v>
      </c>
      <c r="H181" t="str">
        <f>feed!H181</f>
        <v>Standard</v>
      </c>
      <c r="I181">
        <f>SUMPRODUCT(MID(0&amp;feed!I181,LARGE(INDEX(ISNUMBER(--MID(feed!I181,ROW($1:$25),1))*
ROW($1:$25),0),ROW($1:$25))+1,1)*10^ROW($1:$25)/10)</f>
        <v>15</v>
      </c>
      <c r="J181">
        <f>SUMPRODUCT(MID(0&amp;feed!L181,LARGE(INDEX(ISNUMBER(--MID(feed!L181,ROW($1:$25),1))*
ROW($1:$25),0),ROW($1:$25))+1,1)*10^ROW($1:$25)/10)</f>
        <v>6565</v>
      </c>
      <c r="K181">
        <f>SUMPRODUCT(MID(0&amp;feed!N181,LARGE(INDEX(ISNUMBER(--MID(feed!N181,ROW($1:$25),1))*
ROW($1:$25),0),ROW($1:$25))+1,1)*10^ROW($1:$25)/10)</f>
        <v>0</v>
      </c>
      <c r="L181" t="str">
        <f>feed!O181</f>
        <v>Mesoamerica</v>
      </c>
      <c r="M181">
        <f>SUMPRODUCT(MID(0&amp;feed!P181,LARGE(INDEX(ISNUMBER(--MID(feed!P181,ROW($1:$25),1))*
ROW($1:$25),0),ROW($1:$25))+1,1)*10^ROW($1:$25)/10)</f>
        <v>0</v>
      </c>
      <c r="N181" t="str">
        <f>feed!Q181</f>
        <v>Near Depletion</v>
      </c>
      <c r="O181" t="str">
        <f>feed!R181</f>
        <v>Powerful</v>
      </c>
      <c r="P181" s="4">
        <f>IFERROR(LEFT(SUMPRODUCT(MID(0&amp;feed!T181,LARGE(INDEX(ISNUMBER(--MID(feed!T181,ROW($1:$25),1))*
ROW($1:$25),0),ROW($1:$25))+1,1)*10^ROW($1:$25)/10), LEN(SUMPRODUCT(MID(0&amp;feed!T181,LARGE(INDEX(ISNUMBER(--MID(feed!T181,ROW($1:$25),1))*
ROW($1:$25),0),ROW($1:$25))+1,1)*10^ROW($1:$25)/10))-1)*1,TRIM(LEFT(SUMPRODUCT(MID(0&amp;feed!T181,LARGE(INDEX(ISNUMBER(--MID(feed!T181,ROW($1:$25),1))*
ROW($1:$25),0),ROW($1:$25))+1,1)*10^ROW($1:$25)/10), LEN(SUMPRODUCT(MID(0&amp;feed!T181,LARGE(INDEX(ISNUMBER(--MID(feed!T181,ROW($1:$25),1))*
ROW($1:$25),0),ROW($1:$25))+1,1)*10^ROW($1:$25)/10))-1)))</f>
        <v>52541</v>
      </c>
      <c r="Q181" t="str">
        <f>feed!U181</f>
        <v>http://blocgame.com/stats.php?id=54444</v>
      </c>
    </row>
    <row r="182" spans="1:17" x14ac:dyDescent="0.25">
      <c r="A182" t="str">
        <f>feed!A182</f>
        <v>Robots</v>
      </c>
      <c r="B182" t="str">
        <f>feed!B182</f>
        <v>stormbot28</v>
      </c>
      <c r="C182" t="str">
        <f>feed!K182</f>
        <v>Wreckage brothers</v>
      </c>
      <c r="D182">
        <f>SUMPRODUCT(MID(0&amp;feed!D182,LARGE(INDEX(ISNUMBER(--MID(feed!D182,ROW($1:$25),1))*
ROW($1:$25),0),ROW($1:$25))+1,1)*10^ROW($1:$25)/10)</f>
        <v>99</v>
      </c>
      <c r="E182">
        <f>SUMPRODUCT(MID(0&amp;feed!E182,LARGE(INDEX(ISNUMBER(--MID(feed!E182,ROW($1:$25),1))*
ROW($1:$25),0),ROW($1:$25))+1,1)*10^ROW($1:$25)/10)</f>
        <v>5</v>
      </c>
      <c r="F182" t="str">
        <f>feed!F182</f>
        <v>Vietnam War surplus</v>
      </c>
      <c r="G182">
        <f>SUMPRODUCT(MID(0&amp;feed!G182,LARGE(INDEX(ISNUMBER(--MID(feed!G182,ROW($1:$25),1))*
ROW($1:$25),0),ROW($1:$25))+1,1)*10^ROW($1:$25)/10)</f>
        <v>7</v>
      </c>
      <c r="H182" t="str">
        <f>feed!H182</f>
        <v>Elite</v>
      </c>
      <c r="I182">
        <f>SUMPRODUCT(MID(0&amp;feed!I182,LARGE(INDEX(ISNUMBER(--MID(feed!I182,ROW($1:$25),1))*
ROW($1:$25),0),ROW($1:$25))+1,1)*10^ROW($1:$25)/10)</f>
        <v>12</v>
      </c>
      <c r="J182">
        <f>SUMPRODUCT(MID(0&amp;feed!L182,LARGE(INDEX(ISNUMBER(--MID(feed!L182,ROW($1:$25),1))*
ROW($1:$25),0),ROW($1:$25))+1,1)*10^ROW($1:$25)/10)</f>
        <v>6527</v>
      </c>
      <c r="K182">
        <f>SUMPRODUCT(MID(0&amp;feed!N182,LARGE(INDEX(ISNUMBER(--MID(feed!N182,ROW($1:$25),1))*
ROW($1:$25),0),ROW($1:$25))+1,1)*10^ROW($1:$25)/10)</f>
        <v>0</v>
      </c>
      <c r="L182" t="str">
        <f>feed!O182</f>
        <v>Caribbean</v>
      </c>
      <c r="M182">
        <f>SUMPRODUCT(MID(0&amp;feed!P182,LARGE(INDEX(ISNUMBER(--MID(feed!P182,ROW($1:$25),1))*
ROW($1:$25),0),ROW($1:$25))+1,1)*10^ROW($1:$25)/10)</f>
        <v>0</v>
      </c>
      <c r="N182" t="str">
        <f>feed!Q182</f>
        <v>Untapped</v>
      </c>
      <c r="O182" t="str">
        <f>feed!R182</f>
        <v>Powerful</v>
      </c>
      <c r="P182" s="4">
        <f>IFERROR(LEFT(SUMPRODUCT(MID(0&amp;feed!T182,LARGE(INDEX(ISNUMBER(--MID(feed!T182,ROW($1:$25),1))*
ROW($1:$25),0),ROW($1:$25))+1,1)*10^ROW($1:$25)/10), LEN(SUMPRODUCT(MID(0&amp;feed!T182,LARGE(INDEX(ISNUMBER(--MID(feed!T182,ROW($1:$25),1))*
ROW($1:$25),0),ROW($1:$25))+1,1)*10^ROW($1:$25)/10))-1)*1,TRIM(LEFT(SUMPRODUCT(MID(0&amp;feed!T182,LARGE(INDEX(ISNUMBER(--MID(feed!T182,ROW($1:$25),1))*
ROW($1:$25),0),ROW($1:$25))+1,1)*10^ROW($1:$25)/10), LEN(SUMPRODUCT(MID(0&amp;feed!T182,LARGE(INDEX(ISNUMBER(--MID(feed!T182,ROW($1:$25),1))*
ROW($1:$25),0),ROW($1:$25))+1,1)*10^ROW($1:$25)/10))-1)))</f>
        <v>40266</v>
      </c>
      <c r="Q182" t="str">
        <f>feed!U182</f>
        <v>http://blocgame.com/stats.php?id=40242</v>
      </c>
    </row>
    <row r="183" spans="1:17" x14ac:dyDescent="0.25">
      <c r="A183" t="str">
        <f>feed!A183</f>
        <v>kurdastan</v>
      </c>
      <c r="B183" t="str">
        <f>feed!B183</f>
        <v>stax</v>
      </c>
      <c r="C183" t="str">
        <f>feed!K183</f>
        <v>Brotherhood of Zion</v>
      </c>
      <c r="D183">
        <f>SUMPRODUCT(MID(0&amp;feed!D183,LARGE(INDEX(ISNUMBER(--MID(feed!D183,ROW($1:$25),1))*
ROW($1:$25),0),ROW($1:$25))+1,1)*10^ROW($1:$25)/10)</f>
        <v>389</v>
      </c>
      <c r="E183">
        <f>SUMPRODUCT(MID(0&amp;feed!E183,LARGE(INDEX(ISNUMBER(--MID(feed!E183,ROW($1:$25),1))*
ROW($1:$25),0),ROW($1:$25))+1,1)*10^ROW($1:$25)/10)</f>
        <v>1</v>
      </c>
      <c r="F183" t="str">
        <f>feed!F183</f>
        <v>Advanced</v>
      </c>
      <c r="G183">
        <f>SUMPRODUCT(MID(0&amp;feed!G183,LARGE(INDEX(ISNUMBER(--MID(feed!G183,ROW($1:$25),1))*
ROW($1:$25),0),ROW($1:$25))+1,1)*10^ROW($1:$25)/10)</f>
        <v>6</v>
      </c>
      <c r="H183" t="str">
        <f>feed!H183</f>
        <v>Elite</v>
      </c>
      <c r="I183">
        <f>SUMPRODUCT(MID(0&amp;feed!I183,LARGE(INDEX(ISNUMBER(--MID(feed!I183,ROW($1:$25),1))*
ROW($1:$25),0),ROW($1:$25))+1,1)*10^ROW($1:$25)/10)</f>
        <v>1</v>
      </c>
      <c r="J183">
        <f>SUMPRODUCT(MID(0&amp;feed!L183,LARGE(INDEX(ISNUMBER(--MID(feed!L183,ROW($1:$25),1))*
ROW($1:$25),0),ROW($1:$25))+1,1)*10^ROW($1:$25)/10)</f>
        <v>6300</v>
      </c>
      <c r="K183">
        <f>SUMPRODUCT(MID(0&amp;feed!N183,LARGE(INDEX(ISNUMBER(--MID(feed!N183,ROW($1:$25),1))*
ROW($1:$25),0),ROW($1:$25))+1,1)*10^ROW($1:$25)/10)</f>
        <v>6529</v>
      </c>
      <c r="L183" t="str">
        <f>feed!O183</f>
        <v>Persia</v>
      </c>
      <c r="M183">
        <f>SUMPRODUCT(MID(0&amp;feed!P183,LARGE(INDEX(ISNUMBER(--MID(feed!P183,ROW($1:$25),1))*
ROW($1:$25),0),ROW($1:$25))+1,1)*10^ROW($1:$25)/10)</f>
        <v>0</v>
      </c>
      <c r="N183" t="str">
        <f>feed!Q183</f>
        <v>Untapped</v>
      </c>
      <c r="O183" t="str">
        <f>feed!R183</f>
        <v>Very Powerful</v>
      </c>
      <c r="P183" s="4">
        <f>IFERROR(LEFT(SUMPRODUCT(MID(0&amp;feed!T183,LARGE(INDEX(ISNUMBER(--MID(feed!T183,ROW($1:$25),1))*
ROW($1:$25),0),ROW($1:$25))+1,1)*10^ROW($1:$25)/10), LEN(SUMPRODUCT(MID(0&amp;feed!T183,LARGE(INDEX(ISNUMBER(--MID(feed!T183,ROW($1:$25),1))*
ROW($1:$25),0),ROW($1:$25))+1,1)*10^ROW($1:$25)/10))-1)*1,TRIM(LEFT(SUMPRODUCT(MID(0&amp;feed!T183,LARGE(INDEX(ISNUMBER(--MID(feed!T183,ROW($1:$25),1))*
ROW($1:$25),0),ROW($1:$25))+1,1)*10^ROW($1:$25)/10), LEN(SUMPRODUCT(MID(0&amp;feed!T183,LARGE(INDEX(ISNUMBER(--MID(feed!T183,ROW($1:$25),1))*
ROW($1:$25),0),ROW($1:$25))+1,1)*10^ROW($1:$25)/10))-1)))</f>
        <v>91302</v>
      </c>
      <c r="Q183" t="str">
        <f>feed!U183</f>
        <v>http://blocgame.com/stats.php?id=44907</v>
      </c>
    </row>
    <row r="184" spans="1:17" x14ac:dyDescent="0.25">
      <c r="A184" t="str">
        <f>feed!A184</f>
        <v>The UCOA</v>
      </c>
      <c r="B184" t="str">
        <f>feed!B184</f>
        <v>Stephanobroburg123</v>
      </c>
      <c r="C184" t="str">
        <f>feed!K184</f>
        <v>Brotherhood of Zion</v>
      </c>
      <c r="D184">
        <f>SUMPRODUCT(MID(0&amp;feed!D184,LARGE(INDEX(ISNUMBER(--MID(feed!D184,ROW($1:$25),1))*
ROW($1:$25),0),ROW($1:$25))+1,1)*10^ROW($1:$25)/10)</f>
        <v>3</v>
      </c>
      <c r="E184">
        <f>SUMPRODUCT(MID(0&amp;feed!E184,LARGE(INDEX(ISNUMBER(--MID(feed!E184,ROW($1:$25),1))*
ROW($1:$25),0),ROW($1:$25))+1,1)*10^ROW($1:$25)/10)</f>
        <v>8</v>
      </c>
      <c r="F184" t="str">
        <f>feed!F184</f>
        <v>Almost Modern</v>
      </c>
      <c r="G184">
        <f>SUMPRODUCT(MID(0&amp;feed!G184,LARGE(INDEX(ISNUMBER(--MID(feed!G184,ROW($1:$25),1))*
ROW($1:$25),0),ROW($1:$25))+1,1)*10^ROW($1:$25)/10)</f>
        <v>3</v>
      </c>
      <c r="H184" t="str">
        <f>feed!H184</f>
        <v>Good</v>
      </c>
      <c r="I184">
        <f>SUMPRODUCT(MID(0&amp;feed!I184,LARGE(INDEX(ISNUMBER(--MID(feed!I184,ROW($1:$25),1))*
ROW($1:$25),0),ROW($1:$25))+1,1)*10^ROW($1:$25)/10)</f>
        <v>5</v>
      </c>
      <c r="J184">
        <f>SUMPRODUCT(MID(0&amp;feed!L184,LARGE(INDEX(ISNUMBER(--MID(feed!L184,ROW($1:$25),1))*
ROW($1:$25),0),ROW($1:$25))+1,1)*10^ROW($1:$25)/10)</f>
        <v>6391</v>
      </c>
      <c r="K184">
        <f>SUMPRODUCT(MID(0&amp;feed!N184,LARGE(INDEX(ISNUMBER(--MID(feed!N184,ROW($1:$25),1))*
ROW($1:$25),0),ROW($1:$25))+1,1)*10^ROW($1:$25)/10)</f>
        <v>0</v>
      </c>
      <c r="L184" t="str">
        <f>feed!O184</f>
        <v>Pacific Rim</v>
      </c>
      <c r="M184">
        <f>SUMPRODUCT(MID(0&amp;feed!P184,LARGE(INDEX(ISNUMBER(--MID(feed!P184,ROW($1:$25),1))*
ROW($1:$25),0),ROW($1:$25))+1,1)*10^ROW($1:$25)/10)</f>
        <v>0</v>
      </c>
      <c r="N184" t="str">
        <f>feed!Q184</f>
        <v>Untapped</v>
      </c>
      <c r="O184" t="str">
        <f>feed!R184</f>
        <v>Very Powerful</v>
      </c>
      <c r="P184" s="4">
        <f>IFERROR(LEFT(SUMPRODUCT(MID(0&amp;feed!T184,LARGE(INDEX(ISNUMBER(--MID(feed!T184,ROW($1:$25),1))*
ROW($1:$25),0),ROW($1:$25))+1,1)*10^ROW($1:$25)/10), LEN(SUMPRODUCT(MID(0&amp;feed!T184,LARGE(INDEX(ISNUMBER(--MID(feed!T184,ROW($1:$25),1))*
ROW($1:$25),0),ROW($1:$25))+1,1)*10^ROW($1:$25)/10))-1)*1,TRIM(LEFT(SUMPRODUCT(MID(0&amp;feed!T184,LARGE(INDEX(ISNUMBER(--MID(feed!T184,ROW($1:$25),1))*
ROW($1:$25),0),ROW($1:$25))+1,1)*10^ROW($1:$25)/10), LEN(SUMPRODUCT(MID(0&amp;feed!T184,LARGE(INDEX(ISNUMBER(--MID(feed!T184,ROW($1:$25),1))*
ROW($1:$25),0),ROW($1:$25))+1,1)*10^ROW($1:$25)/10))-1)))</f>
        <v>12818</v>
      </c>
      <c r="Q184" t="str">
        <f>feed!U184</f>
        <v>http://blocgame.com/stats.php?id=54240</v>
      </c>
    </row>
    <row r="185" spans="1:17" x14ac:dyDescent="0.25">
      <c r="A185" t="str">
        <f>feed!A185</f>
        <v>Indonia</v>
      </c>
      <c r="B185" t="str">
        <f>feed!B185</f>
        <v>Indy</v>
      </c>
      <c r="C185" t="str">
        <f>feed!K185</f>
        <v>Inter/pol/</v>
      </c>
      <c r="D185">
        <f>SUMPRODUCT(MID(0&amp;feed!D185,LARGE(INDEX(ISNUMBER(--MID(feed!D185,ROW($1:$25),1))*
ROW($1:$25),0),ROW($1:$25))+1,1)*10^ROW($1:$25)/10)</f>
        <v>148</v>
      </c>
      <c r="E185">
        <f>SUMPRODUCT(MID(0&amp;feed!E185,LARGE(INDEX(ISNUMBER(--MID(feed!E185,ROW($1:$25),1))*
ROW($1:$25),0),ROW($1:$25))+1,1)*10^ROW($1:$25)/10)</f>
        <v>21</v>
      </c>
      <c r="F185" t="str">
        <f>feed!F185</f>
        <v>Almost Modern</v>
      </c>
      <c r="G185">
        <f>SUMPRODUCT(MID(0&amp;feed!G185,LARGE(INDEX(ISNUMBER(--MID(feed!G185,ROW($1:$25),1))*
ROW($1:$25),0),ROW($1:$25))+1,1)*10^ROW($1:$25)/10)</f>
        <v>6</v>
      </c>
      <c r="H185" t="str">
        <f>feed!H185</f>
        <v>Good</v>
      </c>
      <c r="I185">
        <f>SUMPRODUCT(MID(0&amp;feed!I185,LARGE(INDEX(ISNUMBER(--MID(feed!I185,ROW($1:$25),1))*
ROW($1:$25),0),ROW($1:$25))+1,1)*10^ROW($1:$25)/10)</f>
        <v>1</v>
      </c>
      <c r="J185">
        <f>SUMPRODUCT(MID(0&amp;feed!L185,LARGE(INDEX(ISNUMBER(--MID(feed!L185,ROW($1:$25),1))*
ROW($1:$25),0),ROW($1:$25))+1,1)*10^ROW($1:$25)/10)</f>
        <v>6215</v>
      </c>
      <c r="K185">
        <f>SUMPRODUCT(MID(0&amp;feed!N185,LARGE(INDEX(ISNUMBER(--MID(feed!N185,ROW($1:$25),1))*
ROW($1:$25),0),ROW($1:$25))+1,1)*10^ROW($1:$25)/10)</f>
        <v>0</v>
      </c>
      <c r="L185" t="str">
        <f>feed!O185</f>
        <v>Arabia</v>
      </c>
      <c r="M185">
        <f>SUMPRODUCT(MID(0&amp;feed!P185,LARGE(INDEX(ISNUMBER(--MID(feed!P185,ROW($1:$25),1))*
ROW($1:$25),0),ROW($1:$25))+1,1)*10^ROW($1:$25)/10)</f>
        <v>0</v>
      </c>
      <c r="N185" t="str">
        <f>feed!Q185</f>
        <v>Untapped</v>
      </c>
      <c r="O185" t="str">
        <f>feed!R185</f>
        <v>Very Powerful</v>
      </c>
      <c r="P185" s="4">
        <f>IFERROR(LEFT(SUMPRODUCT(MID(0&amp;feed!T185,LARGE(INDEX(ISNUMBER(--MID(feed!T185,ROW($1:$25),1))*
ROW($1:$25),0),ROW($1:$25))+1,1)*10^ROW($1:$25)/10), LEN(SUMPRODUCT(MID(0&amp;feed!T185,LARGE(INDEX(ISNUMBER(--MID(feed!T185,ROW($1:$25),1))*
ROW($1:$25),0),ROW($1:$25))+1,1)*10^ROW($1:$25)/10))-1)*1,TRIM(LEFT(SUMPRODUCT(MID(0&amp;feed!T185,LARGE(INDEX(ISNUMBER(--MID(feed!T185,ROW($1:$25),1))*
ROW($1:$25),0),ROW($1:$25))+1,1)*10^ROW($1:$25)/10), LEN(SUMPRODUCT(MID(0&amp;feed!T185,LARGE(INDEX(ISNUMBER(--MID(feed!T185,ROW($1:$25),1))*
ROW($1:$25),0),ROW($1:$25))+1,1)*10^ROW($1:$25)/10))-1)))</f>
        <v>24830</v>
      </c>
      <c r="Q185" t="str">
        <f>feed!U185</f>
        <v>http://blocgame.com/stats.php?id=52315</v>
      </c>
    </row>
    <row r="186" spans="1:17" x14ac:dyDescent="0.25">
      <c r="A186" t="str">
        <f>feed!A186</f>
        <v>Cascoia</v>
      </c>
      <c r="B186" t="str">
        <f>feed!B186</f>
        <v>unioncomic</v>
      </c>
      <c r="C186" t="str">
        <f>feed!K186</f>
        <v>Inter/pol/</v>
      </c>
      <c r="D186">
        <f>SUMPRODUCT(MID(0&amp;feed!D186,LARGE(INDEX(ISNUMBER(--MID(feed!D186,ROW($1:$25),1))*
ROW($1:$25),0),ROW($1:$25))+1,1)*10^ROW($1:$25)/10)</f>
        <v>134</v>
      </c>
      <c r="E186">
        <f>SUMPRODUCT(MID(0&amp;feed!E186,LARGE(INDEX(ISNUMBER(--MID(feed!E186,ROW($1:$25),1))*
ROW($1:$25),0),ROW($1:$25))+1,1)*10^ROW($1:$25)/10)</f>
        <v>33</v>
      </c>
      <c r="F186" t="str">
        <f>feed!F186</f>
        <v>Almost Modern</v>
      </c>
      <c r="G186">
        <f>SUMPRODUCT(MID(0&amp;feed!G186,LARGE(INDEX(ISNUMBER(--MID(feed!G186,ROW($1:$25),1))*
ROW($1:$25),0),ROW($1:$25))+1,1)*10^ROW($1:$25)/10)</f>
        <v>11</v>
      </c>
      <c r="H186" t="str">
        <f>feed!H186</f>
        <v>Elite</v>
      </c>
      <c r="I186">
        <f>SUMPRODUCT(MID(0&amp;feed!I186,LARGE(INDEX(ISNUMBER(--MID(feed!I186,ROW($1:$25),1))*
ROW($1:$25),0),ROW($1:$25))+1,1)*10^ROW($1:$25)/10)</f>
        <v>5</v>
      </c>
      <c r="J186">
        <f>SUMPRODUCT(MID(0&amp;feed!L186,LARGE(INDEX(ISNUMBER(--MID(feed!L186,ROW($1:$25),1))*
ROW($1:$25),0),ROW($1:$25))+1,1)*10^ROW($1:$25)/10)</f>
        <v>6007</v>
      </c>
      <c r="K186">
        <f>SUMPRODUCT(MID(0&amp;feed!N186,LARGE(INDEX(ISNUMBER(--MID(feed!N186,ROW($1:$25),1))*
ROW($1:$25),0),ROW($1:$25))+1,1)*10^ROW($1:$25)/10)</f>
        <v>0</v>
      </c>
      <c r="L186" t="str">
        <f>feed!O186</f>
        <v>Arabia</v>
      </c>
      <c r="M186">
        <f>SUMPRODUCT(MID(0&amp;feed!P186,LARGE(INDEX(ISNUMBER(--MID(feed!P186,ROW($1:$25),1))*
ROW($1:$25),0),ROW($1:$25))+1,1)*10^ROW($1:$25)/10)</f>
        <v>0</v>
      </c>
      <c r="N186" t="str">
        <f>feed!Q186</f>
        <v>Plentiful</v>
      </c>
      <c r="O186" t="str">
        <f>feed!R186</f>
        <v>Very Powerful</v>
      </c>
      <c r="P186" s="4">
        <f>IFERROR(LEFT(SUMPRODUCT(MID(0&amp;feed!T186,LARGE(INDEX(ISNUMBER(--MID(feed!T186,ROW($1:$25),1))*
ROW($1:$25),0),ROW($1:$25))+1,1)*10^ROW($1:$25)/10), LEN(SUMPRODUCT(MID(0&amp;feed!T186,LARGE(INDEX(ISNUMBER(--MID(feed!T186,ROW($1:$25),1))*
ROW($1:$25),0),ROW($1:$25))+1,1)*10^ROW($1:$25)/10))-1)*1,TRIM(LEFT(SUMPRODUCT(MID(0&amp;feed!T186,LARGE(INDEX(ISNUMBER(--MID(feed!T186,ROW($1:$25),1))*
ROW($1:$25),0),ROW($1:$25))+1,1)*10^ROW($1:$25)/10), LEN(SUMPRODUCT(MID(0&amp;feed!T186,LARGE(INDEX(ISNUMBER(--MID(feed!T186,ROW($1:$25),1))*
ROW($1:$25),0),ROW($1:$25))+1,1)*10^ROW($1:$25)/10))-1)))</f>
        <v>74595</v>
      </c>
      <c r="Q186" t="str">
        <f>feed!U186</f>
        <v>http://blocgame.com/stats.php?id=54174</v>
      </c>
    </row>
    <row r="187" spans="1:17" x14ac:dyDescent="0.25">
      <c r="A187" t="str">
        <f>feed!A187</f>
        <v>Reinheit</v>
      </c>
      <c r="B187" t="str">
        <f>feed!B187</f>
        <v>Gambill</v>
      </c>
      <c r="C187" t="str">
        <f>feed!K187</f>
        <v>Inter/pol/</v>
      </c>
      <c r="D187">
        <f>SUMPRODUCT(MID(0&amp;feed!D187,LARGE(INDEX(ISNUMBER(--MID(feed!D187,ROW($1:$25),1))*
ROW($1:$25),0),ROW($1:$25))+1,1)*10^ROW($1:$25)/10)</f>
        <v>17</v>
      </c>
      <c r="E187">
        <f>SUMPRODUCT(MID(0&amp;feed!E187,LARGE(INDEX(ISNUMBER(--MID(feed!E187,ROW($1:$25),1))*
ROW($1:$25),0),ROW($1:$25))+1,1)*10^ROW($1:$25)/10)</f>
        <v>32</v>
      </c>
      <c r="F187" t="str">
        <f>feed!F187</f>
        <v>Almost Modern</v>
      </c>
      <c r="G187">
        <f>SUMPRODUCT(MID(0&amp;feed!G187,LARGE(INDEX(ISNUMBER(--MID(feed!G187,ROW($1:$25),1))*
ROW($1:$25),0),ROW($1:$25))+1,1)*10^ROW($1:$25)/10)</f>
        <v>2</v>
      </c>
      <c r="H187" t="str">
        <f>feed!H187</f>
        <v>Elite</v>
      </c>
      <c r="I187">
        <f>SUMPRODUCT(MID(0&amp;feed!I187,LARGE(INDEX(ISNUMBER(--MID(feed!I187,ROW($1:$25),1))*
ROW($1:$25),0),ROW($1:$25))+1,1)*10^ROW($1:$25)/10)</f>
        <v>55</v>
      </c>
      <c r="J187">
        <f>SUMPRODUCT(MID(0&amp;feed!L187,LARGE(INDEX(ISNUMBER(--MID(feed!L187,ROW($1:$25),1))*
ROW($1:$25),0),ROW($1:$25))+1,1)*10^ROW($1:$25)/10)</f>
        <v>6331</v>
      </c>
      <c r="K187">
        <f>SUMPRODUCT(MID(0&amp;feed!N187,LARGE(INDEX(ISNUMBER(--MID(feed!N187,ROW($1:$25),1))*
ROW($1:$25),0),ROW($1:$25))+1,1)*10^ROW($1:$25)/10)</f>
        <v>10906</v>
      </c>
      <c r="L187" t="str">
        <f>feed!O187</f>
        <v>Mesopotamia</v>
      </c>
      <c r="M187">
        <f>SUMPRODUCT(MID(0&amp;feed!P187,LARGE(INDEX(ISNUMBER(--MID(feed!P187,ROW($1:$25),1))*
ROW($1:$25),0),ROW($1:$25))+1,1)*10^ROW($1:$25)/10)</f>
        <v>0</v>
      </c>
      <c r="N187" t="str">
        <f>feed!Q187</f>
        <v>Plentiful</v>
      </c>
      <c r="O187" t="str">
        <f>feed!R187</f>
        <v>Very Powerful</v>
      </c>
      <c r="P187" s="4">
        <f>IFERROR(LEFT(SUMPRODUCT(MID(0&amp;feed!T187,LARGE(INDEX(ISNUMBER(--MID(feed!T187,ROW($1:$25),1))*
ROW($1:$25),0),ROW($1:$25))+1,1)*10^ROW($1:$25)/10), LEN(SUMPRODUCT(MID(0&amp;feed!T187,LARGE(INDEX(ISNUMBER(--MID(feed!T187,ROW($1:$25),1))*
ROW($1:$25),0),ROW($1:$25))+1,1)*10^ROW($1:$25)/10))-1)*1,TRIM(LEFT(SUMPRODUCT(MID(0&amp;feed!T187,LARGE(INDEX(ISNUMBER(--MID(feed!T187,ROW($1:$25),1))*
ROW($1:$25),0),ROW($1:$25))+1,1)*10^ROW($1:$25)/10), LEN(SUMPRODUCT(MID(0&amp;feed!T187,LARGE(INDEX(ISNUMBER(--MID(feed!T187,ROW($1:$25),1))*
ROW($1:$25),0),ROW($1:$25))+1,1)*10^ROW($1:$25)/10))-1)))</f>
        <v>13855</v>
      </c>
      <c r="Q187" t="str">
        <f>feed!U187</f>
        <v>http://blocgame.com/stats.php?id=1428</v>
      </c>
    </row>
    <row r="188" spans="1:17" x14ac:dyDescent="0.25">
      <c r="A188" t="str">
        <f>feed!A188</f>
        <v>Steel Beams</v>
      </c>
      <c r="B188" t="str">
        <f>feed!B188</f>
        <v>spacebunneh</v>
      </c>
      <c r="C188" t="str">
        <f>feed!K188</f>
        <v>The High Council</v>
      </c>
      <c r="D188">
        <f>SUMPRODUCT(MID(0&amp;feed!D188,LARGE(INDEX(ISNUMBER(--MID(feed!D188,ROW($1:$25),1))*
ROW($1:$25),0),ROW($1:$25))+1,1)*10^ROW($1:$25)/10)</f>
        <v>128</v>
      </c>
      <c r="E188">
        <f>SUMPRODUCT(MID(0&amp;feed!E188,LARGE(INDEX(ISNUMBER(--MID(feed!E188,ROW($1:$25),1))*
ROW($1:$25),0),ROW($1:$25))+1,1)*10^ROW($1:$25)/10)</f>
        <v>0</v>
      </c>
      <c r="F188" t="str">
        <f>feed!F188</f>
        <v>Korean War surplus</v>
      </c>
      <c r="G188">
        <f>SUMPRODUCT(MID(0&amp;feed!G188,LARGE(INDEX(ISNUMBER(--MID(feed!G188,ROW($1:$25),1))*
ROW($1:$25),0),ROW($1:$25))+1,1)*10^ROW($1:$25)/10)</f>
        <v>5</v>
      </c>
      <c r="H188" t="str">
        <f>feed!H188</f>
        <v>Undisciplined Rabble</v>
      </c>
      <c r="I188">
        <f>SUMPRODUCT(MID(0&amp;feed!I188,LARGE(INDEX(ISNUMBER(--MID(feed!I188,ROW($1:$25),1))*
ROW($1:$25),0),ROW($1:$25))+1,1)*10^ROW($1:$25)/10)</f>
        <v>58</v>
      </c>
      <c r="J188">
        <f>SUMPRODUCT(MID(0&amp;feed!L188,LARGE(INDEX(ISNUMBER(--MID(feed!L188,ROW($1:$25),1))*
ROW($1:$25),0),ROW($1:$25))+1,1)*10^ROW($1:$25)/10)</f>
        <v>6270</v>
      </c>
      <c r="K188">
        <f>SUMPRODUCT(MID(0&amp;feed!N188,LARGE(INDEX(ISNUMBER(--MID(feed!N188,ROW($1:$25),1))*
ROW($1:$25),0),ROW($1:$25))+1,1)*10^ROW($1:$25)/10)</f>
        <v>0</v>
      </c>
      <c r="L188" t="str">
        <f>feed!O188</f>
        <v>Gran Colombia</v>
      </c>
      <c r="M188">
        <f>SUMPRODUCT(MID(0&amp;feed!P188,LARGE(INDEX(ISNUMBER(--MID(feed!P188,ROW($1:$25),1))*
ROW($1:$25),0),ROW($1:$25))+1,1)*10^ROW($1:$25)/10)</f>
        <v>0</v>
      </c>
      <c r="N188" t="str">
        <f>feed!Q188</f>
        <v>Near Depletion</v>
      </c>
      <c r="O188" t="str">
        <f>feed!R188</f>
        <v>Very Powerful</v>
      </c>
      <c r="P188" s="4">
        <f>IFERROR(LEFT(SUMPRODUCT(MID(0&amp;feed!T188,LARGE(INDEX(ISNUMBER(--MID(feed!T188,ROW($1:$25),1))*
ROW($1:$25),0),ROW($1:$25))+1,1)*10^ROW($1:$25)/10), LEN(SUMPRODUCT(MID(0&amp;feed!T188,LARGE(INDEX(ISNUMBER(--MID(feed!T188,ROW($1:$25),1))*
ROW($1:$25),0),ROW($1:$25))+1,1)*10^ROW($1:$25)/10))-1)*1,TRIM(LEFT(SUMPRODUCT(MID(0&amp;feed!T188,LARGE(INDEX(ISNUMBER(--MID(feed!T188,ROW($1:$25),1))*
ROW($1:$25),0),ROW($1:$25))+1,1)*10^ROW($1:$25)/10), LEN(SUMPRODUCT(MID(0&amp;feed!T188,LARGE(INDEX(ISNUMBER(--MID(feed!T188,ROW($1:$25),1))*
ROW($1:$25),0),ROW($1:$25))+1,1)*10^ROW($1:$25)/10))-1)))</f>
        <v>15283</v>
      </c>
      <c r="Q188" t="str">
        <f>feed!U188</f>
        <v>http://blocgame.com/stats.php?id=55509</v>
      </c>
    </row>
    <row r="189" spans="1:17" x14ac:dyDescent="0.25">
      <c r="A189" t="str">
        <f>feed!A189</f>
        <v>North Arstozka</v>
      </c>
      <c r="B189" t="str">
        <f>feed!B189</f>
        <v>BasedRussia</v>
      </c>
      <c r="C189" t="str">
        <f>feed!K189</f>
        <v>Wreckage brothers</v>
      </c>
      <c r="D189">
        <f>SUMPRODUCT(MID(0&amp;feed!D189,LARGE(INDEX(ISNUMBER(--MID(feed!D189,ROW($1:$25),1))*
ROW($1:$25),0),ROW($1:$25))+1,1)*10^ROW($1:$25)/10)</f>
        <v>190</v>
      </c>
      <c r="E189">
        <f>SUMPRODUCT(MID(0&amp;feed!E189,LARGE(INDEX(ISNUMBER(--MID(feed!E189,ROW($1:$25),1))*
ROW($1:$25),0),ROW($1:$25))+1,1)*10^ROW($1:$25)/10)</f>
        <v>45</v>
      </c>
      <c r="F189" t="str">
        <f>feed!F189</f>
        <v>Almost Modern</v>
      </c>
      <c r="G189">
        <f>SUMPRODUCT(MID(0&amp;feed!G189,LARGE(INDEX(ISNUMBER(--MID(feed!G189,ROW($1:$25),1))*
ROW($1:$25),0),ROW($1:$25))+1,1)*10^ROW($1:$25)/10)</f>
        <v>7</v>
      </c>
      <c r="H189" t="str">
        <f>feed!H189</f>
        <v>Good</v>
      </c>
      <c r="I189">
        <f>SUMPRODUCT(MID(0&amp;feed!I189,LARGE(INDEX(ISNUMBER(--MID(feed!I189,ROW($1:$25),1))*
ROW($1:$25),0),ROW($1:$25))+1,1)*10^ROW($1:$25)/10)</f>
        <v>3</v>
      </c>
      <c r="J189">
        <f>SUMPRODUCT(MID(0&amp;feed!L189,LARGE(INDEX(ISNUMBER(--MID(feed!L189,ROW($1:$25),1))*
ROW($1:$25),0),ROW($1:$25))+1,1)*10^ROW($1:$25)/10)</f>
        <v>6204</v>
      </c>
      <c r="K189">
        <f>SUMPRODUCT(MID(0&amp;feed!N189,LARGE(INDEX(ISNUMBER(--MID(feed!N189,ROW($1:$25),1))*
ROW($1:$25),0),ROW($1:$25))+1,1)*10^ROW($1:$25)/10)</f>
        <v>0</v>
      </c>
      <c r="L189" t="str">
        <f>feed!O189</f>
        <v>Arabia</v>
      </c>
      <c r="M189">
        <f>SUMPRODUCT(MID(0&amp;feed!P189,LARGE(INDEX(ISNUMBER(--MID(feed!P189,ROW($1:$25),1))*
ROW($1:$25),0),ROW($1:$25))+1,1)*10^ROW($1:$25)/10)</f>
        <v>0</v>
      </c>
      <c r="N189" t="str">
        <f>feed!Q189</f>
        <v>Untapped</v>
      </c>
      <c r="O189" t="str">
        <f>feed!R189</f>
        <v>Very Powerful</v>
      </c>
      <c r="P189" s="4">
        <f>IFERROR(LEFT(SUMPRODUCT(MID(0&amp;feed!T189,LARGE(INDEX(ISNUMBER(--MID(feed!T189,ROW($1:$25),1))*
ROW($1:$25),0),ROW($1:$25))+1,1)*10^ROW($1:$25)/10), LEN(SUMPRODUCT(MID(0&amp;feed!T189,LARGE(INDEX(ISNUMBER(--MID(feed!T189,ROW($1:$25),1))*
ROW($1:$25),0),ROW($1:$25))+1,1)*10^ROW($1:$25)/10))-1)*1,TRIM(LEFT(SUMPRODUCT(MID(0&amp;feed!T189,LARGE(INDEX(ISNUMBER(--MID(feed!T189,ROW($1:$25),1))*
ROW($1:$25),0),ROW($1:$25))+1,1)*10^ROW($1:$25)/10), LEN(SUMPRODUCT(MID(0&amp;feed!T189,LARGE(INDEX(ISNUMBER(--MID(feed!T189,ROW($1:$25),1))*
ROW($1:$25),0),ROW($1:$25))+1,1)*10^ROW($1:$25)/10))-1)))</f>
        <v>40161</v>
      </c>
      <c r="Q189" t="str">
        <f>feed!U189</f>
        <v>http://blocgame.com/stats.php?id=53593</v>
      </c>
    </row>
    <row r="190" spans="1:17" x14ac:dyDescent="0.25">
      <c r="A190" t="str">
        <f>feed!A190</f>
        <v>Orendoria</v>
      </c>
      <c r="B190" t="str">
        <f>feed!B190</f>
        <v>Sir Grammar Nazi</v>
      </c>
      <c r="C190" t="str">
        <f>feed!K190</f>
        <v>BAMF</v>
      </c>
      <c r="D190">
        <f>SUMPRODUCT(MID(0&amp;feed!D190,LARGE(INDEX(ISNUMBER(--MID(feed!D190,ROW($1:$25),1))*
ROW($1:$25),0),ROW($1:$25))+1,1)*10^ROW($1:$25)/10)</f>
        <v>113</v>
      </c>
      <c r="E190">
        <f>SUMPRODUCT(MID(0&amp;feed!E190,LARGE(INDEX(ISNUMBER(--MID(feed!E190,ROW($1:$25),1))*
ROW($1:$25),0),ROW($1:$25))+1,1)*10^ROW($1:$25)/10)</f>
        <v>16</v>
      </c>
      <c r="F190" t="str">
        <f>feed!F190</f>
        <v>Almost Modern</v>
      </c>
      <c r="G190">
        <f>SUMPRODUCT(MID(0&amp;feed!G190,LARGE(INDEX(ISNUMBER(--MID(feed!G190,ROW($1:$25),1))*
ROW($1:$25),0),ROW($1:$25))+1,1)*10^ROW($1:$25)/10)</f>
        <v>11</v>
      </c>
      <c r="H190" t="str">
        <f>feed!H190</f>
        <v>Elite</v>
      </c>
      <c r="I190">
        <f>SUMPRODUCT(MID(0&amp;feed!I190,LARGE(INDEX(ISNUMBER(--MID(feed!I190,ROW($1:$25),1))*
ROW($1:$25),0),ROW($1:$25))+1,1)*10^ROW($1:$25)/10)</f>
        <v>2</v>
      </c>
      <c r="J190">
        <f>SUMPRODUCT(MID(0&amp;feed!L190,LARGE(INDEX(ISNUMBER(--MID(feed!L190,ROW($1:$25),1))*
ROW($1:$25),0),ROW($1:$25))+1,1)*10^ROW($1:$25)/10)</f>
        <v>5968</v>
      </c>
      <c r="K190">
        <f>SUMPRODUCT(MID(0&amp;feed!N190,LARGE(INDEX(ISNUMBER(--MID(feed!N190,ROW($1:$25),1))*
ROW($1:$25),0),ROW($1:$25))+1,1)*10^ROW($1:$25)/10)</f>
        <v>3298</v>
      </c>
      <c r="L190" t="str">
        <f>feed!O190</f>
        <v>Egypt</v>
      </c>
      <c r="M190">
        <f>SUMPRODUCT(MID(0&amp;feed!P190,LARGE(INDEX(ISNUMBER(--MID(feed!P190,ROW($1:$25),1))*
ROW($1:$25),0),ROW($1:$25))+1,1)*10^ROW($1:$25)/10)</f>
        <v>0</v>
      </c>
      <c r="N190" t="str">
        <f>feed!Q190</f>
        <v>Depleted</v>
      </c>
      <c r="O190" t="str">
        <f>feed!R190</f>
        <v>Large</v>
      </c>
      <c r="P190" s="4">
        <f>IFERROR(LEFT(SUMPRODUCT(MID(0&amp;feed!T190,LARGE(INDEX(ISNUMBER(--MID(feed!T190,ROW($1:$25),1))*
ROW($1:$25),0),ROW($1:$25))+1,1)*10^ROW($1:$25)/10), LEN(SUMPRODUCT(MID(0&amp;feed!T190,LARGE(INDEX(ISNUMBER(--MID(feed!T190,ROW($1:$25),1))*
ROW($1:$25),0),ROW($1:$25))+1,1)*10^ROW($1:$25)/10))-1)*1,TRIM(LEFT(SUMPRODUCT(MID(0&amp;feed!T190,LARGE(INDEX(ISNUMBER(--MID(feed!T190,ROW($1:$25),1))*
ROW($1:$25),0),ROW($1:$25))+1,1)*10^ROW($1:$25)/10), LEN(SUMPRODUCT(MID(0&amp;feed!T190,LARGE(INDEX(ISNUMBER(--MID(feed!T190,ROW($1:$25),1))*
ROW($1:$25),0),ROW($1:$25))+1,1)*10^ROW($1:$25)/10))-1)))</f>
        <v>44158</v>
      </c>
      <c r="Q190" t="str">
        <f>feed!U190</f>
        <v>http://blocgame.com/stats.php?id=52948</v>
      </c>
    </row>
    <row r="191" spans="1:17" x14ac:dyDescent="0.25">
      <c r="A191" t="str">
        <f>feed!A191</f>
        <v>Yalina</v>
      </c>
      <c r="B191" t="str">
        <f>feed!B191</f>
        <v>Gisela</v>
      </c>
      <c r="C191">
        <f>feed!K191</f>
        <v>0</v>
      </c>
      <c r="D191">
        <f>SUMPRODUCT(MID(0&amp;feed!D191,LARGE(INDEX(ISNUMBER(--MID(feed!D191,ROW($1:$25),1))*
ROW($1:$25),0),ROW($1:$25))+1,1)*10^ROW($1:$25)/10)</f>
        <v>138</v>
      </c>
      <c r="E191">
        <f>SUMPRODUCT(MID(0&amp;feed!E191,LARGE(INDEX(ISNUMBER(--MID(feed!E191,ROW($1:$25),1))*
ROW($1:$25),0),ROW($1:$25))+1,1)*10^ROW($1:$25)/10)</f>
        <v>20</v>
      </c>
      <c r="F191" t="str">
        <f>feed!F191</f>
        <v>Almost Modern</v>
      </c>
      <c r="G191">
        <f>SUMPRODUCT(MID(0&amp;feed!G191,LARGE(INDEX(ISNUMBER(--MID(feed!G191,ROW($1:$25),1))*
ROW($1:$25),0),ROW($1:$25))+1,1)*10^ROW($1:$25)/10)</f>
        <v>6</v>
      </c>
      <c r="H191" t="str">
        <f>feed!H191</f>
        <v>Elite</v>
      </c>
      <c r="I191">
        <f>SUMPRODUCT(MID(0&amp;feed!I191,LARGE(INDEX(ISNUMBER(--MID(feed!I191,ROW($1:$25),1))*
ROW($1:$25),0),ROW($1:$25))+1,1)*10^ROW($1:$25)/10)</f>
        <v>3</v>
      </c>
      <c r="J191">
        <f>SUMPRODUCT(MID(0&amp;feed!L191,LARGE(INDEX(ISNUMBER(--MID(feed!L191,ROW($1:$25),1))*
ROW($1:$25),0),ROW($1:$25))+1,1)*10^ROW($1:$25)/10)</f>
        <v>6285</v>
      </c>
      <c r="K191">
        <f>SUMPRODUCT(MID(0&amp;feed!N191,LARGE(INDEX(ISNUMBER(--MID(feed!N191,ROW($1:$25),1))*
ROW($1:$25),0),ROW($1:$25))+1,1)*10^ROW($1:$25)/10)</f>
        <v>134</v>
      </c>
      <c r="L191" t="str">
        <f>feed!O191</f>
        <v>Indochina</v>
      </c>
      <c r="M191">
        <f>SUMPRODUCT(MID(0&amp;feed!P191,LARGE(INDEX(ISNUMBER(--MID(feed!P191,ROW($1:$25),1))*
ROW($1:$25),0),ROW($1:$25))+1,1)*10^ROW($1:$25)/10)</f>
        <v>0</v>
      </c>
      <c r="N191" t="str">
        <f>feed!Q191</f>
        <v>Untapped</v>
      </c>
      <c r="O191" t="str">
        <f>feed!R191</f>
        <v>Very Powerful</v>
      </c>
      <c r="P191" s="4">
        <f>IFERROR(LEFT(SUMPRODUCT(MID(0&amp;feed!T191,LARGE(INDEX(ISNUMBER(--MID(feed!T191,ROW($1:$25),1))*
ROW($1:$25),0),ROW($1:$25))+1,1)*10^ROW($1:$25)/10), LEN(SUMPRODUCT(MID(0&amp;feed!T191,LARGE(INDEX(ISNUMBER(--MID(feed!T191,ROW($1:$25),1))*
ROW($1:$25),0),ROW($1:$25))+1,1)*10^ROW($1:$25)/10))-1)*1,TRIM(LEFT(SUMPRODUCT(MID(0&amp;feed!T191,LARGE(INDEX(ISNUMBER(--MID(feed!T191,ROW($1:$25),1))*
ROW($1:$25),0),ROW($1:$25))+1,1)*10^ROW($1:$25)/10), LEN(SUMPRODUCT(MID(0&amp;feed!T191,LARGE(INDEX(ISNUMBER(--MID(feed!T191,ROW($1:$25),1))*
ROW($1:$25),0),ROW($1:$25))+1,1)*10^ROW($1:$25)/10))-1)))</f>
        <v>45945</v>
      </c>
      <c r="Q191" t="str">
        <f>feed!U191</f>
        <v>http://blocgame.com/stats.php?id=55917</v>
      </c>
    </row>
    <row r="192" spans="1:17" x14ac:dyDescent="0.25">
      <c r="A192" t="str">
        <f>feed!A192</f>
        <v>Shiba</v>
      </c>
      <c r="B192" t="str">
        <f>feed!B192</f>
        <v>Dogtown33</v>
      </c>
      <c r="C192" t="str">
        <f>feed!K192</f>
        <v>Inter/pol/</v>
      </c>
      <c r="D192">
        <f>SUMPRODUCT(MID(0&amp;feed!D192,LARGE(INDEX(ISNUMBER(--MID(feed!D192,ROW($1:$25),1))*
ROW($1:$25),0),ROW($1:$25))+1,1)*10^ROW($1:$25)/10)</f>
        <v>51</v>
      </c>
      <c r="E192">
        <f>SUMPRODUCT(MID(0&amp;feed!E192,LARGE(INDEX(ISNUMBER(--MID(feed!E192,ROW($1:$25),1))*
ROW($1:$25),0),ROW($1:$25))+1,1)*10^ROW($1:$25)/10)</f>
        <v>0</v>
      </c>
      <c r="F192" t="str">
        <f>feed!F192</f>
        <v>Korean War surplus</v>
      </c>
      <c r="G192">
        <f>SUMPRODUCT(MID(0&amp;feed!G192,LARGE(INDEX(ISNUMBER(--MID(feed!G192,ROW($1:$25),1))*
ROW($1:$25),0),ROW($1:$25))+1,1)*10^ROW($1:$25)/10)</f>
        <v>6</v>
      </c>
      <c r="H192" t="str">
        <f>feed!H192</f>
        <v>Elite</v>
      </c>
      <c r="I192">
        <f>SUMPRODUCT(MID(0&amp;feed!I192,LARGE(INDEX(ISNUMBER(--MID(feed!I192,ROW($1:$25),1))*
ROW($1:$25),0),ROW($1:$25))+1,1)*10^ROW($1:$25)/10)</f>
        <v>0</v>
      </c>
      <c r="J192">
        <f>SUMPRODUCT(MID(0&amp;feed!L192,LARGE(INDEX(ISNUMBER(--MID(feed!L192,ROW($1:$25),1))*
ROW($1:$25),0),ROW($1:$25))+1,1)*10^ROW($1:$25)/10)</f>
        <v>6130</v>
      </c>
      <c r="K192">
        <f>SUMPRODUCT(MID(0&amp;feed!N192,LARGE(INDEX(ISNUMBER(--MID(feed!N192,ROW($1:$25),1))*
ROW($1:$25),0),ROW($1:$25))+1,1)*10^ROW($1:$25)/10)</f>
        <v>0</v>
      </c>
      <c r="L192" t="str">
        <f>feed!O192</f>
        <v>Pacific Rim</v>
      </c>
      <c r="M192">
        <f>SUMPRODUCT(MID(0&amp;feed!P192,LARGE(INDEX(ISNUMBER(--MID(feed!P192,ROW($1:$25),1))*
ROW($1:$25),0),ROW($1:$25))+1,1)*10^ROW($1:$25)/10)</f>
        <v>0</v>
      </c>
      <c r="N192" t="str">
        <f>feed!Q192</f>
        <v>Depleted</v>
      </c>
      <c r="O192" t="str">
        <f>feed!R192</f>
        <v>Very Powerful</v>
      </c>
      <c r="P192" s="4">
        <f>IFERROR(LEFT(SUMPRODUCT(MID(0&amp;feed!T192,LARGE(INDEX(ISNUMBER(--MID(feed!T192,ROW($1:$25),1))*
ROW($1:$25),0),ROW($1:$25))+1,1)*10^ROW($1:$25)/10), LEN(SUMPRODUCT(MID(0&amp;feed!T192,LARGE(INDEX(ISNUMBER(--MID(feed!T192,ROW($1:$25),1))*
ROW($1:$25),0),ROW($1:$25))+1,1)*10^ROW($1:$25)/10))-1)*1,TRIM(LEFT(SUMPRODUCT(MID(0&amp;feed!T192,LARGE(INDEX(ISNUMBER(--MID(feed!T192,ROW($1:$25),1))*
ROW($1:$25),0),ROW($1:$25))+1,1)*10^ROW($1:$25)/10), LEN(SUMPRODUCT(MID(0&amp;feed!T192,LARGE(INDEX(ISNUMBER(--MID(feed!T192,ROW($1:$25),1))*
ROW($1:$25),0),ROW($1:$25))+1,1)*10^ROW($1:$25)/10))-1)))</f>
        <v>35968</v>
      </c>
      <c r="Q192" t="str">
        <f>feed!U192</f>
        <v>http://blocgame.com/stats.php?id=56250</v>
      </c>
    </row>
    <row r="193" spans="1:17" x14ac:dyDescent="0.25">
      <c r="A193" t="str">
        <f>feed!A193</f>
        <v>LottaLoyaTee</v>
      </c>
      <c r="B193" t="str">
        <f>feed!B193</f>
        <v>Smee, Son of Sheev</v>
      </c>
      <c r="C193" t="str">
        <f>feed!K193</f>
        <v>Wreckage brothers</v>
      </c>
      <c r="D193">
        <f>SUMPRODUCT(MID(0&amp;feed!D193,LARGE(INDEX(ISNUMBER(--MID(feed!D193,ROW($1:$25),1))*
ROW($1:$25),0),ROW($1:$25))+1,1)*10^ROW($1:$25)/10)</f>
        <v>170</v>
      </c>
      <c r="E193">
        <f>SUMPRODUCT(MID(0&amp;feed!E193,LARGE(INDEX(ISNUMBER(--MID(feed!E193,ROW($1:$25),1))*
ROW($1:$25),0),ROW($1:$25))+1,1)*10^ROW($1:$25)/10)</f>
        <v>11</v>
      </c>
      <c r="F193" t="str">
        <f>feed!F193</f>
        <v>Vietnam War surplus</v>
      </c>
      <c r="G193">
        <f>SUMPRODUCT(MID(0&amp;feed!G193,LARGE(INDEX(ISNUMBER(--MID(feed!G193,ROW($1:$25),1))*
ROW($1:$25),0),ROW($1:$25))+1,1)*10^ROW($1:$25)/10)</f>
        <v>8</v>
      </c>
      <c r="H193" t="str">
        <f>feed!H193</f>
        <v>Elite</v>
      </c>
      <c r="I193">
        <f>SUMPRODUCT(MID(0&amp;feed!I193,LARGE(INDEX(ISNUMBER(--MID(feed!I193,ROW($1:$25),1))*
ROW($1:$25),0),ROW($1:$25))+1,1)*10^ROW($1:$25)/10)</f>
        <v>3</v>
      </c>
      <c r="J193">
        <f>SUMPRODUCT(MID(0&amp;feed!L193,LARGE(INDEX(ISNUMBER(--MID(feed!L193,ROW($1:$25),1))*
ROW($1:$25),0),ROW($1:$25))+1,1)*10^ROW($1:$25)/10)</f>
        <v>6135</v>
      </c>
      <c r="K193">
        <f>SUMPRODUCT(MID(0&amp;feed!N193,LARGE(INDEX(ISNUMBER(--MID(feed!N193,ROW($1:$25),1))*
ROW($1:$25),0),ROW($1:$25))+1,1)*10^ROW($1:$25)/10)</f>
        <v>81</v>
      </c>
      <c r="L193" t="str">
        <f>feed!O193</f>
        <v>West Africa</v>
      </c>
      <c r="M193">
        <f>SUMPRODUCT(MID(0&amp;feed!P193,LARGE(INDEX(ISNUMBER(--MID(feed!P193,ROW($1:$25),1))*
ROW($1:$25),0),ROW($1:$25))+1,1)*10^ROW($1:$25)/10)</f>
        <v>1</v>
      </c>
      <c r="N193" t="str">
        <f>feed!Q193</f>
        <v>Plentiful</v>
      </c>
      <c r="O193" t="str">
        <f>feed!R193</f>
        <v>Very Powerful</v>
      </c>
      <c r="P193" s="4">
        <f>IFERROR(LEFT(SUMPRODUCT(MID(0&amp;feed!T193,LARGE(INDEX(ISNUMBER(--MID(feed!T193,ROW($1:$25),1))*
ROW($1:$25),0),ROW($1:$25))+1,1)*10^ROW($1:$25)/10), LEN(SUMPRODUCT(MID(0&amp;feed!T193,LARGE(INDEX(ISNUMBER(--MID(feed!T193,ROW($1:$25),1))*
ROW($1:$25),0),ROW($1:$25))+1,1)*10^ROW($1:$25)/10))-1)*1,TRIM(LEFT(SUMPRODUCT(MID(0&amp;feed!T193,LARGE(INDEX(ISNUMBER(--MID(feed!T193,ROW($1:$25),1))*
ROW($1:$25),0),ROW($1:$25))+1,1)*10^ROW($1:$25)/10), LEN(SUMPRODUCT(MID(0&amp;feed!T193,LARGE(INDEX(ISNUMBER(--MID(feed!T193,ROW($1:$25),1))*
ROW($1:$25),0),ROW($1:$25))+1,1)*10^ROW($1:$25)/10))-1)))</f>
        <v>45022</v>
      </c>
      <c r="Q193" t="str">
        <f>feed!U193</f>
        <v>http://blocgame.com/stats.php?id=54693</v>
      </c>
    </row>
    <row r="194" spans="1:17" x14ac:dyDescent="0.25">
      <c r="A194" t="str">
        <f>feed!A194</f>
        <v>Orindesia</v>
      </c>
      <c r="B194" t="str">
        <f>feed!B194</f>
        <v>IvanLivitnenko</v>
      </c>
      <c r="C194" t="str">
        <f>feed!K194</f>
        <v>S.T.A.L.K.E.R.</v>
      </c>
      <c r="D194">
        <f>SUMPRODUCT(MID(0&amp;feed!D194,LARGE(INDEX(ISNUMBER(--MID(feed!D194,ROW($1:$25),1))*
ROW($1:$25),0),ROW($1:$25))+1,1)*10^ROW($1:$25)/10)</f>
        <v>102</v>
      </c>
      <c r="E194">
        <f>SUMPRODUCT(MID(0&amp;feed!E194,LARGE(INDEX(ISNUMBER(--MID(feed!E194,ROW($1:$25),1))*
ROW($1:$25),0),ROW($1:$25))+1,1)*10^ROW($1:$25)/10)</f>
        <v>13</v>
      </c>
      <c r="F194" t="str">
        <f>feed!F194</f>
        <v>Vietnam War surplus</v>
      </c>
      <c r="G194">
        <f>SUMPRODUCT(MID(0&amp;feed!G194,LARGE(INDEX(ISNUMBER(--MID(feed!G194,ROW($1:$25),1))*
ROW($1:$25),0),ROW($1:$25))+1,1)*10^ROW($1:$25)/10)</f>
        <v>4</v>
      </c>
      <c r="H194" t="str">
        <f>feed!H194</f>
        <v>Elite</v>
      </c>
      <c r="I194">
        <f>SUMPRODUCT(MID(0&amp;feed!I194,LARGE(INDEX(ISNUMBER(--MID(feed!I194,ROW($1:$25),1))*
ROW($1:$25),0),ROW($1:$25))+1,1)*10^ROW($1:$25)/10)</f>
        <v>8</v>
      </c>
      <c r="J194">
        <f>SUMPRODUCT(MID(0&amp;feed!L194,LARGE(INDEX(ISNUMBER(--MID(feed!L194,ROW($1:$25),1))*
ROW($1:$25),0),ROW($1:$25))+1,1)*10^ROW($1:$25)/10)</f>
        <v>6198</v>
      </c>
      <c r="K194">
        <f>SUMPRODUCT(MID(0&amp;feed!N194,LARGE(INDEX(ISNUMBER(--MID(feed!N194,ROW($1:$25),1))*
ROW($1:$25),0),ROW($1:$25))+1,1)*10^ROW($1:$25)/10)</f>
        <v>0</v>
      </c>
      <c r="L194" t="str">
        <f>feed!O194</f>
        <v>East Indies</v>
      </c>
      <c r="M194">
        <f>SUMPRODUCT(MID(0&amp;feed!P194,LARGE(INDEX(ISNUMBER(--MID(feed!P194,ROW($1:$25),1))*
ROW($1:$25),0),ROW($1:$25))+1,1)*10^ROW($1:$25)/10)</f>
        <v>0</v>
      </c>
      <c r="N194" t="str">
        <f>feed!Q194</f>
        <v>Untapped</v>
      </c>
      <c r="O194" t="str">
        <f>feed!R194</f>
        <v>Very Powerful</v>
      </c>
      <c r="P194" s="4">
        <f>IFERROR(LEFT(SUMPRODUCT(MID(0&amp;feed!T194,LARGE(INDEX(ISNUMBER(--MID(feed!T194,ROW($1:$25),1))*
ROW($1:$25),0),ROW($1:$25))+1,1)*10^ROW($1:$25)/10), LEN(SUMPRODUCT(MID(0&amp;feed!T194,LARGE(INDEX(ISNUMBER(--MID(feed!T194,ROW($1:$25),1))*
ROW($1:$25),0),ROW($1:$25))+1,1)*10^ROW($1:$25)/10))-1)*1,TRIM(LEFT(SUMPRODUCT(MID(0&amp;feed!T194,LARGE(INDEX(ISNUMBER(--MID(feed!T194,ROW($1:$25),1))*
ROW($1:$25),0),ROW($1:$25))+1,1)*10^ROW($1:$25)/10), LEN(SUMPRODUCT(MID(0&amp;feed!T194,LARGE(INDEX(ISNUMBER(--MID(feed!T194,ROW($1:$25),1))*
ROW($1:$25),0),ROW($1:$25))+1,1)*10^ROW($1:$25)/10))-1)))</f>
        <v>24439</v>
      </c>
      <c r="Q194" t="str">
        <f>feed!U194</f>
        <v>http://blocgame.com/stats.php?id=55700</v>
      </c>
    </row>
    <row r="195" spans="1:17" x14ac:dyDescent="0.25">
      <c r="A195" t="str">
        <f>feed!A195</f>
        <v>Van Halen</v>
      </c>
      <c r="B195" t="str">
        <f>feed!B195</f>
        <v>Sammy Hagar</v>
      </c>
      <c r="C195" t="str">
        <f>feed!K195</f>
        <v>Inter/pol/</v>
      </c>
      <c r="D195">
        <f>SUMPRODUCT(MID(0&amp;feed!D195,LARGE(INDEX(ISNUMBER(--MID(feed!D195,ROW($1:$25),1))*
ROW($1:$25),0),ROW($1:$25))+1,1)*10^ROW($1:$25)/10)</f>
        <v>138</v>
      </c>
      <c r="E195">
        <f>SUMPRODUCT(MID(0&amp;feed!E195,LARGE(INDEX(ISNUMBER(--MID(feed!E195,ROW($1:$25),1))*
ROW($1:$25),0),ROW($1:$25))+1,1)*10^ROW($1:$25)/10)</f>
        <v>13</v>
      </c>
      <c r="F195" t="str">
        <f>feed!F195</f>
        <v>Korean War surplus</v>
      </c>
      <c r="G195">
        <f>SUMPRODUCT(MID(0&amp;feed!G195,LARGE(INDEX(ISNUMBER(--MID(feed!G195,ROW($1:$25),1))*
ROW($1:$25),0),ROW($1:$25))+1,1)*10^ROW($1:$25)/10)</f>
        <v>7</v>
      </c>
      <c r="H195" t="str">
        <f>feed!H195</f>
        <v>Elite</v>
      </c>
      <c r="I195">
        <f>SUMPRODUCT(MID(0&amp;feed!I195,LARGE(INDEX(ISNUMBER(--MID(feed!I195,ROW($1:$25),1))*
ROW($1:$25),0),ROW($1:$25))+1,1)*10^ROW($1:$25)/10)</f>
        <v>2</v>
      </c>
      <c r="J195">
        <f>SUMPRODUCT(MID(0&amp;feed!L195,LARGE(INDEX(ISNUMBER(--MID(feed!L195,ROW($1:$25),1))*
ROW($1:$25),0),ROW($1:$25))+1,1)*10^ROW($1:$25)/10)</f>
        <v>6084</v>
      </c>
      <c r="K195">
        <f>SUMPRODUCT(MID(0&amp;feed!N195,LARGE(INDEX(ISNUMBER(--MID(feed!N195,ROW($1:$25),1))*
ROW($1:$25),0),ROW($1:$25))+1,1)*10^ROW($1:$25)/10)</f>
        <v>0</v>
      </c>
      <c r="L195" t="str">
        <f>feed!O195</f>
        <v>Arabia</v>
      </c>
      <c r="M195">
        <f>SUMPRODUCT(MID(0&amp;feed!P195,LARGE(INDEX(ISNUMBER(--MID(feed!P195,ROW($1:$25),1))*
ROW($1:$25),0),ROW($1:$25))+1,1)*10^ROW($1:$25)/10)</f>
        <v>0</v>
      </c>
      <c r="N195" t="str">
        <f>feed!Q195</f>
        <v>Untapped</v>
      </c>
      <c r="O195" t="str">
        <f>feed!R195</f>
        <v>Very Powerful</v>
      </c>
      <c r="P195" s="4">
        <f>IFERROR(LEFT(SUMPRODUCT(MID(0&amp;feed!T195,LARGE(INDEX(ISNUMBER(--MID(feed!T195,ROW($1:$25),1))*
ROW($1:$25),0),ROW($1:$25))+1,1)*10^ROW($1:$25)/10), LEN(SUMPRODUCT(MID(0&amp;feed!T195,LARGE(INDEX(ISNUMBER(--MID(feed!T195,ROW($1:$25),1))*
ROW($1:$25),0),ROW($1:$25))+1,1)*10^ROW($1:$25)/10))-1)*1,TRIM(LEFT(SUMPRODUCT(MID(0&amp;feed!T195,LARGE(INDEX(ISNUMBER(--MID(feed!T195,ROW($1:$25),1))*
ROW($1:$25),0),ROW($1:$25))+1,1)*10^ROW($1:$25)/10), LEN(SUMPRODUCT(MID(0&amp;feed!T195,LARGE(INDEX(ISNUMBER(--MID(feed!T195,ROW($1:$25),1))*
ROW($1:$25),0),ROW($1:$25))+1,1)*10^ROW($1:$25)/10))-1)))</f>
        <v>60129</v>
      </c>
      <c r="Q195" t="str">
        <f>feed!U195</f>
        <v>http://blocgame.com/stats.php?id=57296</v>
      </c>
    </row>
    <row r="196" spans="1:17" x14ac:dyDescent="0.25">
      <c r="A196" t="str">
        <f>feed!A196</f>
        <v>New Albany</v>
      </c>
      <c r="B196" t="str">
        <f>feed!B196</f>
        <v>Burt</v>
      </c>
      <c r="C196" t="str">
        <f>feed!K196</f>
        <v>Inter/pol/</v>
      </c>
      <c r="D196">
        <f>SUMPRODUCT(MID(0&amp;feed!D196,LARGE(INDEX(ISNUMBER(--MID(feed!D196,ROW($1:$25),1))*
ROW($1:$25),0),ROW($1:$25))+1,1)*10^ROW($1:$25)/10)</f>
        <v>178</v>
      </c>
      <c r="E196">
        <f>SUMPRODUCT(MID(0&amp;feed!E196,LARGE(INDEX(ISNUMBER(--MID(feed!E196,ROW($1:$25),1))*
ROW($1:$25),0),ROW($1:$25))+1,1)*10^ROW($1:$25)/10)</f>
        <v>24</v>
      </c>
      <c r="F196" t="str">
        <f>feed!F196</f>
        <v>Almost Modern</v>
      </c>
      <c r="G196">
        <f>SUMPRODUCT(MID(0&amp;feed!G196,LARGE(INDEX(ISNUMBER(--MID(feed!G196,ROW($1:$25),1))*
ROW($1:$25),0),ROW($1:$25))+1,1)*10^ROW($1:$25)/10)</f>
        <v>6</v>
      </c>
      <c r="H196" t="str">
        <f>feed!H196</f>
        <v>Elite</v>
      </c>
      <c r="I196">
        <f>SUMPRODUCT(MID(0&amp;feed!I196,LARGE(INDEX(ISNUMBER(--MID(feed!I196,ROW($1:$25),1))*
ROW($1:$25),0),ROW($1:$25))+1,1)*10^ROW($1:$25)/10)</f>
        <v>5</v>
      </c>
      <c r="J196">
        <f>SUMPRODUCT(MID(0&amp;feed!L196,LARGE(INDEX(ISNUMBER(--MID(feed!L196,ROW($1:$25),1))*
ROW($1:$25),0),ROW($1:$25))+1,1)*10^ROW($1:$25)/10)</f>
        <v>6101</v>
      </c>
      <c r="K196">
        <f>SUMPRODUCT(MID(0&amp;feed!N196,LARGE(INDEX(ISNUMBER(--MID(feed!N196,ROW($1:$25),1))*
ROW($1:$25),0),ROW($1:$25))+1,1)*10^ROW($1:$25)/10)</f>
        <v>0</v>
      </c>
      <c r="L196" t="str">
        <f>feed!O196</f>
        <v>Atlas</v>
      </c>
      <c r="M196">
        <f>SUMPRODUCT(MID(0&amp;feed!P196,LARGE(INDEX(ISNUMBER(--MID(feed!P196,ROW($1:$25),1))*
ROW($1:$25),0),ROW($1:$25))+1,1)*10^ROW($1:$25)/10)</f>
        <v>0</v>
      </c>
      <c r="N196" t="str">
        <f>feed!Q196</f>
        <v>Untapped</v>
      </c>
      <c r="O196" t="str">
        <f>feed!R196</f>
        <v>Very Powerful</v>
      </c>
      <c r="P196" s="4">
        <f>IFERROR(LEFT(SUMPRODUCT(MID(0&amp;feed!T196,LARGE(INDEX(ISNUMBER(--MID(feed!T196,ROW($1:$25),1))*
ROW($1:$25),0),ROW($1:$25))+1,1)*10^ROW($1:$25)/10), LEN(SUMPRODUCT(MID(0&amp;feed!T196,LARGE(INDEX(ISNUMBER(--MID(feed!T196,ROW($1:$25),1))*
ROW($1:$25),0),ROW($1:$25))+1,1)*10^ROW($1:$25)/10))-1)*1,TRIM(LEFT(SUMPRODUCT(MID(0&amp;feed!T196,LARGE(INDEX(ISNUMBER(--MID(feed!T196,ROW($1:$25),1))*
ROW($1:$25),0),ROW($1:$25))+1,1)*10^ROW($1:$25)/10), LEN(SUMPRODUCT(MID(0&amp;feed!T196,LARGE(INDEX(ISNUMBER(--MID(feed!T196,ROW($1:$25),1))*
ROW($1:$25),0),ROW($1:$25))+1,1)*10^ROW($1:$25)/10))-1)))</f>
        <v>28764</v>
      </c>
      <c r="Q196" t="str">
        <f>feed!U196</f>
        <v>http://blocgame.com/stats.php?id=2746</v>
      </c>
    </row>
    <row r="197" spans="1:17" x14ac:dyDescent="0.25">
      <c r="A197" t="str">
        <f>feed!A197</f>
        <v>Ragnorak</v>
      </c>
      <c r="B197" t="str">
        <f>feed!B197</f>
        <v>Yggdrasil</v>
      </c>
      <c r="C197" t="str">
        <f>feed!K197</f>
        <v>Inter/pol/</v>
      </c>
      <c r="D197">
        <f>SUMPRODUCT(MID(0&amp;feed!D197,LARGE(INDEX(ISNUMBER(--MID(feed!D197,ROW($1:$25),1))*
ROW($1:$25),0),ROW($1:$25))+1,1)*10^ROW($1:$25)/10)</f>
        <v>108</v>
      </c>
      <c r="E197">
        <f>SUMPRODUCT(MID(0&amp;feed!E197,LARGE(INDEX(ISNUMBER(--MID(feed!E197,ROW($1:$25),1))*
ROW($1:$25),0),ROW($1:$25))+1,1)*10^ROW($1:$25)/10)</f>
        <v>36</v>
      </c>
      <c r="F197" t="str">
        <f>feed!F197</f>
        <v>Almost Modern</v>
      </c>
      <c r="G197">
        <f>SUMPRODUCT(MID(0&amp;feed!G197,LARGE(INDEX(ISNUMBER(--MID(feed!G197,ROW($1:$25),1))*
ROW($1:$25),0),ROW($1:$25))+1,1)*10^ROW($1:$25)/10)</f>
        <v>9</v>
      </c>
      <c r="H197" t="str">
        <f>feed!H197</f>
        <v>Good</v>
      </c>
      <c r="I197">
        <f>SUMPRODUCT(MID(0&amp;feed!I197,LARGE(INDEX(ISNUMBER(--MID(feed!I197,ROW($1:$25),1))*
ROW($1:$25),0),ROW($1:$25))+1,1)*10^ROW($1:$25)/10)</f>
        <v>2</v>
      </c>
      <c r="J197">
        <f>SUMPRODUCT(MID(0&amp;feed!L197,LARGE(INDEX(ISNUMBER(--MID(feed!L197,ROW($1:$25),1))*
ROW($1:$25),0),ROW($1:$25))+1,1)*10^ROW($1:$25)/10)</f>
        <v>5856</v>
      </c>
      <c r="K197">
        <f>SUMPRODUCT(MID(0&amp;feed!N197,LARGE(INDEX(ISNUMBER(--MID(feed!N197,ROW($1:$25),1))*
ROW($1:$25),0),ROW($1:$25))+1,1)*10^ROW($1:$25)/10)</f>
        <v>0</v>
      </c>
      <c r="L197" t="str">
        <f>feed!O197</f>
        <v>Egypt</v>
      </c>
      <c r="M197">
        <f>SUMPRODUCT(MID(0&amp;feed!P197,LARGE(INDEX(ISNUMBER(--MID(feed!P197,ROW($1:$25),1))*
ROW($1:$25),0),ROW($1:$25))+1,1)*10^ROW($1:$25)/10)</f>
        <v>5</v>
      </c>
      <c r="N197">
        <f>feed!Q197</f>
        <v>0</v>
      </c>
      <c r="O197" t="str">
        <f>feed!R197</f>
        <v>Very Powerful</v>
      </c>
      <c r="P197" s="4">
        <f>IFERROR(LEFT(SUMPRODUCT(MID(0&amp;feed!T197,LARGE(INDEX(ISNUMBER(--MID(feed!T197,ROW($1:$25),1))*
ROW($1:$25),0),ROW($1:$25))+1,1)*10^ROW($1:$25)/10), LEN(SUMPRODUCT(MID(0&amp;feed!T197,LARGE(INDEX(ISNUMBER(--MID(feed!T197,ROW($1:$25),1))*
ROW($1:$25),0),ROW($1:$25))+1,1)*10^ROW($1:$25)/10))-1)*1,TRIM(LEFT(SUMPRODUCT(MID(0&amp;feed!T197,LARGE(INDEX(ISNUMBER(--MID(feed!T197,ROW($1:$25),1))*
ROW($1:$25),0),ROW($1:$25))+1,1)*10^ROW($1:$25)/10), LEN(SUMPRODUCT(MID(0&amp;feed!T197,LARGE(INDEX(ISNUMBER(--MID(feed!T197,ROW($1:$25),1))*
ROW($1:$25),0),ROW($1:$25))+1,1)*10^ROW($1:$25)/10))-1)))</f>
        <v>91825</v>
      </c>
      <c r="Q197" t="str">
        <f>feed!U197</f>
        <v>http://blocgame.com/stats.php?id=52905</v>
      </c>
    </row>
    <row r="198" spans="1:17" x14ac:dyDescent="0.25">
      <c r="A198" t="str">
        <f>feed!A198</f>
        <v>Nerdia</v>
      </c>
      <c r="B198" t="str">
        <f>feed!B198</f>
        <v>TheKyu</v>
      </c>
      <c r="C198" t="str">
        <f>feed!K198</f>
        <v>Brotherhood of Nod</v>
      </c>
      <c r="D198">
        <f>SUMPRODUCT(MID(0&amp;feed!D198,LARGE(INDEX(ISNUMBER(--MID(feed!D198,ROW($1:$25),1))*
ROW($1:$25),0),ROW($1:$25))+1,1)*10^ROW($1:$25)/10)</f>
        <v>156</v>
      </c>
      <c r="E198">
        <f>SUMPRODUCT(MID(0&amp;feed!E198,LARGE(INDEX(ISNUMBER(--MID(feed!E198,ROW($1:$25),1))*
ROW($1:$25),0),ROW($1:$25))+1,1)*10^ROW($1:$25)/10)</f>
        <v>12</v>
      </c>
      <c r="F198" t="str">
        <f>feed!F198</f>
        <v>Korean War surplus</v>
      </c>
      <c r="G198">
        <f>SUMPRODUCT(MID(0&amp;feed!G198,LARGE(INDEX(ISNUMBER(--MID(feed!G198,ROW($1:$25),1))*
ROW($1:$25),0),ROW($1:$25))+1,1)*10^ROW($1:$25)/10)</f>
        <v>6</v>
      </c>
      <c r="H198" t="str">
        <f>feed!H198</f>
        <v>Good</v>
      </c>
      <c r="I198">
        <f>SUMPRODUCT(MID(0&amp;feed!I198,LARGE(INDEX(ISNUMBER(--MID(feed!I198,ROW($1:$25),1))*
ROW($1:$25),0),ROW($1:$25))+1,1)*10^ROW($1:$25)/10)</f>
        <v>18</v>
      </c>
      <c r="J198">
        <f>SUMPRODUCT(MID(0&amp;feed!L198,LARGE(INDEX(ISNUMBER(--MID(feed!L198,ROW($1:$25),1))*
ROW($1:$25),0),ROW($1:$25))+1,1)*10^ROW($1:$25)/10)</f>
        <v>6130</v>
      </c>
      <c r="K198">
        <f>SUMPRODUCT(MID(0&amp;feed!N198,LARGE(INDEX(ISNUMBER(--MID(feed!N198,ROW($1:$25),1))*
ROW($1:$25),0),ROW($1:$25))+1,1)*10^ROW($1:$25)/10)</f>
        <v>215</v>
      </c>
      <c r="L198" t="str">
        <f>feed!O198</f>
        <v>Caribbean</v>
      </c>
      <c r="M198">
        <f>SUMPRODUCT(MID(0&amp;feed!P198,LARGE(INDEX(ISNUMBER(--MID(feed!P198,ROW($1:$25),1))*
ROW($1:$25),0),ROW($1:$25))+1,1)*10^ROW($1:$25)/10)</f>
        <v>0</v>
      </c>
      <c r="N198">
        <f>feed!Q198</f>
        <v>0</v>
      </c>
      <c r="O198" t="str">
        <f>feed!R198</f>
        <v>Very Powerful</v>
      </c>
      <c r="P198" s="4">
        <f>IFERROR(LEFT(SUMPRODUCT(MID(0&amp;feed!T198,LARGE(INDEX(ISNUMBER(--MID(feed!T198,ROW($1:$25),1))*
ROW($1:$25),0),ROW($1:$25))+1,1)*10^ROW($1:$25)/10), LEN(SUMPRODUCT(MID(0&amp;feed!T198,LARGE(INDEX(ISNUMBER(--MID(feed!T198,ROW($1:$25),1))*
ROW($1:$25),0),ROW($1:$25))+1,1)*10^ROW($1:$25)/10))-1)*1,TRIM(LEFT(SUMPRODUCT(MID(0&amp;feed!T198,LARGE(INDEX(ISNUMBER(--MID(feed!T198,ROW($1:$25),1))*
ROW($1:$25),0),ROW($1:$25))+1,1)*10^ROW($1:$25)/10), LEN(SUMPRODUCT(MID(0&amp;feed!T198,LARGE(INDEX(ISNUMBER(--MID(feed!T198,ROW($1:$25),1))*
ROW($1:$25),0),ROW($1:$25))+1,1)*10^ROW($1:$25)/10))-1)))</f>
        <v>56427</v>
      </c>
      <c r="Q198" t="str">
        <f>feed!U198</f>
        <v>http://blocgame.com/stats.php?id=56451</v>
      </c>
    </row>
    <row r="199" spans="1:17" x14ac:dyDescent="0.25">
      <c r="A199" t="str">
        <f>feed!A199</f>
        <v>Kikkomen</v>
      </c>
      <c r="B199" t="str">
        <f>feed!B199</f>
        <v>general_tso_chiken</v>
      </c>
      <c r="C199" t="str">
        <f>feed!K199</f>
        <v>Wreckage brothers</v>
      </c>
      <c r="D199">
        <f>SUMPRODUCT(MID(0&amp;feed!D199,LARGE(INDEX(ISNUMBER(--MID(feed!D199,ROW($1:$25),1))*
ROW($1:$25),0),ROW($1:$25))+1,1)*10^ROW($1:$25)/10)</f>
        <v>26</v>
      </c>
      <c r="E199">
        <f>SUMPRODUCT(MID(0&amp;feed!E199,LARGE(INDEX(ISNUMBER(--MID(feed!E199,ROW($1:$25),1))*
ROW($1:$25),0),ROW($1:$25))+1,1)*10^ROW($1:$25)/10)</f>
        <v>2</v>
      </c>
      <c r="F199" t="str">
        <f>feed!F199</f>
        <v>Vietnam War surplus</v>
      </c>
      <c r="G199">
        <f>SUMPRODUCT(MID(0&amp;feed!G199,LARGE(INDEX(ISNUMBER(--MID(feed!G199,ROW($1:$25),1))*
ROW($1:$25),0),ROW($1:$25))+1,1)*10^ROW($1:$25)/10)</f>
        <v>3</v>
      </c>
      <c r="H199" t="str">
        <f>feed!H199</f>
        <v>Elite</v>
      </c>
      <c r="I199">
        <f>SUMPRODUCT(MID(0&amp;feed!I199,LARGE(INDEX(ISNUMBER(--MID(feed!I199,ROW($1:$25),1))*
ROW($1:$25),0),ROW($1:$25))+1,1)*10^ROW($1:$25)/10)</f>
        <v>3</v>
      </c>
      <c r="J199">
        <f>SUMPRODUCT(MID(0&amp;feed!L199,LARGE(INDEX(ISNUMBER(--MID(feed!L199,ROW($1:$25),1))*
ROW($1:$25),0),ROW($1:$25))+1,1)*10^ROW($1:$25)/10)</f>
        <v>6049</v>
      </c>
      <c r="K199">
        <f>SUMPRODUCT(MID(0&amp;feed!N199,LARGE(INDEX(ISNUMBER(--MID(feed!N199,ROW($1:$25),1))*
ROW($1:$25),0),ROW($1:$25))+1,1)*10^ROW($1:$25)/10)</f>
        <v>0</v>
      </c>
      <c r="L199" t="str">
        <f>feed!O199</f>
        <v>Pacific Rim</v>
      </c>
      <c r="M199">
        <f>SUMPRODUCT(MID(0&amp;feed!P199,LARGE(INDEX(ISNUMBER(--MID(feed!P199,ROW($1:$25),1))*
ROW($1:$25),0),ROW($1:$25))+1,1)*10^ROW($1:$25)/10)</f>
        <v>0</v>
      </c>
      <c r="N199" t="str">
        <f>feed!Q199</f>
        <v>Depleted</v>
      </c>
      <c r="O199" t="str">
        <f>feed!R199</f>
        <v>Mediocre</v>
      </c>
      <c r="P199" s="4">
        <f>IFERROR(LEFT(SUMPRODUCT(MID(0&amp;feed!T199,LARGE(INDEX(ISNUMBER(--MID(feed!T199,ROW($1:$25),1))*
ROW($1:$25),0),ROW($1:$25))+1,1)*10^ROW($1:$25)/10), LEN(SUMPRODUCT(MID(0&amp;feed!T199,LARGE(INDEX(ISNUMBER(--MID(feed!T199,ROW($1:$25),1))*
ROW($1:$25),0),ROW($1:$25))+1,1)*10^ROW($1:$25)/10))-1)*1,TRIM(LEFT(SUMPRODUCT(MID(0&amp;feed!T199,LARGE(INDEX(ISNUMBER(--MID(feed!T199,ROW($1:$25),1))*
ROW($1:$25),0),ROW($1:$25))+1,1)*10^ROW($1:$25)/10), LEN(SUMPRODUCT(MID(0&amp;feed!T199,LARGE(INDEX(ISNUMBER(--MID(feed!T199,ROW($1:$25),1))*
ROW($1:$25),0),ROW($1:$25))+1,1)*10^ROW($1:$25)/10))-1)))</f>
        <v>11623</v>
      </c>
      <c r="Q199" t="str">
        <f>feed!U199</f>
        <v>http://blocgame.com/stats.php?id=53662</v>
      </c>
    </row>
    <row r="200" spans="1:17" x14ac:dyDescent="0.25">
      <c r="A200" t="str">
        <f>feed!A200</f>
        <v>Wi-Ha-Tu</v>
      </c>
      <c r="B200" t="str">
        <f>feed!B200</f>
        <v>FindowWhathi</v>
      </c>
      <c r="C200" t="str">
        <f>feed!K200</f>
        <v>Wreckage brothers</v>
      </c>
      <c r="D200">
        <f>SUMPRODUCT(MID(0&amp;feed!D200,LARGE(INDEX(ISNUMBER(--MID(feed!D200,ROW($1:$25),1))*
ROW($1:$25),0),ROW($1:$25))+1,1)*10^ROW($1:$25)/10)</f>
        <v>225</v>
      </c>
      <c r="E200">
        <f>SUMPRODUCT(MID(0&amp;feed!E200,LARGE(INDEX(ISNUMBER(--MID(feed!E200,ROW($1:$25),1))*
ROW($1:$25),0),ROW($1:$25))+1,1)*10^ROW($1:$25)/10)</f>
        <v>38</v>
      </c>
      <c r="F200" t="str">
        <f>feed!F200</f>
        <v>Almost Modern</v>
      </c>
      <c r="G200">
        <f>SUMPRODUCT(MID(0&amp;feed!G200,LARGE(INDEX(ISNUMBER(--MID(feed!G200,ROW($1:$25),1))*
ROW($1:$25),0),ROW($1:$25))+1,1)*10^ROW($1:$25)/10)</f>
        <v>11</v>
      </c>
      <c r="H200" t="str">
        <f>feed!H200</f>
        <v>Standard</v>
      </c>
      <c r="I200">
        <f>SUMPRODUCT(MID(0&amp;feed!I200,LARGE(INDEX(ISNUMBER(--MID(feed!I200,ROW($1:$25),1))*
ROW($1:$25),0),ROW($1:$25))+1,1)*10^ROW($1:$25)/10)</f>
        <v>33</v>
      </c>
      <c r="J200">
        <f>SUMPRODUCT(MID(0&amp;feed!L200,LARGE(INDEX(ISNUMBER(--MID(feed!L200,ROW($1:$25),1))*
ROW($1:$25),0),ROW($1:$25))+1,1)*10^ROW($1:$25)/10)</f>
        <v>5968</v>
      </c>
      <c r="K200">
        <f>SUMPRODUCT(MID(0&amp;feed!N200,LARGE(INDEX(ISNUMBER(--MID(feed!N200,ROW($1:$25),1))*
ROW($1:$25),0),ROW($1:$25))+1,1)*10^ROW($1:$25)/10)</f>
        <v>6471</v>
      </c>
      <c r="L200" t="str">
        <f>feed!O200</f>
        <v>Arabia</v>
      </c>
      <c r="M200">
        <f>SUMPRODUCT(MID(0&amp;feed!P200,LARGE(INDEX(ISNUMBER(--MID(feed!P200,ROW($1:$25),1))*
ROW($1:$25),0),ROW($1:$25))+1,1)*10^ROW($1:$25)/10)</f>
        <v>0</v>
      </c>
      <c r="N200" t="str">
        <f>feed!Q200</f>
        <v>Untapped</v>
      </c>
      <c r="O200" t="str">
        <f>feed!R200</f>
        <v>Very Powerful</v>
      </c>
      <c r="P200" s="4">
        <f>IFERROR(LEFT(SUMPRODUCT(MID(0&amp;feed!T200,LARGE(INDEX(ISNUMBER(--MID(feed!T200,ROW($1:$25),1))*
ROW($1:$25),0),ROW($1:$25))+1,1)*10^ROW($1:$25)/10), LEN(SUMPRODUCT(MID(0&amp;feed!T200,LARGE(INDEX(ISNUMBER(--MID(feed!T200,ROW($1:$25),1))*
ROW($1:$25),0),ROW($1:$25))+1,1)*10^ROW($1:$25)/10))-1)*1,TRIM(LEFT(SUMPRODUCT(MID(0&amp;feed!T200,LARGE(INDEX(ISNUMBER(--MID(feed!T200,ROW($1:$25),1))*
ROW($1:$25),0),ROW($1:$25))+1,1)*10^ROW($1:$25)/10), LEN(SUMPRODUCT(MID(0&amp;feed!T200,LARGE(INDEX(ISNUMBER(--MID(feed!T200,ROW($1:$25),1))*
ROW($1:$25),0),ROW($1:$25))+1,1)*10^ROW($1:$25)/10))-1)))</f>
        <v>57525</v>
      </c>
      <c r="Q200" t="str">
        <f>feed!U200</f>
        <v>http://blocgame.com/stats.php?id=53539</v>
      </c>
    </row>
    <row r="201" spans="1:17" x14ac:dyDescent="0.25">
      <c r="A201" t="str">
        <f>feed!A201</f>
        <v>Iranzamin</v>
      </c>
      <c r="B201" t="str">
        <f>feed!B201</f>
        <v>Lord of War</v>
      </c>
      <c r="C201" t="str">
        <f>feed!K201</f>
        <v>Inter/pol/</v>
      </c>
      <c r="D201">
        <f>SUMPRODUCT(MID(0&amp;feed!D201,LARGE(INDEX(ISNUMBER(--MID(feed!D201,ROW($1:$25),1))*
ROW($1:$25),0),ROW($1:$25))+1,1)*10^ROW($1:$25)/10)</f>
        <v>185</v>
      </c>
      <c r="E201">
        <f>SUMPRODUCT(MID(0&amp;feed!E201,LARGE(INDEX(ISNUMBER(--MID(feed!E201,ROW($1:$25),1))*
ROW($1:$25),0),ROW($1:$25))+1,1)*10^ROW($1:$25)/10)</f>
        <v>46</v>
      </c>
      <c r="F201" t="str">
        <f>feed!F201</f>
        <v>Almost Modern</v>
      </c>
      <c r="G201">
        <f>SUMPRODUCT(MID(0&amp;feed!G201,LARGE(INDEX(ISNUMBER(--MID(feed!G201,ROW($1:$25),1))*
ROW($1:$25),0),ROW($1:$25))+1,1)*10^ROW($1:$25)/10)</f>
        <v>7</v>
      </c>
      <c r="H201" t="str">
        <f>feed!H201</f>
        <v>Elite</v>
      </c>
      <c r="I201">
        <f>SUMPRODUCT(MID(0&amp;feed!I201,LARGE(INDEX(ISNUMBER(--MID(feed!I201,ROW($1:$25),1))*
ROW($1:$25),0),ROW($1:$25))+1,1)*10^ROW($1:$25)/10)</f>
        <v>18</v>
      </c>
      <c r="J201">
        <f>SUMPRODUCT(MID(0&amp;feed!L201,LARGE(INDEX(ISNUMBER(--MID(feed!L201,ROW($1:$25),1))*
ROW($1:$25),0),ROW($1:$25))+1,1)*10^ROW($1:$25)/10)</f>
        <v>6001</v>
      </c>
      <c r="K201">
        <f>SUMPRODUCT(MID(0&amp;feed!N201,LARGE(INDEX(ISNUMBER(--MID(feed!N201,ROW($1:$25),1))*
ROW($1:$25),0),ROW($1:$25))+1,1)*10^ROW($1:$25)/10)</f>
        <v>0</v>
      </c>
      <c r="L201" t="str">
        <f>feed!O201</f>
        <v>Persia</v>
      </c>
      <c r="M201">
        <f>SUMPRODUCT(MID(0&amp;feed!P201,LARGE(INDEX(ISNUMBER(--MID(feed!P201,ROW($1:$25),1))*
ROW($1:$25),0),ROW($1:$25))+1,1)*10^ROW($1:$25)/10)</f>
        <v>0</v>
      </c>
      <c r="N201" t="str">
        <f>feed!Q201</f>
        <v>Untapped</v>
      </c>
      <c r="O201" t="str">
        <f>feed!R201</f>
        <v>Very Powerful</v>
      </c>
      <c r="P201" s="4">
        <f>IFERROR(LEFT(SUMPRODUCT(MID(0&amp;feed!T201,LARGE(INDEX(ISNUMBER(--MID(feed!T201,ROW($1:$25),1))*
ROW($1:$25),0),ROW($1:$25))+1,1)*10^ROW($1:$25)/10), LEN(SUMPRODUCT(MID(0&amp;feed!T201,LARGE(INDEX(ISNUMBER(--MID(feed!T201,ROW($1:$25),1))*
ROW($1:$25),0),ROW($1:$25))+1,1)*10^ROW($1:$25)/10))-1)*1,TRIM(LEFT(SUMPRODUCT(MID(0&amp;feed!T201,LARGE(INDEX(ISNUMBER(--MID(feed!T201,ROW($1:$25),1))*
ROW($1:$25),0),ROW($1:$25))+1,1)*10^ROW($1:$25)/10), LEN(SUMPRODUCT(MID(0&amp;feed!T201,LARGE(INDEX(ISNUMBER(--MID(feed!T201,ROW($1:$25),1))*
ROW($1:$25),0),ROW($1:$25))+1,1)*10^ROW($1:$25)/10))-1)))</f>
        <v>37529</v>
      </c>
      <c r="Q201" t="str">
        <f>feed!U201</f>
        <v>http://blocgame.com/stats.php?id=49556</v>
      </c>
    </row>
    <row r="202" spans="1:17" x14ac:dyDescent="0.25">
      <c r="A202" t="str">
        <f>feed!A202</f>
        <v>PMAOA</v>
      </c>
      <c r="B202" t="str">
        <f>feed!B202</f>
        <v>Mbatume II</v>
      </c>
      <c r="C202" t="str">
        <f>feed!K202</f>
        <v>The High Council</v>
      </c>
      <c r="D202">
        <f>SUMPRODUCT(MID(0&amp;feed!D202,LARGE(INDEX(ISNUMBER(--MID(feed!D202,ROW($1:$25),1))*
ROW($1:$25),0),ROW($1:$25))+1,1)*10^ROW($1:$25)/10)</f>
        <v>9</v>
      </c>
      <c r="E202">
        <f>SUMPRODUCT(MID(0&amp;feed!E202,LARGE(INDEX(ISNUMBER(--MID(feed!E202,ROW($1:$25),1))*
ROW($1:$25),0),ROW($1:$25))+1,1)*10^ROW($1:$25)/10)</f>
        <v>20</v>
      </c>
      <c r="F202" t="str">
        <f>feed!F202</f>
        <v>Korean War surplus</v>
      </c>
      <c r="G202">
        <f>SUMPRODUCT(MID(0&amp;feed!G202,LARGE(INDEX(ISNUMBER(--MID(feed!G202,ROW($1:$25),1))*
ROW($1:$25),0),ROW($1:$25))+1,1)*10^ROW($1:$25)/10)</f>
        <v>3</v>
      </c>
      <c r="H202" t="str">
        <f>feed!H202</f>
        <v>Good</v>
      </c>
      <c r="I202">
        <f>SUMPRODUCT(MID(0&amp;feed!I202,LARGE(INDEX(ISNUMBER(--MID(feed!I202,ROW($1:$25),1))*
ROW($1:$25),0),ROW($1:$25))+1,1)*10^ROW($1:$25)/10)</f>
        <v>2</v>
      </c>
      <c r="J202">
        <f>SUMPRODUCT(MID(0&amp;feed!L202,LARGE(INDEX(ISNUMBER(--MID(feed!L202,ROW($1:$25),1))*
ROW($1:$25),0),ROW($1:$25))+1,1)*10^ROW($1:$25)/10)</f>
        <v>5920</v>
      </c>
      <c r="K202">
        <f>SUMPRODUCT(MID(0&amp;feed!N202,LARGE(INDEX(ISNUMBER(--MID(feed!N202,ROW($1:$25),1))*
ROW($1:$25),0),ROW($1:$25))+1,1)*10^ROW($1:$25)/10)</f>
        <v>0</v>
      </c>
      <c r="L202" t="str">
        <f>feed!O202</f>
        <v>Guinea</v>
      </c>
      <c r="M202">
        <f>SUMPRODUCT(MID(0&amp;feed!P202,LARGE(INDEX(ISNUMBER(--MID(feed!P202,ROW($1:$25),1))*
ROW($1:$25),0),ROW($1:$25))+1,1)*10^ROW($1:$25)/10)</f>
        <v>0</v>
      </c>
      <c r="N202" t="str">
        <f>feed!Q202</f>
        <v>Untapped</v>
      </c>
      <c r="O202" t="str">
        <f>feed!R202</f>
        <v>Powerful</v>
      </c>
      <c r="P202" s="4">
        <f>IFERROR(LEFT(SUMPRODUCT(MID(0&amp;feed!T202,LARGE(INDEX(ISNUMBER(--MID(feed!T202,ROW($1:$25),1))*
ROW($1:$25),0),ROW($1:$25))+1,1)*10^ROW($1:$25)/10), LEN(SUMPRODUCT(MID(0&amp;feed!T202,LARGE(INDEX(ISNUMBER(--MID(feed!T202,ROW($1:$25),1))*
ROW($1:$25),0),ROW($1:$25))+1,1)*10^ROW($1:$25)/10))-1)*1,TRIM(LEFT(SUMPRODUCT(MID(0&amp;feed!T202,LARGE(INDEX(ISNUMBER(--MID(feed!T202,ROW($1:$25),1))*
ROW($1:$25),0),ROW($1:$25))+1,1)*10^ROW($1:$25)/10), LEN(SUMPRODUCT(MID(0&amp;feed!T202,LARGE(INDEX(ISNUMBER(--MID(feed!T202,ROW($1:$25),1))*
ROW($1:$25),0),ROW($1:$25))+1,1)*10^ROW($1:$25)/10))-1)))</f>
        <v>8887</v>
      </c>
      <c r="Q202" t="str">
        <f>feed!U202</f>
        <v>http://blocgame.com/stats.php?id=54574</v>
      </c>
    </row>
    <row r="203" spans="1:17" x14ac:dyDescent="0.25">
      <c r="A203" t="str">
        <f>feed!A203</f>
        <v>Ishtar</v>
      </c>
      <c r="B203" t="str">
        <f>feed!B203</f>
        <v>Magnus Magnus</v>
      </c>
      <c r="C203" t="str">
        <f>feed!K203</f>
        <v>Brotherhood of Nod</v>
      </c>
      <c r="D203">
        <f>SUMPRODUCT(MID(0&amp;feed!D203,LARGE(INDEX(ISNUMBER(--MID(feed!D203,ROW($1:$25),1))*
ROW($1:$25),0),ROW($1:$25))+1,1)*10^ROW($1:$25)/10)</f>
        <v>121</v>
      </c>
      <c r="E203">
        <f>SUMPRODUCT(MID(0&amp;feed!E203,LARGE(INDEX(ISNUMBER(--MID(feed!E203,ROW($1:$25),1))*
ROW($1:$25),0),ROW($1:$25))+1,1)*10^ROW($1:$25)/10)</f>
        <v>13</v>
      </c>
      <c r="F203" t="str">
        <f>feed!F203</f>
        <v>Korean War surplus</v>
      </c>
      <c r="G203">
        <f>SUMPRODUCT(MID(0&amp;feed!G203,LARGE(INDEX(ISNUMBER(--MID(feed!G203,ROW($1:$25),1))*
ROW($1:$25),0),ROW($1:$25))+1,1)*10^ROW($1:$25)/10)</f>
        <v>7</v>
      </c>
      <c r="H203" t="str">
        <f>feed!H203</f>
        <v>Elite</v>
      </c>
      <c r="I203">
        <f>SUMPRODUCT(MID(0&amp;feed!I203,LARGE(INDEX(ISNUMBER(--MID(feed!I203,ROW($1:$25),1))*
ROW($1:$25),0),ROW($1:$25))+1,1)*10^ROW($1:$25)/10)</f>
        <v>3</v>
      </c>
      <c r="J203">
        <f>SUMPRODUCT(MID(0&amp;feed!L203,LARGE(INDEX(ISNUMBER(--MID(feed!L203,ROW($1:$25),1))*
ROW($1:$25),0),ROW($1:$25))+1,1)*10^ROW($1:$25)/10)</f>
        <v>5954</v>
      </c>
      <c r="K203">
        <f>SUMPRODUCT(MID(0&amp;feed!N203,LARGE(INDEX(ISNUMBER(--MID(feed!N203,ROW($1:$25),1))*
ROW($1:$25),0),ROW($1:$25))+1,1)*10^ROW($1:$25)/10)</f>
        <v>2702</v>
      </c>
      <c r="L203" t="str">
        <f>feed!O203</f>
        <v>Mesopotamia</v>
      </c>
      <c r="M203">
        <f>SUMPRODUCT(MID(0&amp;feed!P203,LARGE(INDEX(ISNUMBER(--MID(feed!P203,ROW($1:$25),1))*
ROW($1:$25),0),ROW($1:$25))+1,1)*10^ROW($1:$25)/10)</f>
        <v>0</v>
      </c>
      <c r="N203" t="str">
        <f>feed!Q203</f>
        <v>Near Depletion</v>
      </c>
      <c r="O203" t="str">
        <f>feed!R203</f>
        <v>Large</v>
      </c>
      <c r="P203" s="4">
        <f>IFERROR(LEFT(SUMPRODUCT(MID(0&amp;feed!T203,LARGE(INDEX(ISNUMBER(--MID(feed!T203,ROW($1:$25),1))*
ROW($1:$25),0),ROW($1:$25))+1,1)*10^ROW($1:$25)/10), LEN(SUMPRODUCT(MID(0&amp;feed!T203,LARGE(INDEX(ISNUMBER(--MID(feed!T203,ROW($1:$25),1))*
ROW($1:$25),0),ROW($1:$25))+1,1)*10^ROW($1:$25)/10))-1)*1,TRIM(LEFT(SUMPRODUCT(MID(0&amp;feed!T203,LARGE(INDEX(ISNUMBER(--MID(feed!T203,ROW($1:$25),1))*
ROW($1:$25),0),ROW($1:$25))+1,1)*10^ROW($1:$25)/10), LEN(SUMPRODUCT(MID(0&amp;feed!T203,LARGE(INDEX(ISNUMBER(--MID(feed!T203,ROW($1:$25),1))*
ROW($1:$25),0),ROW($1:$25))+1,1)*10^ROW($1:$25)/10))-1)))</f>
        <v>28681</v>
      </c>
      <c r="Q203" t="str">
        <f>feed!U203</f>
        <v>http://blocgame.com/stats.php?id=55882</v>
      </c>
    </row>
    <row r="204" spans="1:17" x14ac:dyDescent="0.25">
      <c r="A204" t="str">
        <f>feed!A204</f>
        <v>jabbaflabba</v>
      </c>
      <c r="B204" t="str">
        <f>feed!B204</f>
        <v>fabba wabba jabba</v>
      </c>
      <c r="C204" t="str">
        <f>feed!K204</f>
        <v>Brotherhood of Zion</v>
      </c>
      <c r="D204">
        <f>SUMPRODUCT(MID(0&amp;feed!D204,LARGE(INDEX(ISNUMBER(--MID(feed!D204,ROW($1:$25),1))*
ROW($1:$25),0),ROW($1:$25))+1,1)*10^ROW($1:$25)/10)</f>
        <v>6</v>
      </c>
      <c r="E204">
        <f>SUMPRODUCT(MID(0&amp;feed!E204,LARGE(INDEX(ISNUMBER(--MID(feed!E204,ROW($1:$25),1))*
ROW($1:$25),0),ROW($1:$25))+1,1)*10^ROW($1:$25)/10)</f>
        <v>15</v>
      </c>
      <c r="F204" t="str">
        <f>feed!F204</f>
        <v>Vietnam War surplus</v>
      </c>
      <c r="G204">
        <f>SUMPRODUCT(MID(0&amp;feed!G204,LARGE(INDEX(ISNUMBER(--MID(feed!G204,ROW($1:$25),1))*
ROW($1:$25),0),ROW($1:$25))+1,1)*10^ROW($1:$25)/10)</f>
        <v>3</v>
      </c>
      <c r="H204" t="str">
        <f>feed!H204</f>
        <v>Undisciplined Rabble</v>
      </c>
      <c r="I204">
        <f>SUMPRODUCT(MID(0&amp;feed!I204,LARGE(INDEX(ISNUMBER(--MID(feed!I204,ROW($1:$25),1))*
ROW($1:$25),0),ROW($1:$25))+1,1)*10^ROW($1:$25)/10)</f>
        <v>126</v>
      </c>
      <c r="J204">
        <f>SUMPRODUCT(MID(0&amp;feed!L204,LARGE(INDEX(ISNUMBER(--MID(feed!L204,ROW($1:$25),1))*
ROW($1:$25),0),ROW($1:$25))+1,1)*10^ROW($1:$25)/10)</f>
        <v>5840</v>
      </c>
      <c r="K204">
        <f>SUMPRODUCT(MID(0&amp;feed!N204,LARGE(INDEX(ISNUMBER(--MID(feed!N204,ROW($1:$25),1))*
ROW($1:$25),0),ROW($1:$25))+1,1)*10^ROW($1:$25)/10)</f>
        <v>0</v>
      </c>
      <c r="L204" t="str">
        <f>feed!O204</f>
        <v>Congo</v>
      </c>
      <c r="M204">
        <f>SUMPRODUCT(MID(0&amp;feed!P204,LARGE(INDEX(ISNUMBER(--MID(feed!P204,ROW($1:$25),1))*
ROW($1:$25),0),ROW($1:$25))+1,1)*10^ROW($1:$25)/10)</f>
        <v>0</v>
      </c>
      <c r="N204" t="str">
        <f>feed!Q204</f>
        <v>Untapped</v>
      </c>
      <c r="O204" t="str">
        <f>feed!R204</f>
        <v>Very Powerful</v>
      </c>
      <c r="P204" s="4">
        <f>IFERROR(LEFT(SUMPRODUCT(MID(0&amp;feed!T204,LARGE(INDEX(ISNUMBER(--MID(feed!T204,ROW($1:$25),1))*
ROW($1:$25),0),ROW($1:$25))+1,1)*10^ROW($1:$25)/10), LEN(SUMPRODUCT(MID(0&amp;feed!T204,LARGE(INDEX(ISNUMBER(--MID(feed!T204,ROW($1:$25),1))*
ROW($1:$25),0),ROW($1:$25))+1,1)*10^ROW($1:$25)/10))-1)*1,TRIM(LEFT(SUMPRODUCT(MID(0&amp;feed!T204,LARGE(INDEX(ISNUMBER(--MID(feed!T204,ROW($1:$25),1))*
ROW($1:$25),0),ROW($1:$25))+1,1)*10^ROW($1:$25)/10), LEN(SUMPRODUCT(MID(0&amp;feed!T204,LARGE(INDEX(ISNUMBER(--MID(feed!T204,ROW($1:$25),1))*
ROW($1:$25),0),ROW($1:$25))+1,1)*10^ROW($1:$25)/10))-1)))</f>
        <v>25282</v>
      </c>
      <c r="Q204" t="str">
        <f>feed!U204</f>
        <v>http://blocgame.com/stats.php?id=55440</v>
      </c>
    </row>
    <row r="205" spans="1:17" x14ac:dyDescent="0.25">
      <c r="A205" t="str">
        <f>feed!A205</f>
        <v>Savarnia</v>
      </c>
      <c r="B205" t="str">
        <f>feed!B205</f>
        <v>Kxxvc</v>
      </c>
      <c r="C205" t="str">
        <f>feed!K205</f>
        <v>Inter/pol/</v>
      </c>
      <c r="D205">
        <f>SUMPRODUCT(MID(0&amp;feed!D205,LARGE(INDEX(ISNUMBER(--MID(feed!D205,ROW($1:$25),1))*
ROW($1:$25),0),ROW($1:$25))+1,1)*10^ROW($1:$25)/10)</f>
        <v>150</v>
      </c>
      <c r="E205">
        <f>SUMPRODUCT(MID(0&amp;feed!E205,LARGE(INDEX(ISNUMBER(--MID(feed!E205,ROW($1:$25),1))*
ROW($1:$25),0),ROW($1:$25))+1,1)*10^ROW($1:$25)/10)</f>
        <v>19</v>
      </c>
      <c r="F205" t="str">
        <f>feed!F205</f>
        <v>Almost Modern</v>
      </c>
      <c r="G205">
        <f>SUMPRODUCT(MID(0&amp;feed!G205,LARGE(INDEX(ISNUMBER(--MID(feed!G205,ROW($1:$25),1))*
ROW($1:$25),0),ROW($1:$25))+1,1)*10^ROW($1:$25)/10)</f>
        <v>10</v>
      </c>
      <c r="H205" t="str">
        <f>feed!H205</f>
        <v>Elite</v>
      </c>
      <c r="I205">
        <f>SUMPRODUCT(MID(0&amp;feed!I205,LARGE(INDEX(ISNUMBER(--MID(feed!I205,ROW($1:$25),1))*
ROW($1:$25),0),ROW($1:$25))+1,1)*10^ROW($1:$25)/10)</f>
        <v>10</v>
      </c>
      <c r="J205">
        <f>SUMPRODUCT(MID(0&amp;feed!L205,LARGE(INDEX(ISNUMBER(--MID(feed!L205,ROW($1:$25),1))*
ROW($1:$25),0),ROW($1:$25))+1,1)*10^ROW($1:$25)/10)</f>
        <v>5549</v>
      </c>
      <c r="K205">
        <f>SUMPRODUCT(MID(0&amp;feed!N205,LARGE(INDEX(ISNUMBER(--MID(feed!N205,ROW($1:$25),1))*
ROW($1:$25),0),ROW($1:$25))+1,1)*10^ROW($1:$25)/10)</f>
        <v>0</v>
      </c>
      <c r="L205" t="str">
        <f>feed!O205</f>
        <v>Pacific Rim</v>
      </c>
      <c r="M205">
        <f>SUMPRODUCT(MID(0&amp;feed!P205,LARGE(INDEX(ISNUMBER(--MID(feed!P205,ROW($1:$25),1))*
ROW($1:$25),0),ROW($1:$25))+1,1)*10^ROW($1:$25)/10)</f>
        <v>0</v>
      </c>
      <c r="N205" t="str">
        <f>feed!Q205</f>
        <v>Untapped</v>
      </c>
      <c r="O205" t="str">
        <f>feed!R205</f>
        <v>Very Powerful</v>
      </c>
      <c r="P205" s="4">
        <f>IFERROR(LEFT(SUMPRODUCT(MID(0&amp;feed!T205,LARGE(INDEX(ISNUMBER(--MID(feed!T205,ROW($1:$25),1))*
ROW($1:$25),0),ROW($1:$25))+1,1)*10^ROW($1:$25)/10), LEN(SUMPRODUCT(MID(0&amp;feed!T205,LARGE(INDEX(ISNUMBER(--MID(feed!T205,ROW($1:$25),1))*
ROW($1:$25),0),ROW($1:$25))+1,1)*10^ROW($1:$25)/10))-1)*1,TRIM(LEFT(SUMPRODUCT(MID(0&amp;feed!T205,LARGE(INDEX(ISNUMBER(--MID(feed!T205,ROW($1:$25),1))*
ROW($1:$25),0),ROW($1:$25))+1,1)*10^ROW($1:$25)/10), LEN(SUMPRODUCT(MID(0&amp;feed!T205,LARGE(INDEX(ISNUMBER(--MID(feed!T205,ROW($1:$25),1))*
ROW($1:$25),0),ROW($1:$25))+1,1)*10^ROW($1:$25)/10))-1)))</f>
        <v>63369</v>
      </c>
      <c r="Q205" t="str">
        <f>feed!U205</f>
        <v>http://blocgame.com/stats.php?id=57059</v>
      </c>
    </row>
    <row r="206" spans="1:17" x14ac:dyDescent="0.25">
      <c r="A206" t="str">
        <f>feed!A206</f>
        <v>Brunton</v>
      </c>
      <c r="B206" t="str">
        <f>feed!B206</f>
        <v>Brownieboy</v>
      </c>
      <c r="C206" t="str">
        <f>feed!K206</f>
        <v>BAMF</v>
      </c>
      <c r="D206">
        <f>SUMPRODUCT(MID(0&amp;feed!D206,LARGE(INDEX(ISNUMBER(--MID(feed!D206,ROW($1:$25),1))*
ROW($1:$25),0),ROW($1:$25))+1,1)*10^ROW($1:$25)/10)</f>
        <v>74</v>
      </c>
      <c r="E206">
        <f>SUMPRODUCT(MID(0&amp;feed!E206,LARGE(INDEX(ISNUMBER(--MID(feed!E206,ROW($1:$25),1))*
ROW($1:$25),0),ROW($1:$25))+1,1)*10^ROW($1:$25)/10)</f>
        <v>4</v>
      </c>
      <c r="F206" t="str">
        <f>feed!F206</f>
        <v>Korean War surplus</v>
      </c>
      <c r="G206">
        <f>SUMPRODUCT(MID(0&amp;feed!G206,LARGE(INDEX(ISNUMBER(--MID(feed!G206,ROW($1:$25),1))*
ROW($1:$25),0),ROW($1:$25))+1,1)*10^ROW($1:$25)/10)</f>
        <v>5</v>
      </c>
      <c r="H206" t="str">
        <f>feed!H206</f>
        <v>Good</v>
      </c>
      <c r="I206">
        <f>SUMPRODUCT(MID(0&amp;feed!I206,LARGE(INDEX(ISNUMBER(--MID(feed!I206,ROW($1:$25),1))*
ROW($1:$25),0),ROW($1:$25))+1,1)*10^ROW($1:$25)/10)</f>
        <v>16</v>
      </c>
      <c r="J206">
        <f>SUMPRODUCT(MID(0&amp;feed!L206,LARGE(INDEX(ISNUMBER(--MID(feed!L206,ROW($1:$25),1))*
ROW($1:$25),0),ROW($1:$25))+1,1)*10^ROW($1:$25)/10)</f>
        <v>5889</v>
      </c>
      <c r="K206">
        <f>SUMPRODUCT(MID(0&amp;feed!N206,LARGE(INDEX(ISNUMBER(--MID(feed!N206,ROW($1:$25),1))*
ROW($1:$25),0),ROW($1:$25))+1,1)*10^ROW($1:$25)/10)</f>
        <v>0</v>
      </c>
      <c r="L206" t="str">
        <f>feed!O206</f>
        <v>West Africa</v>
      </c>
      <c r="M206">
        <f>SUMPRODUCT(MID(0&amp;feed!P206,LARGE(INDEX(ISNUMBER(--MID(feed!P206,ROW($1:$25),1))*
ROW($1:$25),0),ROW($1:$25))+1,1)*10^ROW($1:$25)/10)</f>
        <v>0</v>
      </c>
      <c r="N206" t="str">
        <f>feed!Q206</f>
        <v>Plentiful</v>
      </c>
      <c r="O206" t="str">
        <f>feed!R206</f>
        <v>Powerful</v>
      </c>
      <c r="P206" s="4">
        <f>IFERROR(LEFT(SUMPRODUCT(MID(0&amp;feed!T206,LARGE(INDEX(ISNUMBER(--MID(feed!T206,ROW($1:$25),1))*
ROW($1:$25),0),ROW($1:$25))+1,1)*10^ROW($1:$25)/10), LEN(SUMPRODUCT(MID(0&amp;feed!T206,LARGE(INDEX(ISNUMBER(--MID(feed!T206,ROW($1:$25),1))*
ROW($1:$25),0),ROW($1:$25))+1,1)*10^ROW($1:$25)/10))-1)*1,TRIM(LEFT(SUMPRODUCT(MID(0&amp;feed!T206,LARGE(INDEX(ISNUMBER(--MID(feed!T206,ROW($1:$25),1))*
ROW($1:$25),0),ROW($1:$25))+1,1)*10^ROW($1:$25)/10), LEN(SUMPRODUCT(MID(0&amp;feed!T206,LARGE(INDEX(ISNUMBER(--MID(feed!T206,ROW($1:$25),1))*
ROW($1:$25),0),ROW($1:$25))+1,1)*10^ROW($1:$25)/10))-1)))</f>
        <v>32413</v>
      </c>
      <c r="Q206" t="str">
        <f>feed!U206</f>
        <v>http://blocgame.com/stats.php?id=57192</v>
      </c>
    </row>
    <row r="207" spans="1:17" x14ac:dyDescent="0.25">
      <c r="A207" t="str">
        <f>feed!A207</f>
        <v>Pathos</v>
      </c>
      <c r="B207" t="str">
        <f>feed!B207</f>
        <v>Hope</v>
      </c>
      <c r="C207" t="str">
        <f>feed!K207</f>
        <v>S.T.A.L.K.E.R.</v>
      </c>
      <c r="D207">
        <f>SUMPRODUCT(MID(0&amp;feed!D207,LARGE(INDEX(ISNUMBER(--MID(feed!D207,ROW($1:$25),1))*
ROW($1:$25),0),ROW($1:$25))+1,1)*10^ROW($1:$25)/10)</f>
        <v>31</v>
      </c>
      <c r="E207">
        <f>SUMPRODUCT(MID(0&amp;feed!E207,LARGE(INDEX(ISNUMBER(--MID(feed!E207,ROW($1:$25),1))*
ROW($1:$25),0),ROW($1:$25))+1,1)*10^ROW($1:$25)/10)</f>
        <v>11</v>
      </c>
      <c r="F207" t="str">
        <f>feed!F207</f>
        <v>Vietnam War surplus</v>
      </c>
      <c r="G207">
        <f>SUMPRODUCT(MID(0&amp;feed!G207,LARGE(INDEX(ISNUMBER(--MID(feed!G207,ROW($1:$25),1))*
ROW($1:$25),0),ROW($1:$25))+1,1)*10^ROW($1:$25)/10)</f>
        <v>3</v>
      </c>
      <c r="H207" t="str">
        <f>feed!H207</f>
        <v>Elite</v>
      </c>
      <c r="I207">
        <f>SUMPRODUCT(MID(0&amp;feed!I207,LARGE(INDEX(ISNUMBER(--MID(feed!I207,ROW($1:$25),1))*
ROW($1:$25),0),ROW($1:$25))+1,1)*10^ROW($1:$25)/10)</f>
        <v>3</v>
      </c>
      <c r="J207">
        <f>SUMPRODUCT(MID(0&amp;feed!L207,LARGE(INDEX(ISNUMBER(--MID(feed!L207,ROW($1:$25),1))*
ROW($1:$25),0),ROW($1:$25))+1,1)*10^ROW($1:$25)/10)</f>
        <v>5912</v>
      </c>
      <c r="K207">
        <f>SUMPRODUCT(MID(0&amp;feed!N207,LARGE(INDEX(ISNUMBER(--MID(feed!N207,ROW($1:$25),1))*
ROW($1:$25),0),ROW($1:$25))+1,1)*10^ROW($1:$25)/10)</f>
        <v>5562</v>
      </c>
      <c r="L207" t="str">
        <f>feed!O207</f>
        <v>Atlas</v>
      </c>
      <c r="M207">
        <f>SUMPRODUCT(MID(0&amp;feed!P207,LARGE(INDEX(ISNUMBER(--MID(feed!P207,ROW($1:$25),1))*
ROW($1:$25),0),ROW($1:$25))+1,1)*10^ROW($1:$25)/10)</f>
        <v>0</v>
      </c>
      <c r="N207" t="str">
        <f>feed!Q207</f>
        <v>Near Depletion</v>
      </c>
      <c r="O207" t="str">
        <f>feed!R207</f>
        <v>Powerful</v>
      </c>
      <c r="P207" s="4">
        <f>IFERROR(LEFT(SUMPRODUCT(MID(0&amp;feed!T207,LARGE(INDEX(ISNUMBER(--MID(feed!T207,ROW($1:$25),1))*
ROW($1:$25),0),ROW($1:$25))+1,1)*10^ROW($1:$25)/10), LEN(SUMPRODUCT(MID(0&amp;feed!T207,LARGE(INDEX(ISNUMBER(--MID(feed!T207,ROW($1:$25),1))*
ROW($1:$25),0),ROW($1:$25))+1,1)*10^ROW($1:$25)/10))-1)*1,TRIM(LEFT(SUMPRODUCT(MID(0&amp;feed!T207,LARGE(INDEX(ISNUMBER(--MID(feed!T207,ROW($1:$25),1))*
ROW($1:$25),0),ROW($1:$25))+1,1)*10^ROW($1:$25)/10), LEN(SUMPRODUCT(MID(0&amp;feed!T207,LARGE(INDEX(ISNUMBER(--MID(feed!T207,ROW($1:$25),1))*
ROW($1:$25),0),ROW($1:$25))+1,1)*10^ROW($1:$25)/10))-1)))</f>
        <v>15570</v>
      </c>
      <c r="Q207" t="str">
        <f>feed!U207</f>
        <v>http://blocgame.com/stats.php?id=56155</v>
      </c>
    </row>
    <row r="208" spans="1:17" x14ac:dyDescent="0.25">
      <c r="A208" t="str">
        <f>feed!A208</f>
        <v>Kuto</v>
      </c>
      <c r="B208" t="str">
        <f>feed!B208</f>
        <v>AKMB</v>
      </c>
      <c r="C208" t="str">
        <f>feed!K208</f>
        <v>The Federal Colonies</v>
      </c>
      <c r="D208">
        <f>SUMPRODUCT(MID(0&amp;feed!D208,LARGE(INDEX(ISNUMBER(--MID(feed!D208,ROW($1:$25),1))*
ROW($1:$25),0),ROW($1:$25))+1,1)*10^ROW($1:$25)/10)</f>
        <v>91</v>
      </c>
      <c r="E208">
        <f>SUMPRODUCT(MID(0&amp;feed!E208,LARGE(INDEX(ISNUMBER(--MID(feed!E208,ROW($1:$25),1))*
ROW($1:$25),0),ROW($1:$25))+1,1)*10^ROW($1:$25)/10)</f>
        <v>0</v>
      </c>
      <c r="F208" t="str">
        <f>feed!F208</f>
        <v>Korean War surplus</v>
      </c>
      <c r="G208">
        <f>SUMPRODUCT(MID(0&amp;feed!G208,LARGE(INDEX(ISNUMBER(--MID(feed!G208,ROW($1:$25),1))*
ROW($1:$25),0),ROW($1:$25))+1,1)*10^ROW($1:$25)/10)</f>
        <v>2</v>
      </c>
      <c r="H208" t="str">
        <f>feed!H208</f>
        <v>Good</v>
      </c>
      <c r="I208">
        <f>SUMPRODUCT(MID(0&amp;feed!I208,LARGE(INDEX(ISNUMBER(--MID(feed!I208,ROW($1:$25),1))*
ROW($1:$25),0),ROW($1:$25))+1,1)*10^ROW($1:$25)/10)</f>
        <v>19</v>
      </c>
      <c r="J208">
        <f>SUMPRODUCT(MID(0&amp;feed!L208,LARGE(INDEX(ISNUMBER(--MID(feed!L208,ROW($1:$25),1))*
ROW($1:$25),0),ROW($1:$25))+1,1)*10^ROW($1:$25)/10)</f>
        <v>5846</v>
      </c>
      <c r="K208">
        <f>SUMPRODUCT(MID(0&amp;feed!N208,LARGE(INDEX(ISNUMBER(--MID(feed!N208,ROW($1:$25),1))*
ROW($1:$25),0),ROW($1:$25))+1,1)*10^ROW($1:$25)/10)</f>
        <v>2365</v>
      </c>
      <c r="L208" t="str">
        <f>feed!O208</f>
        <v>Persia</v>
      </c>
      <c r="M208">
        <f>SUMPRODUCT(MID(0&amp;feed!P208,LARGE(INDEX(ISNUMBER(--MID(feed!P208,ROW($1:$25),1))*
ROW($1:$25),0),ROW($1:$25))+1,1)*10^ROW($1:$25)/10)</f>
        <v>0</v>
      </c>
      <c r="N208" t="str">
        <f>feed!Q208</f>
        <v>Untapped</v>
      </c>
      <c r="O208" t="str">
        <f>feed!R208</f>
        <v>Very Powerful</v>
      </c>
      <c r="P208" s="4">
        <f>IFERROR(LEFT(SUMPRODUCT(MID(0&amp;feed!T208,LARGE(INDEX(ISNUMBER(--MID(feed!T208,ROW($1:$25),1))*
ROW($1:$25),0),ROW($1:$25))+1,1)*10^ROW($1:$25)/10), LEN(SUMPRODUCT(MID(0&amp;feed!T208,LARGE(INDEX(ISNUMBER(--MID(feed!T208,ROW($1:$25),1))*
ROW($1:$25),0),ROW($1:$25))+1,1)*10^ROW($1:$25)/10))-1)*1,TRIM(LEFT(SUMPRODUCT(MID(0&amp;feed!T208,LARGE(INDEX(ISNUMBER(--MID(feed!T208,ROW($1:$25),1))*
ROW($1:$25),0),ROW($1:$25))+1,1)*10^ROW($1:$25)/10), LEN(SUMPRODUCT(MID(0&amp;feed!T208,LARGE(INDEX(ISNUMBER(--MID(feed!T208,ROW($1:$25),1))*
ROW($1:$25),0),ROW($1:$25))+1,1)*10^ROW($1:$25)/10))-1)))</f>
        <v>5799</v>
      </c>
      <c r="Q208" t="str">
        <f>feed!U208</f>
        <v>http://blocgame.com/stats.php?id=40095</v>
      </c>
    </row>
    <row r="209" spans="1:17" x14ac:dyDescent="0.25">
      <c r="A209" t="str">
        <f>feed!A209</f>
        <v>Palmeiras</v>
      </c>
      <c r="B209" t="str">
        <f>feed!B209</f>
        <v>BrPony</v>
      </c>
      <c r="C209">
        <f>feed!K209</f>
        <v>0</v>
      </c>
      <c r="D209">
        <f>SUMPRODUCT(MID(0&amp;feed!D209,LARGE(INDEX(ISNUMBER(--MID(feed!D209,ROW($1:$25),1))*
ROW($1:$25),0),ROW($1:$25))+1,1)*10^ROW($1:$25)/10)</f>
        <v>158</v>
      </c>
      <c r="E209">
        <f>SUMPRODUCT(MID(0&amp;feed!E209,LARGE(INDEX(ISNUMBER(--MID(feed!E209,ROW($1:$25),1))*
ROW($1:$25),0),ROW($1:$25))+1,1)*10^ROW($1:$25)/10)</f>
        <v>50</v>
      </c>
      <c r="F209" t="str">
        <f>feed!F209</f>
        <v>Persian Gulf War surplus</v>
      </c>
      <c r="G209">
        <f>SUMPRODUCT(MID(0&amp;feed!G209,LARGE(INDEX(ISNUMBER(--MID(feed!G209,ROW($1:$25),1))*
ROW($1:$25),0),ROW($1:$25))+1,1)*10^ROW($1:$25)/10)</f>
        <v>5</v>
      </c>
      <c r="H209" t="str">
        <f>feed!H209</f>
        <v>Standard</v>
      </c>
      <c r="I209">
        <f>SUMPRODUCT(MID(0&amp;feed!I209,LARGE(INDEX(ISNUMBER(--MID(feed!I209,ROW($1:$25),1))*
ROW($1:$25),0),ROW($1:$25))+1,1)*10^ROW($1:$25)/10)</f>
        <v>8</v>
      </c>
      <c r="J209">
        <f>SUMPRODUCT(MID(0&amp;feed!L209,LARGE(INDEX(ISNUMBER(--MID(feed!L209,ROW($1:$25),1))*
ROW($1:$25),0),ROW($1:$25))+1,1)*10^ROW($1:$25)/10)</f>
        <v>5758</v>
      </c>
      <c r="K209">
        <f>SUMPRODUCT(MID(0&amp;feed!N209,LARGE(INDEX(ISNUMBER(--MID(feed!N209,ROW($1:$25),1))*
ROW($1:$25),0),ROW($1:$25))+1,1)*10^ROW($1:$25)/10)</f>
        <v>1616</v>
      </c>
      <c r="L209" t="str">
        <f>feed!O209</f>
        <v>Mesopotamia</v>
      </c>
      <c r="M209">
        <f>SUMPRODUCT(MID(0&amp;feed!P209,LARGE(INDEX(ISNUMBER(--MID(feed!P209,ROW($1:$25),1))*
ROW($1:$25),0),ROW($1:$25))+1,1)*10^ROW($1:$25)/10)</f>
        <v>1</v>
      </c>
      <c r="N209" t="str">
        <f>feed!Q209</f>
        <v>Untapped</v>
      </c>
      <c r="O209" t="str">
        <f>feed!R209</f>
        <v>Very Powerful</v>
      </c>
      <c r="P209" s="4">
        <f>IFERROR(LEFT(SUMPRODUCT(MID(0&amp;feed!T209,LARGE(INDEX(ISNUMBER(--MID(feed!T209,ROW($1:$25),1))*
ROW($1:$25),0),ROW($1:$25))+1,1)*10^ROW($1:$25)/10), LEN(SUMPRODUCT(MID(0&amp;feed!T209,LARGE(INDEX(ISNUMBER(--MID(feed!T209,ROW($1:$25),1))*
ROW($1:$25),0),ROW($1:$25))+1,1)*10^ROW($1:$25)/10))-1)*1,TRIM(LEFT(SUMPRODUCT(MID(0&amp;feed!T209,LARGE(INDEX(ISNUMBER(--MID(feed!T209,ROW($1:$25),1))*
ROW($1:$25),0),ROW($1:$25))+1,1)*10^ROW($1:$25)/10), LEN(SUMPRODUCT(MID(0&amp;feed!T209,LARGE(INDEX(ISNUMBER(--MID(feed!T209,ROW($1:$25),1))*
ROW($1:$25),0),ROW($1:$25))+1,1)*10^ROW($1:$25)/10))-1)))</f>
        <v>27949</v>
      </c>
      <c r="Q209" t="str">
        <f>feed!U209</f>
        <v>http://blocgame.com/stats.php?id=52988</v>
      </c>
    </row>
    <row r="210" spans="1:17" x14ac:dyDescent="0.25">
      <c r="A210" t="str">
        <f>feed!A210</f>
        <v>Anasov</v>
      </c>
      <c r="B210" t="str">
        <f>feed!B210</f>
        <v>Axale</v>
      </c>
      <c r="C210" t="str">
        <f>feed!K210</f>
        <v>UoHN</v>
      </c>
      <c r="D210">
        <f>SUMPRODUCT(MID(0&amp;feed!D210,LARGE(INDEX(ISNUMBER(--MID(feed!D210,ROW($1:$25),1))*
ROW($1:$25),0),ROW($1:$25))+1,1)*10^ROW($1:$25)/10)</f>
        <v>106</v>
      </c>
      <c r="E210">
        <f>SUMPRODUCT(MID(0&amp;feed!E210,LARGE(INDEX(ISNUMBER(--MID(feed!E210,ROW($1:$25),1))*
ROW($1:$25),0),ROW($1:$25))+1,1)*10^ROW($1:$25)/10)</f>
        <v>12</v>
      </c>
      <c r="F210" t="str">
        <f>feed!F210</f>
        <v>Korean War surplus</v>
      </c>
      <c r="G210">
        <f>SUMPRODUCT(MID(0&amp;feed!G210,LARGE(INDEX(ISNUMBER(--MID(feed!G210,ROW($1:$25),1))*
ROW($1:$25),0),ROW($1:$25))+1,1)*10^ROW($1:$25)/10)</f>
        <v>5</v>
      </c>
      <c r="H210" t="str">
        <f>feed!H210</f>
        <v>Good</v>
      </c>
      <c r="I210">
        <f>SUMPRODUCT(MID(0&amp;feed!I210,LARGE(INDEX(ISNUMBER(--MID(feed!I210,ROW($1:$25),1))*
ROW($1:$25),0),ROW($1:$25))+1,1)*10^ROW($1:$25)/10)</f>
        <v>132</v>
      </c>
      <c r="J210">
        <f>SUMPRODUCT(MID(0&amp;feed!L210,LARGE(INDEX(ISNUMBER(--MID(feed!L210,ROW($1:$25),1))*
ROW($1:$25),0),ROW($1:$25))+1,1)*10^ROW($1:$25)/10)</f>
        <v>5828</v>
      </c>
      <c r="K210">
        <f>SUMPRODUCT(MID(0&amp;feed!N210,LARGE(INDEX(ISNUMBER(--MID(feed!N210,ROW($1:$25),1))*
ROW($1:$25),0),ROW($1:$25))+1,1)*10^ROW($1:$25)/10)</f>
        <v>0</v>
      </c>
      <c r="L210" t="str">
        <f>feed!O210</f>
        <v>Gran Colombia</v>
      </c>
      <c r="M210">
        <f>SUMPRODUCT(MID(0&amp;feed!P210,LARGE(INDEX(ISNUMBER(--MID(feed!P210,ROW($1:$25),1))*
ROW($1:$25),0),ROW($1:$25))+1,1)*10^ROW($1:$25)/10)</f>
        <v>0</v>
      </c>
      <c r="N210" t="str">
        <f>feed!Q210</f>
        <v>Untapped</v>
      </c>
      <c r="O210" t="str">
        <f>feed!R210</f>
        <v>Very Powerful</v>
      </c>
      <c r="P210" s="4">
        <f>IFERROR(LEFT(SUMPRODUCT(MID(0&amp;feed!T210,LARGE(INDEX(ISNUMBER(--MID(feed!T210,ROW($1:$25),1))*
ROW($1:$25),0),ROW($1:$25))+1,1)*10^ROW($1:$25)/10), LEN(SUMPRODUCT(MID(0&amp;feed!T210,LARGE(INDEX(ISNUMBER(--MID(feed!T210,ROW($1:$25),1))*
ROW($1:$25),0),ROW($1:$25))+1,1)*10^ROW($1:$25)/10))-1)*1,TRIM(LEFT(SUMPRODUCT(MID(0&amp;feed!T210,LARGE(INDEX(ISNUMBER(--MID(feed!T210,ROW($1:$25),1))*
ROW($1:$25),0),ROW($1:$25))+1,1)*10^ROW($1:$25)/10), LEN(SUMPRODUCT(MID(0&amp;feed!T210,LARGE(INDEX(ISNUMBER(--MID(feed!T210,ROW($1:$25),1))*
ROW($1:$25),0),ROW($1:$25))+1,1)*10^ROW($1:$25)/10))-1)))</f>
        <v>39691</v>
      </c>
      <c r="Q210" t="str">
        <f>feed!U210</f>
        <v>http://blocgame.com/stats.php?id=55892</v>
      </c>
    </row>
    <row r="211" spans="1:17" x14ac:dyDescent="0.25">
      <c r="A211" t="str">
        <f>feed!A211</f>
        <v>ï¿½ï¿½ï¿½ï¿½ï¿½ï¿½ï¿½ï¿½ï¿½ï¿½</v>
      </c>
      <c r="B211" t="str">
        <f>feed!B211</f>
        <v>Mambuta</v>
      </c>
      <c r="C211" t="str">
        <f>feed!K211</f>
        <v>Inter/pol/</v>
      </c>
      <c r="D211">
        <f>SUMPRODUCT(MID(0&amp;feed!D211,LARGE(INDEX(ISNUMBER(--MID(feed!D211,ROW($1:$25),1))*
ROW($1:$25),0),ROW($1:$25))+1,1)*10^ROW($1:$25)/10)</f>
        <v>84</v>
      </c>
      <c r="E211">
        <f>SUMPRODUCT(MID(0&amp;feed!E211,LARGE(INDEX(ISNUMBER(--MID(feed!E211,ROW($1:$25),1))*
ROW($1:$25),0),ROW($1:$25))+1,1)*10^ROW($1:$25)/10)</f>
        <v>5</v>
      </c>
      <c r="F211" t="str">
        <f>feed!F211</f>
        <v>Almost Modern</v>
      </c>
      <c r="G211">
        <f>SUMPRODUCT(MID(0&amp;feed!G211,LARGE(INDEX(ISNUMBER(--MID(feed!G211,ROW($1:$25),1))*
ROW($1:$25),0),ROW($1:$25))+1,1)*10^ROW($1:$25)/10)</f>
        <v>6</v>
      </c>
      <c r="H211" t="str">
        <f>feed!H211</f>
        <v>Elite</v>
      </c>
      <c r="I211">
        <f>SUMPRODUCT(MID(0&amp;feed!I211,LARGE(INDEX(ISNUMBER(--MID(feed!I211,ROW($1:$25),1))*
ROW($1:$25),0),ROW($1:$25))+1,1)*10^ROW($1:$25)/10)</f>
        <v>0</v>
      </c>
      <c r="J211">
        <f>SUMPRODUCT(MID(0&amp;feed!L211,LARGE(INDEX(ISNUMBER(--MID(feed!L211,ROW($1:$25),1))*
ROW($1:$25),0),ROW($1:$25))+1,1)*10^ROW($1:$25)/10)</f>
        <v>5795</v>
      </c>
      <c r="K211">
        <f>SUMPRODUCT(MID(0&amp;feed!N211,LARGE(INDEX(ISNUMBER(--MID(feed!N211,ROW($1:$25),1))*
ROW($1:$25),0),ROW($1:$25))+1,1)*10^ROW($1:$25)/10)</f>
        <v>0</v>
      </c>
      <c r="L211" t="str">
        <f>feed!O211</f>
        <v>Southern Africa</v>
      </c>
      <c r="M211">
        <f>SUMPRODUCT(MID(0&amp;feed!P211,LARGE(INDEX(ISNUMBER(--MID(feed!P211,ROW($1:$25),1))*
ROW($1:$25),0),ROW($1:$25))+1,1)*10^ROW($1:$25)/10)</f>
        <v>0</v>
      </c>
      <c r="N211" t="str">
        <f>feed!Q211</f>
        <v>Depleted</v>
      </c>
      <c r="O211" t="str">
        <f>feed!R211</f>
        <v>Very Powerful</v>
      </c>
      <c r="P211" s="4">
        <f>IFERROR(LEFT(SUMPRODUCT(MID(0&amp;feed!T211,LARGE(INDEX(ISNUMBER(--MID(feed!T211,ROW($1:$25),1))*
ROW($1:$25),0),ROW($1:$25))+1,1)*10^ROW($1:$25)/10), LEN(SUMPRODUCT(MID(0&amp;feed!T211,LARGE(INDEX(ISNUMBER(--MID(feed!T211,ROW($1:$25),1))*
ROW($1:$25),0),ROW($1:$25))+1,1)*10^ROW($1:$25)/10))-1)*1,TRIM(LEFT(SUMPRODUCT(MID(0&amp;feed!T211,LARGE(INDEX(ISNUMBER(--MID(feed!T211,ROW($1:$25),1))*
ROW($1:$25),0),ROW($1:$25))+1,1)*10^ROW($1:$25)/10), LEN(SUMPRODUCT(MID(0&amp;feed!T211,LARGE(INDEX(ISNUMBER(--MID(feed!T211,ROW($1:$25),1))*
ROW($1:$25),0),ROW($1:$25))+1,1)*10^ROW($1:$25)/10))-1)))</f>
        <v>21991</v>
      </c>
      <c r="Q211" t="str">
        <f>feed!U211</f>
        <v>http://blocgame.com/stats.php?id=55460</v>
      </c>
    </row>
    <row r="212" spans="1:17" x14ac:dyDescent="0.25">
      <c r="A212" t="str">
        <f>feed!A212</f>
        <v>Zapps</v>
      </c>
      <c r="B212" t="str">
        <f>feed!B212</f>
        <v>Zapps</v>
      </c>
      <c r="C212" t="str">
        <f>feed!K212</f>
        <v>Inter/pol/</v>
      </c>
      <c r="D212">
        <f>SUMPRODUCT(MID(0&amp;feed!D212,LARGE(INDEX(ISNUMBER(--MID(feed!D212,ROW($1:$25),1))*
ROW($1:$25),0),ROW($1:$25))+1,1)*10^ROW($1:$25)/10)</f>
        <v>27</v>
      </c>
      <c r="E212">
        <f>SUMPRODUCT(MID(0&amp;feed!E212,LARGE(INDEX(ISNUMBER(--MID(feed!E212,ROW($1:$25),1))*
ROW($1:$25),0),ROW($1:$25))+1,1)*10^ROW($1:$25)/10)</f>
        <v>3</v>
      </c>
      <c r="F212" t="str">
        <f>feed!F212</f>
        <v>Second World War surplus</v>
      </c>
      <c r="G212">
        <f>SUMPRODUCT(MID(0&amp;feed!G212,LARGE(INDEX(ISNUMBER(--MID(feed!G212,ROW($1:$25),1))*
ROW($1:$25),0),ROW($1:$25))+1,1)*10^ROW($1:$25)/10)</f>
        <v>4</v>
      </c>
      <c r="H212" t="str">
        <f>feed!H212</f>
        <v>Standard</v>
      </c>
      <c r="I212">
        <f>SUMPRODUCT(MID(0&amp;feed!I212,LARGE(INDEX(ISNUMBER(--MID(feed!I212,ROW($1:$25),1))*
ROW($1:$25),0),ROW($1:$25))+1,1)*10^ROW($1:$25)/10)</f>
        <v>9</v>
      </c>
      <c r="J212">
        <f>SUMPRODUCT(MID(0&amp;feed!L212,LARGE(INDEX(ISNUMBER(--MID(feed!L212,ROW($1:$25),1))*
ROW($1:$25),0),ROW($1:$25))+1,1)*10^ROW($1:$25)/10)</f>
        <v>5735</v>
      </c>
      <c r="K212">
        <f>SUMPRODUCT(MID(0&amp;feed!N212,LARGE(INDEX(ISNUMBER(--MID(feed!N212,ROW($1:$25),1))*
ROW($1:$25),0),ROW($1:$25))+1,1)*10^ROW($1:$25)/10)</f>
        <v>0</v>
      </c>
      <c r="L212" t="str">
        <f>feed!O212</f>
        <v>Pacific Rim</v>
      </c>
      <c r="M212">
        <f>SUMPRODUCT(MID(0&amp;feed!P212,LARGE(INDEX(ISNUMBER(--MID(feed!P212,ROW($1:$25),1))*
ROW($1:$25),0),ROW($1:$25))+1,1)*10^ROW($1:$25)/10)</f>
        <v>0</v>
      </c>
      <c r="N212">
        <f>feed!Q212</f>
        <v>0</v>
      </c>
      <c r="O212" t="str">
        <f>feed!R212</f>
        <v>Somewhat Large</v>
      </c>
      <c r="P212" s="4">
        <f>IFERROR(LEFT(SUMPRODUCT(MID(0&amp;feed!T212,LARGE(INDEX(ISNUMBER(--MID(feed!T212,ROW($1:$25),1))*
ROW($1:$25),0),ROW($1:$25))+1,1)*10^ROW($1:$25)/10), LEN(SUMPRODUCT(MID(0&amp;feed!T212,LARGE(INDEX(ISNUMBER(--MID(feed!T212,ROW($1:$25),1))*
ROW($1:$25),0),ROW($1:$25))+1,1)*10^ROW($1:$25)/10))-1)*1,TRIM(LEFT(SUMPRODUCT(MID(0&amp;feed!T212,LARGE(INDEX(ISNUMBER(--MID(feed!T212,ROW($1:$25),1))*
ROW($1:$25),0),ROW($1:$25))+1,1)*10^ROW($1:$25)/10), LEN(SUMPRODUCT(MID(0&amp;feed!T212,LARGE(INDEX(ISNUMBER(--MID(feed!T212,ROW($1:$25),1))*
ROW($1:$25),0),ROW($1:$25))+1,1)*10^ROW($1:$25)/10))-1)))</f>
        <v>33635</v>
      </c>
      <c r="Q212" t="str">
        <f>feed!U212</f>
        <v>http://blocgame.com/stats.php?id=58113</v>
      </c>
    </row>
    <row r="213" spans="1:17" x14ac:dyDescent="0.25">
      <c r="A213" t="str">
        <f>feed!A213</f>
        <v>Aztlan</v>
      </c>
      <c r="B213" t="str">
        <f>feed!B213</f>
        <v>Spic</v>
      </c>
      <c r="C213" t="str">
        <f>feed!K213</f>
        <v>BAMF</v>
      </c>
      <c r="D213">
        <f>SUMPRODUCT(MID(0&amp;feed!D213,LARGE(INDEX(ISNUMBER(--MID(feed!D213,ROW($1:$25),1))*
ROW($1:$25),0),ROW($1:$25))+1,1)*10^ROW($1:$25)/10)</f>
        <v>9</v>
      </c>
      <c r="E213">
        <f>SUMPRODUCT(MID(0&amp;feed!E213,LARGE(INDEX(ISNUMBER(--MID(feed!E213,ROW($1:$25),1))*
ROW($1:$25),0),ROW($1:$25))+1,1)*10^ROW($1:$25)/10)</f>
        <v>0</v>
      </c>
      <c r="F213" t="str">
        <f>feed!F213</f>
        <v>Vietnam War surplus</v>
      </c>
      <c r="G213">
        <f>SUMPRODUCT(MID(0&amp;feed!G213,LARGE(INDEX(ISNUMBER(--MID(feed!G213,ROW($1:$25),1))*
ROW($1:$25),0),ROW($1:$25))+1,1)*10^ROW($1:$25)/10)</f>
        <v>3</v>
      </c>
      <c r="H213" t="str">
        <f>feed!H213</f>
        <v>Good</v>
      </c>
      <c r="I213">
        <f>SUMPRODUCT(MID(0&amp;feed!I213,LARGE(INDEX(ISNUMBER(--MID(feed!I213,ROW($1:$25),1))*
ROW($1:$25),0),ROW($1:$25))+1,1)*10^ROW($1:$25)/10)</f>
        <v>26</v>
      </c>
      <c r="J213">
        <f>SUMPRODUCT(MID(0&amp;feed!L213,LARGE(INDEX(ISNUMBER(--MID(feed!L213,ROW($1:$25),1))*
ROW($1:$25),0),ROW($1:$25))+1,1)*10^ROW($1:$25)/10)</f>
        <v>5780</v>
      </c>
      <c r="K213">
        <f>SUMPRODUCT(MID(0&amp;feed!N213,LARGE(INDEX(ISNUMBER(--MID(feed!N213,ROW($1:$25),1))*
ROW($1:$25),0),ROW($1:$25))+1,1)*10^ROW($1:$25)/10)</f>
        <v>10952</v>
      </c>
      <c r="L213" t="str">
        <f>feed!O213</f>
        <v>Arabia</v>
      </c>
      <c r="M213">
        <f>SUMPRODUCT(MID(0&amp;feed!P213,LARGE(INDEX(ISNUMBER(--MID(feed!P213,ROW($1:$25),1))*
ROW($1:$25),0),ROW($1:$25))+1,1)*10^ROW($1:$25)/10)</f>
        <v>0</v>
      </c>
      <c r="N213" t="str">
        <f>feed!Q213</f>
        <v>Untapped</v>
      </c>
      <c r="O213" t="str">
        <f>feed!R213</f>
        <v>Powerful</v>
      </c>
      <c r="P213" s="4">
        <f>IFERROR(LEFT(SUMPRODUCT(MID(0&amp;feed!T213,LARGE(INDEX(ISNUMBER(--MID(feed!T213,ROW($1:$25),1))*
ROW($1:$25),0),ROW($1:$25))+1,1)*10^ROW($1:$25)/10), LEN(SUMPRODUCT(MID(0&amp;feed!T213,LARGE(INDEX(ISNUMBER(--MID(feed!T213,ROW($1:$25),1))*
ROW($1:$25),0),ROW($1:$25))+1,1)*10^ROW($1:$25)/10))-1)*1,TRIM(LEFT(SUMPRODUCT(MID(0&amp;feed!T213,LARGE(INDEX(ISNUMBER(--MID(feed!T213,ROW($1:$25),1))*
ROW($1:$25),0),ROW($1:$25))+1,1)*10^ROW($1:$25)/10), LEN(SUMPRODUCT(MID(0&amp;feed!T213,LARGE(INDEX(ISNUMBER(--MID(feed!T213,ROW($1:$25),1))*
ROW($1:$25),0),ROW($1:$25))+1,1)*10^ROW($1:$25)/10))-1)))</f>
        <v>10536</v>
      </c>
      <c r="Q213" t="str">
        <f>feed!U213</f>
        <v>http://blocgame.com/stats.php?id=40023</v>
      </c>
    </row>
    <row r="214" spans="1:17" x14ac:dyDescent="0.25">
      <c r="A214" t="str">
        <f>feed!A214</f>
        <v>Yudai</v>
      </c>
      <c r="B214" t="str">
        <f>feed!B214</f>
        <v>Der Fuhrer</v>
      </c>
      <c r="C214" t="str">
        <f>feed!K214</f>
        <v>Non-Aligned Movement</v>
      </c>
      <c r="D214">
        <f>SUMPRODUCT(MID(0&amp;feed!D214,LARGE(INDEX(ISNUMBER(--MID(feed!D214,ROW($1:$25),1))*
ROW($1:$25),0),ROW($1:$25))+1,1)*10^ROW($1:$25)/10)</f>
        <v>8</v>
      </c>
      <c r="E214">
        <f>SUMPRODUCT(MID(0&amp;feed!E214,LARGE(INDEX(ISNUMBER(--MID(feed!E214,ROW($1:$25),1))*
ROW($1:$25),0),ROW($1:$25))+1,1)*10^ROW($1:$25)/10)</f>
        <v>17</v>
      </c>
      <c r="F214" t="str">
        <f>feed!F214</f>
        <v>Almost Modern</v>
      </c>
      <c r="G214">
        <f>SUMPRODUCT(MID(0&amp;feed!G214,LARGE(INDEX(ISNUMBER(--MID(feed!G214,ROW($1:$25),1))*
ROW($1:$25),0),ROW($1:$25))+1,1)*10^ROW($1:$25)/10)</f>
        <v>3</v>
      </c>
      <c r="H214" t="str">
        <f>feed!H214</f>
        <v>Standard</v>
      </c>
      <c r="I214">
        <f>SUMPRODUCT(MID(0&amp;feed!I214,LARGE(INDEX(ISNUMBER(--MID(feed!I214,ROW($1:$25),1))*
ROW($1:$25),0),ROW($1:$25))+1,1)*10^ROW($1:$25)/10)</f>
        <v>185</v>
      </c>
      <c r="J214">
        <f>SUMPRODUCT(MID(0&amp;feed!L214,LARGE(INDEX(ISNUMBER(--MID(feed!L214,ROW($1:$25),1))*
ROW($1:$25),0),ROW($1:$25))+1,1)*10^ROW($1:$25)/10)</f>
        <v>5745</v>
      </c>
      <c r="K214">
        <f>SUMPRODUCT(MID(0&amp;feed!N214,LARGE(INDEX(ISNUMBER(--MID(feed!N214,ROW($1:$25),1))*
ROW($1:$25),0),ROW($1:$25))+1,1)*10^ROW($1:$25)/10)</f>
        <v>1504</v>
      </c>
      <c r="L214" t="str">
        <f>feed!O214</f>
        <v>Persia</v>
      </c>
      <c r="M214">
        <f>SUMPRODUCT(MID(0&amp;feed!P214,LARGE(INDEX(ISNUMBER(--MID(feed!P214,ROW($1:$25),1))*
ROW($1:$25),0),ROW($1:$25))+1,1)*10^ROW($1:$25)/10)</f>
        <v>0</v>
      </c>
      <c r="N214">
        <f>feed!Q214</f>
        <v>0</v>
      </c>
      <c r="O214" t="str">
        <f>feed!R214</f>
        <v>Large</v>
      </c>
      <c r="P214" s="4">
        <f>IFERROR(LEFT(SUMPRODUCT(MID(0&amp;feed!T214,LARGE(INDEX(ISNUMBER(--MID(feed!T214,ROW($1:$25),1))*
ROW($1:$25),0),ROW($1:$25))+1,1)*10^ROW($1:$25)/10), LEN(SUMPRODUCT(MID(0&amp;feed!T214,LARGE(INDEX(ISNUMBER(--MID(feed!T214,ROW($1:$25),1))*
ROW($1:$25),0),ROW($1:$25))+1,1)*10^ROW($1:$25)/10))-1)*1,TRIM(LEFT(SUMPRODUCT(MID(0&amp;feed!T214,LARGE(INDEX(ISNUMBER(--MID(feed!T214,ROW($1:$25),1))*
ROW($1:$25),0),ROW($1:$25))+1,1)*10^ROW($1:$25)/10), LEN(SUMPRODUCT(MID(0&amp;feed!T214,LARGE(INDEX(ISNUMBER(--MID(feed!T214,ROW($1:$25),1))*
ROW($1:$25),0),ROW($1:$25))+1,1)*10^ROW($1:$25)/10))-1)))</f>
        <v>13265</v>
      </c>
      <c r="Q214" t="str">
        <f>feed!U214</f>
        <v>http://blocgame.com/stats.php?id=50302</v>
      </c>
    </row>
    <row r="215" spans="1:17" x14ac:dyDescent="0.25">
      <c r="A215" t="str">
        <f>feed!A215</f>
        <v>San Palomino</v>
      </c>
      <c r="B215" t="str">
        <f>feed!B215</f>
        <v>Akiravo</v>
      </c>
      <c r="C215" t="str">
        <f>feed!K215</f>
        <v>UoHN</v>
      </c>
      <c r="D215">
        <f>SUMPRODUCT(MID(0&amp;feed!D215,LARGE(INDEX(ISNUMBER(--MID(feed!D215,ROW($1:$25),1))*
ROW($1:$25),0),ROW($1:$25))+1,1)*10^ROW($1:$25)/10)</f>
        <v>227</v>
      </c>
      <c r="E215">
        <f>SUMPRODUCT(MID(0&amp;feed!E215,LARGE(INDEX(ISNUMBER(--MID(feed!E215,ROW($1:$25),1))*
ROW($1:$25),0),ROW($1:$25))+1,1)*10^ROW($1:$25)/10)</f>
        <v>23</v>
      </c>
      <c r="F215" t="str">
        <f>feed!F215</f>
        <v>Almost Modern</v>
      </c>
      <c r="G215">
        <f>SUMPRODUCT(MID(0&amp;feed!G215,LARGE(INDEX(ISNUMBER(--MID(feed!G215,ROW($1:$25),1))*
ROW($1:$25),0),ROW($1:$25))+1,1)*10^ROW($1:$25)/10)</f>
        <v>8</v>
      </c>
      <c r="H215" t="str">
        <f>feed!H215</f>
        <v>Good</v>
      </c>
      <c r="I215">
        <f>SUMPRODUCT(MID(0&amp;feed!I215,LARGE(INDEX(ISNUMBER(--MID(feed!I215,ROW($1:$25),1))*
ROW($1:$25),0),ROW($1:$25))+1,1)*10^ROW($1:$25)/10)</f>
        <v>2</v>
      </c>
      <c r="J215">
        <f>SUMPRODUCT(MID(0&amp;feed!L215,LARGE(INDEX(ISNUMBER(--MID(feed!L215,ROW($1:$25),1))*
ROW($1:$25),0),ROW($1:$25))+1,1)*10^ROW($1:$25)/10)</f>
        <v>5647</v>
      </c>
      <c r="K215">
        <f>SUMPRODUCT(MID(0&amp;feed!N215,LARGE(INDEX(ISNUMBER(--MID(feed!N215,ROW($1:$25),1))*
ROW($1:$25),0),ROW($1:$25))+1,1)*10^ROW($1:$25)/10)</f>
        <v>0</v>
      </c>
      <c r="L215" t="str">
        <f>feed!O215</f>
        <v>Persia</v>
      </c>
      <c r="M215">
        <f>SUMPRODUCT(MID(0&amp;feed!P215,LARGE(INDEX(ISNUMBER(--MID(feed!P215,ROW($1:$25),1))*
ROW($1:$25),0),ROW($1:$25))+1,1)*10^ROW($1:$25)/10)</f>
        <v>0</v>
      </c>
      <c r="N215">
        <f>feed!Q215</f>
        <v>0</v>
      </c>
      <c r="O215" t="str">
        <f>feed!R215</f>
        <v>Very Powerful</v>
      </c>
      <c r="P215" s="4">
        <f>IFERROR(LEFT(SUMPRODUCT(MID(0&amp;feed!T215,LARGE(INDEX(ISNUMBER(--MID(feed!T215,ROW($1:$25),1))*
ROW($1:$25),0),ROW($1:$25))+1,1)*10^ROW($1:$25)/10), LEN(SUMPRODUCT(MID(0&amp;feed!T215,LARGE(INDEX(ISNUMBER(--MID(feed!T215,ROW($1:$25),1))*
ROW($1:$25),0),ROW($1:$25))+1,1)*10^ROW($1:$25)/10))-1)*1,TRIM(LEFT(SUMPRODUCT(MID(0&amp;feed!T215,LARGE(INDEX(ISNUMBER(--MID(feed!T215,ROW($1:$25),1))*
ROW($1:$25),0),ROW($1:$25))+1,1)*10^ROW($1:$25)/10), LEN(SUMPRODUCT(MID(0&amp;feed!T215,LARGE(INDEX(ISNUMBER(--MID(feed!T215,ROW($1:$25),1))*
ROW($1:$25),0),ROW($1:$25))+1,1)*10^ROW($1:$25)/10))-1)))</f>
        <v>41311</v>
      </c>
      <c r="Q215" t="str">
        <f>feed!U215</f>
        <v>http://blocgame.com/stats.php?id=51103</v>
      </c>
    </row>
    <row r="216" spans="1:17" x14ac:dyDescent="0.25">
      <c r="A216" t="str">
        <f>feed!A216</f>
        <v>Allwell</v>
      </c>
      <c r="B216" t="str">
        <f>feed!B216</f>
        <v>Whitjer</v>
      </c>
      <c r="C216" t="str">
        <f>feed!K216</f>
        <v>Wreckage brothers</v>
      </c>
      <c r="D216">
        <f>SUMPRODUCT(MID(0&amp;feed!D216,LARGE(INDEX(ISNUMBER(--MID(feed!D216,ROW($1:$25),1))*
ROW($1:$25),0),ROW($1:$25))+1,1)*10^ROW($1:$25)/10)</f>
        <v>6</v>
      </c>
      <c r="E216">
        <f>SUMPRODUCT(MID(0&amp;feed!E216,LARGE(INDEX(ISNUMBER(--MID(feed!E216,ROW($1:$25),1))*
ROW($1:$25),0),ROW($1:$25))+1,1)*10^ROW($1:$25)/10)</f>
        <v>16</v>
      </c>
      <c r="F216" t="str">
        <f>feed!F216</f>
        <v>Korean War surplus</v>
      </c>
      <c r="G216">
        <f>SUMPRODUCT(MID(0&amp;feed!G216,LARGE(INDEX(ISNUMBER(--MID(feed!G216,ROW($1:$25),1))*
ROW($1:$25),0),ROW($1:$25))+1,1)*10^ROW($1:$25)/10)</f>
        <v>4</v>
      </c>
      <c r="H216" t="str">
        <f>feed!H216</f>
        <v>Elite</v>
      </c>
      <c r="I216">
        <f>SUMPRODUCT(MID(0&amp;feed!I216,LARGE(INDEX(ISNUMBER(--MID(feed!I216,ROW($1:$25),1))*
ROW($1:$25),0),ROW($1:$25))+1,1)*10^ROW($1:$25)/10)</f>
        <v>12</v>
      </c>
      <c r="J216">
        <f>SUMPRODUCT(MID(0&amp;feed!L216,LARGE(INDEX(ISNUMBER(--MID(feed!L216,ROW($1:$25),1))*
ROW($1:$25),0),ROW($1:$25))+1,1)*10^ROW($1:$25)/10)</f>
        <v>5775</v>
      </c>
      <c r="K216">
        <f>SUMPRODUCT(MID(0&amp;feed!N216,LARGE(INDEX(ISNUMBER(--MID(feed!N216,ROW($1:$25),1))*
ROW($1:$25),0),ROW($1:$25))+1,1)*10^ROW($1:$25)/10)</f>
        <v>1149</v>
      </c>
      <c r="L216" t="str">
        <f>feed!O216</f>
        <v>Egypt</v>
      </c>
      <c r="M216">
        <f>SUMPRODUCT(MID(0&amp;feed!P216,LARGE(INDEX(ISNUMBER(--MID(feed!P216,ROW($1:$25),1))*
ROW($1:$25),0),ROW($1:$25))+1,1)*10^ROW($1:$25)/10)</f>
        <v>0</v>
      </c>
      <c r="N216" t="str">
        <f>feed!Q216</f>
        <v>Depleted</v>
      </c>
      <c r="O216" t="str">
        <f>feed!R216</f>
        <v>Very Powerful</v>
      </c>
      <c r="P216" s="4">
        <f>IFERROR(LEFT(SUMPRODUCT(MID(0&amp;feed!T216,LARGE(INDEX(ISNUMBER(--MID(feed!T216,ROW($1:$25),1))*
ROW($1:$25),0),ROW($1:$25))+1,1)*10^ROW($1:$25)/10), LEN(SUMPRODUCT(MID(0&amp;feed!T216,LARGE(INDEX(ISNUMBER(--MID(feed!T216,ROW($1:$25),1))*
ROW($1:$25),0),ROW($1:$25))+1,1)*10^ROW($1:$25)/10))-1)*1,TRIM(LEFT(SUMPRODUCT(MID(0&amp;feed!T216,LARGE(INDEX(ISNUMBER(--MID(feed!T216,ROW($1:$25),1))*
ROW($1:$25),0),ROW($1:$25))+1,1)*10^ROW($1:$25)/10), LEN(SUMPRODUCT(MID(0&amp;feed!T216,LARGE(INDEX(ISNUMBER(--MID(feed!T216,ROW($1:$25),1))*
ROW($1:$25),0),ROW($1:$25))+1,1)*10^ROW($1:$25)/10))-1)))</f>
        <v>18687</v>
      </c>
      <c r="Q216" t="str">
        <f>feed!U216</f>
        <v>http://blocgame.com/stats.php?id=55295</v>
      </c>
    </row>
    <row r="217" spans="1:17" x14ac:dyDescent="0.25">
      <c r="A217" t="str">
        <f>feed!A217</f>
        <v>Nummary</v>
      </c>
      <c r="B217" t="str">
        <f>feed!B217</f>
        <v>enkephalogy</v>
      </c>
      <c r="C217">
        <f>feed!K217</f>
        <v>0</v>
      </c>
      <c r="D217">
        <f>SUMPRODUCT(MID(0&amp;feed!D217,LARGE(INDEX(ISNUMBER(--MID(feed!D217,ROW($1:$25),1))*
ROW($1:$25),0),ROW($1:$25))+1,1)*10^ROW($1:$25)/10)</f>
        <v>119</v>
      </c>
      <c r="E217">
        <f>SUMPRODUCT(MID(0&amp;feed!E217,LARGE(INDEX(ISNUMBER(--MID(feed!E217,ROW($1:$25),1))*
ROW($1:$25),0),ROW($1:$25))+1,1)*10^ROW($1:$25)/10)</f>
        <v>15</v>
      </c>
      <c r="F217" t="str">
        <f>feed!F217</f>
        <v>Vietnam War surplus</v>
      </c>
      <c r="G217">
        <f>SUMPRODUCT(MID(0&amp;feed!G217,LARGE(INDEX(ISNUMBER(--MID(feed!G217,ROW($1:$25),1))*
ROW($1:$25),0),ROW($1:$25))+1,1)*10^ROW($1:$25)/10)</f>
        <v>5</v>
      </c>
      <c r="H217" t="str">
        <f>feed!H217</f>
        <v>Elite</v>
      </c>
      <c r="I217">
        <f>SUMPRODUCT(MID(0&amp;feed!I217,LARGE(INDEX(ISNUMBER(--MID(feed!I217,ROW($1:$25),1))*
ROW($1:$25),0),ROW($1:$25))+1,1)*10^ROW($1:$25)/10)</f>
        <v>0</v>
      </c>
      <c r="J217">
        <f>SUMPRODUCT(MID(0&amp;feed!L217,LARGE(INDEX(ISNUMBER(--MID(feed!L217,ROW($1:$25),1))*
ROW($1:$25),0),ROW($1:$25))+1,1)*10^ROW($1:$25)/10)</f>
        <v>5715</v>
      </c>
      <c r="K217">
        <f>SUMPRODUCT(MID(0&amp;feed!N217,LARGE(INDEX(ISNUMBER(--MID(feed!N217,ROW($1:$25),1))*
ROW($1:$25),0),ROW($1:$25))+1,1)*10^ROW($1:$25)/10)</f>
        <v>111</v>
      </c>
      <c r="L217" t="str">
        <f>feed!O217</f>
        <v>China</v>
      </c>
      <c r="M217">
        <f>SUMPRODUCT(MID(0&amp;feed!P217,LARGE(INDEX(ISNUMBER(--MID(feed!P217,ROW($1:$25),1))*
ROW($1:$25),0),ROW($1:$25))+1,1)*10^ROW($1:$25)/10)</f>
        <v>0</v>
      </c>
      <c r="N217" t="str">
        <f>feed!Q217</f>
        <v>Untapped</v>
      </c>
      <c r="O217" t="str">
        <f>feed!R217</f>
        <v>Very Powerful</v>
      </c>
      <c r="P217" s="4">
        <f>IFERROR(LEFT(SUMPRODUCT(MID(0&amp;feed!T217,LARGE(INDEX(ISNUMBER(--MID(feed!T217,ROW($1:$25),1))*
ROW($1:$25),0),ROW($1:$25))+1,1)*10^ROW($1:$25)/10), LEN(SUMPRODUCT(MID(0&amp;feed!T217,LARGE(INDEX(ISNUMBER(--MID(feed!T217,ROW($1:$25),1))*
ROW($1:$25),0),ROW($1:$25))+1,1)*10^ROW($1:$25)/10))-1)*1,TRIM(LEFT(SUMPRODUCT(MID(0&amp;feed!T217,LARGE(INDEX(ISNUMBER(--MID(feed!T217,ROW($1:$25),1))*
ROW($1:$25),0),ROW($1:$25))+1,1)*10^ROW($1:$25)/10), LEN(SUMPRODUCT(MID(0&amp;feed!T217,LARGE(INDEX(ISNUMBER(--MID(feed!T217,ROW($1:$25),1))*
ROW($1:$25),0),ROW($1:$25))+1,1)*10^ROW($1:$25)/10))-1)))</f>
        <v>25083</v>
      </c>
      <c r="Q217" t="str">
        <f>feed!U217</f>
        <v>http://blocgame.com/stats.php?id=57058</v>
      </c>
    </row>
    <row r="218" spans="1:17" x14ac:dyDescent="0.25">
      <c r="A218" t="str">
        <f>feed!A218</f>
        <v>Sarpeda</v>
      </c>
      <c r="B218" t="str">
        <f>feed!B218</f>
        <v>Sarpedon</v>
      </c>
      <c r="C218" t="str">
        <f>feed!K218</f>
        <v>Brotherhood of Nod</v>
      </c>
      <c r="D218">
        <f>SUMPRODUCT(MID(0&amp;feed!D218,LARGE(INDEX(ISNUMBER(--MID(feed!D218,ROW($1:$25),1))*
ROW($1:$25),0),ROW($1:$25))+1,1)*10^ROW($1:$25)/10)</f>
        <v>100</v>
      </c>
      <c r="E218">
        <f>SUMPRODUCT(MID(0&amp;feed!E218,LARGE(INDEX(ISNUMBER(--MID(feed!E218,ROW($1:$25),1))*
ROW($1:$25),0),ROW($1:$25))+1,1)*10^ROW($1:$25)/10)</f>
        <v>2</v>
      </c>
      <c r="F218" t="str">
        <f>feed!F218</f>
        <v>Vietnam War surplus</v>
      </c>
      <c r="G218">
        <f>SUMPRODUCT(MID(0&amp;feed!G218,LARGE(INDEX(ISNUMBER(--MID(feed!G218,ROW($1:$25),1))*
ROW($1:$25),0),ROW($1:$25))+1,1)*10^ROW($1:$25)/10)</f>
        <v>9</v>
      </c>
      <c r="H218" t="str">
        <f>feed!H218</f>
        <v>Standard</v>
      </c>
      <c r="I218">
        <f>SUMPRODUCT(MID(0&amp;feed!I218,LARGE(INDEX(ISNUMBER(--MID(feed!I218,ROW($1:$25),1))*
ROW($1:$25),0),ROW($1:$25))+1,1)*10^ROW($1:$25)/10)</f>
        <v>1</v>
      </c>
      <c r="J218">
        <f>SUMPRODUCT(MID(0&amp;feed!L218,LARGE(INDEX(ISNUMBER(--MID(feed!L218,ROW($1:$25),1))*
ROW($1:$25),0),ROW($1:$25))+1,1)*10^ROW($1:$25)/10)</f>
        <v>5706</v>
      </c>
      <c r="K218">
        <f>SUMPRODUCT(MID(0&amp;feed!N218,LARGE(INDEX(ISNUMBER(--MID(feed!N218,ROW($1:$25),1))*
ROW($1:$25),0),ROW($1:$25))+1,1)*10^ROW($1:$25)/10)</f>
        <v>3183</v>
      </c>
      <c r="L218" t="str">
        <f>feed!O218</f>
        <v>Mesopotamia</v>
      </c>
      <c r="M218">
        <f>SUMPRODUCT(MID(0&amp;feed!P218,LARGE(INDEX(ISNUMBER(--MID(feed!P218,ROW($1:$25),1))*
ROW($1:$25),0),ROW($1:$25))+1,1)*10^ROW($1:$25)/10)</f>
        <v>0</v>
      </c>
      <c r="N218">
        <f>feed!Q218</f>
        <v>0</v>
      </c>
      <c r="O218" t="str">
        <f>feed!R218</f>
        <v>Large</v>
      </c>
      <c r="P218" s="4">
        <f>IFERROR(LEFT(SUMPRODUCT(MID(0&amp;feed!T218,LARGE(INDEX(ISNUMBER(--MID(feed!T218,ROW($1:$25),1))*
ROW($1:$25),0),ROW($1:$25))+1,1)*10^ROW($1:$25)/10), LEN(SUMPRODUCT(MID(0&amp;feed!T218,LARGE(INDEX(ISNUMBER(--MID(feed!T218,ROW($1:$25),1))*
ROW($1:$25),0),ROW($1:$25))+1,1)*10^ROW($1:$25)/10))-1)*1,TRIM(LEFT(SUMPRODUCT(MID(0&amp;feed!T218,LARGE(INDEX(ISNUMBER(--MID(feed!T218,ROW($1:$25),1))*
ROW($1:$25),0),ROW($1:$25))+1,1)*10^ROW($1:$25)/10), LEN(SUMPRODUCT(MID(0&amp;feed!T218,LARGE(INDEX(ISNUMBER(--MID(feed!T218,ROW($1:$25),1))*
ROW($1:$25),0),ROW($1:$25))+1,1)*10^ROW($1:$25)/10))-1)))</f>
        <v>46506</v>
      </c>
      <c r="Q218" t="str">
        <f>feed!U218</f>
        <v>http://blocgame.com/stats.php?id=56585</v>
      </c>
    </row>
    <row r="219" spans="1:17" x14ac:dyDescent="0.25">
      <c r="A219" t="str">
        <f>feed!A219</f>
        <v>DFWEFWEF</v>
      </c>
      <c r="B219" t="str">
        <f>feed!B219</f>
        <v>dmc5</v>
      </c>
      <c r="C219" t="str">
        <f>feed!K219</f>
        <v>Inter/pol/</v>
      </c>
      <c r="D219">
        <f>SUMPRODUCT(MID(0&amp;feed!D219,LARGE(INDEX(ISNUMBER(--MID(feed!D219,ROW($1:$25),1))*
ROW($1:$25),0),ROW($1:$25))+1,1)*10^ROW($1:$25)/10)</f>
        <v>137</v>
      </c>
      <c r="E219">
        <f>SUMPRODUCT(MID(0&amp;feed!E219,LARGE(INDEX(ISNUMBER(--MID(feed!E219,ROW($1:$25),1))*
ROW($1:$25),0),ROW($1:$25))+1,1)*10^ROW($1:$25)/10)</f>
        <v>29</v>
      </c>
      <c r="F219" t="str">
        <f>feed!F219</f>
        <v>Vietnam War surplus</v>
      </c>
      <c r="G219">
        <f>SUMPRODUCT(MID(0&amp;feed!G219,LARGE(INDEX(ISNUMBER(--MID(feed!G219,ROW($1:$25),1))*
ROW($1:$25),0),ROW($1:$25))+1,1)*10^ROW($1:$25)/10)</f>
        <v>6</v>
      </c>
      <c r="H219" t="str">
        <f>feed!H219</f>
        <v>Elite</v>
      </c>
      <c r="I219">
        <f>SUMPRODUCT(MID(0&amp;feed!I219,LARGE(INDEX(ISNUMBER(--MID(feed!I219,ROW($1:$25),1))*
ROW($1:$25),0),ROW($1:$25))+1,1)*10^ROW($1:$25)/10)</f>
        <v>1</v>
      </c>
      <c r="J219">
        <f>SUMPRODUCT(MID(0&amp;feed!L219,LARGE(INDEX(ISNUMBER(--MID(feed!L219,ROW($1:$25),1))*
ROW($1:$25),0),ROW($1:$25))+1,1)*10^ROW($1:$25)/10)</f>
        <v>5548</v>
      </c>
      <c r="K219">
        <f>SUMPRODUCT(MID(0&amp;feed!N219,LARGE(INDEX(ISNUMBER(--MID(feed!N219,ROW($1:$25),1))*
ROW($1:$25),0),ROW($1:$25))+1,1)*10^ROW($1:$25)/10)</f>
        <v>11942</v>
      </c>
      <c r="L219" t="str">
        <f>feed!O219</f>
        <v>Arabia</v>
      </c>
      <c r="M219">
        <f>SUMPRODUCT(MID(0&amp;feed!P219,LARGE(INDEX(ISNUMBER(--MID(feed!P219,ROW($1:$25),1))*
ROW($1:$25),0),ROW($1:$25))+1,1)*10^ROW($1:$25)/10)</f>
        <v>0</v>
      </c>
      <c r="N219" t="str">
        <f>feed!Q219</f>
        <v>Untapped</v>
      </c>
      <c r="O219" t="str">
        <f>feed!R219</f>
        <v>Large</v>
      </c>
      <c r="P219" s="4">
        <f>IFERROR(LEFT(SUMPRODUCT(MID(0&amp;feed!T219,LARGE(INDEX(ISNUMBER(--MID(feed!T219,ROW($1:$25),1))*
ROW($1:$25),0),ROW($1:$25))+1,1)*10^ROW($1:$25)/10), LEN(SUMPRODUCT(MID(0&amp;feed!T219,LARGE(INDEX(ISNUMBER(--MID(feed!T219,ROW($1:$25),1))*
ROW($1:$25),0),ROW($1:$25))+1,1)*10^ROW($1:$25)/10))-1)*1,TRIM(LEFT(SUMPRODUCT(MID(0&amp;feed!T219,LARGE(INDEX(ISNUMBER(--MID(feed!T219,ROW($1:$25),1))*
ROW($1:$25),0),ROW($1:$25))+1,1)*10^ROW($1:$25)/10), LEN(SUMPRODUCT(MID(0&amp;feed!T219,LARGE(INDEX(ISNUMBER(--MID(feed!T219,ROW($1:$25),1))*
ROW($1:$25),0),ROW($1:$25))+1,1)*10^ROW($1:$25)/10))-1)))</f>
        <v>28763</v>
      </c>
      <c r="Q219" t="str">
        <f>feed!U219</f>
        <v>http://blocgame.com/stats.php?id=55118</v>
      </c>
    </row>
    <row r="220" spans="1:17" x14ac:dyDescent="0.25">
      <c r="A220" t="str">
        <f>feed!A220</f>
        <v>Maskettia</v>
      </c>
      <c r="B220" t="str">
        <f>feed!B220</f>
        <v>qqqqq</v>
      </c>
      <c r="C220" t="str">
        <f>feed!K220</f>
        <v>Wreckage brothers</v>
      </c>
      <c r="D220">
        <f>SUMPRODUCT(MID(0&amp;feed!D220,LARGE(INDEX(ISNUMBER(--MID(feed!D220,ROW($1:$25),1))*
ROW($1:$25),0),ROW($1:$25))+1,1)*10^ROW($1:$25)/10)</f>
        <v>344</v>
      </c>
      <c r="E220">
        <f>SUMPRODUCT(MID(0&amp;feed!E220,LARGE(INDEX(ISNUMBER(--MID(feed!E220,ROW($1:$25),1))*
ROW($1:$25),0),ROW($1:$25))+1,1)*10^ROW($1:$25)/10)</f>
        <v>1</v>
      </c>
      <c r="F220" t="str">
        <f>feed!F220</f>
        <v>Persian Gulf War surplus</v>
      </c>
      <c r="G220">
        <f>SUMPRODUCT(MID(0&amp;feed!G220,LARGE(INDEX(ISNUMBER(--MID(feed!G220,ROW($1:$25),1))*
ROW($1:$25),0),ROW($1:$25))+1,1)*10^ROW($1:$25)/10)</f>
        <v>14</v>
      </c>
      <c r="H220" t="str">
        <f>feed!H220</f>
        <v>Good</v>
      </c>
      <c r="I220">
        <f>SUMPRODUCT(MID(0&amp;feed!I220,LARGE(INDEX(ISNUMBER(--MID(feed!I220,ROW($1:$25),1))*
ROW($1:$25),0),ROW($1:$25))+1,1)*10^ROW($1:$25)/10)</f>
        <v>2</v>
      </c>
      <c r="J220">
        <f>SUMPRODUCT(MID(0&amp;feed!L220,LARGE(INDEX(ISNUMBER(--MID(feed!L220,ROW($1:$25),1))*
ROW($1:$25),0),ROW($1:$25))+1,1)*10^ROW($1:$25)/10)</f>
        <v>5563</v>
      </c>
      <c r="K220">
        <f>SUMPRODUCT(MID(0&amp;feed!N220,LARGE(INDEX(ISNUMBER(--MID(feed!N220,ROW($1:$25),1))*
ROW($1:$25),0),ROW($1:$25))+1,1)*10^ROW($1:$25)/10)</f>
        <v>0</v>
      </c>
      <c r="L220" t="str">
        <f>feed!O220</f>
        <v>Arabia</v>
      </c>
      <c r="M220">
        <f>SUMPRODUCT(MID(0&amp;feed!P220,LARGE(INDEX(ISNUMBER(--MID(feed!P220,ROW($1:$25),1))*
ROW($1:$25),0),ROW($1:$25))+1,1)*10^ROW($1:$25)/10)</f>
        <v>0</v>
      </c>
      <c r="N220" t="str">
        <f>feed!Q220</f>
        <v>Untapped</v>
      </c>
      <c r="O220" t="str">
        <f>feed!R220</f>
        <v>Very Powerful</v>
      </c>
      <c r="P220" s="4">
        <f>IFERROR(LEFT(SUMPRODUCT(MID(0&amp;feed!T220,LARGE(INDEX(ISNUMBER(--MID(feed!T220,ROW($1:$25),1))*
ROW($1:$25),0),ROW($1:$25))+1,1)*10^ROW($1:$25)/10), LEN(SUMPRODUCT(MID(0&amp;feed!T220,LARGE(INDEX(ISNUMBER(--MID(feed!T220,ROW($1:$25),1))*
ROW($1:$25),0),ROW($1:$25))+1,1)*10^ROW($1:$25)/10))-1)*1,TRIM(LEFT(SUMPRODUCT(MID(0&amp;feed!T220,LARGE(INDEX(ISNUMBER(--MID(feed!T220,ROW($1:$25),1))*
ROW($1:$25),0),ROW($1:$25))+1,1)*10^ROW($1:$25)/10), LEN(SUMPRODUCT(MID(0&amp;feed!T220,LARGE(INDEX(ISNUMBER(--MID(feed!T220,ROW($1:$25),1))*
ROW($1:$25),0),ROW($1:$25))+1,1)*10^ROW($1:$25)/10))-1)))</f>
        <v>51666</v>
      </c>
      <c r="Q220" t="str">
        <f>feed!U220</f>
        <v>http://blocgame.com/stats.php?id=52872</v>
      </c>
    </row>
    <row r="221" spans="1:17" x14ac:dyDescent="0.25">
      <c r="A221" t="str">
        <f>feed!A221</f>
        <v>Dzhokhar</v>
      </c>
      <c r="B221" t="str">
        <f>feed!B221</f>
        <v>tb12rm</v>
      </c>
      <c r="C221" t="str">
        <f>feed!K221</f>
        <v>S.T.A.L.K.E.R.</v>
      </c>
      <c r="D221">
        <f>SUMPRODUCT(MID(0&amp;feed!D221,LARGE(INDEX(ISNUMBER(--MID(feed!D221,ROW($1:$25),1))*
ROW($1:$25),0),ROW($1:$25))+1,1)*10^ROW($1:$25)/10)</f>
        <v>15</v>
      </c>
      <c r="E221">
        <f>SUMPRODUCT(MID(0&amp;feed!E221,LARGE(INDEX(ISNUMBER(--MID(feed!E221,ROW($1:$25),1))*
ROW($1:$25),0),ROW($1:$25))+1,1)*10^ROW($1:$25)/10)</f>
        <v>3</v>
      </c>
      <c r="F221" t="str">
        <f>feed!F221</f>
        <v>Korean War surplus</v>
      </c>
      <c r="G221">
        <f>SUMPRODUCT(MID(0&amp;feed!G221,LARGE(INDEX(ISNUMBER(--MID(feed!G221,ROW($1:$25),1))*
ROW($1:$25),0),ROW($1:$25))+1,1)*10^ROW($1:$25)/10)</f>
        <v>5</v>
      </c>
      <c r="H221" t="str">
        <f>feed!H221</f>
        <v>Elite</v>
      </c>
      <c r="I221">
        <f>SUMPRODUCT(MID(0&amp;feed!I221,LARGE(INDEX(ISNUMBER(--MID(feed!I221,ROW($1:$25),1))*
ROW($1:$25),0),ROW($1:$25))+1,1)*10^ROW($1:$25)/10)</f>
        <v>6</v>
      </c>
      <c r="J221">
        <f>SUMPRODUCT(MID(0&amp;feed!L221,LARGE(INDEX(ISNUMBER(--MID(feed!L221,ROW($1:$25),1))*
ROW($1:$25),0),ROW($1:$25))+1,1)*10^ROW($1:$25)/10)</f>
        <v>5535</v>
      </c>
      <c r="K221">
        <f>SUMPRODUCT(MID(0&amp;feed!N221,LARGE(INDEX(ISNUMBER(--MID(feed!N221,ROW($1:$25),1))*
ROW($1:$25),0),ROW($1:$25))+1,1)*10^ROW($1:$25)/10)</f>
        <v>0</v>
      </c>
      <c r="L221" t="str">
        <f>feed!O221</f>
        <v>Indochina</v>
      </c>
      <c r="M221">
        <f>SUMPRODUCT(MID(0&amp;feed!P221,LARGE(INDEX(ISNUMBER(--MID(feed!P221,ROW($1:$25),1))*
ROW($1:$25),0),ROW($1:$25))+1,1)*10^ROW($1:$25)/10)</f>
        <v>0</v>
      </c>
      <c r="N221" t="str">
        <f>feed!Q221</f>
        <v>Near Depletion</v>
      </c>
      <c r="O221" t="str">
        <f>feed!R221</f>
        <v>Somewhat Large</v>
      </c>
      <c r="P221" s="4">
        <f>IFERROR(LEFT(SUMPRODUCT(MID(0&amp;feed!T221,LARGE(INDEX(ISNUMBER(--MID(feed!T221,ROW($1:$25),1))*
ROW($1:$25),0),ROW($1:$25))+1,1)*10^ROW($1:$25)/10), LEN(SUMPRODUCT(MID(0&amp;feed!T221,LARGE(INDEX(ISNUMBER(--MID(feed!T221,ROW($1:$25),1))*
ROW($1:$25),0),ROW($1:$25))+1,1)*10^ROW($1:$25)/10))-1)*1,TRIM(LEFT(SUMPRODUCT(MID(0&amp;feed!T221,LARGE(INDEX(ISNUMBER(--MID(feed!T221,ROW($1:$25),1))*
ROW($1:$25),0),ROW($1:$25))+1,1)*10^ROW($1:$25)/10), LEN(SUMPRODUCT(MID(0&amp;feed!T221,LARGE(INDEX(ISNUMBER(--MID(feed!T221,ROW($1:$25),1))*
ROW($1:$25),0),ROW($1:$25))+1,1)*10^ROW($1:$25)/10))-1)))</f>
        <v>21635</v>
      </c>
      <c r="Q221" t="str">
        <f>feed!U221</f>
        <v>http://blocgame.com/stats.php?id=55519</v>
      </c>
    </row>
    <row r="222" spans="1:17" x14ac:dyDescent="0.25">
      <c r="A222" t="str">
        <f>feed!A222</f>
        <v>RiceFields</v>
      </c>
      <c r="B222" t="str">
        <f>feed!B222</f>
        <v>Jean-Jean</v>
      </c>
      <c r="C222" t="str">
        <f>feed!K222</f>
        <v>Wreckage brothers</v>
      </c>
      <c r="D222">
        <f>SUMPRODUCT(MID(0&amp;feed!D222,LARGE(INDEX(ISNUMBER(--MID(feed!D222,ROW($1:$25),1))*
ROW($1:$25),0),ROW($1:$25))+1,1)*10^ROW($1:$25)/10)</f>
        <v>143</v>
      </c>
      <c r="E222">
        <f>SUMPRODUCT(MID(0&amp;feed!E222,LARGE(INDEX(ISNUMBER(--MID(feed!E222,ROW($1:$25),1))*
ROW($1:$25),0),ROW($1:$25))+1,1)*10^ROW($1:$25)/10)</f>
        <v>8</v>
      </c>
      <c r="F222" t="str">
        <f>feed!F222</f>
        <v>Almost Modern</v>
      </c>
      <c r="G222">
        <f>SUMPRODUCT(MID(0&amp;feed!G222,LARGE(INDEX(ISNUMBER(--MID(feed!G222,ROW($1:$25),1))*
ROW($1:$25),0),ROW($1:$25))+1,1)*10^ROW($1:$25)/10)</f>
        <v>6</v>
      </c>
      <c r="H222" t="str">
        <f>feed!H222</f>
        <v>Good</v>
      </c>
      <c r="I222">
        <f>SUMPRODUCT(MID(0&amp;feed!I222,LARGE(INDEX(ISNUMBER(--MID(feed!I222,ROW($1:$25),1))*
ROW($1:$25),0),ROW($1:$25))+1,1)*10^ROW($1:$25)/10)</f>
        <v>17</v>
      </c>
      <c r="J222">
        <f>SUMPRODUCT(MID(0&amp;feed!L222,LARGE(INDEX(ISNUMBER(--MID(feed!L222,ROW($1:$25),1))*
ROW($1:$25),0),ROW($1:$25))+1,1)*10^ROW($1:$25)/10)</f>
        <v>5469</v>
      </c>
      <c r="K222">
        <f>SUMPRODUCT(MID(0&amp;feed!N222,LARGE(INDEX(ISNUMBER(--MID(feed!N222,ROW($1:$25),1))*
ROW($1:$25),0),ROW($1:$25))+1,1)*10^ROW($1:$25)/10)</f>
        <v>0</v>
      </c>
      <c r="L222" t="str">
        <f>feed!O222</f>
        <v>East Indies</v>
      </c>
      <c r="M222">
        <f>SUMPRODUCT(MID(0&amp;feed!P222,LARGE(INDEX(ISNUMBER(--MID(feed!P222,ROW($1:$25),1))*
ROW($1:$25),0),ROW($1:$25))+1,1)*10^ROW($1:$25)/10)</f>
        <v>0</v>
      </c>
      <c r="N222" t="str">
        <f>feed!Q222</f>
        <v>Untapped</v>
      </c>
      <c r="O222" t="str">
        <f>feed!R222</f>
        <v>Very Powerful</v>
      </c>
      <c r="P222" s="4">
        <f>IFERROR(LEFT(SUMPRODUCT(MID(0&amp;feed!T222,LARGE(INDEX(ISNUMBER(--MID(feed!T222,ROW($1:$25),1))*
ROW($1:$25),0),ROW($1:$25))+1,1)*10^ROW($1:$25)/10), LEN(SUMPRODUCT(MID(0&amp;feed!T222,LARGE(INDEX(ISNUMBER(--MID(feed!T222,ROW($1:$25),1))*
ROW($1:$25),0),ROW($1:$25))+1,1)*10^ROW($1:$25)/10))-1)*1,TRIM(LEFT(SUMPRODUCT(MID(0&amp;feed!T222,LARGE(INDEX(ISNUMBER(--MID(feed!T222,ROW($1:$25),1))*
ROW($1:$25),0),ROW($1:$25))+1,1)*10^ROW($1:$25)/10), LEN(SUMPRODUCT(MID(0&amp;feed!T222,LARGE(INDEX(ISNUMBER(--MID(feed!T222,ROW($1:$25),1))*
ROW($1:$25),0),ROW($1:$25))+1,1)*10^ROW($1:$25)/10))-1)))</f>
        <v>31916</v>
      </c>
      <c r="Q222" t="str">
        <f>feed!U222</f>
        <v>http://blocgame.com/stats.php?id=52930</v>
      </c>
    </row>
    <row r="223" spans="1:17" x14ac:dyDescent="0.25">
      <c r="A223" t="str">
        <f>feed!A223</f>
        <v>Alanies</v>
      </c>
      <c r="B223" t="str">
        <f>feed!B223</f>
        <v>Alany</v>
      </c>
      <c r="C223" t="str">
        <f>feed!K223</f>
        <v>Inter/pol/</v>
      </c>
      <c r="D223">
        <f>SUMPRODUCT(MID(0&amp;feed!D223,LARGE(INDEX(ISNUMBER(--MID(feed!D223,ROW($1:$25),1))*
ROW($1:$25),0),ROW($1:$25))+1,1)*10^ROW($1:$25)/10)</f>
        <v>132</v>
      </c>
      <c r="E223">
        <f>SUMPRODUCT(MID(0&amp;feed!E223,LARGE(INDEX(ISNUMBER(--MID(feed!E223,ROW($1:$25),1))*
ROW($1:$25),0),ROW($1:$25))+1,1)*10^ROW($1:$25)/10)</f>
        <v>15</v>
      </c>
      <c r="F223" t="str">
        <f>feed!F223</f>
        <v>Almost Modern</v>
      </c>
      <c r="G223">
        <f>SUMPRODUCT(MID(0&amp;feed!G223,LARGE(INDEX(ISNUMBER(--MID(feed!G223,ROW($1:$25),1))*
ROW($1:$25),0),ROW($1:$25))+1,1)*10^ROW($1:$25)/10)</f>
        <v>9</v>
      </c>
      <c r="H223" t="str">
        <f>feed!H223</f>
        <v>Elite</v>
      </c>
      <c r="I223">
        <f>SUMPRODUCT(MID(0&amp;feed!I223,LARGE(INDEX(ISNUMBER(--MID(feed!I223,ROW($1:$25),1))*
ROW($1:$25),0),ROW($1:$25))+1,1)*10^ROW($1:$25)/10)</f>
        <v>3</v>
      </c>
      <c r="J223">
        <f>SUMPRODUCT(MID(0&amp;feed!L223,LARGE(INDEX(ISNUMBER(--MID(feed!L223,ROW($1:$25),1))*
ROW($1:$25),0),ROW($1:$25))+1,1)*10^ROW($1:$25)/10)</f>
        <v>5399</v>
      </c>
      <c r="K223">
        <f>SUMPRODUCT(MID(0&amp;feed!N223,LARGE(INDEX(ISNUMBER(--MID(feed!N223,ROW($1:$25),1))*
ROW($1:$25),0),ROW($1:$25))+1,1)*10^ROW($1:$25)/10)</f>
        <v>8098</v>
      </c>
      <c r="L223" t="str">
        <f>feed!O223</f>
        <v>Mesopotamia</v>
      </c>
      <c r="M223">
        <f>SUMPRODUCT(MID(0&amp;feed!P223,LARGE(INDEX(ISNUMBER(--MID(feed!P223,ROW($1:$25),1))*
ROW($1:$25),0),ROW($1:$25))+1,1)*10^ROW($1:$25)/10)</f>
        <v>0</v>
      </c>
      <c r="N223" t="str">
        <f>feed!Q223</f>
        <v>Plentiful</v>
      </c>
      <c r="O223" t="str">
        <f>feed!R223</f>
        <v>Large</v>
      </c>
      <c r="P223" s="4">
        <f>IFERROR(LEFT(SUMPRODUCT(MID(0&amp;feed!T223,LARGE(INDEX(ISNUMBER(--MID(feed!T223,ROW($1:$25),1))*
ROW($1:$25),0),ROW($1:$25))+1,1)*10^ROW($1:$25)/10), LEN(SUMPRODUCT(MID(0&amp;feed!T223,LARGE(INDEX(ISNUMBER(--MID(feed!T223,ROW($1:$25),1))*
ROW($1:$25),0),ROW($1:$25))+1,1)*10^ROW($1:$25)/10))-1)*1,TRIM(LEFT(SUMPRODUCT(MID(0&amp;feed!T223,LARGE(INDEX(ISNUMBER(--MID(feed!T223,ROW($1:$25),1))*
ROW($1:$25),0),ROW($1:$25))+1,1)*10^ROW($1:$25)/10), LEN(SUMPRODUCT(MID(0&amp;feed!T223,LARGE(INDEX(ISNUMBER(--MID(feed!T223,ROW($1:$25),1))*
ROW($1:$25),0),ROW($1:$25))+1,1)*10^ROW($1:$25)/10))-1)))</f>
        <v>39806</v>
      </c>
      <c r="Q223" t="str">
        <f>feed!U223</f>
        <v>http://blocgame.com/stats.php?id=54617</v>
      </c>
    </row>
    <row r="224" spans="1:17" x14ac:dyDescent="0.25">
      <c r="A224" t="str">
        <f>feed!A224</f>
        <v>Omnia</v>
      </c>
      <c r="B224" t="str">
        <f>feed!B224</f>
        <v>Bropo</v>
      </c>
      <c r="C224" t="str">
        <f>feed!K224</f>
        <v>Brotherhood of Zion</v>
      </c>
      <c r="D224">
        <f>SUMPRODUCT(MID(0&amp;feed!D224,LARGE(INDEX(ISNUMBER(--MID(feed!D224,ROW($1:$25),1))*
ROW($1:$25),0),ROW($1:$25))+1,1)*10^ROW($1:$25)/10)</f>
        <v>58</v>
      </c>
      <c r="E224">
        <f>SUMPRODUCT(MID(0&amp;feed!E224,LARGE(INDEX(ISNUMBER(--MID(feed!E224,ROW($1:$25),1))*
ROW($1:$25),0),ROW($1:$25))+1,1)*10^ROW($1:$25)/10)</f>
        <v>8</v>
      </c>
      <c r="F224" t="str">
        <f>feed!F224</f>
        <v>Korean War surplus</v>
      </c>
      <c r="G224">
        <f>SUMPRODUCT(MID(0&amp;feed!G224,LARGE(INDEX(ISNUMBER(--MID(feed!G224,ROW($1:$25),1))*
ROW($1:$25),0),ROW($1:$25))+1,1)*10^ROW($1:$25)/10)</f>
        <v>9</v>
      </c>
      <c r="H224" t="str">
        <f>feed!H224</f>
        <v>Elite</v>
      </c>
      <c r="I224">
        <f>SUMPRODUCT(MID(0&amp;feed!I224,LARGE(INDEX(ISNUMBER(--MID(feed!I224,ROW($1:$25),1))*
ROW($1:$25),0),ROW($1:$25))+1,1)*10^ROW($1:$25)/10)</f>
        <v>2</v>
      </c>
      <c r="J224">
        <f>SUMPRODUCT(MID(0&amp;feed!L224,LARGE(INDEX(ISNUMBER(--MID(feed!L224,ROW($1:$25),1))*
ROW($1:$25),0),ROW($1:$25))+1,1)*10^ROW($1:$25)/10)</f>
        <v>5372</v>
      </c>
      <c r="K224">
        <f>SUMPRODUCT(MID(0&amp;feed!N224,LARGE(INDEX(ISNUMBER(--MID(feed!N224,ROW($1:$25),1))*
ROW($1:$25),0),ROW($1:$25))+1,1)*10^ROW($1:$25)/10)</f>
        <v>50</v>
      </c>
      <c r="L224" t="str">
        <f>feed!O224</f>
        <v>East Indies</v>
      </c>
      <c r="M224">
        <f>SUMPRODUCT(MID(0&amp;feed!P224,LARGE(INDEX(ISNUMBER(--MID(feed!P224,ROW($1:$25),1))*
ROW($1:$25),0),ROW($1:$25))+1,1)*10^ROW($1:$25)/10)</f>
        <v>0</v>
      </c>
      <c r="N224">
        <f>feed!Q224</f>
        <v>0</v>
      </c>
      <c r="O224" t="str">
        <f>feed!R224</f>
        <v>Large</v>
      </c>
      <c r="P224" s="4">
        <f>IFERROR(LEFT(SUMPRODUCT(MID(0&amp;feed!T224,LARGE(INDEX(ISNUMBER(--MID(feed!T224,ROW($1:$25),1))*
ROW($1:$25),0),ROW($1:$25))+1,1)*10^ROW($1:$25)/10), LEN(SUMPRODUCT(MID(0&amp;feed!T224,LARGE(INDEX(ISNUMBER(--MID(feed!T224,ROW($1:$25),1))*
ROW($1:$25),0),ROW($1:$25))+1,1)*10^ROW($1:$25)/10))-1)*1,TRIM(LEFT(SUMPRODUCT(MID(0&amp;feed!T224,LARGE(INDEX(ISNUMBER(--MID(feed!T224,ROW($1:$25),1))*
ROW($1:$25),0),ROW($1:$25))+1,1)*10^ROW($1:$25)/10), LEN(SUMPRODUCT(MID(0&amp;feed!T224,LARGE(INDEX(ISNUMBER(--MID(feed!T224,ROW($1:$25),1))*
ROW($1:$25),0),ROW($1:$25))+1,1)*10^ROW($1:$25)/10))-1)))</f>
        <v>50891</v>
      </c>
      <c r="Q224" t="str">
        <f>feed!U224</f>
        <v>http://blocgame.com/stats.php?id=57055</v>
      </c>
    </row>
    <row r="225" spans="1:17" x14ac:dyDescent="0.25">
      <c r="A225" t="str">
        <f>feed!A225</f>
        <v>New Pilipinas</v>
      </c>
      <c r="B225" t="str">
        <f>feed!B225</f>
        <v>Justin Manrique</v>
      </c>
      <c r="C225" t="str">
        <f>feed!K225</f>
        <v>The High Council</v>
      </c>
      <c r="D225">
        <f>SUMPRODUCT(MID(0&amp;feed!D225,LARGE(INDEX(ISNUMBER(--MID(feed!D225,ROW($1:$25),1))*
ROW($1:$25),0),ROW($1:$25))+1,1)*10^ROW($1:$25)/10)</f>
        <v>15</v>
      </c>
      <c r="E225">
        <f>SUMPRODUCT(MID(0&amp;feed!E225,LARGE(INDEX(ISNUMBER(--MID(feed!E225,ROW($1:$25),1))*
ROW($1:$25),0),ROW($1:$25))+1,1)*10^ROW($1:$25)/10)</f>
        <v>1</v>
      </c>
      <c r="F225" t="str">
        <f>feed!F225</f>
        <v>Korean War surplus</v>
      </c>
      <c r="G225">
        <f>SUMPRODUCT(MID(0&amp;feed!G225,LARGE(INDEX(ISNUMBER(--MID(feed!G225,ROW($1:$25),1))*
ROW($1:$25),0),ROW($1:$25))+1,1)*10^ROW($1:$25)/10)</f>
        <v>5</v>
      </c>
      <c r="H225" t="str">
        <f>feed!H225</f>
        <v>Good</v>
      </c>
      <c r="I225">
        <f>SUMPRODUCT(MID(0&amp;feed!I225,LARGE(INDEX(ISNUMBER(--MID(feed!I225,ROW($1:$25),1))*
ROW($1:$25),0),ROW($1:$25))+1,1)*10^ROW($1:$25)/10)</f>
        <v>4</v>
      </c>
      <c r="J225">
        <f>SUMPRODUCT(MID(0&amp;feed!L225,LARGE(INDEX(ISNUMBER(--MID(feed!L225,ROW($1:$25),1))*
ROW($1:$25),0),ROW($1:$25))+1,1)*10^ROW($1:$25)/10)</f>
        <v>5465</v>
      </c>
      <c r="K225">
        <f>SUMPRODUCT(MID(0&amp;feed!N225,LARGE(INDEX(ISNUMBER(--MID(feed!N225,ROW($1:$25),1))*
ROW($1:$25),0),ROW($1:$25))+1,1)*10^ROW($1:$25)/10)</f>
        <v>0</v>
      </c>
      <c r="L225" t="str">
        <f>feed!O225</f>
        <v>East Indies</v>
      </c>
      <c r="M225">
        <f>SUMPRODUCT(MID(0&amp;feed!P225,LARGE(INDEX(ISNUMBER(--MID(feed!P225,ROW($1:$25),1))*
ROW($1:$25),0),ROW($1:$25))+1,1)*10^ROW($1:$25)/10)</f>
        <v>0</v>
      </c>
      <c r="N225" t="str">
        <f>feed!Q225</f>
        <v>Untapped</v>
      </c>
      <c r="O225" t="str">
        <f>feed!R225</f>
        <v>Somewhat Large</v>
      </c>
      <c r="P225" s="4">
        <f>IFERROR(LEFT(SUMPRODUCT(MID(0&amp;feed!T225,LARGE(INDEX(ISNUMBER(--MID(feed!T225,ROW($1:$25),1))*
ROW($1:$25),0),ROW($1:$25))+1,1)*10^ROW($1:$25)/10), LEN(SUMPRODUCT(MID(0&amp;feed!T225,LARGE(INDEX(ISNUMBER(--MID(feed!T225,ROW($1:$25),1))*
ROW($1:$25),0),ROW($1:$25))+1,1)*10^ROW($1:$25)/10))-1)*1,TRIM(LEFT(SUMPRODUCT(MID(0&amp;feed!T225,LARGE(INDEX(ISNUMBER(--MID(feed!T225,ROW($1:$25),1))*
ROW($1:$25),0),ROW($1:$25))+1,1)*10^ROW($1:$25)/10), LEN(SUMPRODUCT(MID(0&amp;feed!T225,LARGE(INDEX(ISNUMBER(--MID(feed!T225,ROW($1:$25),1))*
ROW($1:$25),0),ROW($1:$25))+1,1)*10^ROW($1:$25)/10))-1)))</f>
        <v>35240</v>
      </c>
      <c r="Q225" t="str">
        <f>feed!U225</f>
        <v>http://blocgame.com/stats.php?id=56172</v>
      </c>
    </row>
    <row r="226" spans="1:17" x14ac:dyDescent="0.25">
      <c r="A226" t="str">
        <f>feed!A226</f>
        <v>Nougat</v>
      </c>
      <c r="B226" t="str">
        <f>feed!B226</f>
        <v>Nougat Empire</v>
      </c>
      <c r="C226">
        <f>feed!K226</f>
        <v>0</v>
      </c>
      <c r="D226">
        <f>SUMPRODUCT(MID(0&amp;feed!D226,LARGE(INDEX(ISNUMBER(--MID(feed!D226,ROW($1:$25),1))*
ROW($1:$25),0),ROW($1:$25))+1,1)*10^ROW($1:$25)/10)</f>
        <v>94</v>
      </c>
      <c r="E226">
        <f>SUMPRODUCT(MID(0&amp;feed!E226,LARGE(INDEX(ISNUMBER(--MID(feed!E226,ROW($1:$25),1))*
ROW($1:$25),0),ROW($1:$25))+1,1)*10^ROW($1:$25)/10)</f>
        <v>11</v>
      </c>
      <c r="F226" t="str">
        <f>feed!F226</f>
        <v>Almost Modern</v>
      </c>
      <c r="G226">
        <f>SUMPRODUCT(MID(0&amp;feed!G226,LARGE(INDEX(ISNUMBER(--MID(feed!G226,ROW($1:$25),1))*
ROW($1:$25),0),ROW($1:$25))+1,1)*10^ROW($1:$25)/10)</f>
        <v>3</v>
      </c>
      <c r="H226" t="str">
        <f>feed!H226</f>
        <v>Good</v>
      </c>
      <c r="I226">
        <f>SUMPRODUCT(MID(0&amp;feed!I226,LARGE(INDEX(ISNUMBER(--MID(feed!I226,ROW($1:$25),1))*
ROW($1:$25),0),ROW($1:$25))+1,1)*10^ROW($1:$25)/10)</f>
        <v>32</v>
      </c>
      <c r="J226">
        <f>SUMPRODUCT(MID(0&amp;feed!L226,LARGE(INDEX(ISNUMBER(--MID(feed!L226,ROW($1:$25),1))*
ROW($1:$25),0),ROW($1:$25))+1,1)*10^ROW($1:$25)/10)</f>
        <v>5375</v>
      </c>
      <c r="K226">
        <f>SUMPRODUCT(MID(0&amp;feed!N226,LARGE(INDEX(ISNUMBER(--MID(feed!N226,ROW($1:$25),1))*
ROW($1:$25),0),ROW($1:$25))+1,1)*10^ROW($1:$25)/10)</f>
        <v>0</v>
      </c>
      <c r="L226" t="str">
        <f>feed!O226</f>
        <v>East Africa</v>
      </c>
      <c r="M226">
        <f>SUMPRODUCT(MID(0&amp;feed!P226,LARGE(INDEX(ISNUMBER(--MID(feed!P226,ROW($1:$25),1))*
ROW($1:$25),0),ROW($1:$25))+1,1)*10^ROW($1:$25)/10)</f>
        <v>0</v>
      </c>
      <c r="N226" t="str">
        <f>feed!Q226</f>
        <v>Untapped</v>
      </c>
      <c r="O226" t="str">
        <f>feed!R226</f>
        <v>Very Powerful</v>
      </c>
      <c r="P226" s="4">
        <f>IFERROR(LEFT(SUMPRODUCT(MID(0&amp;feed!T226,LARGE(INDEX(ISNUMBER(--MID(feed!T226,ROW($1:$25),1))*
ROW($1:$25),0),ROW($1:$25))+1,1)*10^ROW($1:$25)/10), LEN(SUMPRODUCT(MID(0&amp;feed!T226,LARGE(INDEX(ISNUMBER(--MID(feed!T226,ROW($1:$25),1))*
ROW($1:$25),0),ROW($1:$25))+1,1)*10^ROW($1:$25)/10))-1)*1,TRIM(LEFT(SUMPRODUCT(MID(0&amp;feed!T226,LARGE(INDEX(ISNUMBER(--MID(feed!T226,ROW($1:$25),1))*
ROW($1:$25),0),ROW($1:$25))+1,1)*10^ROW($1:$25)/10), LEN(SUMPRODUCT(MID(0&amp;feed!T226,LARGE(INDEX(ISNUMBER(--MID(feed!T226,ROW($1:$25),1))*
ROW($1:$25),0),ROW($1:$25))+1,1)*10^ROW($1:$25)/10))-1)))</f>
        <v>31457</v>
      </c>
      <c r="Q226" t="str">
        <f>feed!U226</f>
        <v>http://blocgame.com/stats.php?id=51471</v>
      </c>
    </row>
    <row r="227" spans="1:17" x14ac:dyDescent="0.25">
      <c r="A227" t="str">
        <f>feed!A227</f>
        <v>Starlight</v>
      </c>
      <c r="B227" t="str">
        <f>feed!B227</f>
        <v>Shardok95120</v>
      </c>
      <c r="C227" t="str">
        <f>feed!K227</f>
        <v>UoHN</v>
      </c>
      <c r="D227">
        <f>SUMPRODUCT(MID(0&amp;feed!D227,LARGE(INDEX(ISNUMBER(--MID(feed!D227,ROW($1:$25),1))*
ROW($1:$25),0),ROW($1:$25))+1,1)*10^ROW($1:$25)/10)</f>
        <v>203</v>
      </c>
      <c r="E227">
        <f>SUMPRODUCT(MID(0&amp;feed!E227,LARGE(INDEX(ISNUMBER(--MID(feed!E227,ROW($1:$25),1))*
ROW($1:$25),0),ROW($1:$25))+1,1)*10^ROW($1:$25)/10)</f>
        <v>15</v>
      </c>
      <c r="F227" t="str">
        <f>feed!F227</f>
        <v>Almost Modern</v>
      </c>
      <c r="G227">
        <f>SUMPRODUCT(MID(0&amp;feed!G227,LARGE(INDEX(ISNUMBER(--MID(feed!G227,ROW($1:$25),1))*
ROW($1:$25),0),ROW($1:$25))+1,1)*10^ROW($1:$25)/10)</f>
        <v>9</v>
      </c>
      <c r="H227" t="str">
        <f>feed!H227</f>
        <v>Standard</v>
      </c>
      <c r="I227">
        <f>SUMPRODUCT(MID(0&amp;feed!I227,LARGE(INDEX(ISNUMBER(--MID(feed!I227,ROW($1:$25),1))*
ROW($1:$25),0),ROW($1:$25))+1,1)*10^ROW($1:$25)/10)</f>
        <v>1</v>
      </c>
      <c r="J227">
        <f>SUMPRODUCT(MID(0&amp;feed!L227,LARGE(INDEX(ISNUMBER(--MID(feed!L227,ROW($1:$25),1))*
ROW($1:$25),0),ROW($1:$25))+1,1)*10^ROW($1:$25)/10)</f>
        <v>5039</v>
      </c>
      <c r="K227">
        <f>SUMPRODUCT(MID(0&amp;feed!N227,LARGE(INDEX(ISNUMBER(--MID(feed!N227,ROW($1:$25),1))*
ROW($1:$25),0),ROW($1:$25))+1,1)*10^ROW($1:$25)/10)</f>
        <v>0</v>
      </c>
      <c r="L227" t="str">
        <f>feed!O227</f>
        <v>Pacific Rim</v>
      </c>
      <c r="M227">
        <f>SUMPRODUCT(MID(0&amp;feed!P227,LARGE(INDEX(ISNUMBER(--MID(feed!P227,ROW($1:$25),1))*
ROW($1:$25),0),ROW($1:$25))+1,1)*10^ROW($1:$25)/10)</f>
        <v>0</v>
      </c>
      <c r="N227" t="str">
        <f>feed!Q227</f>
        <v>Untapped</v>
      </c>
      <c r="O227" t="str">
        <f>feed!R227</f>
        <v>Very Powerful</v>
      </c>
      <c r="P227" s="4">
        <f>IFERROR(LEFT(SUMPRODUCT(MID(0&amp;feed!T227,LARGE(INDEX(ISNUMBER(--MID(feed!T227,ROW($1:$25),1))*
ROW($1:$25),0),ROW($1:$25))+1,1)*10^ROW($1:$25)/10), LEN(SUMPRODUCT(MID(0&amp;feed!T227,LARGE(INDEX(ISNUMBER(--MID(feed!T227,ROW($1:$25),1))*
ROW($1:$25),0),ROW($1:$25))+1,1)*10^ROW($1:$25)/10))-1)*1,TRIM(LEFT(SUMPRODUCT(MID(0&amp;feed!T227,LARGE(INDEX(ISNUMBER(--MID(feed!T227,ROW($1:$25),1))*
ROW($1:$25),0),ROW($1:$25))+1,1)*10^ROW($1:$25)/10), LEN(SUMPRODUCT(MID(0&amp;feed!T227,LARGE(INDEX(ISNUMBER(--MID(feed!T227,ROW($1:$25),1))*
ROW($1:$25),0),ROW($1:$25))+1,1)*10^ROW($1:$25)/10))-1)))</f>
        <v>55826</v>
      </c>
      <c r="Q227" t="str">
        <f>feed!U227</f>
        <v>http://blocgame.com/stats.php?id=55690</v>
      </c>
    </row>
    <row r="228" spans="1:17" x14ac:dyDescent="0.25">
      <c r="A228" t="str">
        <f>feed!A228</f>
        <v>The Lost</v>
      </c>
      <c r="B228" t="str">
        <f>feed!B228</f>
        <v>Vypr</v>
      </c>
      <c r="C228" t="str">
        <f>feed!K228</f>
        <v>S.T.A.L.K.E.R.</v>
      </c>
      <c r="D228">
        <f>SUMPRODUCT(MID(0&amp;feed!D228,LARGE(INDEX(ISNUMBER(--MID(feed!D228,ROW($1:$25),1))*
ROW($1:$25),0),ROW($1:$25))+1,1)*10^ROW($1:$25)/10)</f>
        <v>94</v>
      </c>
      <c r="E228">
        <f>SUMPRODUCT(MID(0&amp;feed!E228,LARGE(INDEX(ISNUMBER(--MID(feed!E228,ROW($1:$25),1))*
ROW($1:$25),0),ROW($1:$25))+1,1)*10^ROW($1:$25)/10)</f>
        <v>13</v>
      </c>
      <c r="F228" t="str">
        <f>feed!F228</f>
        <v>Vietnam War surplus</v>
      </c>
      <c r="G228">
        <f>SUMPRODUCT(MID(0&amp;feed!G228,LARGE(INDEX(ISNUMBER(--MID(feed!G228,ROW($1:$25),1))*
ROW($1:$25),0),ROW($1:$25))+1,1)*10^ROW($1:$25)/10)</f>
        <v>5</v>
      </c>
      <c r="H228" t="str">
        <f>feed!H228</f>
        <v>Elite</v>
      </c>
      <c r="I228">
        <f>SUMPRODUCT(MID(0&amp;feed!I228,LARGE(INDEX(ISNUMBER(--MID(feed!I228,ROW($1:$25),1))*
ROW($1:$25),0),ROW($1:$25))+1,1)*10^ROW($1:$25)/10)</f>
        <v>3</v>
      </c>
      <c r="J228">
        <f>SUMPRODUCT(MID(0&amp;feed!L228,LARGE(INDEX(ISNUMBER(--MID(feed!L228,ROW($1:$25),1))*
ROW($1:$25),0),ROW($1:$25))+1,1)*10^ROW($1:$25)/10)</f>
        <v>5355</v>
      </c>
      <c r="K228">
        <f>SUMPRODUCT(MID(0&amp;feed!N228,LARGE(INDEX(ISNUMBER(--MID(feed!N228,ROW($1:$25),1))*
ROW($1:$25),0),ROW($1:$25))+1,1)*10^ROW($1:$25)/10)</f>
        <v>0</v>
      </c>
      <c r="L228" t="str">
        <f>feed!O228</f>
        <v>Indochina</v>
      </c>
      <c r="M228">
        <f>SUMPRODUCT(MID(0&amp;feed!P228,LARGE(INDEX(ISNUMBER(--MID(feed!P228,ROW($1:$25),1))*
ROW($1:$25),0),ROW($1:$25))+1,1)*10^ROW($1:$25)/10)</f>
        <v>0</v>
      </c>
      <c r="N228" t="str">
        <f>feed!Q228</f>
        <v>Untapped</v>
      </c>
      <c r="O228" t="str">
        <f>feed!R228</f>
        <v>Very Powerful</v>
      </c>
      <c r="P228" s="4">
        <f>IFERROR(LEFT(SUMPRODUCT(MID(0&amp;feed!T228,LARGE(INDEX(ISNUMBER(--MID(feed!T228,ROW($1:$25),1))*
ROW($1:$25),0),ROW($1:$25))+1,1)*10^ROW($1:$25)/10), LEN(SUMPRODUCT(MID(0&amp;feed!T228,LARGE(INDEX(ISNUMBER(--MID(feed!T228,ROW($1:$25),1))*
ROW($1:$25),0),ROW($1:$25))+1,1)*10^ROW($1:$25)/10))-1)*1,TRIM(LEFT(SUMPRODUCT(MID(0&amp;feed!T228,LARGE(INDEX(ISNUMBER(--MID(feed!T228,ROW($1:$25),1))*
ROW($1:$25),0),ROW($1:$25))+1,1)*10^ROW($1:$25)/10), LEN(SUMPRODUCT(MID(0&amp;feed!T228,LARGE(INDEX(ISNUMBER(--MID(feed!T228,ROW($1:$25),1))*
ROW($1:$25),0),ROW($1:$25))+1,1)*10^ROW($1:$25)/10))-1)))</f>
        <v>33140</v>
      </c>
      <c r="Q228" t="str">
        <f>feed!U228</f>
        <v>http://blocgame.com/stats.php?id=40441</v>
      </c>
    </row>
    <row r="229" spans="1:17" x14ac:dyDescent="0.25">
      <c r="A229" t="str">
        <f>feed!A229</f>
        <v>Esboslavia</v>
      </c>
      <c r="B229" t="str">
        <f>feed!B229</f>
        <v>Swatbot26</v>
      </c>
      <c r="C229" t="str">
        <f>feed!K229</f>
        <v>Wreckage brothers</v>
      </c>
      <c r="D229">
        <f>SUMPRODUCT(MID(0&amp;feed!D229,LARGE(INDEX(ISNUMBER(--MID(feed!D229,ROW($1:$25),1))*
ROW($1:$25),0),ROW($1:$25))+1,1)*10^ROW($1:$25)/10)</f>
        <v>48</v>
      </c>
      <c r="E229">
        <f>SUMPRODUCT(MID(0&amp;feed!E229,LARGE(INDEX(ISNUMBER(--MID(feed!E229,ROW($1:$25),1))*
ROW($1:$25),0),ROW($1:$25))+1,1)*10^ROW($1:$25)/10)</f>
        <v>5</v>
      </c>
      <c r="F229" t="str">
        <f>feed!F229</f>
        <v>Korean War surplus</v>
      </c>
      <c r="G229">
        <f>SUMPRODUCT(MID(0&amp;feed!G229,LARGE(INDEX(ISNUMBER(--MID(feed!G229,ROW($1:$25),1))*
ROW($1:$25),0),ROW($1:$25))+1,1)*10^ROW($1:$25)/10)</f>
        <v>3</v>
      </c>
      <c r="H229" t="str">
        <f>feed!H229</f>
        <v>Elite</v>
      </c>
      <c r="I229">
        <f>SUMPRODUCT(MID(0&amp;feed!I229,LARGE(INDEX(ISNUMBER(--MID(feed!I229,ROW($1:$25),1))*
ROW($1:$25),0),ROW($1:$25))+1,1)*10^ROW($1:$25)/10)</f>
        <v>11</v>
      </c>
      <c r="J229">
        <f>SUMPRODUCT(MID(0&amp;feed!L229,LARGE(INDEX(ISNUMBER(--MID(feed!L229,ROW($1:$25),1))*
ROW($1:$25),0),ROW($1:$25))+1,1)*10^ROW($1:$25)/10)</f>
        <v>5383</v>
      </c>
      <c r="K229">
        <f>SUMPRODUCT(MID(0&amp;feed!N229,LARGE(INDEX(ISNUMBER(--MID(feed!N229,ROW($1:$25),1))*
ROW($1:$25),0),ROW($1:$25))+1,1)*10^ROW($1:$25)/10)</f>
        <v>0</v>
      </c>
      <c r="L229" t="str">
        <f>feed!O229</f>
        <v>Caribbean</v>
      </c>
      <c r="M229">
        <f>SUMPRODUCT(MID(0&amp;feed!P229,LARGE(INDEX(ISNUMBER(--MID(feed!P229,ROW($1:$25),1))*
ROW($1:$25),0),ROW($1:$25))+1,1)*10^ROW($1:$25)/10)</f>
        <v>0</v>
      </c>
      <c r="N229">
        <f>feed!Q229</f>
        <v>0</v>
      </c>
      <c r="O229" t="str">
        <f>feed!R229</f>
        <v>Mediocre</v>
      </c>
      <c r="P229" s="4">
        <f>IFERROR(LEFT(SUMPRODUCT(MID(0&amp;feed!T229,LARGE(INDEX(ISNUMBER(--MID(feed!T229,ROW($1:$25),1))*
ROW($1:$25),0),ROW($1:$25))+1,1)*10^ROW($1:$25)/10), LEN(SUMPRODUCT(MID(0&amp;feed!T229,LARGE(INDEX(ISNUMBER(--MID(feed!T229,ROW($1:$25),1))*
ROW($1:$25),0),ROW($1:$25))+1,1)*10^ROW($1:$25)/10))-1)*1,TRIM(LEFT(SUMPRODUCT(MID(0&amp;feed!T229,LARGE(INDEX(ISNUMBER(--MID(feed!T229,ROW($1:$25),1))*
ROW($1:$25),0),ROW($1:$25))+1,1)*10^ROW($1:$25)/10), LEN(SUMPRODUCT(MID(0&amp;feed!T229,LARGE(INDEX(ISNUMBER(--MID(feed!T229,ROW($1:$25),1))*
ROW($1:$25),0),ROW($1:$25))+1,1)*10^ROW($1:$25)/10))-1)))</f>
        <v>20468</v>
      </c>
      <c r="Q229" t="str">
        <f>feed!U229</f>
        <v>http://blocgame.com/stats.php?id=57376</v>
      </c>
    </row>
    <row r="230" spans="1:17" x14ac:dyDescent="0.25">
      <c r="A230" t="str">
        <f>feed!A230</f>
        <v>SPNR</v>
      </c>
      <c r="B230" t="str">
        <f>feed!B230</f>
        <v>Stefan Stamenkovic</v>
      </c>
      <c r="C230">
        <f>feed!K230</f>
        <v>0</v>
      </c>
      <c r="D230">
        <f>SUMPRODUCT(MID(0&amp;feed!D230,LARGE(INDEX(ISNUMBER(--MID(feed!D230,ROW($1:$25),1))*
ROW($1:$25),0),ROW($1:$25))+1,1)*10^ROW($1:$25)/10)</f>
        <v>99</v>
      </c>
      <c r="E230">
        <f>SUMPRODUCT(MID(0&amp;feed!E230,LARGE(INDEX(ISNUMBER(--MID(feed!E230,ROW($1:$25),1))*
ROW($1:$25),0),ROW($1:$25))+1,1)*10^ROW($1:$25)/10)</f>
        <v>13</v>
      </c>
      <c r="F230" t="str">
        <f>feed!F230</f>
        <v>Korean War surplus</v>
      </c>
      <c r="G230">
        <f>SUMPRODUCT(MID(0&amp;feed!G230,LARGE(INDEX(ISNUMBER(--MID(feed!G230,ROW($1:$25),1))*
ROW($1:$25),0),ROW($1:$25))+1,1)*10^ROW($1:$25)/10)</f>
        <v>4</v>
      </c>
      <c r="H230" t="str">
        <f>feed!H230</f>
        <v>Elite</v>
      </c>
      <c r="I230">
        <f>SUMPRODUCT(MID(0&amp;feed!I230,LARGE(INDEX(ISNUMBER(--MID(feed!I230,ROW($1:$25),1))*
ROW($1:$25),0),ROW($1:$25))+1,1)*10^ROW($1:$25)/10)</f>
        <v>1</v>
      </c>
      <c r="J230">
        <f>SUMPRODUCT(MID(0&amp;feed!L230,LARGE(INDEX(ISNUMBER(--MID(feed!L230,ROW($1:$25),1))*
ROW($1:$25),0),ROW($1:$25))+1,1)*10^ROW($1:$25)/10)</f>
        <v>5210</v>
      </c>
      <c r="K230">
        <f>SUMPRODUCT(MID(0&amp;feed!N230,LARGE(INDEX(ISNUMBER(--MID(feed!N230,ROW($1:$25),1))*
ROW($1:$25),0),ROW($1:$25))+1,1)*10^ROW($1:$25)/10)</f>
        <v>124</v>
      </c>
      <c r="L230" t="str">
        <f>feed!O230</f>
        <v>Indochina</v>
      </c>
      <c r="M230">
        <f>SUMPRODUCT(MID(0&amp;feed!P230,LARGE(INDEX(ISNUMBER(--MID(feed!P230,ROW($1:$25),1))*
ROW($1:$25),0),ROW($1:$25))+1,1)*10^ROW($1:$25)/10)</f>
        <v>0</v>
      </c>
      <c r="N230" t="str">
        <f>feed!Q230</f>
        <v>Untapped</v>
      </c>
      <c r="O230" t="str">
        <f>feed!R230</f>
        <v>Very Powerful</v>
      </c>
      <c r="P230" s="4">
        <f>IFERROR(LEFT(SUMPRODUCT(MID(0&amp;feed!T230,LARGE(INDEX(ISNUMBER(--MID(feed!T230,ROW($1:$25),1))*
ROW($1:$25),0),ROW($1:$25))+1,1)*10^ROW($1:$25)/10), LEN(SUMPRODUCT(MID(0&amp;feed!T230,LARGE(INDEX(ISNUMBER(--MID(feed!T230,ROW($1:$25),1))*
ROW($1:$25),0),ROW($1:$25))+1,1)*10^ROW($1:$25)/10))-1)*1,TRIM(LEFT(SUMPRODUCT(MID(0&amp;feed!T230,LARGE(INDEX(ISNUMBER(--MID(feed!T230,ROW($1:$25),1))*
ROW($1:$25),0),ROW($1:$25))+1,1)*10^ROW($1:$25)/10), LEN(SUMPRODUCT(MID(0&amp;feed!T230,LARGE(INDEX(ISNUMBER(--MID(feed!T230,ROW($1:$25),1))*
ROW($1:$25),0),ROW($1:$25))+1,1)*10^ROW($1:$25)/10))-1)))</f>
        <v>17644</v>
      </c>
      <c r="Q230" t="str">
        <f>feed!U230</f>
        <v>http://blocgame.com/stats.php?id=51722</v>
      </c>
    </row>
    <row r="231" spans="1:17" x14ac:dyDescent="0.25">
      <c r="A231" t="str">
        <f>feed!A231</f>
        <v>al-Masketta</v>
      </c>
      <c r="B231" t="str">
        <f>feed!B231</f>
        <v>kingcuck</v>
      </c>
      <c r="C231" t="str">
        <f>feed!K231</f>
        <v>Wreckage brothers</v>
      </c>
      <c r="D231">
        <f>SUMPRODUCT(MID(0&amp;feed!D231,LARGE(INDEX(ISNUMBER(--MID(feed!D231,ROW($1:$25),1))*
ROW($1:$25),0),ROW($1:$25))+1,1)*10^ROW($1:$25)/10)</f>
        <v>250</v>
      </c>
      <c r="E231">
        <f>SUMPRODUCT(MID(0&amp;feed!E231,LARGE(INDEX(ISNUMBER(--MID(feed!E231,ROW($1:$25),1))*
ROW($1:$25),0),ROW($1:$25))+1,1)*10^ROW($1:$25)/10)</f>
        <v>10</v>
      </c>
      <c r="F231" t="str">
        <f>feed!F231</f>
        <v>Persian Gulf War surplus</v>
      </c>
      <c r="G231">
        <f>SUMPRODUCT(MID(0&amp;feed!G231,LARGE(INDEX(ISNUMBER(--MID(feed!G231,ROW($1:$25),1))*
ROW($1:$25),0),ROW($1:$25))+1,1)*10^ROW($1:$25)/10)</f>
        <v>14</v>
      </c>
      <c r="H231" t="str">
        <f>feed!H231</f>
        <v>Elite</v>
      </c>
      <c r="I231">
        <f>SUMPRODUCT(MID(0&amp;feed!I231,LARGE(INDEX(ISNUMBER(--MID(feed!I231,ROW($1:$25),1))*
ROW($1:$25),0),ROW($1:$25))+1,1)*10^ROW($1:$25)/10)</f>
        <v>16</v>
      </c>
      <c r="J231">
        <f>SUMPRODUCT(MID(0&amp;feed!L231,LARGE(INDEX(ISNUMBER(--MID(feed!L231,ROW($1:$25),1))*
ROW($1:$25),0),ROW($1:$25))+1,1)*10^ROW($1:$25)/10)</f>
        <v>5216</v>
      </c>
      <c r="K231">
        <f>SUMPRODUCT(MID(0&amp;feed!N231,LARGE(INDEX(ISNUMBER(--MID(feed!N231,ROW($1:$25),1))*
ROW($1:$25),0),ROW($1:$25))+1,1)*10^ROW($1:$25)/10)</f>
        <v>0</v>
      </c>
      <c r="L231" t="str">
        <f>feed!O231</f>
        <v>Arabia</v>
      </c>
      <c r="M231">
        <f>SUMPRODUCT(MID(0&amp;feed!P231,LARGE(INDEX(ISNUMBER(--MID(feed!P231,ROW($1:$25),1))*
ROW($1:$25),0),ROW($1:$25))+1,1)*10^ROW($1:$25)/10)</f>
        <v>0</v>
      </c>
      <c r="N231" t="str">
        <f>feed!Q231</f>
        <v>Untapped</v>
      </c>
      <c r="O231" t="str">
        <f>feed!R231</f>
        <v>Very Powerful</v>
      </c>
      <c r="P231" s="4">
        <f>IFERROR(LEFT(SUMPRODUCT(MID(0&amp;feed!T231,LARGE(INDEX(ISNUMBER(--MID(feed!T231,ROW($1:$25),1))*
ROW($1:$25),0),ROW($1:$25))+1,1)*10^ROW($1:$25)/10), LEN(SUMPRODUCT(MID(0&amp;feed!T231,LARGE(INDEX(ISNUMBER(--MID(feed!T231,ROW($1:$25),1))*
ROW($1:$25),0),ROW($1:$25))+1,1)*10^ROW($1:$25)/10))-1)*1,TRIM(LEFT(SUMPRODUCT(MID(0&amp;feed!T231,LARGE(INDEX(ISNUMBER(--MID(feed!T231,ROW($1:$25),1))*
ROW($1:$25),0),ROW($1:$25))+1,1)*10^ROW($1:$25)/10), LEN(SUMPRODUCT(MID(0&amp;feed!T231,LARGE(INDEX(ISNUMBER(--MID(feed!T231,ROW($1:$25),1))*
ROW($1:$25),0),ROW($1:$25))+1,1)*10^ROW($1:$25)/10))-1)))</f>
        <v>61853</v>
      </c>
      <c r="Q231" t="str">
        <f>feed!U231</f>
        <v>http://blocgame.com/stats.php?id=53028</v>
      </c>
    </row>
    <row r="232" spans="1:17" x14ac:dyDescent="0.25">
      <c r="A232" t="str">
        <f>feed!A232</f>
        <v>Ceeyayey</v>
      </c>
      <c r="B232" t="str">
        <f>feed!B232</f>
        <v>Revios</v>
      </c>
      <c r="C232" t="str">
        <f>feed!K232</f>
        <v>Wreckage brothers</v>
      </c>
      <c r="D232">
        <f>SUMPRODUCT(MID(0&amp;feed!D232,LARGE(INDEX(ISNUMBER(--MID(feed!D232,ROW($1:$25),1))*
ROW($1:$25),0),ROW($1:$25))+1,1)*10^ROW($1:$25)/10)</f>
        <v>104</v>
      </c>
      <c r="E232">
        <f>SUMPRODUCT(MID(0&amp;feed!E232,LARGE(INDEX(ISNUMBER(--MID(feed!E232,ROW($1:$25),1))*
ROW($1:$25),0),ROW($1:$25))+1,1)*10^ROW($1:$25)/10)</f>
        <v>10</v>
      </c>
      <c r="F232" t="str">
        <f>feed!F232</f>
        <v>Korean War surplus</v>
      </c>
      <c r="G232">
        <f>SUMPRODUCT(MID(0&amp;feed!G232,LARGE(INDEX(ISNUMBER(--MID(feed!G232,ROW($1:$25),1))*
ROW($1:$25),0),ROW($1:$25))+1,1)*10^ROW($1:$25)/10)</f>
        <v>2</v>
      </c>
      <c r="H232" t="str">
        <f>feed!H232</f>
        <v>Standard</v>
      </c>
      <c r="I232">
        <f>SUMPRODUCT(MID(0&amp;feed!I232,LARGE(INDEX(ISNUMBER(--MID(feed!I232,ROW($1:$25),1))*
ROW($1:$25),0),ROW($1:$25))+1,1)*10^ROW($1:$25)/10)</f>
        <v>82</v>
      </c>
      <c r="J232">
        <f>SUMPRODUCT(MID(0&amp;feed!L232,LARGE(INDEX(ISNUMBER(--MID(feed!L232,ROW($1:$25),1))*
ROW($1:$25),0),ROW($1:$25))+1,1)*10^ROW($1:$25)/10)</f>
        <v>5148</v>
      </c>
      <c r="K232">
        <f>SUMPRODUCT(MID(0&amp;feed!N232,LARGE(INDEX(ISNUMBER(--MID(feed!N232,ROW($1:$25),1))*
ROW($1:$25),0),ROW($1:$25))+1,1)*10^ROW($1:$25)/10)</f>
        <v>0</v>
      </c>
      <c r="L232" t="str">
        <f>feed!O232</f>
        <v>Southern Cone</v>
      </c>
      <c r="M232">
        <f>SUMPRODUCT(MID(0&amp;feed!P232,LARGE(INDEX(ISNUMBER(--MID(feed!P232,ROW($1:$25),1))*
ROW($1:$25),0),ROW($1:$25))+1,1)*10^ROW($1:$25)/10)</f>
        <v>0</v>
      </c>
      <c r="N232" t="str">
        <f>feed!Q232</f>
        <v>Untapped</v>
      </c>
      <c r="O232" t="str">
        <f>feed!R232</f>
        <v>Large</v>
      </c>
      <c r="P232" s="4">
        <f>IFERROR(LEFT(SUMPRODUCT(MID(0&amp;feed!T232,LARGE(INDEX(ISNUMBER(--MID(feed!T232,ROW($1:$25),1))*
ROW($1:$25),0),ROW($1:$25))+1,1)*10^ROW($1:$25)/10), LEN(SUMPRODUCT(MID(0&amp;feed!T232,LARGE(INDEX(ISNUMBER(--MID(feed!T232,ROW($1:$25),1))*
ROW($1:$25),0),ROW($1:$25))+1,1)*10^ROW($1:$25)/10))-1)*1,TRIM(LEFT(SUMPRODUCT(MID(0&amp;feed!T232,LARGE(INDEX(ISNUMBER(--MID(feed!T232,ROW($1:$25),1))*
ROW($1:$25),0),ROW($1:$25))+1,1)*10^ROW($1:$25)/10), LEN(SUMPRODUCT(MID(0&amp;feed!T232,LARGE(INDEX(ISNUMBER(--MID(feed!T232,ROW($1:$25),1))*
ROW($1:$25),0),ROW($1:$25))+1,1)*10^ROW($1:$25)/10))-1)))</f>
        <v>23821</v>
      </c>
      <c r="Q232" t="str">
        <f>feed!U232</f>
        <v>http://blocgame.com/stats.php?id=55100</v>
      </c>
    </row>
    <row r="233" spans="1:17" x14ac:dyDescent="0.25">
      <c r="A233" t="str">
        <f>feed!A233</f>
        <v>FistPump</v>
      </c>
      <c r="B233" t="str">
        <f>feed!B233</f>
        <v>MasterChef</v>
      </c>
      <c r="C233" t="str">
        <f>feed!K233</f>
        <v>Brotherhood of Nod</v>
      </c>
      <c r="D233">
        <f>SUMPRODUCT(MID(0&amp;feed!D233,LARGE(INDEX(ISNUMBER(--MID(feed!D233,ROW($1:$25),1))*
ROW($1:$25),0),ROW($1:$25))+1,1)*10^ROW($1:$25)/10)</f>
        <v>143</v>
      </c>
      <c r="E233">
        <f>SUMPRODUCT(MID(0&amp;feed!E233,LARGE(INDEX(ISNUMBER(--MID(feed!E233,ROW($1:$25),1))*
ROW($1:$25),0),ROW($1:$25))+1,1)*10^ROW($1:$25)/10)</f>
        <v>8</v>
      </c>
      <c r="F233" t="str">
        <f>feed!F233</f>
        <v>Persian Gulf War surplus</v>
      </c>
      <c r="G233">
        <f>SUMPRODUCT(MID(0&amp;feed!G233,LARGE(INDEX(ISNUMBER(--MID(feed!G233,ROW($1:$25),1))*
ROW($1:$25),0),ROW($1:$25))+1,1)*10^ROW($1:$25)/10)</f>
        <v>4</v>
      </c>
      <c r="H233" t="str">
        <f>feed!H233</f>
        <v>Elite</v>
      </c>
      <c r="I233">
        <f>SUMPRODUCT(MID(0&amp;feed!I233,LARGE(INDEX(ISNUMBER(--MID(feed!I233,ROW($1:$25),1))*
ROW($1:$25),0),ROW($1:$25))+1,1)*10^ROW($1:$25)/10)</f>
        <v>9</v>
      </c>
      <c r="J233">
        <f>SUMPRODUCT(MID(0&amp;feed!L233,LARGE(INDEX(ISNUMBER(--MID(feed!L233,ROW($1:$25),1))*
ROW($1:$25),0),ROW($1:$25))+1,1)*10^ROW($1:$25)/10)</f>
        <v>5240</v>
      </c>
      <c r="K233">
        <f>SUMPRODUCT(MID(0&amp;feed!N233,LARGE(INDEX(ISNUMBER(--MID(feed!N233,ROW($1:$25),1))*
ROW($1:$25),0),ROW($1:$25))+1,1)*10^ROW($1:$25)/10)</f>
        <v>2215</v>
      </c>
      <c r="L233" t="str">
        <f>feed!O233</f>
        <v>Persia</v>
      </c>
      <c r="M233">
        <f>SUMPRODUCT(MID(0&amp;feed!P233,LARGE(INDEX(ISNUMBER(--MID(feed!P233,ROW($1:$25),1))*
ROW($1:$25),0),ROW($1:$25))+1,1)*10^ROW($1:$25)/10)</f>
        <v>0</v>
      </c>
      <c r="N233" t="str">
        <f>feed!Q233</f>
        <v>Untapped</v>
      </c>
      <c r="O233" t="str">
        <f>feed!R233</f>
        <v>Very Powerful</v>
      </c>
      <c r="P233" s="4">
        <f>IFERROR(LEFT(SUMPRODUCT(MID(0&amp;feed!T233,LARGE(INDEX(ISNUMBER(--MID(feed!T233,ROW($1:$25),1))*
ROW($1:$25),0),ROW($1:$25))+1,1)*10^ROW($1:$25)/10), LEN(SUMPRODUCT(MID(0&amp;feed!T233,LARGE(INDEX(ISNUMBER(--MID(feed!T233,ROW($1:$25),1))*
ROW($1:$25),0),ROW($1:$25))+1,1)*10^ROW($1:$25)/10))-1)*1,TRIM(LEFT(SUMPRODUCT(MID(0&amp;feed!T233,LARGE(INDEX(ISNUMBER(--MID(feed!T233,ROW($1:$25),1))*
ROW($1:$25),0),ROW($1:$25))+1,1)*10^ROW($1:$25)/10), LEN(SUMPRODUCT(MID(0&amp;feed!T233,LARGE(INDEX(ISNUMBER(--MID(feed!T233,ROW($1:$25),1))*
ROW($1:$25),0),ROW($1:$25))+1,1)*10^ROW($1:$25)/10))-1)))</f>
        <v>21961</v>
      </c>
      <c r="Q233" t="str">
        <f>feed!U233</f>
        <v>http://blocgame.com/stats.php?id=43623</v>
      </c>
    </row>
    <row r="234" spans="1:17" x14ac:dyDescent="0.25">
      <c r="A234" t="str">
        <f>feed!A234</f>
        <v>Chaouenne</v>
      </c>
      <c r="B234" t="str">
        <f>feed!B234</f>
        <v>pyrignis</v>
      </c>
      <c r="C234" t="str">
        <f>feed!K234</f>
        <v>The High Council</v>
      </c>
      <c r="D234">
        <f>SUMPRODUCT(MID(0&amp;feed!D234,LARGE(INDEX(ISNUMBER(--MID(feed!D234,ROW($1:$25),1))*
ROW($1:$25),0),ROW($1:$25))+1,1)*10^ROW($1:$25)/10)</f>
        <v>109</v>
      </c>
      <c r="E234">
        <f>SUMPRODUCT(MID(0&amp;feed!E234,LARGE(INDEX(ISNUMBER(--MID(feed!E234,ROW($1:$25),1))*
ROW($1:$25),0),ROW($1:$25))+1,1)*10^ROW($1:$25)/10)</f>
        <v>9</v>
      </c>
      <c r="F234" t="str">
        <f>feed!F234</f>
        <v>Vietnam War surplus</v>
      </c>
      <c r="G234">
        <f>SUMPRODUCT(MID(0&amp;feed!G234,LARGE(INDEX(ISNUMBER(--MID(feed!G234,ROW($1:$25),1))*
ROW($1:$25),0),ROW($1:$25))+1,1)*10^ROW($1:$25)/10)</f>
        <v>3</v>
      </c>
      <c r="H234" t="str">
        <f>feed!H234</f>
        <v>Good</v>
      </c>
      <c r="I234">
        <f>SUMPRODUCT(MID(0&amp;feed!I234,LARGE(INDEX(ISNUMBER(--MID(feed!I234,ROW($1:$25),1))*
ROW($1:$25),0),ROW($1:$25))+1,1)*10^ROW($1:$25)/10)</f>
        <v>29</v>
      </c>
      <c r="J234">
        <f>SUMPRODUCT(MID(0&amp;feed!L234,LARGE(INDEX(ISNUMBER(--MID(feed!L234,ROW($1:$25),1))*
ROW($1:$25),0),ROW($1:$25))+1,1)*10^ROW($1:$25)/10)</f>
        <v>5165</v>
      </c>
      <c r="K234">
        <f>SUMPRODUCT(MID(0&amp;feed!N234,LARGE(INDEX(ISNUMBER(--MID(feed!N234,ROW($1:$25),1))*
ROW($1:$25),0),ROW($1:$25))+1,1)*10^ROW($1:$25)/10)</f>
        <v>0</v>
      </c>
      <c r="L234" t="str">
        <f>feed!O234</f>
        <v>Atlas</v>
      </c>
      <c r="M234">
        <f>SUMPRODUCT(MID(0&amp;feed!P234,LARGE(INDEX(ISNUMBER(--MID(feed!P234,ROW($1:$25),1))*
ROW($1:$25),0),ROW($1:$25))+1,1)*10^ROW($1:$25)/10)</f>
        <v>0</v>
      </c>
      <c r="N234" t="str">
        <f>feed!Q234</f>
        <v>Untapped</v>
      </c>
      <c r="O234" t="str">
        <f>feed!R234</f>
        <v>Very Powerful</v>
      </c>
      <c r="P234" s="4">
        <f>IFERROR(LEFT(SUMPRODUCT(MID(0&amp;feed!T234,LARGE(INDEX(ISNUMBER(--MID(feed!T234,ROW($1:$25),1))*
ROW($1:$25),0),ROW($1:$25))+1,1)*10^ROW($1:$25)/10), LEN(SUMPRODUCT(MID(0&amp;feed!T234,LARGE(INDEX(ISNUMBER(--MID(feed!T234,ROW($1:$25),1))*
ROW($1:$25),0),ROW($1:$25))+1,1)*10^ROW($1:$25)/10))-1)*1,TRIM(LEFT(SUMPRODUCT(MID(0&amp;feed!T234,LARGE(INDEX(ISNUMBER(--MID(feed!T234,ROW($1:$25),1))*
ROW($1:$25),0),ROW($1:$25))+1,1)*10^ROW($1:$25)/10), LEN(SUMPRODUCT(MID(0&amp;feed!T234,LARGE(INDEX(ISNUMBER(--MID(feed!T234,ROW($1:$25),1))*
ROW($1:$25),0),ROW($1:$25))+1,1)*10^ROW($1:$25)/10))-1)))</f>
        <v>13306</v>
      </c>
      <c r="Q234" t="str">
        <f>feed!U234</f>
        <v>http://blocgame.com/stats.php?id=42019</v>
      </c>
    </row>
    <row r="235" spans="1:17" x14ac:dyDescent="0.25">
      <c r="A235" t="str">
        <f>feed!A235</f>
        <v>Arizona</v>
      </c>
      <c r="B235" t="str">
        <f>feed!B235</f>
        <v>Layez</v>
      </c>
      <c r="C235" t="str">
        <f>feed!K235</f>
        <v>BAMF</v>
      </c>
      <c r="D235">
        <f>SUMPRODUCT(MID(0&amp;feed!D235,LARGE(INDEX(ISNUMBER(--MID(feed!D235,ROW($1:$25),1))*
ROW($1:$25),0),ROW($1:$25))+1,1)*10^ROW($1:$25)/10)</f>
        <v>119</v>
      </c>
      <c r="E235">
        <f>SUMPRODUCT(MID(0&amp;feed!E235,LARGE(INDEX(ISNUMBER(--MID(feed!E235,ROW($1:$25),1))*
ROW($1:$25),0),ROW($1:$25))+1,1)*10^ROW($1:$25)/10)</f>
        <v>7</v>
      </c>
      <c r="F235" t="str">
        <f>feed!F235</f>
        <v>Korean War surplus</v>
      </c>
      <c r="G235">
        <f>SUMPRODUCT(MID(0&amp;feed!G235,LARGE(INDEX(ISNUMBER(--MID(feed!G235,ROW($1:$25),1))*
ROW($1:$25),0),ROW($1:$25))+1,1)*10^ROW($1:$25)/10)</f>
        <v>5</v>
      </c>
      <c r="H235" t="str">
        <f>feed!H235</f>
        <v>Good</v>
      </c>
      <c r="I235">
        <f>SUMPRODUCT(MID(0&amp;feed!I235,LARGE(INDEX(ISNUMBER(--MID(feed!I235,ROW($1:$25),1))*
ROW($1:$25),0),ROW($1:$25))+1,1)*10^ROW($1:$25)/10)</f>
        <v>8</v>
      </c>
      <c r="J235">
        <f>SUMPRODUCT(MID(0&amp;feed!L235,LARGE(INDEX(ISNUMBER(--MID(feed!L235,ROW($1:$25),1))*
ROW($1:$25),0),ROW($1:$25))+1,1)*10^ROW($1:$25)/10)</f>
        <v>5201</v>
      </c>
      <c r="K235">
        <f>SUMPRODUCT(MID(0&amp;feed!N235,LARGE(INDEX(ISNUMBER(--MID(feed!N235,ROW($1:$25),1))*
ROW($1:$25),0),ROW($1:$25))+1,1)*10^ROW($1:$25)/10)</f>
        <v>103</v>
      </c>
      <c r="L235" t="str">
        <f>feed!O235</f>
        <v>Mesoamerica</v>
      </c>
      <c r="M235">
        <f>SUMPRODUCT(MID(0&amp;feed!P235,LARGE(INDEX(ISNUMBER(--MID(feed!P235,ROW($1:$25),1))*
ROW($1:$25),0),ROW($1:$25))+1,1)*10^ROW($1:$25)/10)</f>
        <v>0</v>
      </c>
      <c r="N235" t="str">
        <f>feed!Q235</f>
        <v>Untapped</v>
      </c>
      <c r="O235" t="str">
        <f>feed!R235</f>
        <v>Powerful</v>
      </c>
      <c r="P235" s="4">
        <f>IFERROR(LEFT(SUMPRODUCT(MID(0&amp;feed!T235,LARGE(INDEX(ISNUMBER(--MID(feed!T235,ROW($1:$25),1))*
ROW($1:$25),0),ROW($1:$25))+1,1)*10^ROW($1:$25)/10), LEN(SUMPRODUCT(MID(0&amp;feed!T235,LARGE(INDEX(ISNUMBER(--MID(feed!T235,ROW($1:$25),1))*
ROW($1:$25),0),ROW($1:$25))+1,1)*10^ROW($1:$25)/10))-1)*1,TRIM(LEFT(SUMPRODUCT(MID(0&amp;feed!T235,LARGE(INDEX(ISNUMBER(--MID(feed!T235,ROW($1:$25),1))*
ROW($1:$25),0),ROW($1:$25))+1,1)*10^ROW($1:$25)/10), LEN(SUMPRODUCT(MID(0&amp;feed!T235,LARGE(INDEX(ISNUMBER(--MID(feed!T235,ROW($1:$25),1))*
ROW($1:$25),0),ROW($1:$25))+1,1)*10^ROW($1:$25)/10))-1)))</f>
        <v>20202</v>
      </c>
      <c r="Q235" t="str">
        <f>feed!U235</f>
        <v>http://blocgame.com/stats.php?id=56856</v>
      </c>
    </row>
    <row r="236" spans="1:17" x14ac:dyDescent="0.25">
      <c r="A236" t="str">
        <f>feed!A236</f>
        <v>Marslavia</v>
      </c>
      <c r="B236" t="str">
        <f>feed!B236</f>
        <v>Surveyvon</v>
      </c>
      <c r="C236" t="str">
        <f>feed!K236</f>
        <v>BAMF</v>
      </c>
      <c r="D236">
        <f>SUMPRODUCT(MID(0&amp;feed!D236,LARGE(INDEX(ISNUMBER(--MID(feed!D236,ROW($1:$25),1))*
ROW($1:$25),0),ROW($1:$25))+1,1)*10^ROW($1:$25)/10)</f>
        <v>133</v>
      </c>
      <c r="E236">
        <f>SUMPRODUCT(MID(0&amp;feed!E236,LARGE(INDEX(ISNUMBER(--MID(feed!E236,ROW($1:$25),1))*
ROW($1:$25),0),ROW($1:$25))+1,1)*10^ROW($1:$25)/10)</f>
        <v>0</v>
      </c>
      <c r="F236" t="str">
        <f>feed!F236</f>
        <v>Korean War surplus</v>
      </c>
      <c r="G236">
        <f>SUMPRODUCT(MID(0&amp;feed!G236,LARGE(INDEX(ISNUMBER(--MID(feed!G236,ROW($1:$25),1))*
ROW($1:$25),0),ROW($1:$25))+1,1)*10^ROW($1:$25)/10)</f>
        <v>4</v>
      </c>
      <c r="H236" t="str">
        <f>feed!H236</f>
        <v>Good</v>
      </c>
      <c r="I236">
        <f>SUMPRODUCT(MID(0&amp;feed!I236,LARGE(INDEX(ISNUMBER(--MID(feed!I236,ROW($1:$25),1))*
ROW($1:$25),0),ROW($1:$25))+1,1)*10^ROW($1:$25)/10)</f>
        <v>1</v>
      </c>
      <c r="J236">
        <f>SUMPRODUCT(MID(0&amp;feed!L236,LARGE(INDEX(ISNUMBER(--MID(feed!L236,ROW($1:$25),1))*
ROW($1:$25),0),ROW($1:$25))+1,1)*10^ROW($1:$25)/10)</f>
        <v>5169</v>
      </c>
      <c r="K236">
        <f>SUMPRODUCT(MID(0&amp;feed!N236,LARGE(INDEX(ISNUMBER(--MID(feed!N236,ROW($1:$25),1))*
ROW($1:$25),0),ROW($1:$25))+1,1)*10^ROW($1:$25)/10)</f>
        <v>0</v>
      </c>
      <c r="L236" t="str">
        <f>feed!O236</f>
        <v>West Africa</v>
      </c>
      <c r="M236">
        <f>SUMPRODUCT(MID(0&amp;feed!P236,LARGE(INDEX(ISNUMBER(--MID(feed!P236,ROW($1:$25),1))*
ROW($1:$25),0),ROW($1:$25))+1,1)*10^ROW($1:$25)/10)</f>
        <v>0</v>
      </c>
      <c r="N236" t="str">
        <f>feed!Q236</f>
        <v>Plentiful</v>
      </c>
      <c r="O236" t="str">
        <f>feed!R236</f>
        <v>Very Powerful</v>
      </c>
      <c r="P236" s="4">
        <f>IFERROR(LEFT(SUMPRODUCT(MID(0&amp;feed!T236,LARGE(INDEX(ISNUMBER(--MID(feed!T236,ROW($1:$25),1))*
ROW($1:$25),0),ROW($1:$25))+1,1)*10^ROW($1:$25)/10), LEN(SUMPRODUCT(MID(0&amp;feed!T236,LARGE(INDEX(ISNUMBER(--MID(feed!T236,ROW($1:$25),1))*
ROW($1:$25),0),ROW($1:$25))+1,1)*10^ROW($1:$25)/10))-1)*1,TRIM(LEFT(SUMPRODUCT(MID(0&amp;feed!T236,LARGE(INDEX(ISNUMBER(--MID(feed!T236,ROW($1:$25),1))*
ROW($1:$25),0),ROW($1:$25))+1,1)*10^ROW($1:$25)/10), LEN(SUMPRODUCT(MID(0&amp;feed!T236,LARGE(INDEX(ISNUMBER(--MID(feed!T236,ROW($1:$25),1))*
ROW($1:$25),0),ROW($1:$25))+1,1)*10^ROW($1:$25)/10))-1)))</f>
        <v>15249</v>
      </c>
      <c r="Q236" t="str">
        <f>feed!U236</f>
        <v>http://blocgame.com/stats.php?id=56758</v>
      </c>
    </row>
    <row r="237" spans="1:17" x14ac:dyDescent="0.25">
      <c r="A237" t="str">
        <f>feed!A237</f>
        <v>Albertistan</v>
      </c>
      <c r="B237" t="str">
        <f>feed!B237</f>
        <v>King Istan</v>
      </c>
      <c r="C237" t="str">
        <f>feed!K237</f>
        <v>BAMF</v>
      </c>
      <c r="D237">
        <f>SUMPRODUCT(MID(0&amp;feed!D237,LARGE(INDEX(ISNUMBER(--MID(feed!D237,ROW($1:$25),1))*
ROW($1:$25),0),ROW($1:$25))+1,1)*10^ROW($1:$25)/10)</f>
        <v>105</v>
      </c>
      <c r="E237">
        <f>SUMPRODUCT(MID(0&amp;feed!E237,LARGE(INDEX(ISNUMBER(--MID(feed!E237,ROW($1:$25),1))*
ROW($1:$25),0),ROW($1:$25))+1,1)*10^ROW($1:$25)/10)</f>
        <v>2</v>
      </c>
      <c r="F237" t="str">
        <f>feed!F237</f>
        <v>Vietnam War surplus</v>
      </c>
      <c r="G237">
        <f>SUMPRODUCT(MID(0&amp;feed!G237,LARGE(INDEX(ISNUMBER(--MID(feed!G237,ROW($1:$25),1))*
ROW($1:$25),0),ROW($1:$25))+1,1)*10^ROW($1:$25)/10)</f>
        <v>8</v>
      </c>
      <c r="H237" t="str">
        <f>feed!H237</f>
        <v>Good</v>
      </c>
      <c r="I237">
        <f>SUMPRODUCT(MID(0&amp;feed!I237,LARGE(INDEX(ISNUMBER(--MID(feed!I237,ROW($1:$25),1))*
ROW($1:$25),0),ROW($1:$25))+1,1)*10^ROW($1:$25)/10)</f>
        <v>0</v>
      </c>
      <c r="J237">
        <f>SUMPRODUCT(MID(0&amp;feed!L237,LARGE(INDEX(ISNUMBER(--MID(feed!L237,ROW($1:$25),1))*
ROW($1:$25),0),ROW($1:$25))+1,1)*10^ROW($1:$25)/10)</f>
        <v>4679</v>
      </c>
      <c r="K237">
        <f>SUMPRODUCT(MID(0&amp;feed!N237,LARGE(INDEX(ISNUMBER(--MID(feed!N237,ROW($1:$25),1))*
ROW($1:$25),0),ROW($1:$25))+1,1)*10^ROW($1:$25)/10)</f>
        <v>110</v>
      </c>
      <c r="L237" t="str">
        <f>feed!O237</f>
        <v>China</v>
      </c>
      <c r="M237">
        <f>SUMPRODUCT(MID(0&amp;feed!P237,LARGE(INDEX(ISNUMBER(--MID(feed!P237,ROW($1:$25),1))*
ROW($1:$25),0),ROW($1:$25))+1,1)*10^ROW($1:$25)/10)</f>
        <v>0</v>
      </c>
      <c r="N237" t="str">
        <f>feed!Q237</f>
        <v>Depleted</v>
      </c>
      <c r="O237" t="str">
        <f>feed!R237</f>
        <v>Mediocre</v>
      </c>
      <c r="P237" s="4">
        <f>IFERROR(LEFT(SUMPRODUCT(MID(0&amp;feed!T237,LARGE(INDEX(ISNUMBER(--MID(feed!T237,ROW($1:$25),1))*
ROW($1:$25),0),ROW($1:$25))+1,1)*10^ROW($1:$25)/10), LEN(SUMPRODUCT(MID(0&amp;feed!T237,LARGE(INDEX(ISNUMBER(--MID(feed!T237,ROW($1:$25),1))*
ROW($1:$25),0),ROW($1:$25))+1,1)*10^ROW($1:$25)/10))-1)*1,TRIM(LEFT(SUMPRODUCT(MID(0&amp;feed!T237,LARGE(INDEX(ISNUMBER(--MID(feed!T237,ROW($1:$25),1))*
ROW($1:$25),0),ROW($1:$25))+1,1)*10^ROW($1:$25)/10), LEN(SUMPRODUCT(MID(0&amp;feed!T237,LARGE(INDEX(ISNUMBER(--MID(feed!T237,ROW($1:$25),1))*
ROW($1:$25),0),ROW($1:$25))+1,1)*10^ROW($1:$25)/10))-1)))</f>
        <v>41837</v>
      </c>
      <c r="Q237" t="str">
        <f>feed!U237</f>
        <v>http://blocgame.com/stats.php?id=55877</v>
      </c>
    </row>
    <row r="238" spans="1:17" x14ac:dyDescent="0.25">
      <c r="A238" t="str">
        <f>feed!A238</f>
        <v>Argos</v>
      </c>
      <c r="B238" t="str">
        <f>feed!B238</f>
        <v>Arkadios</v>
      </c>
      <c r="C238" t="str">
        <f>feed!K238</f>
        <v>Brotherhood of Zion</v>
      </c>
      <c r="D238">
        <f>SUMPRODUCT(MID(0&amp;feed!D238,LARGE(INDEX(ISNUMBER(--MID(feed!D238,ROW($1:$25),1))*
ROW($1:$25),0),ROW($1:$25))+1,1)*10^ROW($1:$25)/10)</f>
        <v>123</v>
      </c>
      <c r="E238">
        <f>SUMPRODUCT(MID(0&amp;feed!E238,LARGE(INDEX(ISNUMBER(--MID(feed!E238,ROW($1:$25),1))*
ROW($1:$25),0),ROW($1:$25))+1,1)*10^ROW($1:$25)/10)</f>
        <v>7</v>
      </c>
      <c r="F238" t="str">
        <f>feed!F238</f>
        <v>Almost Modern</v>
      </c>
      <c r="G238">
        <f>SUMPRODUCT(MID(0&amp;feed!G238,LARGE(INDEX(ISNUMBER(--MID(feed!G238,ROW($1:$25),1))*
ROW($1:$25),0),ROW($1:$25))+1,1)*10^ROW($1:$25)/10)</f>
        <v>3</v>
      </c>
      <c r="H238" t="str">
        <f>feed!H238</f>
        <v>Undisciplined Rabble</v>
      </c>
      <c r="I238">
        <f>SUMPRODUCT(MID(0&amp;feed!I238,LARGE(INDEX(ISNUMBER(--MID(feed!I238,ROW($1:$25),1))*
ROW($1:$25),0),ROW($1:$25))+1,1)*10^ROW($1:$25)/10)</f>
        <v>107</v>
      </c>
      <c r="J238">
        <f>SUMPRODUCT(MID(0&amp;feed!L238,LARGE(INDEX(ISNUMBER(--MID(feed!L238,ROW($1:$25),1))*
ROW($1:$25),0),ROW($1:$25))+1,1)*10^ROW($1:$25)/10)</f>
        <v>5067</v>
      </c>
      <c r="K238">
        <f>SUMPRODUCT(MID(0&amp;feed!N238,LARGE(INDEX(ISNUMBER(--MID(feed!N238,ROW($1:$25),1))*
ROW($1:$25),0),ROW($1:$25))+1,1)*10^ROW($1:$25)/10)</f>
        <v>0</v>
      </c>
      <c r="L238" t="str">
        <f>feed!O238</f>
        <v>China</v>
      </c>
      <c r="M238">
        <f>SUMPRODUCT(MID(0&amp;feed!P238,LARGE(INDEX(ISNUMBER(--MID(feed!P238,ROW($1:$25),1))*
ROW($1:$25),0),ROW($1:$25))+1,1)*10^ROW($1:$25)/10)</f>
        <v>0</v>
      </c>
      <c r="N238" t="str">
        <f>feed!Q238</f>
        <v>Untapped</v>
      </c>
      <c r="O238" t="str">
        <f>feed!R238</f>
        <v>Very Powerful</v>
      </c>
      <c r="P238" s="4">
        <f>IFERROR(LEFT(SUMPRODUCT(MID(0&amp;feed!T238,LARGE(INDEX(ISNUMBER(--MID(feed!T238,ROW($1:$25),1))*
ROW($1:$25),0),ROW($1:$25))+1,1)*10^ROW($1:$25)/10), LEN(SUMPRODUCT(MID(0&amp;feed!T238,LARGE(INDEX(ISNUMBER(--MID(feed!T238,ROW($1:$25),1))*
ROW($1:$25),0),ROW($1:$25))+1,1)*10^ROW($1:$25)/10))-1)*1,TRIM(LEFT(SUMPRODUCT(MID(0&amp;feed!T238,LARGE(INDEX(ISNUMBER(--MID(feed!T238,ROW($1:$25),1))*
ROW($1:$25),0),ROW($1:$25))+1,1)*10^ROW($1:$25)/10), LEN(SUMPRODUCT(MID(0&amp;feed!T238,LARGE(INDEX(ISNUMBER(--MID(feed!T238,ROW($1:$25),1))*
ROW($1:$25),0),ROW($1:$25))+1,1)*10^ROW($1:$25)/10))-1)))</f>
        <v>86471</v>
      </c>
      <c r="Q238" t="str">
        <f>feed!U238</f>
        <v>http://blocgame.com/stats.php?id=43443</v>
      </c>
    </row>
    <row r="239" spans="1:17" x14ac:dyDescent="0.25">
      <c r="A239" t="str">
        <f>feed!A239</f>
        <v>Krymskii</v>
      </c>
      <c r="B239" t="str">
        <f>feed!B239</f>
        <v>comradekowalski</v>
      </c>
      <c r="C239" t="str">
        <f>feed!K239</f>
        <v>Inter/pol/</v>
      </c>
      <c r="D239">
        <f>SUMPRODUCT(MID(0&amp;feed!D239,LARGE(INDEX(ISNUMBER(--MID(feed!D239,ROW($1:$25),1))*
ROW($1:$25),0),ROW($1:$25))+1,1)*10^ROW($1:$25)/10)</f>
        <v>214</v>
      </c>
      <c r="E239">
        <f>SUMPRODUCT(MID(0&amp;feed!E239,LARGE(INDEX(ISNUMBER(--MID(feed!E239,ROW($1:$25),1))*
ROW($1:$25),0),ROW($1:$25))+1,1)*10^ROW($1:$25)/10)</f>
        <v>31</v>
      </c>
      <c r="F239" t="str">
        <f>feed!F239</f>
        <v>Almost Modern</v>
      </c>
      <c r="G239">
        <f>SUMPRODUCT(MID(0&amp;feed!G239,LARGE(INDEX(ISNUMBER(--MID(feed!G239,ROW($1:$25),1))*
ROW($1:$25),0),ROW($1:$25))+1,1)*10^ROW($1:$25)/10)</f>
        <v>7</v>
      </c>
      <c r="H239" t="str">
        <f>feed!H239</f>
        <v>Good</v>
      </c>
      <c r="I239">
        <f>SUMPRODUCT(MID(0&amp;feed!I239,LARGE(INDEX(ISNUMBER(--MID(feed!I239,ROW($1:$25),1))*
ROW($1:$25),0),ROW($1:$25))+1,1)*10^ROW($1:$25)/10)</f>
        <v>8</v>
      </c>
      <c r="J239">
        <f>SUMPRODUCT(MID(0&amp;feed!L239,LARGE(INDEX(ISNUMBER(--MID(feed!L239,ROW($1:$25),1))*
ROW($1:$25),0),ROW($1:$25))+1,1)*10^ROW($1:$25)/10)</f>
        <v>4989</v>
      </c>
      <c r="K239">
        <f>SUMPRODUCT(MID(0&amp;feed!N239,LARGE(INDEX(ISNUMBER(--MID(feed!N239,ROW($1:$25),1))*
ROW($1:$25),0),ROW($1:$25))+1,1)*10^ROW($1:$25)/10)</f>
        <v>6363</v>
      </c>
      <c r="L239" t="str">
        <f>feed!O239</f>
        <v>Atlas</v>
      </c>
      <c r="M239">
        <f>SUMPRODUCT(MID(0&amp;feed!P239,LARGE(INDEX(ISNUMBER(--MID(feed!P239,ROW($1:$25),1))*
ROW($1:$25),0),ROW($1:$25))+1,1)*10^ROW($1:$25)/10)</f>
        <v>0</v>
      </c>
      <c r="N239" t="str">
        <f>feed!Q239</f>
        <v>Untapped</v>
      </c>
      <c r="O239" t="str">
        <f>feed!R239</f>
        <v>Powerful</v>
      </c>
      <c r="P239" s="4">
        <f>IFERROR(LEFT(SUMPRODUCT(MID(0&amp;feed!T239,LARGE(INDEX(ISNUMBER(--MID(feed!T239,ROW($1:$25),1))*
ROW($1:$25),0),ROW($1:$25))+1,1)*10^ROW($1:$25)/10), LEN(SUMPRODUCT(MID(0&amp;feed!T239,LARGE(INDEX(ISNUMBER(--MID(feed!T239,ROW($1:$25),1))*
ROW($1:$25),0),ROW($1:$25))+1,1)*10^ROW($1:$25)/10))-1)*1,TRIM(LEFT(SUMPRODUCT(MID(0&amp;feed!T239,LARGE(INDEX(ISNUMBER(--MID(feed!T239,ROW($1:$25),1))*
ROW($1:$25),0),ROW($1:$25))+1,1)*10^ROW($1:$25)/10), LEN(SUMPRODUCT(MID(0&amp;feed!T239,LARGE(INDEX(ISNUMBER(--MID(feed!T239,ROW($1:$25),1))*
ROW($1:$25),0),ROW($1:$25))+1,1)*10^ROW($1:$25)/10))-1)))</f>
        <v>38172</v>
      </c>
      <c r="Q239" t="str">
        <f>feed!U239</f>
        <v>http://blocgame.com/stats.php?id=54142</v>
      </c>
    </row>
    <row r="240" spans="1:17" x14ac:dyDescent="0.25">
      <c r="A240" t="str">
        <f>feed!A240</f>
        <v>Pingaslavia</v>
      </c>
      <c r="B240" t="str">
        <f>feed!B240</f>
        <v>CowsRTasty</v>
      </c>
      <c r="C240" t="str">
        <f>feed!K240</f>
        <v>UoHN</v>
      </c>
      <c r="D240">
        <f>SUMPRODUCT(MID(0&amp;feed!D240,LARGE(INDEX(ISNUMBER(--MID(feed!D240,ROW($1:$25),1))*
ROW($1:$25),0),ROW($1:$25))+1,1)*10^ROW($1:$25)/10)</f>
        <v>139</v>
      </c>
      <c r="E240">
        <f>SUMPRODUCT(MID(0&amp;feed!E240,LARGE(INDEX(ISNUMBER(--MID(feed!E240,ROW($1:$25),1))*
ROW($1:$25),0),ROW($1:$25))+1,1)*10^ROW($1:$25)/10)</f>
        <v>25</v>
      </c>
      <c r="F240" t="str">
        <f>feed!F240</f>
        <v>Almost Modern</v>
      </c>
      <c r="G240">
        <f>SUMPRODUCT(MID(0&amp;feed!G240,LARGE(INDEX(ISNUMBER(--MID(feed!G240,ROW($1:$25),1))*
ROW($1:$25),0),ROW($1:$25))+1,1)*10^ROW($1:$25)/10)</f>
        <v>6</v>
      </c>
      <c r="H240" t="str">
        <f>feed!H240</f>
        <v>Elite</v>
      </c>
      <c r="I240">
        <f>SUMPRODUCT(MID(0&amp;feed!I240,LARGE(INDEX(ISNUMBER(--MID(feed!I240,ROW($1:$25),1))*
ROW($1:$25),0),ROW($1:$25))+1,1)*10^ROW($1:$25)/10)</f>
        <v>6</v>
      </c>
      <c r="J240">
        <f>SUMPRODUCT(MID(0&amp;feed!L240,LARGE(INDEX(ISNUMBER(--MID(feed!L240,ROW($1:$25),1))*
ROW($1:$25),0),ROW($1:$25))+1,1)*10^ROW($1:$25)/10)</f>
        <v>5019</v>
      </c>
      <c r="K240">
        <f>SUMPRODUCT(MID(0&amp;feed!N240,LARGE(INDEX(ISNUMBER(--MID(feed!N240,ROW($1:$25),1))*
ROW($1:$25),0),ROW($1:$25))+1,1)*10^ROW($1:$25)/10)</f>
        <v>219</v>
      </c>
      <c r="L240" t="str">
        <f>feed!O240</f>
        <v>Gran Colombia</v>
      </c>
      <c r="M240">
        <f>SUMPRODUCT(MID(0&amp;feed!P240,LARGE(INDEX(ISNUMBER(--MID(feed!P240,ROW($1:$25),1))*
ROW($1:$25),0),ROW($1:$25))+1,1)*10^ROW($1:$25)/10)</f>
        <v>1</v>
      </c>
      <c r="N240" t="str">
        <f>feed!Q240</f>
        <v>Untapped</v>
      </c>
      <c r="O240" t="str">
        <f>feed!R240</f>
        <v>Very Powerful</v>
      </c>
      <c r="P240" s="4">
        <f>IFERROR(LEFT(SUMPRODUCT(MID(0&amp;feed!T240,LARGE(INDEX(ISNUMBER(--MID(feed!T240,ROW($1:$25),1))*
ROW($1:$25),0),ROW($1:$25))+1,1)*10^ROW($1:$25)/10), LEN(SUMPRODUCT(MID(0&amp;feed!T240,LARGE(INDEX(ISNUMBER(--MID(feed!T240,ROW($1:$25),1))*
ROW($1:$25),0),ROW($1:$25))+1,1)*10^ROW($1:$25)/10))-1)*1,TRIM(LEFT(SUMPRODUCT(MID(0&amp;feed!T240,LARGE(INDEX(ISNUMBER(--MID(feed!T240,ROW($1:$25),1))*
ROW($1:$25),0),ROW($1:$25))+1,1)*10^ROW($1:$25)/10), LEN(SUMPRODUCT(MID(0&amp;feed!T240,LARGE(INDEX(ISNUMBER(--MID(feed!T240,ROW($1:$25),1))*
ROW($1:$25),0),ROW($1:$25))+1,1)*10^ROW($1:$25)/10))-1)))</f>
        <v>42962</v>
      </c>
      <c r="Q240" t="str">
        <f>feed!U240</f>
        <v>http://blocgame.com/stats.php?id=6730</v>
      </c>
    </row>
    <row r="241" spans="1:17" x14ac:dyDescent="0.25">
      <c r="A241" t="str">
        <f>feed!A241</f>
        <v>skrubrikei</v>
      </c>
      <c r="B241" t="str">
        <f>feed!B241</f>
        <v>coweymcnuggets</v>
      </c>
      <c r="C241" t="str">
        <f>feed!K241</f>
        <v>Brotherhood of Zion</v>
      </c>
      <c r="D241">
        <f>SUMPRODUCT(MID(0&amp;feed!D241,LARGE(INDEX(ISNUMBER(--MID(feed!D241,ROW($1:$25),1))*
ROW($1:$25),0),ROW($1:$25))+1,1)*10^ROW($1:$25)/10)</f>
        <v>112</v>
      </c>
      <c r="E241">
        <f>SUMPRODUCT(MID(0&amp;feed!E241,LARGE(INDEX(ISNUMBER(--MID(feed!E241,ROW($1:$25),1))*
ROW($1:$25),0),ROW($1:$25))+1,1)*10^ROW($1:$25)/10)</f>
        <v>4</v>
      </c>
      <c r="F241" t="str">
        <f>feed!F241</f>
        <v>Korean War surplus</v>
      </c>
      <c r="G241">
        <f>SUMPRODUCT(MID(0&amp;feed!G241,LARGE(INDEX(ISNUMBER(--MID(feed!G241,ROW($1:$25),1))*
ROW($1:$25),0),ROW($1:$25))+1,1)*10^ROW($1:$25)/10)</f>
        <v>5</v>
      </c>
      <c r="H241" t="str">
        <f>feed!H241</f>
        <v>Elite</v>
      </c>
      <c r="I241">
        <f>SUMPRODUCT(MID(0&amp;feed!I241,LARGE(INDEX(ISNUMBER(--MID(feed!I241,ROW($1:$25),1))*
ROW($1:$25),0),ROW($1:$25))+1,1)*10^ROW($1:$25)/10)</f>
        <v>3</v>
      </c>
      <c r="J241">
        <f>SUMPRODUCT(MID(0&amp;feed!L241,LARGE(INDEX(ISNUMBER(--MID(feed!L241,ROW($1:$25),1))*
ROW($1:$25),0),ROW($1:$25))+1,1)*10^ROW($1:$25)/10)</f>
        <v>5116</v>
      </c>
      <c r="K241">
        <f>SUMPRODUCT(MID(0&amp;feed!N241,LARGE(INDEX(ISNUMBER(--MID(feed!N241,ROW($1:$25),1))*
ROW($1:$25),0),ROW($1:$25))+1,1)*10^ROW($1:$25)/10)</f>
        <v>107</v>
      </c>
      <c r="L241" t="str">
        <f>feed!O241</f>
        <v>Pacific Rim</v>
      </c>
      <c r="M241">
        <f>SUMPRODUCT(MID(0&amp;feed!P241,LARGE(INDEX(ISNUMBER(--MID(feed!P241,ROW($1:$25),1))*
ROW($1:$25),0),ROW($1:$25))+1,1)*10^ROW($1:$25)/10)</f>
        <v>0</v>
      </c>
      <c r="N241" t="str">
        <f>feed!Q241</f>
        <v>Untapped</v>
      </c>
      <c r="O241" t="str">
        <f>feed!R241</f>
        <v>Very Powerful</v>
      </c>
      <c r="P241" s="4">
        <f>IFERROR(LEFT(SUMPRODUCT(MID(0&amp;feed!T241,LARGE(INDEX(ISNUMBER(--MID(feed!T241,ROW($1:$25),1))*
ROW($1:$25),0),ROW($1:$25))+1,1)*10^ROW($1:$25)/10), LEN(SUMPRODUCT(MID(0&amp;feed!T241,LARGE(INDEX(ISNUMBER(--MID(feed!T241,ROW($1:$25),1))*
ROW($1:$25),0),ROW($1:$25))+1,1)*10^ROW($1:$25)/10))-1)*1,TRIM(LEFT(SUMPRODUCT(MID(0&amp;feed!T241,LARGE(INDEX(ISNUMBER(--MID(feed!T241,ROW($1:$25),1))*
ROW($1:$25),0),ROW($1:$25))+1,1)*10^ROW($1:$25)/10), LEN(SUMPRODUCT(MID(0&amp;feed!T241,LARGE(INDEX(ISNUMBER(--MID(feed!T241,ROW($1:$25),1))*
ROW($1:$25),0),ROW($1:$25))+1,1)*10^ROW($1:$25)/10))-1)))</f>
        <v>37796</v>
      </c>
      <c r="Q241" t="str">
        <f>feed!U241</f>
        <v>http://blocgame.com/stats.php?id=48846</v>
      </c>
    </row>
    <row r="242" spans="1:17" x14ac:dyDescent="0.25">
      <c r="A242" t="str">
        <f>feed!A242</f>
        <v>The Deserted</v>
      </c>
      <c r="B242" t="str">
        <f>feed!B242</f>
        <v>Kamakazi Sunshine</v>
      </c>
      <c r="C242" t="str">
        <f>feed!K242</f>
        <v>The Cartel</v>
      </c>
      <c r="D242">
        <f>SUMPRODUCT(MID(0&amp;feed!D242,LARGE(INDEX(ISNUMBER(--MID(feed!D242,ROW($1:$25),1))*
ROW($1:$25),0),ROW($1:$25))+1,1)*10^ROW($1:$25)/10)</f>
        <v>335</v>
      </c>
      <c r="E242">
        <f>SUMPRODUCT(MID(0&amp;feed!E242,LARGE(INDEX(ISNUMBER(--MID(feed!E242,ROW($1:$25),1))*
ROW($1:$25),0),ROW($1:$25))+1,1)*10^ROW($1:$25)/10)</f>
        <v>35</v>
      </c>
      <c r="F242" t="str">
        <f>feed!F242</f>
        <v>Persian Gulf War surplus</v>
      </c>
      <c r="G242">
        <f>SUMPRODUCT(MID(0&amp;feed!G242,LARGE(INDEX(ISNUMBER(--MID(feed!G242,ROW($1:$25),1))*
ROW($1:$25),0),ROW($1:$25))+1,1)*10^ROW($1:$25)/10)</f>
        <v>21</v>
      </c>
      <c r="H242" t="str">
        <f>feed!H242</f>
        <v>Elite</v>
      </c>
      <c r="I242">
        <f>SUMPRODUCT(MID(0&amp;feed!I242,LARGE(INDEX(ISNUMBER(--MID(feed!I242,ROW($1:$25),1))*
ROW($1:$25),0),ROW($1:$25))+1,1)*10^ROW($1:$25)/10)</f>
        <v>11</v>
      </c>
      <c r="J242">
        <f>SUMPRODUCT(MID(0&amp;feed!L242,LARGE(INDEX(ISNUMBER(--MID(feed!L242,ROW($1:$25),1))*
ROW($1:$25),0),ROW($1:$25))+1,1)*10^ROW($1:$25)/10)</f>
        <v>5050</v>
      </c>
      <c r="K242">
        <f>SUMPRODUCT(MID(0&amp;feed!N242,LARGE(INDEX(ISNUMBER(--MID(feed!N242,ROW($1:$25),1))*
ROW($1:$25),0),ROW($1:$25))+1,1)*10^ROW($1:$25)/10)</f>
        <v>0</v>
      </c>
      <c r="L242" t="str">
        <f>feed!O242</f>
        <v>Pacific Rim</v>
      </c>
      <c r="M242">
        <f>SUMPRODUCT(MID(0&amp;feed!P242,LARGE(INDEX(ISNUMBER(--MID(feed!P242,ROW($1:$25),1))*
ROW($1:$25),0),ROW($1:$25))+1,1)*10^ROW($1:$25)/10)</f>
        <v>0</v>
      </c>
      <c r="N242">
        <f>feed!Q242</f>
        <v>0</v>
      </c>
      <c r="O242" t="str">
        <f>feed!R242</f>
        <v>Very Powerful</v>
      </c>
      <c r="P242" s="4">
        <f>IFERROR(LEFT(SUMPRODUCT(MID(0&amp;feed!T242,LARGE(INDEX(ISNUMBER(--MID(feed!T242,ROW($1:$25),1))*
ROW($1:$25),0),ROW($1:$25))+1,1)*10^ROW($1:$25)/10), LEN(SUMPRODUCT(MID(0&amp;feed!T242,LARGE(INDEX(ISNUMBER(--MID(feed!T242,ROW($1:$25),1))*
ROW($1:$25),0),ROW($1:$25))+1,1)*10^ROW($1:$25)/10))-1)*1,TRIM(LEFT(SUMPRODUCT(MID(0&amp;feed!T242,LARGE(INDEX(ISNUMBER(--MID(feed!T242,ROW($1:$25),1))*
ROW($1:$25),0),ROW($1:$25))+1,1)*10^ROW($1:$25)/10), LEN(SUMPRODUCT(MID(0&amp;feed!T242,LARGE(INDEX(ISNUMBER(--MID(feed!T242,ROW($1:$25),1))*
ROW($1:$25),0),ROW($1:$25))+1,1)*10^ROW($1:$25)/10))-1)))</f>
        <v>125100</v>
      </c>
      <c r="Q242" t="str">
        <f>feed!U242</f>
        <v>http://blocgame.com/stats.php?id=40459</v>
      </c>
    </row>
    <row r="243" spans="1:17" x14ac:dyDescent="0.25">
      <c r="A243" t="str">
        <f>feed!A243</f>
        <v>TakeControl</v>
      </c>
      <c r="B243" t="str">
        <f>feed!B243</f>
        <v>MasterPlan</v>
      </c>
      <c r="C243" t="str">
        <f>feed!K243</f>
        <v>Wreckage brothers</v>
      </c>
      <c r="D243">
        <f>SUMPRODUCT(MID(0&amp;feed!D243,LARGE(INDEX(ISNUMBER(--MID(feed!D243,ROW($1:$25),1))*
ROW($1:$25),0),ROW($1:$25))+1,1)*10^ROW($1:$25)/10)</f>
        <v>117</v>
      </c>
      <c r="E243">
        <f>SUMPRODUCT(MID(0&amp;feed!E243,LARGE(INDEX(ISNUMBER(--MID(feed!E243,ROW($1:$25),1))*
ROW($1:$25),0),ROW($1:$25))+1,1)*10^ROW($1:$25)/10)</f>
        <v>13</v>
      </c>
      <c r="F243" t="str">
        <f>feed!F243</f>
        <v>Vietnam War surplus</v>
      </c>
      <c r="G243">
        <f>SUMPRODUCT(MID(0&amp;feed!G243,LARGE(INDEX(ISNUMBER(--MID(feed!G243,ROW($1:$25),1))*
ROW($1:$25),0),ROW($1:$25))+1,1)*10^ROW($1:$25)/10)</f>
        <v>7</v>
      </c>
      <c r="H243" t="str">
        <f>feed!H243</f>
        <v>Elite</v>
      </c>
      <c r="I243">
        <f>SUMPRODUCT(MID(0&amp;feed!I243,LARGE(INDEX(ISNUMBER(--MID(feed!I243,ROW($1:$25),1))*
ROW($1:$25),0),ROW($1:$25))+1,1)*10^ROW($1:$25)/10)</f>
        <v>0</v>
      </c>
      <c r="J243">
        <f>SUMPRODUCT(MID(0&amp;feed!L243,LARGE(INDEX(ISNUMBER(--MID(feed!L243,ROW($1:$25),1))*
ROW($1:$25),0),ROW($1:$25))+1,1)*10^ROW($1:$25)/10)</f>
        <v>4937</v>
      </c>
      <c r="K243">
        <f>SUMPRODUCT(MID(0&amp;feed!N243,LARGE(INDEX(ISNUMBER(--MID(feed!N243,ROW($1:$25),1))*
ROW($1:$25),0),ROW($1:$25))+1,1)*10^ROW($1:$25)/10)</f>
        <v>0</v>
      </c>
      <c r="L243" t="str">
        <f>feed!O243</f>
        <v>China</v>
      </c>
      <c r="M243">
        <f>SUMPRODUCT(MID(0&amp;feed!P243,LARGE(INDEX(ISNUMBER(--MID(feed!P243,ROW($1:$25),1))*
ROW($1:$25),0),ROW($1:$25))+1,1)*10^ROW($1:$25)/10)</f>
        <v>0</v>
      </c>
      <c r="N243" t="str">
        <f>feed!Q243</f>
        <v>Untapped</v>
      </c>
      <c r="O243" t="str">
        <f>feed!R243</f>
        <v>Powerful</v>
      </c>
      <c r="P243" s="4">
        <f>IFERROR(LEFT(SUMPRODUCT(MID(0&amp;feed!T243,LARGE(INDEX(ISNUMBER(--MID(feed!T243,ROW($1:$25),1))*
ROW($1:$25),0),ROW($1:$25))+1,1)*10^ROW($1:$25)/10), LEN(SUMPRODUCT(MID(0&amp;feed!T243,LARGE(INDEX(ISNUMBER(--MID(feed!T243,ROW($1:$25),1))*
ROW($1:$25),0),ROW($1:$25))+1,1)*10^ROW($1:$25)/10))-1)*1,TRIM(LEFT(SUMPRODUCT(MID(0&amp;feed!T243,LARGE(INDEX(ISNUMBER(--MID(feed!T243,ROW($1:$25),1))*
ROW($1:$25),0),ROW($1:$25))+1,1)*10^ROW($1:$25)/10), LEN(SUMPRODUCT(MID(0&amp;feed!T243,LARGE(INDEX(ISNUMBER(--MID(feed!T243,ROW($1:$25),1))*
ROW($1:$25),0),ROW($1:$25))+1,1)*10^ROW($1:$25)/10))-1)))</f>
        <v>38501</v>
      </c>
      <c r="Q243" t="str">
        <f>feed!U243</f>
        <v>http://blocgame.com/stats.php?id=54871</v>
      </c>
    </row>
    <row r="244" spans="1:17" x14ac:dyDescent="0.25">
      <c r="A244" t="str">
        <f>feed!A244</f>
        <v>South yemen</v>
      </c>
      <c r="B244" t="str">
        <f>feed!B244</f>
        <v>wessam</v>
      </c>
      <c r="C244" t="str">
        <f>feed!K244</f>
        <v>Brotherhood of Nod</v>
      </c>
      <c r="D244">
        <f>SUMPRODUCT(MID(0&amp;feed!D244,LARGE(INDEX(ISNUMBER(--MID(feed!D244,ROW($1:$25),1))*
ROW($1:$25),0),ROW($1:$25))+1,1)*10^ROW($1:$25)/10)</f>
        <v>10</v>
      </c>
      <c r="E244">
        <f>SUMPRODUCT(MID(0&amp;feed!E244,LARGE(INDEX(ISNUMBER(--MID(feed!E244,ROW($1:$25),1))*
ROW($1:$25),0),ROW($1:$25))+1,1)*10^ROW($1:$25)/10)</f>
        <v>7</v>
      </c>
      <c r="F244" t="str">
        <f>feed!F244</f>
        <v>Vietnam War surplus</v>
      </c>
      <c r="G244">
        <f>SUMPRODUCT(MID(0&amp;feed!G244,LARGE(INDEX(ISNUMBER(--MID(feed!G244,ROW($1:$25),1))*
ROW($1:$25),0),ROW($1:$25))+1,1)*10^ROW($1:$25)/10)</f>
        <v>6</v>
      </c>
      <c r="H244" t="str">
        <f>feed!H244</f>
        <v>Elite</v>
      </c>
      <c r="I244">
        <f>SUMPRODUCT(MID(0&amp;feed!I244,LARGE(INDEX(ISNUMBER(--MID(feed!I244,ROW($1:$25),1))*
ROW($1:$25),0),ROW($1:$25))+1,1)*10^ROW($1:$25)/10)</f>
        <v>153</v>
      </c>
      <c r="J244">
        <f>SUMPRODUCT(MID(0&amp;feed!L244,LARGE(INDEX(ISNUMBER(--MID(feed!L244,ROW($1:$25),1))*
ROW($1:$25),0),ROW($1:$25))+1,1)*10^ROW($1:$25)/10)</f>
        <v>5059</v>
      </c>
      <c r="K244">
        <f>SUMPRODUCT(MID(0&amp;feed!N244,LARGE(INDEX(ISNUMBER(--MID(feed!N244,ROW($1:$25),1))*
ROW($1:$25),0),ROW($1:$25))+1,1)*10^ROW($1:$25)/10)</f>
        <v>1267</v>
      </c>
      <c r="L244" t="str">
        <f>feed!O244</f>
        <v>Arabia</v>
      </c>
      <c r="M244">
        <f>SUMPRODUCT(MID(0&amp;feed!P244,LARGE(INDEX(ISNUMBER(--MID(feed!P244,ROW($1:$25),1))*
ROW($1:$25),0),ROW($1:$25))+1,1)*10^ROW($1:$25)/10)</f>
        <v>0</v>
      </c>
      <c r="N244" t="str">
        <f>feed!Q244</f>
        <v>Untapped</v>
      </c>
      <c r="O244" t="str">
        <f>feed!R244</f>
        <v>Very Powerful</v>
      </c>
      <c r="P244" s="4">
        <f>IFERROR(LEFT(SUMPRODUCT(MID(0&amp;feed!T244,LARGE(INDEX(ISNUMBER(--MID(feed!T244,ROW($1:$25),1))*
ROW($1:$25),0),ROW($1:$25))+1,1)*10^ROW($1:$25)/10), LEN(SUMPRODUCT(MID(0&amp;feed!T244,LARGE(INDEX(ISNUMBER(--MID(feed!T244,ROW($1:$25),1))*
ROW($1:$25),0),ROW($1:$25))+1,1)*10^ROW($1:$25)/10))-1)*1,TRIM(LEFT(SUMPRODUCT(MID(0&amp;feed!T244,LARGE(INDEX(ISNUMBER(--MID(feed!T244,ROW($1:$25),1))*
ROW($1:$25),0),ROW($1:$25))+1,1)*10^ROW($1:$25)/10), LEN(SUMPRODUCT(MID(0&amp;feed!T244,LARGE(INDEX(ISNUMBER(--MID(feed!T244,ROW($1:$25),1))*
ROW($1:$25),0),ROW($1:$25))+1,1)*10^ROW($1:$25)/10))-1)))</f>
        <v>24547</v>
      </c>
      <c r="Q244" t="str">
        <f>feed!U244</f>
        <v>http://blocgame.com/stats.php?id=50446</v>
      </c>
    </row>
    <row r="245" spans="1:17" x14ac:dyDescent="0.25">
      <c r="A245" t="str">
        <f>feed!A245</f>
        <v>Bahavian</v>
      </c>
      <c r="B245" t="str">
        <f>feed!B245</f>
        <v>Captain LoveDucks</v>
      </c>
      <c r="C245" t="str">
        <f>feed!K245</f>
        <v>UoHN</v>
      </c>
      <c r="D245">
        <f>SUMPRODUCT(MID(0&amp;feed!D245,LARGE(INDEX(ISNUMBER(--MID(feed!D245,ROW($1:$25),1))*
ROW($1:$25),0),ROW($1:$25))+1,1)*10^ROW($1:$25)/10)</f>
        <v>196</v>
      </c>
      <c r="E245">
        <f>SUMPRODUCT(MID(0&amp;feed!E245,LARGE(INDEX(ISNUMBER(--MID(feed!E245,ROW($1:$25),1))*
ROW($1:$25),0),ROW($1:$25))+1,1)*10^ROW($1:$25)/10)</f>
        <v>5</v>
      </c>
      <c r="F245" t="str">
        <f>feed!F245</f>
        <v>Korean War surplus</v>
      </c>
      <c r="G245">
        <f>SUMPRODUCT(MID(0&amp;feed!G245,LARGE(INDEX(ISNUMBER(--MID(feed!G245,ROW($1:$25),1))*
ROW($1:$25),0),ROW($1:$25))+1,1)*10^ROW($1:$25)/10)</f>
        <v>9</v>
      </c>
      <c r="H245" t="str">
        <f>feed!H245</f>
        <v>Poor</v>
      </c>
      <c r="I245">
        <f>SUMPRODUCT(MID(0&amp;feed!I245,LARGE(INDEX(ISNUMBER(--MID(feed!I245,ROW($1:$25),1))*
ROW($1:$25),0),ROW($1:$25))+1,1)*10^ROW($1:$25)/10)</f>
        <v>62</v>
      </c>
      <c r="J245">
        <f>SUMPRODUCT(MID(0&amp;feed!L245,LARGE(INDEX(ISNUMBER(--MID(feed!L245,ROW($1:$25),1))*
ROW($1:$25),0),ROW($1:$25))+1,1)*10^ROW($1:$25)/10)</f>
        <v>4928</v>
      </c>
      <c r="K245">
        <f>SUMPRODUCT(MID(0&amp;feed!N245,LARGE(INDEX(ISNUMBER(--MID(feed!N245,ROW($1:$25),1))*
ROW($1:$25),0),ROW($1:$25))+1,1)*10^ROW($1:$25)/10)</f>
        <v>0</v>
      </c>
      <c r="L245" t="str">
        <f>feed!O245</f>
        <v>The Subcontinent</v>
      </c>
      <c r="M245">
        <f>SUMPRODUCT(MID(0&amp;feed!P245,LARGE(INDEX(ISNUMBER(--MID(feed!P245,ROW($1:$25),1))*
ROW($1:$25),0),ROW($1:$25))+1,1)*10^ROW($1:$25)/10)</f>
        <v>0</v>
      </c>
      <c r="N245" t="str">
        <f>feed!Q245</f>
        <v>Untapped</v>
      </c>
      <c r="O245" t="str">
        <f>feed!R245</f>
        <v>Powerful</v>
      </c>
      <c r="P245" s="4">
        <f>IFERROR(LEFT(SUMPRODUCT(MID(0&amp;feed!T245,LARGE(INDEX(ISNUMBER(--MID(feed!T245,ROW($1:$25),1))*
ROW($1:$25),0),ROW($1:$25))+1,1)*10^ROW($1:$25)/10), LEN(SUMPRODUCT(MID(0&amp;feed!T245,LARGE(INDEX(ISNUMBER(--MID(feed!T245,ROW($1:$25),1))*
ROW($1:$25),0),ROW($1:$25))+1,1)*10^ROW($1:$25)/10))-1)*1,TRIM(LEFT(SUMPRODUCT(MID(0&amp;feed!T245,LARGE(INDEX(ISNUMBER(--MID(feed!T245,ROW($1:$25),1))*
ROW($1:$25),0),ROW($1:$25))+1,1)*10^ROW($1:$25)/10), LEN(SUMPRODUCT(MID(0&amp;feed!T245,LARGE(INDEX(ISNUMBER(--MID(feed!T245,ROW($1:$25),1))*
ROW($1:$25),0),ROW($1:$25))+1,1)*10^ROW($1:$25)/10))-1)))</f>
        <v>82458</v>
      </c>
      <c r="Q245" t="str">
        <f>feed!U245</f>
        <v>http://blocgame.com/stats.php?id=54960</v>
      </c>
    </row>
    <row r="246" spans="1:17" x14ac:dyDescent="0.25">
      <c r="A246" t="str">
        <f>feed!A246</f>
        <v>New Kerala</v>
      </c>
      <c r="B246" t="str">
        <f>feed!B246</f>
        <v>penguincascadia</v>
      </c>
      <c r="C246">
        <f>feed!K246</f>
        <v>0</v>
      </c>
      <c r="D246">
        <f>SUMPRODUCT(MID(0&amp;feed!D246,LARGE(INDEX(ISNUMBER(--MID(feed!D246,ROW($1:$25),1))*
ROW($1:$25),0),ROW($1:$25))+1,1)*10^ROW($1:$25)/10)</f>
        <v>81</v>
      </c>
      <c r="E246">
        <f>SUMPRODUCT(MID(0&amp;feed!E246,LARGE(INDEX(ISNUMBER(--MID(feed!E246,ROW($1:$25),1))*
ROW($1:$25),0),ROW($1:$25))+1,1)*10^ROW($1:$25)/10)</f>
        <v>7</v>
      </c>
      <c r="F246" t="str">
        <f>feed!F246</f>
        <v>Korean War surplus</v>
      </c>
      <c r="G246">
        <f>SUMPRODUCT(MID(0&amp;feed!G246,LARGE(INDEX(ISNUMBER(--MID(feed!G246,ROW($1:$25),1))*
ROW($1:$25),0),ROW($1:$25))+1,1)*10^ROW($1:$25)/10)</f>
        <v>4</v>
      </c>
      <c r="H246" t="str">
        <f>feed!H246</f>
        <v>Elite</v>
      </c>
      <c r="I246">
        <f>SUMPRODUCT(MID(0&amp;feed!I246,LARGE(INDEX(ISNUMBER(--MID(feed!I246,ROW($1:$25),1))*
ROW($1:$25),0),ROW($1:$25))+1,1)*10^ROW($1:$25)/10)</f>
        <v>4</v>
      </c>
      <c r="J246">
        <f>SUMPRODUCT(MID(0&amp;feed!L246,LARGE(INDEX(ISNUMBER(--MID(feed!L246,ROW($1:$25),1))*
ROW($1:$25),0),ROW($1:$25))+1,1)*10^ROW($1:$25)/10)</f>
        <v>5018</v>
      </c>
      <c r="K246">
        <f>SUMPRODUCT(MID(0&amp;feed!N246,LARGE(INDEX(ISNUMBER(--MID(feed!N246,ROW($1:$25),1))*
ROW($1:$25),0),ROW($1:$25))+1,1)*10^ROW($1:$25)/10)</f>
        <v>0</v>
      </c>
      <c r="L246" t="str">
        <f>feed!O246</f>
        <v>The Subcontinent</v>
      </c>
      <c r="M246">
        <f>SUMPRODUCT(MID(0&amp;feed!P246,LARGE(INDEX(ISNUMBER(--MID(feed!P246,ROW($1:$25),1))*
ROW($1:$25),0),ROW($1:$25))+1,1)*10^ROW($1:$25)/10)</f>
        <v>0</v>
      </c>
      <c r="N246" t="str">
        <f>feed!Q246</f>
        <v>Untapped</v>
      </c>
      <c r="O246" t="str">
        <f>feed!R246</f>
        <v>Very Powerful</v>
      </c>
      <c r="P246" s="4">
        <f>IFERROR(LEFT(SUMPRODUCT(MID(0&amp;feed!T246,LARGE(INDEX(ISNUMBER(--MID(feed!T246,ROW($1:$25),1))*
ROW($1:$25),0),ROW($1:$25))+1,1)*10^ROW($1:$25)/10), LEN(SUMPRODUCT(MID(0&amp;feed!T246,LARGE(INDEX(ISNUMBER(--MID(feed!T246,ROW($1:$25),1))*
ROW($1:$25),0),ROW($1:$25))+1,1)*10^ROW($1:$25)/10))-1)*1,TRIM(LEFT(SUMPRODUCT(MID(0&amp;feed!T246,LARGE(INDEX(ISNUMBER(--MID(feed!T246,ROW($1:$25),1))*
ROW($1:$25),0),ROW($1:$25))+1,1)*10^ROW($1:$25)/10), LEN(SUMPRODUCT(MID(0&amp;feed!T246,LARGE(INDEX(ISNUMBER(--MID(feed!T246,ROW($1:$25),1))*
ROW($1:$25),0),ROW($1:$25))+1,1)*10^ROW($1:$25)/10))-1)))</f>
        <v>25102</v>
      </c>
      <c r="Q246" t="str">
        <f>feed!U246</f>
        <v>http://blocgame.com/stats.php?id=55503</v>
      </c>
    </row>
    <row r="247" spans="1:17" x14ac:dyDescent="0.25">
      <c r="A247" t="str">
        <f>feed!A247</f>
        <v>Vaul</v>
      </c>
      <c r="B247" t="str">
        <f>feed!B247</f>
        <v>Commander Miller</v>
      </c>
      <c r="C247" t="str">
        <f>feed!K247</f>
        <v>S.T.A.L.K.E.R.</v>
      </c>
      <c r="D247">
        <f>SUMPRODUCT(MID(0&amp;feed!D247,LARGE(INDEX(ISNUMBER(--MID(feed!D247,ROW($1:$25),1))*
ROW($1:$25),0),ROW($1:$25))+1,1)*10^ROW($1:$25)/10)</f>
        <v>63</v>
      </c>
      <c r="E247">
        <f>SUMPRODUCT(MID(0&amp;feed!E247,LARGE(INDEX(ISNUMBER(--MID(feed!E247,ROW($1:$25),1))*
ROW($1:$25),0),ROW($1:$25))+1,1)*10^ROW($1:$25)/10)</f>
        <v>6</v>
      </c>
      <c r="F247" t="str">
        <f>feed!F247</f>
        <v>Korean War surplus</v>
      </c>
      <c r="G247">
        <f>SUMPRODUCT(MID(0&amp;feed!G247,LARGE(INDEX(ISNUMBER(--MID(feed!G247,ROW($1:$25),1))*
ROW($1:$25),0),ROW($1:$25))+1,1)*10^ROW($1:$25)/10)</f>
        <v>2</v>
      </c>
      <c r="H247" t="str">
        <f>feed!H247</f>
        <v>Elite</v>
      </c>
      <c r="I247">
        <f>SUMPRODUCT(MID(0&amp;feed!I247,LARGE(INDEX(ISNUMBER(--MID(feed!I247,ROW($1:$25),1))*
ROW($1:$25),0),ROW($1:$25))+1,1)*10^ROW($1:$25)/10)</f>
        <v>4</v>
      </c>
      <c r="J247">
        <f>SUMPRODUCT(MID(0&amp;feed!L247,LARGE(INDEX(ISNUMBER(--MID(feed!L247,ROW($1:$25),1))*
ROW($1:$25),0),ROW($1:$25))+1,1)*10^ROW($1:$25)/10)</f>
        <v>4984</v>
      </c>
      <c r="K247">
        <f>SUMPRODUCT(MID(0&amp;feed!N247,LARGE(INDEX(ISNUMBER(--MID(feed!N247,ROW($1:$25),1))*
ROW($1:$25),0),ROW($1:$25))+1,1)*10^ROW($1:$25)/10)</f>
        <v>0</v>
      </c>
      <c r="L247" t="str">
        <f>feed!O247</f>
        <v>East Indies</v>
      </c>
      <c r="M247">
        <f>SUMPRODUCT(MID(0&amp;feed!P247,LARGE(INDEX(ISNUMBER(--MID(feed!P247,ROW($1:$25),1))*
ROW($1:$25),0),ROW($1:$25))+1,1)*10^ROW($1:$25)/10)</f>
        <v>0</v>
      </c>
      <c r="N247">
        <f>feed!Q247</f>
        <v>0</v>
      </c>
      <c r="O247" t="str">
        <f>feed!R247</f>
        <v>Powerful</v>
      </c>
      <c r="P247" s="4">
        <f>IFERROR(LEFT(SUMPRODUCT(MID(0&amp;feed!T247,LARGE(INDEX(ISNUMBER(--MID(feed!T247,ROW($1:$25),1))*
ROW($1:$25),0),ROW($1:$25))+1,1)*10^ROW($1:$25)/10), LEN(SUMPRODUCT(MID(0&amp;feed!T247,LARGE(INDEX(ISNUMBER(--MID(feed!T247,ROW($1:$25),1))*
ROW($1:$25),0),ROW($1:$25))+1,1)*10^ROW($1:$25)/10))-1)*1,TRIM(LEFT(SUMPRODUCT(MID(0&amp;feed!T247,LARGE(INDEX(ISNUMBER(--MID(feed!T247,ROW($1:$25),1))*
ROW($1:$25),0),ROW($1:$25))+1,1)*10^ROW($1:$25)/10), LEN(SUMPRODUCT(MID(0&amp;feed!T247,LARGE(INDEX(ISNUMBER(--MID(feed!T247,ROW($1:$25),1))*
ROW($1:$25),0),ROW($1:$25))+1,1)*10^ROW($1:$25)/10))-1)))</f>
        <v>22354</v>
      </c>
      <c r="Q247" t="str">
        <f>feed!U247</f>
        <v>http://blocgame.com/stats.php?id=55907</v>
      </c>
    </row>
    <row r="248" spans="1:17" x14ac:dyDescent="0.25">
      <c r="A248" t="str">
        <f>feed!A248</f>
        <v>Texastan</v>
      </c>
      <c r="B248" t="str">
        <f>feed!B248</f>
        <v>Rebel Lord</v>
      </c>
      <c r="C248" t="str">
        <f>feed!K248</f>
        <v>Inter/pol/</v>
      </c>
      <c r="D248">
        <f>SUMPRODUCT(MID(0&amp;feed!D248,LARGE(INDEX(ISNUMBER(--MID(feed!D248,ROW($1:$25),1))*
ROW($1:$25),0),ROW($1:$25))+1,1)*10^ROW($1:$25)/10)</f>
        <v>10</v>
      </c>
      <c r="E248">
        <f>SUMPRODUCT(MID(0&amp;feed!E248,LARGE(INDEX(ISNUMBER(--MID(feed!E248,ROW($1:$25),1))*
ROW($1:$25),0),ROW($1:$25))+1,1)*10^ROW($1:$25)/10)</f>
        <v>6</v>
      </c>
      <c r="F248" t="str">
        <f>feed!F248</f>
        <v>Korean War surplus</v>
      </c>
      <c r="G248">
        <f>SUMPRODUCT(MID(0&amp;feed!G248,LARGE(INDEX(ISNUMBER(--MID(feed!G248,ROW($1:$25),1))*
ROW($1:$25),0),ROW($1:$25))+1,1)*10^ROW($1:$25)/10)</f>
        <v>3</v>
      </c>
      <c r="H248" t="str">
        <f>feed!H248</f>
        <v>Good</v>
      </c>
      <c r="I248">
        <f>SUMPRODUCT(MID(0&amp;feed!I248,LARGE(INDEX(ISNUMBER(--MID(feed!I248,ROW($1:$25),1))*
ROW($1:$25),0),ROW($1:$25))+1,1)*10^ROW($1:$25)/10)</f>
        <v>4</v>
      </c>
      <c r="J248">
        <f>SUMPRODUCT(MID(0&amp;feed!L248,LARGE(INDEX(ISNUMBER(--MID(feed!L248,ROW($1:$25),1))*
ROW($1:$25),0),ROW($1:$25))+1,1)*10^ROW($1:$25)/10)</f>
        <v>3452</v>
      </c>
      <c r="K248">
        <f>SUMPRODUCT(MID(0&amp;feed!N248,LARGE(INDEX(ISNUMBER(--MID(feed!N248,ROW($1:$25),1))*
ROW($1:$25),0),ROW($1:$25))+1,1)*10^ROW($1:$25)/10)</f>
        <v>0</v>
      </c>
      <c r="L248" t="str">
        <f>feed!O248</f>
        <v>Mesopotamia</v>
      </c>
      <c r="M248">
        <f>SUMPRODUCT(MID(0&amp;feed!P248,LARGE(INDEX(ISNUMBER(--MID(feed!P248,ROW($1:$25),1))*
ROW($1:$25),0),ROW($1:$25))+1,1)*10^ROW($1:$25)/10)</f>
        <v>0</v>
      </c>
      <c r="N248">
        <f>feed!Q248</f>
        <v>0</v>
      </c>
      <c r="O248" t="str">
        <f>feed!R248</f>
        <v>Mediocre</v>
      </c>
      <c r="P248" s="4">
        <f>IFERROR(LEFT(SUMPRODUCT(MID(0&amp;feed!T248,LARGE(INDEX(ISNUMBER(--MID(feed!T248,ROW($1:$25),1))*
ROW($1:$25),0),ROW($1:$25))+1,1)*10^ROW($1:$25)/10), LEN(SUMPRODUCT(MID(0&amp;feed!T248,LARGE(INDEX(ISNUMBER(--MID(feed!T248,ROW($1:$25),1))*
ROW($1:$25),0),ROW($1:$25))+1,1)*10^ROW($1:$25)/10))-1)*1,TRIM(LEFT(SUMPRODUCT(MID(0&amp;feed!T248,LARGE(INDEX(ISNUMBER(--MID(feed!T248,ROW($1:$25),1))*
ROW($1:$25),0),ROW($1:$25))+1,1)*10^ROW($1:$25)/10), LEN(SUMPRODUCT(MID(0&amp;feed!T248,LARGE(INDEX(ISNUMBER(--MID(feed!T248,ROW($1:$25),1))*
ROW($1:$25),0),ROW($1:$25))+1,1)*10^ROW($1:$25)/10))-1)))</f>
        <v>25316</v>
      </c>
      <c r="Q248" t="str">
        <f>feed!U248</f>
        <v>http://blocgame.com/stats.php?id=58149</v>
      </c>
    </row>
    <row r="249" spans="1:17" x14ac:dyDescent="0.25">
      <c r="A249" t="str">
        <f>feed!A249</f>
        <v>Uboat 1</v>
      </c>
      <c r="B249" t="str">
        <f>feed!B249</f>
        <v>Commander</v>
      </c>
      <c r="C249" t="str">
        <f>feed!K249</f>
        <v>Brotherhood of Zion</v>
      </c>
      <c r="D249">
        <f>SUMPRODUCT(MID(0&amp;feed!D249,LARGE(INDEX(ISNUMBER(--MID(feed!D249,ROW($1:$25),1))*
ROW($1:$25),0),ROW($1:$25))+1,1)*10^ROW($1:$25)/10)</f>
        <v>139</v>
      </c>
      <c r="E249">
        <f>SUMPRODUCT(MID(0&amp;feed!E249,LARGE(INDEX(ISNUMBER(--MID(feed!E249,ROW($1:$25),1))*
ROW($1:$25),0),ROW($1:$25))+1,1)*10^ROW($1:$25)/10)</f>
        <v>12</v>
      </c>
      <c r="F249" t="str">
        <f>feed!F249</f>
        <v>Korean War surplus</v>
      </c>
      <c r="G249">
        <f>SUMPRODUCT(MID(0&amp;feed!G249,LARGE(INDEX(ISNUMBER(--MID(feed!G249,ROW($1:$25),1))*
ROW($1:$25),0),ROW($1:$25))+1,1)*10^ROW($1:$25)/10)</f>
        <v>7</v>
      </c>
      <c r="H249" t="str">
        <f>feed!H249</f>
        <v>Elite</v>
      </c>
      <c r="I249">
        <f>SUMPRODUCT(MID(0&amp;feed!I249,LARGE(INDEX(ISNUMBER(--MID(feed!I249,ROW($1:$25),1))*
ROW($1:$25),0),ROW($1:$25))+1,1)*10^ROW($1:$25)/10)</f>
        <v>10</v>
      </c>
      <c r="J249">
        <f>SUMPRODUCT(MID(0&amp;feed!L249,LARGE(INDEX(ISNUMBER(--MID(feed!L249,ROW($1:$25),1))*
ROW($1:$25),0),ROW($1:$25))+1,1)*10^ROW($1:$25)/10)</f>
        <v>4948</v>
      </c>
      <c r="K249">
        <f>SUMPRODUCT(MID(0&amp;feed!N249,LARGE(INDEX(ISNUMBER(--MID(feed!N249,ROW($1:$25),1))*
ROW($1:$25),0),ROW($1:$25))+1,1)*10^ROW($1:$25)/10)</f>
        <v>0</v>
      </c>
      <c r="L249" t="str">
        <f>feed!O249</f>
        <v>East Indies</v>
      </c>
      <c r="M249">
        <f>SUMPRODUCT(MID(0&amp;feed!P249,LARGE(INDEX(ISNUMBER(--MID(feed!P249,ROW($1:$25),1))*
ROW($1:$25),0),ROW($1:$25))+1,1)*10^ROW($1:$25)/10)</f>
        <v>0</v>
      </c>
      <c r="N249" t="str">
        <f>feed!Q249</f>
        <v>Untapped</v>
      </c>
      <c r="O249" t="str">
        <f>feed!R249</f>
        <v>Powerful</v>
      </c>
      <c r="P249" s="4">
        <f>IFERROR(LEFT(SUMPRODUCT(MID(0&amp;feed!T249,LARGE(INDEX(ISNUMBER(--MID(feed!T249,ROW($1:$25),1))*
ROW($1:$25),0),ROW($1:$25))+1,1)*10^ROW($1:$25)/10), LEN(SUMPRODUCT(MID(0&amp;feed!T249,LARGE(INDEX(ISNUMBER(--MID(feed!T249,ROW($1:$25),1))*
ROW($1:$25),0),ROW($1:$25))+1,1)*10^ROW($1:$25)/10))-1)*1,TRIM(LEFT(SUMPRODUCT(MID(0&amp;feed!T249,LARGE(INDEX(ISNUMBER(--MID(feed!T249,ROW($1:$25),1))*
ROW($1:$25),0),ROW($1:$25))+1,1)*10^ROW($1:$25)/10), LEN(SUMPRODUCT(MID(0&amp;feed!T249,LARGE(INDEX(ISNUMBER(--MID(feed!T249,ROW($1:$25),1))*
ROW($1:$25),0),ROW($1:$25))+1,1)*10^ROW($1:$25)/10))-1)))</f>
        <v>28726</v>
      </c>
      <c r="Q249" t="str">
        <f>feed!U249</f>
        <v>http://blocgame.com/stats.php?id=56440</v>
      </c>
    </row>
    <row r="250" spans="1:17" x14ac:dyDescent="0.25">
      <c r="A250" t="str">
        <f>feed!A250</f>
        <v>Rhodesia land</v>
      </c>
      <c r="B250" t="str">
        <f>feed!B250</f>
        <v>ZeUberStriker</v>
      </c>
      <c r="C250" t="str">
        <f>feed!K250</f>
        <v>S.T.A.L.K.E.R.</v>
      </c>
      <c r="D250">
        <f>SUMPRODUCT(MID(0&amp;feed!D250,LARGE(INDEX(ISNUMBER(--MID(feed!D250,ROW($1:$25),1))*
ROW($1:$25),0),ROW($1:$25))+1,1)*10^ROW($1:$25)/10)</f>
        <v>96</v>
      </c>
      <c r="E250">
        <f>SUMPRODUCT(MID(0&amp;feed!E250,LARGE(INDEX(ISNUMBER(--MID(feed!E250,ROW($1:$25),1))*
ROW($1:$25),0),ROW($1:$25))+1,1)*10^ROW($1:$25)/10)</f>
        <v>10</v>
      </c>
      <c r="F250" t="str">
        <f>feed!F250</f>
        <v>Vietnam War surplus</v>
      </c>
      <c r="G250">
        <f>SUMPRODUCT(MID(0&amp;feed!G250,LARGE(INDEX(ISNUMBER(--MID(feed!G250,ROW($1:$25),1))*
ROW($1:$25),0),ROW($1:$25))+1,1)*10^ROW($1:$25)/10)</f>
        <v>3</v>
      </c>
      <c r="H250" t="str">
        <f>feed!H250</f>
        <v>Elite</v>
      </c>
      <c r="I250">
        <f>SUMPRODUCT(MID(0&amp;feed!I250,LARGE(INDEX(ISNUMBER(--MID(feed!I250,ROW($1:$25),1))*
ROW($1:$25),0),ROW($1:$25))+1,1)*10^ROW($1:$25)/10)</f>
        <v>1</v>
      </c>
      <c r="J250">
        <f>SUMPRODUCT(MID(0&amp;feed!L250,LARGE(INDEX(ISNUMBER(--MID(feed!L250,ROW($1:$25),1))*
ROW($1:$25),0),ROW($1:$25))+1,1)*10^ROW($1:$25)/10)</f>
        <v>4887</v>
      </c>
      <c r="K250">
        <f>SUMPRODUCT(MID(0&amp;feed!N250,LARGE(INDEX(ISNUMBER(--MID(feed!N250,ROW($1:$25),1))*
ROW($1:$25),0),ROW($1:$25))+1,1)*10^ROW($1:$25)/10)</f>
        <v>103</v>
      </c>
      <c r="L250" t="str">
        <f>feed!O250</f>
        <v>Southern Africa</v>
      </c>
      <c r="M250">
        <f>SUMPRODUCT(MID(0&amp;feed!P250,LARGE(INDEX(ISNUMBER(--MID(feed!P250,ROW($1:$25),1))*
ROW($1:$25),0),ROW($1:$25))+1,1)*10^ROW($1:$25)/10)</f>
        <v>0</v>
      </c>
      <c r="N250" t="str">
        <f>feed!Q250</f>
        <v>Untapped</v>
      </c>
      <c r="O250" t="str">
        <f>feed!R250</f>
        <v>Very Powerful</v>
      </c>
      <c r="P250" s="4">
        <f>IFERROR(LEFT(SUMPRODUCT(MID(0&amp;feed!T250,LARGE(INDEX(ISNUMBER(--MID(feed!T250,ROW($1:$25),1))*
ROW($1:$25),0),ROW($1:$25))+1,1)*10^ROW($1:$25)/10), LEN(SUMPRODUCT(MID(0&amp;feed!T250,LARGE(INDEX(ISNUMBER(--MID(feed!T250,ROW($1:$25),1))*
ROW($1:$25),0),ROW($1:$25))+1,1)*10^ROW($1:$25)/10))-1)*1,TRIM(LEFT(SUMPRODUCT(MID(0&amp;feed!T250,LARGE(INDEX(ISNUMBER(--MID(feed!T250,ROW($1:$25),1))*
ROW($1:$25),0),ROW($1:$25))+1,1)*10^ROW($1:$25)/10), LEN(SUMPRODUCT(MID(0&amp;feed!T250,LARGE(INDEX(ISNUMBER(--MID(feed!T250,ROW($1:$25),1))*
ROW($1:$25),0),ROW($1:$25))+1,1)*10^ROW($1:$25)/10))-1)))</f>
        <v>23828</v>
      </c>
      <c r="Q250" t="str">
        <f>feed!U250</f>
        <v>http://blocgame.com/stats.php?id=56093</v>
      </c>
    </row>
    <row r="251" spans="1:17" x14ac:dyDescent="0.25">
      <c r="A251" t="str">
        <f>feed!A251</f>
        <v>Caballos</v>
      </c>
      <c r="B251" t="str">
        <f>feed!B251</f>
        <v>Tï¿½mas</v>
      </c>
      <c r="C251" t="str">
        <f>feed!K251</f>
        <v>UoHN</v>
      </c>
      <c r="D251">
        <f>SUMPRODUCT(MID(0&amp;feed!D251,LARGE(INDEX(ISNUMBER(--MID(feed!D251,ROW($1:$25),1))*
ROW($1:$25),0),ROW($1:$25))+1,1)*10^ROW($1:$25)/10)</f>
        <v>150</v>
      </c>
      <c r="E251">
        <f>SUMPRODUCT(MID(0&amp;feed!E251,LARGE(INDEX(ISNUMBER(--MID(feed!E251,ROW($1:$25),1))*
ROW($1:$25),0),ROW($1:$25))+1,1)*10^ROW($1:$25)/10)</f>
        <v>4</v>
      </c>
      <c r="F251" t="str">
        <f>feed!F251</f>
        <v>Korean War surplus</v>
      </c>
      <c r="G251">
        <f>SUMPRODUCT(MID(0&amp;feed!G251,LARGE(INDEX(ISNUMBER(--MID(feed!G251,ROW($1:$25),1))*
ROW($1:$25),0),ROW($1:$25))+1,1)*10^ROW($1:$25)/10)</f>
        <v>8</v>
      </c>
      <c r="H251" t="str">
        <f>feed!H251</f>
        <v>Poor</v>
      </c>
      <c r="I251">
        <f>SUMPRODUCT(MID(0&amp;feed!I251,LARGE(INDEX(ISNUMBER(--MID(feed!I251,ROW($1:$25),1))*
ROW($1:$25),0),ROW($1:$25))+1,1)*10^ROW($1:$25)/10)</f>
        <v>1</v>
      </c>
      <c r="J251">
        <f>SUMPRODUCT(MID(0&amp;feed!L251,LARGE(INDEX(ISNUMBER(--MID(feed!L251,ROW($1:$25),1))*
ROW($1:$25),0),ROW($1:$25))+1,1)*10^ROW($1:$25)/10)</f>
        <v>4916</v>
      </c>
      <c r="K251">
        <f>SUMPRODUCT(MID(0&amp;feed!N251,LARGE(INDEX(ISNUMBER(--MID(feed!N251,ROW($1:$25),1))*
ROW($1:$25),0),ROW($1:$25))+1,1)*10^ROW($1:$25)/10)</f>
        <v>0</v>
      </c>
      <c r="L251" t="str">
        <f>feed!O251</f>
        <v>The Subcontinent</v>
      </c>
      <c r="M251">
        <f>SUMPRODUCT(MID(0&amp;feed!P251,LARGE(INDEX(ISNUMBER(--MID(feed!P251,ROW($1:$25),1))*
ROW($1:$25),0),ROW($1:$25))+1,1)*10^ROW($1:$25)/10)</f>
        <v>0</v>
      </c>
      <c r="N251" t="str">
        <f>feed!Q251</f>
        <v>Plentiful</v>
      </c>
      <c r="O251" t="str">
        <f>feed!R251</f>
        <v>Large</v>
      </c>
      <c r="P251" s="4">
        <f>IFERROR(LEFT(SUMPRODUCT(MID(0&amp;feed!T251,LARGE(INDEX(ISNUMBER(--MID(feed!T251,ROW($1:$25),1))*
ROW($1:$25),0),ROW($1:$25))+1,1)*10^ROW($1:$25)/10), LEN(SUMPRODUCT(MID(0&amp;feed!T251,LARGE(INDEX(ISNUMBER(--MID(feed!T251,ROW($1:$25),1))*
ROW($1:$25),0),ROW($1:$25))+1,1)*10^ROW($1:$25)/10))-1)*1,TRIM(LEFT(SUMPRODUCT(MID(0&amp;feed!T251,LARGE(INDEX(ISNUMBER(--MID(feed!T251,ROW($1:$25),1))*
ROW($1:$25),0),ROW($1:$25))+1,1)*10^ROW($1:$25)/10), LEN(SUMPRODUCT(MID(0&amp;feed!T251,LARGE(INDEX(ISNUMBER(--MID(feed!T251,ROW($1:$25),1))*
ROW($1:$25),0),ROW($1:$25))+1,1)*10^ROW($1:$25)/10))-1)))</f>
        <v>20654</v>
      </c>
      <c r="Q251" t="str">
        <f>feed!U251</f>
        <v>http://blocgame.com/stats.php?id=5261</v>
      </c>
    </row>
    <row r="252" spans="1:17" x14ac:dyDescent="0.25">
      <c r="A252" t="str">
        <f>feed!A252</f>
        <v>The Wired</v>
      </c>
      <c r="B252" t="str">
        <f>feed!B252</f>
        <v>LAIN</v>
      </c>
      <c r="C252" t="str">
        <f>feed!K252</f>
        <v>Wreckage brothers</v>
      </c>
      <c r="D252">
        <f>SUMPRODUCT(MID(0&amp;feed!D252,LARGE(INDEX(ISNUMBER(--MID(feed!D252,ROW($1:$25),1))*
ROW($1:$25),0),ROW($1:$25))+1,1)*10^ROW($1:$25)/10)</f>
        <v>279</v>
      </c>
      <c r="E252">
        <f>SUMPRODUCT(MID(0&amp;feed!E252,LARGE(INDEX(ISNUMBER(--MID(feed!E252,ROW($1:$25),1))*
ROW($1:$25),0),ROW($1:$25))+1,1)*10^ROW($1:$25)/10)</f>
        <v>20</v>
      </c>
      <c r="F252" t="str">
        <f>feed!F252</f>
        <v>Persian Gulf War surplus</v>
      </c>
      <c r="G252">
        <f>SUMPRODUCT(MID(0&amp;feed!G252,LARGE(INDEX(ISNUMBER(--MID(feed!G252,ROW($1:$25),1))*
ROW($1:$25),0),ROW($1:$25))+1,1)*10^ROW($1:$25)/10)</f>
        <v>11</v>
      </c>
      <c r="H252" t="str">
        <f>feed!H252</f>
        <v>Good</v>
      </c>
      <c r="I252">
        <f>SUMPRODUCT(MID(0&amp;feed!I252,LARGE(INDEX(ISNUMBER(--MID(feed!I252,ROW($1:$25),1))*
ROW($1:$25),0),ROW($1:$25))+1,1)*10^ROW($1:$25)/10)</f>
        <v>30</v>
      </c>
      <c r="J252">
        <f>SUMPRODUCT(MID(0&amp;feed!L252,LARGE(INDEX(ISNUMBER(--MID(feed!L252,ROW($1:$25),1))*
ROW($1:$25),0),ROW($1:$25))+1,1)*10^ROW($1:$25)/10)</f>
        <v>4819</v>
      </c>
      <c r="K252">
        <f>SUMPRODUCT(MID(0&amp;feed!N252,LARGE(INDEX(ISNUMBER(--MID(feed!N252,ROW($1:$25),1))*
ROW($1:$25),0),ROW($1:$25))+1,1)*10^ROW($1:$25)/10)</f>
        <v>0</v>
      </c>
      <c r="L252" t="str">
        <f>feed!O252</f>
        <v>Arabia</v>
      </c>
      <c r="M252">
        <f>SUMPRODUCT(MID(0&amp;feed!P252,LARGE(INDEX(ISNUMBER(--MID(feed!P252,ROW($1:$25),1))*
ROW($1:$25),0),ROW($1:$25))+1,1)*10^ROW($1:$25)/10)</f>
        <v>0</v>
      </c>
      <c r="N252" t="str">
        <f>feed!Q252</f>
        <v>Untapped</v>
      </c>
      <c r="O252" t="str">
        <f>feed!R252</f>
        <v>Very Powerful</v>
      </c>
      <c r="P252" s="4">
        <f>IFERROR(LEFT(SUMPRODUCT(MID(0&amp;feed!T252,LARGE(INDEX(ISNUMBER(--MID(feed!T252,ROW($1:$25),1))*
ROW($1:$25),0),ROW($1:$25))+1,1)*10^ROW($1:$25)/10), LEN(SUMPRODUCT(MID(0&amp;feed!T252,LARGE(INDEX(ISNUMBER(--MID(feed!T252,ROW($1:$25),1))*
ROW($1:$25),0),ROW($1:$25))+1,1)*10^ROW($1:$25)/10))-1)*1,TRIM(LEFT(SUMPRODUCT(MID(0&amp;feed!T252,LARGE(INDEX(ISNUMBER(--MID(feed!T252,ROW($1:$25),1))*
ROW($1:$25),0),ROW($1:$25))+1,1)*10^ROW($1:$25)/10), LEN(SUMPRODUCT(MID(0&amp;feed!T252,LARGE(INDEX(ISNUMBER(--MID(feed!T252,ROW($1:$25),1))*
ROW($1:$25),0),ROW($1:$25))+1,1)*10^ROW($1:$25)/10))-1)))</f>
        <v>61784</v>
      </c>
      <c r="Q252" t="str">
        <f>feed!U252</f>
        <v>http://blocgame.com/stats.php?id=53298</v>
      </c>
    </row>
    <row r="253" spans="1:17" x14ac:dyDescent="0.25">
      <c r="A253" t="str">
        <f>feed!A253</f>
        <v>Behnan</v>
      </c>
      <c r="B253" t="str">
        <f>feed!B253</f>
        <v>Feroze Ardashir</v>
      </c>
      <c r="C253" t="str">
        <f>feed!K253</f>
        <v>Brotherhood of Nod</v>
      </c>
      <c r="D253">
        <f>SUMPRODUCT(MID(0&amp;feed!D253,LARGE(INDEX(ISNUMBER(--MID(feed!D253,ROW($1:$25),1))*
ROW($1:$25),0),ROW($1:$25))+1,1)*10^ROW($1:$25)/10)</f>
        <v>108</v>
      </c>
      <c r="E253">
        <f>SUMPRODUCT(MID(0&amp;feed!E253,LARGE(INDEX(ISNUMBER(--MID(feed!E253,ROW($1:$25),1))*
ROW($1:$25),0),ROW($1:$25))+1,1)*10^ROW($1:$25)/10)</f>
        <v>20</v>
      </c>
      <c r="F253" t="str">
        <f>feed!F253</f>
        <v>Vietnam War surplus</v>
      </c>
      <c r="G253">
        <f>SUMPRODUCT(MID(0&amp;feed!G253,LARGE(INDEX(ISNUMBER(--MID(feed!G253,ROW($1:$25),1))*
ROW($1:$25),0),ROW($1:$25))+1,1)*10^ROW($1:$25)/10)</f>
        <v>6</v>
      </c>
      <c r="H253" t="str">
        <f>feed!H253</f>
        <v>Elite</v>
      </c>
      <c r="I253">
        <f>SUMPRODUCT(MID(0&amp;feed!I253,LARGE(INDEX(ISNUMBER(--MID(feed!I253,ROW($1:$25),1))*
ROW($1:$25),0),ROW($1:$25))+1,1)*10^ROW($1:$25)/10)</f>
        <v>1</v>
      </c>
      <c r="J253">
        <f>SUMPRODUCT(MID(0&amp;feed!L253,LARGE(INDEX(ISNUMBER(--MID(feed!L253,ROW($1:$25),1))*
ROW($1:$25),0),ROW($1:$25))+1,1)*10^ROW($1:$25)/10)</f>
        <v>4788</v>
      </c>
      <c r="K253">
        <f>SUMPRODUCT(MID(0&amp;feed!N253,LARGE(INDEX(ISNUMBER(--MID(feed!N253,ROW($1:$25),1))*
ROW($1:$25),0),ROW($1:$25))+1,1)*10^ROW($1:$25)/10)</f>
        <v>3097</v>
      </c>
      <c r="L253" t="str">
        <f>feed!O253</f>
        <v>Persia</v>
      </c>
      <c r="M253">
        <f>SUMPRODUCT(MID(0&amp;feed!P253,LARGE(INDEX(ISNUMBER(--MID(feed!P253,ROW($1:$25),1))*
ROW($1:$25),0),ROW($1:$25))+1,1)*10^ROW($1:$25)/10)</f>
        <v>0</v>
      </c>
      <c r="N253">
        <f>feed!Q253</f>
        <v>0</v>
      </c>
      <c r="O253" t="str">
        <f>feed!R253</f>
        <v>Large</v>
      </c>
      <c r="P253" s="4">
        <f>IFERROR(LEFT(SUMPRODUCT(MID(0&amp;feed!T253,LARGE(INDEX(ISNUMBER(--MID(feed!T253,ROW($1:$25),1))*
ROW($1:$25),0),ROW($1:$25))+1,1)*10^ROW($1:$25)/10), LEN(SUMPRODUCT(MID(0&amp;feed!T253,LARGE(INDEX(ISNUMBER(--MID(feed!T253,ROW($1:$25),1))*
ROW($1:$25),0),ROW($1:$25))+1,1)*10^ROW($1:$25)/10))-1)*1,TRIM(LEFT(SUMPRODUCT(MID(0&amp;feed!T253,LARGE(INDEX(ISNUMBER(--MID(feed!T253,ROW($1:$25),1))*
ROW($1:$25),0),ROW($1:$25))+1,1)*10^ROW($1:$25)/10), LEN(SUMPRODUCT(MID(0&amp;feed!T253,LARGE(INDEX(ISNUMBER(--MID(feed!T253,ROW($1:$25),1))*
ROW($1:$25),0),ROW($1:$25))+1,1)*10^ROW($1:$25)/10))-1)))</f>
        <v>28342</v>
      </c>
      <c r="Q253" t="str">
        <f>feed!U253</f>
        <v>http://blocgame.com/stats.php?id=54162</v>
      </c>
    </row>
    <row r="254" spans="1:17" x14ac:dyDescent="0.25">
      <c r="A254" t="str">
        <f>feed!A254</f>
        <v>Fadjistan</v>
      </c>
      <c r="B254" t="str">
        <f>feed!B254</f>
        <v>Einar Wojak</v>
      </c>
      <c r="C254" t="str">
        <f>feed!K254</f>
        <v>S.T.A.L.K.E.R.</v>
      </c>
      <c r="D254">
        <f>SUMPRODUCT(MID(0&amp;feed!D254,LARGE(INDEX(ISNUMBER(--MID(feed!D254,ROW($1:$25),1))*
ROW($1:$25),0),ROW($1:$25))+1,1)*10^ROW($1:$25)/10)</f>
        <v>123</v>
      </c>
      <c r="E254">
        <f>SUMPRODUCT(MID(0&amp;feed!E254,LARGE(INDEX(ISNUMBER(--MID(feed!E254,ROW($1:$25),1))*
ROW($1:$25),0),ROW($1:$25))+1,1)*10^ROW($1:$25)/10)</f>
        <v>4</v>
      </c>
      <c r="F254" t="str">
        <f>feed!F254</f>
        <v>Vietnam War surplus</v>
      </c>
      <c r="G254">
        <f>SUMPRODUCT(MID(0&amp;feed!G254,LARGE(INDEX(ISNUMBER(--MID(feed!G254,ROW($1:$25),1))*
ROW($1:$25),0),ROW($1:$25))+1,1)*10^ROW($1:$25)/10)</f>
        <v>5</v>
      </c>
      <c r="H254" t="str">
        <f>feed!H254</f>
        <v>Elite</v>
      </c>
      <c r="I254">
        <f>SUMPRODUCT(MID(0&amp;feed!I254,LARGE(INDEX(ISNUMBER(--MID(feed!I254,ROW($1:$25),1))*
ROW($1:$25),0),ROW($1:$25))+1,1)*10^ROW($1:$25)/10)</f>
        <v>10</v>
      </c>
      <c r="J254">
        <f>SUMPRODUCT(MID(0&amp;feed!L254,LARGE(INDEX(ISNUMBER(--MID(feed!L254,ROW($1:$25),1))*
ROW($1:$25),0),ROW($1:$25))+1,1)*10^ROW($1:$25)/10)</f>
        <v>4799</v>
      </c>
      <c r="K254">
        <f>SUMPRODUCT(MID(0&amp;feed!N254,LARGE(INDEX(ISNUMBER(--MID(feed!N254,ROW($1:$25),1))*
ROW($1:$25),0),ROW($1:$25))+1,1)*10^ROW($1:$25)/10)</f>
        <v>0</v>
      </c>
      <c r="L254" t="str">
        <f>feed!O254</f>
        <v>Mesopotamia</v>
      </c>
      <c r="M254">
        <f>SUMPRODUCT(MID(0&amp;feed!P254,LARGE(INDEX(ISNUMBER(--MID(feed!P254,ROW($1:$25),1))*
ROW($1:$25),0),ROW($1:$25))+1,1)*10^ROW($1:$25)/10)</f>
        <v>0</v>
      </c>
      <c r="N254" t="str">
        <f>feed!Q254</f>
        <v>Untapped</v>
      </c>
      <c r="O254" t="str">
        <f>feed!R254</f>
        <v>Large</v>
      </c>
      <c r="P254" s="4">
        <f>IFERROR(LEFT(SUMPRODUCT(MID(0&amp;feed!T254,LARGE(INDEX(ISNUMBER(--MID(feed!T254,ROW($1:$25),1))*
ROW($1:$25),0),ROW($1:$25))+1,1)*10^ROW($1:$25)/10), LEN(SUMPRODUCT(MID(0&amp;feed!T254,LARGE(INDEX(ISNUMBER(--MID(feed!T254,ROW($1:$25),1))*
ROW($1:$25),0),ROW($1:$25))+1,1)*10^ROW($1:$25)/10))-1)*1,TRIM(LEFT(SUMPRODUCT(MID(0&amp;feed!T254,LARGE(INDEX(ISNUMBER(--MID(feed!T254,ROW($1:$25),1))*
ROW($1:$25),0),ROW($1:$25))+1,1)*10^ROW($1:$25)/10), LEN(SUMPRODUCT(MID(0&amp;feed!T254,LARGE(INDEX(ISNUMBER(--MID(feed!T254,ROW($1:$25),1))*
ROW($1:$25),0),ROW($1:$25))+1,1)*10^ROW($1:$25)/10))-1)))</f>
        <v>20000</v>
      </c>
      <c r="Q254" t="str">
        <f>feed!U254</f>
        <v>http://blocgame.com/stats.php?id=55614</v>
      </c>
    </row>
    <row r="255" spans="1:17" x14ac:dyDescent="0.25">
      <c r="A255" t="str">
        <f>feed!A255</f>
        <v>Upper Laos</v>
      </c>
      <c r="B255" t="str">
        <f>feed!B255</f>
        <v>BroskiMcBroham</v>
      </c>
      <c r="C255" t="str">
        <f>feed!K255</f>
        <v>S.T.A.L.K.E.R.</v>
      </c>
      <c r="D255">
        <f>SUMPRODUCT(MID(0&amp;feed!D255,LARGE(INDEX(ISNUMBER(--MID(feed!D255,ROW($1:$25),1))*
ROW($1:$25),0),ROW($1:$25))+1,1)*10^ROW($1:$25)/10)</f>
        <v>150</v>
      </c>
      <c r="E255">
        <f>SUMPRODUCT(MID(0&amp;feed!E255,LARGE(INDEX(ISNUMBER(--MID(feed!E255,ROW($1:$25),1))*
ROW($1:$25),0),ROW($1:$25))+1,1)*10^ROW($1:$25)/10)</f>
        <v>20</v>
      </c>
      <c r="F255" t="str">
        <f>feed!F255</f>
        <v>Vietnam War surplus</v>
      </c>
      <c r="G255">
        <f>SUMPRODUCT(MID(0&amp;feed!G255,LARGE(INDEX(ISNUMBER(--MID(feed!G255,ROW($1:$25),1))*
ROW($1:$25),0),ROW($1:$25))+1,1)*10^ROW($1:$25)/10)</f>
        <v>6</v>
      </c>
      <c r="H255" t="str">
        <f>feed!H255</f>
        <v>Elite</v>
      </c>
      <c r="I255">
        <f>SUMPRODUCT(MID(0&amp;feed!I255,LARGE(INDEX(ISNUMBER(--MID(feed!I255,ROW($1:$25),1))*
ROW($1:$25),0),ROW($1:$25))+1,1)*10^ROW($1:$25)/10)</f>
        <v>4</v>
      </c>
      <c r="J255">
        <f>SUMPRODUCT(MID(0&amp;feed!L255,LARGE(INDEX(ISNUMBER(--MID(feed!L255,ROW($1:$25),1))*
ROW($1:$25),0),ROW($1:$25))+1,1)*10^ROW($1:$25)/10)</f>
        <v>4784</v>
      </c>
      <c r="K255">
        <f>SUMPRODUCT(MID(0&amp;feed!N255,LARGE(INDEX(ISNUMBER(--MID(feed!N255,ROW($1:$25),1))*
ROW($1:$25),0),ROW($1:$25))+1,1)*10^ROW($1:$25)/10)</f>
        <v>0</v>
      </c>
      <c r="L255" t="str">
        <f>feed!O255</f>
        <v>Indochina</v>
      </c>
      <c r="M255">
        <f>SUMPRODUCT(MID(0&amp;feed!P255,LARGE(INDEX(ISNUMBER(--MID(feed!P255,ROW($1:$25),1))*
ROW($1:$25),0),ROW($1:$25))+1,1)*10^ROW($1:$25)/10)</f>
        <v>0</v>
      </c>
      <c r="N255" t="str">
        <f>feed!Q255</f>
        <v>Untapped</v>
      </c>
      <c r="O255" t="str">
        <f>feed!R255</f>
        <v>Very Powerful</v>
      </c>
      <c r="P255" s="4">
        <f>IFERROR(LEFT(SUMPRODUCT(MID(0&amp;feed!T255,LARGE(INDEX(ISNUMBER(--MID(feed!T255,ROW($1:$25),1))*
ROW($1:$25),0),ROW($1:$25))+1,1)*10^ROW($1:$25)/10), LEN(SUMPRODUCT(MID(0&amp;feed!T255,LARGE(INDEX(ISNUMBER(--MID(feed!T255,ROW($1:$25),1))*
ROW($1:$25),0),ROW($1:$25))+1,1)*10^ROW($1:$25)/10))-1)*1,TRIM(LEFT(SUMPRODUCT(MID(0&amp;feed!T255,LARGE(INDEX(ISNUMBER(--MID(feed!T255,ROW($1:$25),1))*
ROW($1:$25),0),ROW($1:$25))+1,1)*10^ROW($1:$25)/10), LEN(SUMPRODUCT(MID(0&amp;feed!T255,LARGE(INDEX(ISNUMBER(--MID(feed!T255,ROW($1:$25),1))*
ROW($1:$25),0),ROW($1:$25))+1,1)*10^ROW($1:$25)/10))-1)))</f>
        <v>29640</v>
      </c>
      <c r="Q255" t="str">
        <f>feed!U255</f>
        <v>http://blocgame.com/stats.php?id=55575</v>
      </c>
    </row>
    <row r="256" spans="1:17" x14ac:dyDescent="0.25">
      <c r="A256" t="str">
        <f>feed!A256</f>
        <v>GÄ«lÄn</v>
      </c>
      <c r="B256" t="str">
        <f>feed!B256</f>
        <v>Kuchik Gul</v>
      </c>
      <c r="C256" t="str">
        <f>feed!K256</f>
        <v>Kekolutionaries</v>
      </c>
      <c r="D256">
        <f>SUMPRODUCT(MID(0&amp;feed!D256,LARGE(INDEX(ISNUMBER(--MID(feed!D256,ROW($1:$25),1))*
ROW($1:$25),0),ROW($1:$25))+1,1)*10^ROW($1:$25)/10)</f>
        <v>70</v>
      </c>
      <c r="E256">
        <f>SUMPRODUCT(MID(0&amp;feed!E256,LARGE(INDEX(ISNUMBER(--MID(feed!E256,ROW($1:$25),1))*
ROW($1:$25),0),ROW($1:$25))+1,1)*10^ROW($1:$25)/10)</f>
        <v>0</v>
      </c>
      <c r="F256" t="str">
        <f>feed!F256</f>
        <v>Second World War surplus</v>
      </c>
      <c r="G256">
        <f>SUMPRODUCT(MID(0&amp;feed!G256,LARGE(INDEX(ISNUMBER(--MID(feed!G256,ROW($1:$25),1))*
ROW($1:$25),0),ROW($1:$25))+1,1)*10^ROW($1:$25)/10)</f>
        <v>0</v>
      </c>
      <c r="H256" t="str">
        <f>feed!H256</f>
        <v>Elite</v>
      </c>
      <c r="I256">
        <f>SUMPRODUCT(MID(0&amp;feed!I256,LARGE(INDEX(ISNUMBER(--MID(feed!I256,ROW($1:$25),1))*
ROW($1:$25),0),ROW($1:$25))+1,1)*10^ROW($1:$25)/10)</f>
        <v>3</v>
      </c>
      <c r="J256">
        <f>SUMPRODUCT(MID(0&amp;feed!L256,LARGE(INDEX(ISNUMBER(--MID(feed!L256,ROW($1:$25),1))*
ROW($1:$25),0),ROW($1:$25))+1,1)*10^ROW($1:$25)/10)</f>
        <v>4859</v>
      </c>
      <c r="K256">
        <f>SUMPRODUCT(MID(0&amp;feed!N256,LARGE(INDEX(ISNUMBER(--MID(feed!N256,ROW($1:$25),1))*
ROW($1:$25),0),ROW($1:$25))+1,1)*10^ROW($1:$25)/10)</f>
        <v>3405</v>
      </c>
      <c r="L256" t="str">
        <f>feed!O256</f>
        <v>Persia</v>
      </c>
      <c r="M256">
        <f>SUMPRODUCT(MID(0&amp;feed!P256,LARGE(INDEX(ISNUMBER(--MID(feed!P256,ROW($1:$25),1))*
ROW($1:$25),0),ROW($1:$25))+1,1)*10^ROW($1:$25)/10)</f>
        <v>0</v>
      </c>
      <c r="N256" t="str">
        <f>feed!Q256</f>
        <v>Plentiful</v>
      </c>
      <c r="O256" t="str">
        <f>feed!R256</f>
        <v>None</v>
      </c>
      <c r="P256" s="4">
        <f>IFERROR(LEFT(SUMPRODUCT(MID(0&amp;feed!T256,LARGE(INDEX(ISNUMBER(--MID(feed!T256,ROW($1:$25),1))*
ROW($1:$25),0),ROW($1:$25))+1,1)*10^ROW($1:$25)/10), LEN(SUMPRODUCT(MID(0&amp;feed!T256,LARGE(INDEX(ISNUMBER(--MID(feed!T256,ROW($1:$25),1))*
ROW($1:$25),0),ROW($1:$25))+1,1)*10^ROW($1:$25)/10))-1)*1,TRIM(LEFT(SUMPRODUCT(MID(0&amp;feed!T256,LARGE(INDEX(ISNUMBER(--MID(feed!T256,ROW($1:$25),1))*
ROW($1:$25),0),ROW($1:$25))+1,1)*10^ROW($1:$25)/10), LEN(SUMPRODUCT(MID(0&amp;feed!T256,LARGE(INDEX(ISNUMBER(--MID(feed!T256,ROW($1:$25),1))*
ROW($1:$25),0),ROW($1:$25))+1,1)*10^ROW($1:$25)/10))-1)))</f>
        <v>1435</v>
      </c>
      <c r="Q256" t="str">
        <f>feed!U256</f>
        <v>http://blocgame.com/stats.php?id=54430</v>
      </c>
    </row>
    <row r="257" spans="1:17" x14ac:dyDescent="0.25">
      <c r="A257" t="str">
        <f>feed!A257</f>
        <v>The Khyber Pass</v>
      </c>
      <c r="B257" t="str">
        <f>feed!B257</f>
        <v>Jasmarud</v>
      </c>
      <c r="C257" t="str">
        <f>feed!K257</f>
        <v>S.T.A.L.K.E.R.</v>
      </c>
      <c r="D257">
        <f>SUMPRODUCT(MID(0&amp;feed!D257,LARGE(INDEX(ISNUMBER(--MID(feed!D257,ROW($1:$25),1))*
ROW($1:$25),0),ROW($1:$25))+1,1)*10^ROW($1:$25)/10)</f>
        <v>36</v>
      </c>
      <c r="E257">
        <f>SUMPRODUCT(MID(0&amp;feed!E257,LARGE(INDEX(ISNUMBER(--MID(feed!E257,ROW($1:$25),1))*
ROW($1:$25),0),ROW($1:$25))+1,1)*10^ROW($1:$25)/10)</f>
        <v>3</v>
      </c>
      <c r="F257" t="str">
        <f>feed!F257</f>
        <v>Korean War surplus</v>
      </c>
      <c r="G257">
        <f>SUMPRODUCT(MID(0&amp;feed!G257,LARGE(INDEX(ISNUMBER(--MID(feed!G257,ROW($1:$25),1))*
ROW($1:$25),0),ROW($1:$25))+1,1)*10^ROW($1:$25)/10)</f>
        <v>2</v>
      </c>
      <c r="H257" t="str">
        <f>feed!H257</f>
        <v>Elite</v>
      </c>
      <c r="I257">
        <f>SUMPRODUCT(MID(0&amp;feed!I257,LARGE(INDEX(ISNUMBER(--MID(feed!I257,ROW($1:$25),1))*
ROW($1:$25),0),ROW($1:$25))+1,1)*10^ROW($1:$25)/10)</f>
        <v>5</v>
      </c>
      <c r="J257">
        <f>SUMPRODUCT(MID(0&amp;feed!L257,LARGE(INDEX(ISNUMBER(--MID(feed!L257,ROW($1:$25),1))*
ROW($1:$25),0),ROW($1:$25))+1,1)*10^ROW($1:$25)/10)</f>
        <v>4767</v>
      </c>
      <c r="K257">
        <f>SUMPRODUCT(MID(0&amp;feed!N257,LARGE(INDEX(ISNUMBER(--MID(feed!N257,ROW($1:$25),1))*
ROW($1:$25),0),ROW($1:$25))+1,1)*10^ROW($1:$25)/10)</f>
        <v>0</v>
      </c>
      <c r="L257" t="str">
        <f>feed!O257</f>
        <v>Arabia</v>
      </c>
      <c r="M257">
        <f>SUMPRODUCT(MID(0&amp;feed!P257,LARGE(INDEX(ISNUMBER(--MID(feed!P257,ROW($1:$25),1))*
ROW($1:$25),0),ROW($1:$25))+1,1)*10^ROW($1:$25)/10)</f>
        <v>0</v>
      </c>
      <c r="N257" t="str">
        <f>feed!Q257</f>
        <v>Plentiful</v>
      </c>
      <c r="O257" t="str">
        <f>feed!R257</f>
        <v>Very Powerful</v>
      </c>
      <c r="P257" s="4">
        <f>IFERROR(LEFT(SUMPRODUCT(MID(0&amp;feed!T257,LARGE(INDEX(ISNUMBER(--MID(feed!T257,ROW($1:$25),1))*
ROW($1:$25),0),ROW($1:$25))+1,1)*10^ROW($1:$25)/10), LEN(SUMPRODUCT(MID(0&amp;feed!T257,LARGE(INDEX(ISNUMBER(--MID(feed!T257,ROW($1:$25),1))*
ROW($1:$25),0),ROW($1:$25))+1,1)*10^ROW($1:$25)/10))-1)*1,TRIM(LEFT(SUMPRODUCT(MID(0&amp;feed!T257,LARGE(INDEX(ISNUMBER(--MID(feed!T257,ROW($1:$25),1))*
ROW($1:$25),0),ROW($1:$25))+1,1)*10^ROW($1:$25)/10), LEN(SUMPRODUCT(MID(0&amp;feed!T257,LARGE(INDEX(ISNUMBER(--MID(feed!T257,ROW($1:$25),1))*
ROW($1:$25),0),ROW($1:$25))+1,1)*10^ROW($1:$25)/10))-1)))</f>
        <v>22735</v>
      </c>
      <c r="Q257" t="str">
        <f>feed!U257</f>
        <v>http://blocgame.com/stats.php?id=57021</v>
      </c>
    </row>
    <row r="258" spans="1:17" x14ac:dyDescent="0.25">
      <c r="A258" t="str">
        <f>feed!A258</f>
        <v>Dragon Stone</v>
      </c>
      <c r="B258" t="str">
        <f>feed!B258</f>
        <v>Mannis</v>
      </c>
      <c r="C258" t="str">
        <f>feed!K258</f>
        <v>Inter/pol/</v>
      </c>
      <c r="D258">
        <f>SUMPRODUCT(MID(0&amp;feed!D258,LARGE(INDEX(ISNUMBER(--MID(feed!D258,ROW($1:$25),1))*
ROW($1:$25),0),ROW($1:$25))+1,1)*10^ROW($1:$25)/10)</f>
        <v>131</v>
      </c>
      <c r="E258">
        <f>SUMPRODUCT(MID(0&amp;feed!E258,LARGE(INDEX(ISNUMBER(--MID(feed!E258,ROW($1:$25),1))*
ROW($1:$25),0),ROW($1:$25))+1,1)*10^ROW($1:$25)/10)</f>
        <v>22</v>
      </c>
      <c r="F258" t="str">
        <f>feed!F258</f>
        <v>Almost Modern</v>
      </c>
      <c r="G258">
        <f>SUMPRODUCT(MID(0&amp;feed!G258,LARGE(INDEX(ISNUMBER(--MID(feed!G258,ROW($1:$25),1))*
ROW($1:$25),0),ROW($1:$25))+1,1)*10^ROW($1:$25)/10)</f>
        <v>5</v>
      </c>
      <c r="H258" t="str">
        <f>feed!H258</f>
        <v>Good</v>
      </c>
      <c r="I258">
        <f>SUMPRODUCT(MID(0&amp;feed!I258,LARGE(INDEX(ISNUMBER(--MID(feed!I258,ROW($1:$25),1))*
ROW($1:$25),0),ROW($1:$25))+1,1)*10^ROW($1:$25)/10)</f>
        <v>10</v>
      </c>
      <c r="J258">
        <f>SUMPRODUCT(MID(0&amp;feed!L258,LARGE(INDEX(ISNUMBER(--MID(feed!L258,ROW($1:$25),1))*
ROW($1:$25),0),ROW($1:$25))+1,1)*10^ROW($1:$25)/10)</f>
        <v>4664</v>
      </c>
      <c r="K258">
        <f>SUMPRODUCT(MID(0&amp;feed!N258,LARGE(INDEX(ISNUMBER(--MID(feed!N258,ROW($1:$25),1))*
ROW($1:$25),0),ROW($1:$25))+1,1)*10^ROW($1:$25)/10)</f>
        <v>17</v>
      </c>
      <c r="L258" t="str">
        <f>feed!O258</f>
        <v>The Subcontinent</v>
      </c>
      <c r="M258">
        <f>SUMPRODUCT(MID(0&amp;feed!P258,LARGE(INDEX(ISNUMBER(--MID(feed!P258,ROW($1:$25),1))*
ROW($1:$25),0),ROW($1:$25))+1,1)*10^ROW($1:$25)/10)</f>
        <v>0</v>
      </c>
      <c r="N258" t="str">
        <f>feed!Q258</f>
        <v>Untapped</v>
      </c>
      <c r="O258" t="str">
        <f>feed!R258</f>
        <v>Very Powerful</v>
      </c>
      <c r="P258" s="4">
        <f>IFERROR(LEFT(SUMPRODUCT(MID(0&amp;feed!T258,LARGE(INDEX(ISNUMBER(--MID(feed!T258,ROW($1:$25),1))*
ROW($1:$25),0),ROW($1:$25))+1,1)*10^ROW($1:$25)/10), LEN(SUMPRODUCT(MID(0&amp;feed!T258,LARGE(INDEX(ISNUMBER(--MID(feed!T258,ROW($1:$25),1))*
ROW($1:$25),0),ROW($1:$25))+1,1)*10^ROW($1:$25)/10))-1)*1,TRIM(LEFT(SUMPRODUCT(MID(0&amp;feed!T258,LARGE(INDEX(ISNUMBER(--MID(feed!T258,ROW($1:$25),1))*
ROW($1:$25),0),ROW($1:$25))+1,1)*10^ROW($1:$25)/10), LEN(SUMPRODUCT(MID(0&amp;feed!T258,LARGE(INDEX(ISNUMBER(--MID(feed!T258,ROW($1:$25),1))*
ROW($1:$25),0),ROW($1:$25))+1,1)*10^ROW($1:$25)/10))-1)))</f>
        <v>26400</v>
      </c>
      <c r="Q258" t="str">
        <f>feed!U258</f>
        <v>http://blocgame.com/stats.php?id=54852</v>
      </c>
    </row>
    <row r="259" spans="1:17" x14ac:dyDescent="0.25">
      <c r="A259" t="str">
        <f>feed!A259</f>
        <v>Trï¿½pico</v>
      </c>
      <c r="B259" t="str">
        <f>feed!B259</f>
        <v>rumsod</v>
      </c>
      <c r="C259" t="str">
        <f>feed!K259</f>
        <v>Che Guevara League</v>
      </c>
      <c r="D259">
        <f>SUMPRODUCT(MID(0&amp;feed!D259,LARGE(INDEX(ISNUMBER(--MID(feed!D259,ROW($1:$25),1))*
ROW($1:$25),0),ROW($1:$25))+1,1)*10^ROW($1:$25)/10)</f>
        <v>5</v>
      </c>
      <c r="E259">
        <f>SUMPRODUCT(MID(0&amp;feed!E259,LARGE(INDEX(ISNUMBER(--MID(feed!E259,ROW($1:$25),1))*
ROW($1:$25),0),ROW($1:$25))+1,1)*10^ROW($1:$25)/10)</f>
        <v>1</v>
      </c>
      <c r="F259" t="str">
        <f>feed!F259</f>
        <v>Korean War surplus</v>
      </c>
      <c r="G259">
        <f>SUMPRODUCT(MID(0&amp;feed!G259,LARGE(INDEX(ISNUMBER(--MID(feed!G259,ROW($1:$25),1))*
ROW($1:$25),0),ROW($1:$25))+1,1)*10^ROW($1:$25)/10)</f>
        <v>3</v>
      </c>
      <c r="H259" t="str">
        <f>feed!H259</f>
        <v>Good</v>
      </c>
      <c r="I259">
        <f>SUMPRODUCT(MID(0&amp;feed!I259,LARGE(INDEX(ISNUMBER(--MID(feed!I259,ROW($1:$25),1))*
ROW($1:$25),0),ROW($1:$25))+1,1)*10^ROW($1:$25)/10)</f>
        <v>0</v>
      </c>
      <c r="J259">
        <f>SUMPRODUCT(MID(0&amp;feed!L259,LARGE(INDEX(ISNUMBER(--MID(feed!L259,ROW($1:$25),1))*
ROW($1:$25),0),ROW($1:$25))+1,1)*10^ROW($1:$25)/10)</f>
        <v>4762</v>
      </c>
      <c r="K259">
        <f>SUMPRODUCT(MID(0&amp;feed!N259,LARGE(INDEX(ISNUMBER(--MID(feed!N259,ROW($1:$25),1))*
ROW($1:$25),0),ROW($1:$25))+1,1)*10^ROW($1:$25)/10)</f>
        <v>280</v>
      </c>
      <c r="L259" t="str">
        <f>feed!O259</f>
        <v>Caribbean</v>
      </c>
      <c r="M259">
        <f>SUMPRODUCT(MID(0&amp;feed!P259,LARGE(INDEX(ISNUMBER(--MID(feed!P259,ROW($1:$25),1))*
ROW($1:$25),0),ROW($1:$25))+1,1)*10^ROW($1:$25)/10)</f>
        <v>0</v>
      </c>
      <c r="N259">
        <f>feed!Q259</f>
        <v>0</v>
      </c>
      <c r="O259" t="str">
        <f>feed!R259</f>
        <v>Somewhat Large</v>
      </c>
      <c r="P259" s="4">
        <f>IFERROR(LEFT(SUMPRODUCT(MID(0&amp;feed!T259,LARGE(INDEX(ISNUMBER(--MID(feed!T259,ROW($1:$25),1))*
ROW($1:$25),0),ROW($1:$25))+1,1)*10^ROW($1:$25)/10), LEN(SUMPRODUCT(MID(0&amp;feed!T259,LARGE(INDEX(ISNUMBER(--MID(feed!T259,ROW($1:$25),1))*
ROW($1:$25),0),ROW($1:$25))+1,1)*10^ROW($1:$25)/10))-1)*1,TRIM(LEFT(SUMPRODUCT(MID(0&amp;feed!T259,LARGE(INDEX(ISNUMBER(--MID(feed!T259,ROW($1:$25),1))*
ROW($1:$25),0),ROW($1:$25))+1,1)*10^ROW($1:$25)/10), LEN(SUMPRODUCT(MID(0&amp;feed!T259,LARGE(INDEX(ISNUMBER(--MID(feed!T259,ROW($1:$25),1))*
ROW($1:$25),0),ROW($1:$25))+1,1)*10^ROW($1:$25)/10))-1)))</f>
        <v>8483</v>
      </c>
      <c r="Q259" t="str">
        <f>feed!U259</f>
        <v>http://blocgame.com/stats.php?id=1</v>
      </c>
    </row>
    <row r="260" spans="1:17" x14ac:dyDescent="0.25">
      <c r="A260" t="str">
        <f>feed!A260</f>
        <v>Reality</v>
      </c>
      <c r="B260" t="str">
        <f>feed!B260</f>
        <v>fujisyugi</v>
      </c>
      <c r="C260" t="str">
        <f>feed!K260</f>
        <v>BAMF</v>
      </c>
      <c r="D260">
        <f>SUMPRODUCT(MID(0&amp;feed!D260,LARGE(INDEX(ISNUMBER(--MID(feed!D260,ROW($1:$25),1))*
ROW($1:$25),0),ROW($1:$25))+1,1)*10^ROW($1:$25)/10)</f>
        <v>194</v>
      </c>
      <c r="E260">
        <f>SUMPRODUCT(MID(0&amp;feed!E260,LARGE(INDEX(ISNUMBER(--MID(feed!E260,ROW($1:$25),1))*
ROW($1:$25),0),ROW($1:$25))+1,1)*10^ROW($1:$25)/10)</f>
        <v>13</v>
      </c>
      <c r="F260" t="str">
        <f>feed!F260</f>
        <v>Almost Modern</v>
      </c>
      <c r="G260">
        <f>SUMPRODUCT(MID(0&amp;feed!G260,LARGE(INDEX(ISNUMBER(--MID(feed!G260,ROW($1:$25),1))*
ROW($1:$25),0),ROW($1:$25))+1,1)*10^ROW($1:$25)/10)</f>
        <v>7</v>
      </c>
      <c r="H260" t="str">
        <f>feed!H260</f>
        <v>Standard</v>
      </c>
      <c r="I260">
        <f>SUMPRODUCT(MID(0&amp;feed!I260,LARGE(INDEX(ISNUMBER(--MID(feed!I260,ROW($1:$25),1))*
ROW($1:$25),0),ROW($1:$25))+1,1)*10^ROW($1:$25)/10)</f>
        <v>0</v>
      </c>
      <c r="J260">
        <f>SUMPRODUCT(MID(0&amp;feed!L260,LARGE(INDEX(ISNUMBER(--MID(feed!L260,ROW($1:$25),1))*
ROW($1:$25),0),ROW($1:$25))+1,1)*10^ROW($1:$25)/10)</f>
        <v>4651</v>
      </c>
      <c r="K260">
        <f>SUMPRODUCT(MID(0&amp;feed!N260,LARGE(INDEX(ISNUMBER(--MID(feed!N260,ROW($1:$25),1))*
ROW($1:$25),0),ROW($1:$25))+1,1)*10^ROW($1:$25)/10)</f>
        <v>0</v>
      </c>
      <c r="L260" t="str">
        <f>feed!O260</f>
        <v>Southern Africa</v>
      </c>
      <c r="M260">
        <f>SUMPRODUCT(MID(0&amp;feed!P260,LARGE(INDEX(ISNUMBER(--MID(feed!P260,ROW($1:$25),1))*
ROW($1:$25),0),ROW($1:$25))+1,1)*10^ROW($1:$25)/10)</f>
        <v>0</v>
      </c>
      <c r="N260" t="str">
        <f>feed!Q260</f>
        <v>Untapped</v>
      </c>
      <c r="O260" t="str">
        <f>feed!R260</f>
        <v>Very Powerful</v>
      </c>
      <c r="P260" s="4">
        <f>IFERROR(LEFT(SUMPRODUCT(MID(0&amp;feed!T260,LARGE(INDEX(ISNUMBER(--MID(feed!T260,ROW($1:$25),1))*
ROW($1:$25),0),ROW($1:$25))+1,1)*10^ROW($1:$25)/10), LEN(SUMPRODUCT(MID(0&amp;feed!T260,LARGE(INDEX(ISNUMBER(--MID(feed!T260,ROW($1:$25),1))*
ROW($1:$25),0),ROW($1:$25))+1,1)*10^ROW($1:$25)/10))-1)*1,TRIM(LEFT(SUMPRODUCT(MID(0&amp;feed!T260,LARGE(INDEX(ISNUMBER(--MID(feed!T260,ROW($1:$25),1))*
ROW($1:$25),0),ROW($1:$25))+1,1)*10^ROW($1:$25)/10), LEN(SUMPRODUCT(MID(0&amp;feed!T260,LARGE(INDEX(ISNUMBER(--MID(feed!T260,ROW($1:$25),1))*
ROW($1:$25),0),ROW($1:$25))+1,1)*10^ROW($1:$25)/10))-1)))</f>
        <v>62780</v>
      </c>
      <c r="Q260" t="str">
        <f>feed!U260</f>
        <v>http://blocgame.com/stats.php?id=53029</v>
      </c>
    </row>
    <row r="261" spans="1:17" x14ac:dyDescent="0.25">
      <c r="A261" t="str">
        <f>feed!A261</f>
        <v>Saminis</v>
      </c>
      <c r="B261" t="str">
        <f>feed!B261</f>
        <v>Marcus Slate</v>
      </c>
      <c r="C261" t="str">
        <f>feed!K261</f>
        <v>IDA</v>
      </c>
      <c r="D261">
        <f>SUMPRODUCT(MID(0&amp;feed!D261,LARGE(INDEX(ISNUMBER(--MID(feed!D261,ROW($1:$25),1))*
ROW($1:$25),0),ROW($1:$25))+1,1)*10^ROW($1:$25)/10)</f>
        <v>110</v>
      </c>
      <c r="E261">
        <f>SUMPRODUCT(MID(0&amp;feed!E261,LARGE(INDEX(ISNUMBER(--MID(feed!E261,ROW($1:$25),1))*
ROW($1:$25),0),ROW($1:$25))+1,1)*10^ROW($1:$25)/10)</f>
        <v>10</v>
      </c>
      <c r="F261" t="str">
        <f>feed!F261</f>
        <v>Second World War surplus</v>
      </c>
      <c r="G261">
        <f>SUMPRODUCT(MID(0&amp;feed!G261,LARGE(INDEX(ISNUMBER(--MID(feed!G261,ROW($1:$25),1))*
ROW($1:$25),0),ROW($1:$25))+1,1)*10^ROW($1:$25)/10)</f>
        <v>4</v>
      </c>
      <c r="H261" t="str">
        <f>feed!H261</f>
        <v>Elite</v>
      </c>
      <c r="I261">
        <f>SUMPRODUCT(MID(0&amp;feed!I261,LARGE(INDEX(ISNUMBER(--MID(feed!I261,ROW($1:$25),1))*
ROW($1:$25),0),ROW($1:$25))+1,1)*10^ROW($1:$25)/10)</f>
        <v>14</v>
      </c>
      <c r="J261">
        <f>SUMPRODUCT(MID(0&amp;feed!L261,LARGE(INDEX(ISNUMBER(--MID(feed!L261,ROW($1:$25),1))*
ROW($1:$25),0),ROW($1:$25))+1,1)*10^ROW($1:$25)/10)</f>
        <v>4686</v>
      </c>
      <c r="K261">
        <f>SUMPRODUCT(MID(0&amp;feed!N261,LARGE(INDEX(ISNUMBER(--MID(feed!N261,ROW($1:$25),1))*
ROW($1:$25),0),ROW($1:$25))+1,1)*10^ROW($1:$25)/10)</f>
        <v>121</v>
      </c>
      <c r="L261" t="str">
        <f>feed!O261</f>
        <v>Southern Cone</v>
      </c>
      <c r="M261">
        <f>SUMPRODUCT(MID(0&amp;feed!P261,LARGE(INDEX(ISNUMBER(--MID(feed!P261,ROW($1:$25),1))*
ROW($1:$25),0),ROW($1:$25))+1,1)*10^ROW($1:$25)/10)</f>
        <v>0</v>
      </c>
      <c r="N261" t="str">
        <f>feed!Q261</f>
        <v>Untapped</v>
      </c>
      <c r="O261" t="str">
        <f>feed!R261</f>
        <v>Very Powerful</v>
      </c>
      <c r="P261" s="4">
        <f>IFERROR(LEFT(SUMPRODUCT(MID(0&amp;feed!T261,LARGE(INDEX(ISNUMBER(--MID(feed!T261,ROW($1:$25),1))*
ROW($1:$25),0),ROW($1:$25))+1,1)*10^ROW($1:$25)/10), LEN(SUMPRODUCT(MID(0&amp;feed!T261,LARGE(INDEX(ISNUMBER(--MID(feed!T261,ROW($1:$25),1))*
ROW($1:$25),0),ROW($1:$25))+1,1)*10^ROW($1:$25)/10))-1)*1,TRIM(LEFT(SUMPRODUCT(MID(0&amp;feed!T261,LARGE(INDEX(ISNUMBER(--MID(feed!T261,ROW($1:$25),1))*
ROW($1:$25),0),ROW($1:$25))+1,1)*10^ROW($1:$25)/10), LEN(SUMPRODUCT(MID(0&amp;feed!T261,LARGE(INDEX(ISNUMBER(--MID(feed!T261,ROW($1:$25),1))*
ROW($1:$25),0),ROW($1:$25))+1,1)*10^ROW($1:$25)/10))-1)))</f>
        <v>38761</v>
      </c>
      <c r="Q261" t="str">
        <f>feed!U261</f>
        <v>http://blocgame.com/stats.php?id=54520</v>
      </c>
    </row>
    <row r="262" spans="1:17" x14ac:dyDescent="0.25">
      <c r="A262" t="str">
        <f>feed!A262</f>
        <v>valagentino</v>
      </c>
      <c r="B262" t="str">
        <f>feed!B262</f>
        <v>Benhard</v>
      </c>
      <c r="C262" t="str">
        <f>feed!K262</f>
        <v>Cult of the DEADFISH</v>
      </c>
      <c r="D262">
        <f>SUMPRODUCT(MID(0&amp;feed!D262,LARGE(INDEX(ISNUMBER(--MID(feed!D262,ROW($1:$25),1))*
ROW($1:$25),0),ROW($1:$25))+1,1)*10^ROW($1:$25)/10)</f>
        <v>70</v>
      </c>
      <c r="E262">
        <f>SUMPRODUCT(MID(0&amp;feed!E262,LARGE(INDEX(ISNUMBER(--MID(feed!E262,ROW($1:$25),1))*
ROW($1:$25),0),ROW($1:$25))+1,1)*10^ROW($1:$25)/10)</f>
        <v>4</v>
      </c>
      <c r="F262" t="str">
        <f>feed!F262</f>
        <v>Korean War surplus</v>
      </c>
      <c r="G262">
        <f>SUMPRODUCT(MID(0&amp;feed!G262,LARGE(INDEX(ISNUMBER(--MID(feed!G262,ROW($1:$25),1))*
ROW($1:$25),0),ROW($1:$25))+1,1)*10^ROW($1:$25)/10)</f>
        <v>4</v>
      </c>
      <c r="H262" t="str">
        <f>feed!H262</f>
        <v>Elite</v>
      </c>
      <c r="I262">
        <f>SUMPRODUCT(MID(0&amp;feed!I262,LARGE(INDEX(ISNUMBER(--MID(feed!I262,ROW($1:$25),1))*
ROW($1:$25),0),ROW($1:$25))+1,1)*10^ROW($1:$25)/10)</f>
        <v>37</v>
      </c>
      <c r="J262">
        <f>SUMPRODUCT(MID(0&amp;feed!L262,LARGE(INDEX(ISNUMBER(--MID(feed!L262,ROW($1:$25),1))*
ROW($1:$25),0),ROW($1:$25))+1,1)*10^ROW($1:$25)/10)</f>
        <v>4660</v>
      </c>
      <c r="K262">
        <f>SUMPRODUCT(MID(0&amp;feed!N262,LARGE(INDEX(ISNUMBER(--MID(feed!N262,ROW($1:$25),1))*
ROW($1:$25),0),ROW($1:$25))+1,1)*10^ROW($1:$25)/10)</f>
        <v>72</v>
      </c>
      <c r="L262" t="str">
        <f>feed!O262</f>
        <v>Gran Colombia</v>
      </c>
      <c r="M262">
        <f>SUMPRODUCT(MID(0&amp;feed!P262,LARGE(INDEX(ISNUMBER(--MID(feed!P262,ROW($1:$25),1))*
ROW($1:$25),0),ROW($1:$25))+1,1)*10^ROW($1:$25)/10)</f>
        <v>0</v>
      </c>
      <c r="N262" t="str">
        <f>feed!Q262</f>
        <v>Plentiful</v>
      </c>
      <c r="O262" t="str">
        <f>feed!R262</f>
        <v>Large</v>
      </c>
      <c r="P262" s="4">
        <f>IFERROR(LEFT(SUMPRODUCT(MID(0&amp;feed!T262,LARGE(INDEX(ISNUMBER(--MID(feed!T262,ROW($1:$25),1))*
ROW($1:$25),0),ROW($1:$25))+1,1)*10^ROW($1:$25)/10), LEN(SUMPRODUCT(MID(0&amp;feed!T262,LARGE(INDEX(ISNUMBER(--MID(feed!T262,ROW($1:$25),1))*
ROW($1:$25),0),ROW($1:$25))+1,1)*10^ROW($1:$25)/10))-1)*1,TRIM(LEFT(SUMPRODUCT(MID(0&amp;feed!T262,LARGE(INDEX(ISNUMBER(--MID(feed!T262,ROW($1:$25),1))*
ROW($1:$25),0),ROW($1:$25))+1,1)*10^ROW($1:$25)/10), LEN(SUMPRODUCT(MID(0&amp;feed!T262,LARGE(INDEX(ISNUMBER(--MID(feed!T262,ROW($1:$25),1))*
ROW($1:$25),0),ROW($1:$25))+1,1)*10^ROW($1:$25)/10))-1)))</f>
        <v>39097</v>
      </c>
      <c r="Q262" t="str">
        <f>feed!U262</f>
        <v>http://blocgame.com/stats.php?id=58211</v>
      </c>
    </row>
    <row r="263" spans="1:17" x14ac:dyDescent="0.25">
      <c r="A263" t="str">
        <f>feed!A263</f>
        <v>Tuchankaa</v>
      </c>
      <c r="B263" t="str">
        <f>feed!B263</f>
        <v>Toquisador</v>
      </c>
      <c r="C263" t="str">
        <f>feed!K263</f>
        <v>The High Council</v>
      </c>
      <c r="D263">
        <f>SUMPRODUCT(MID(0&amp;feed!D263,LARGE(INDEX(ISNUMBER(--MID(feed!D263,ROW($1:$25),1))*
ROW($1:$25),0),ROW($1:$25))+1,1)*10^ROW($1:$25)/10)</f>
        <v>1</v>
      </c>
      <c r="E263">
        <f>SUMPRODUCT(MID(0&amp;feed!E263,LARGE(INDEX(ISNUMBER(--MID(feed!E263,ROW($1:$25),1))*
ROW($1:$25),0),ROW($1:$25))+1,1)*10^ROW($1:$25)/10)</f>
        <v>12</v>
      </c>
      <c r="F263" t="str">
        <f>feed!F263</f>
        <v>Vietnam War surplus</v>
      </c>
      <c r="G263">
        <f>SUMPRODUCT(MID(0&amp;feed!G263,LARGE(INDEX(ISNUMBER(--MID(feed!G263,ROW($1:$25),1))*
ROW($1:$25),0),ROW($1:$25))+1,1)*10^ROW($1:$25)/10)</f>
        <v>3</v>
      </c>
      <c r="H263" t="str">
        <f>feed!H263</f>
        <v>Good</v>
      </c>
      <c r="I263">
        <f>SUMPRODUCT(MID(0&amp;feed!I263,LARGE(INDEX(ISNUMBER(--MID(feed!I263,ROW($1:$25),1))*
ROW($1:$25),0),ROW($1:$25))+1,1)*10^ROW($1:$25)/10)</f>
        <v>15</v>
      </c>
      <c r="J263">
        <f>SUMPRODUCT(MID(0&amp;feed!L263,LARGE(INDEX(ISNUMBER(--MID(feed!L263,ROW($1:$25),1))*
ROW($1:$25),0),ROW($1:$25))+1,1)*10^ROW($1:$25)/10)</f>
        <v>4812</v>
      </c>
      <c r="K263">
        <f>SUMPRODUCT(MID(0&amp;feed!N263,LARGE(INDEX(ISNUMBER(--MID(feed!N263,ROW($1:$25),1))*
ROW($1:$25),0),ROW($1:$25))+1,1)*10^ROW($1:$25)/10)</f>
        <v>0</v>
      </c>
      <c r="L263" t="str">
        <f>feed!O263</f>
        <v>China</v>
      </c>
      <c r="M263">
        <f>SUMPRODUCT(MID(0&amp;feed!P263,LARGE(INDEX(ISNUMBER(--MID(feed!P263,ROW($1:$25),1))*
ROW($1:$25),0),ROW($1:$25))+1,1)*10^ROW($1:$25)/10)</f>
        <v>0</v>
      </c>
      <c r="N263" t="str">
        <f>feed!Q263</f>
        <v>Untapped</v>
      </c>
      <c r="O263" t="str">
        <f>feed!R263</f>
        <v>None</v>
      </c>
      <c r="P263" s="4">
        <f>IFERROR(LEFT(SUMPRODUCT(MID(0&amp;feed!T263,LARGE(INDEX(ISNUMBER(--MID(feed!T263,ROW($1:$25),1))*
ROW($1:$25),0),ROW($1:$25))+1,1)*10^ROW($1:$25)/10), LEN(SUMPRODUCT(MID(0&amp;feed!T263,LARGE(INDEX(ISNUMBER(--MID(feed!T263,ROW($1:$25),1))*
ROW($1:$25),0),ROW($1:$25))+1,1)*10^ROW($1:$25)/10))-1)*1,TRIM(LEFT(SUMPRODUCT(MID(0&amp;feed!T263,LARGE(INDEX(ISNUMBER(--MID(feed!T263,ROW($1:$25),1))*
ROW($1:$25),0),ROW($1:$25))+1,1)*10^ROW($1:$25)/10), LEN(SUMPRODUCT(MID(0&amp;feed!T263,LARGE(INDEX(ISNUMBER(--MID(feed!T263,ROW($1:$25),1))*
ROW($1:$25),0),ROW($1:$25))+1,1)*10^ROW($1:$25)/10))-1)))</f>
        <v>15583</v>
      </c>
      <c r="Q263" t="str">
        <f>feed!U263</f>
        <v>http://blocgame.com/stats.php?id=47573</v>
      </c>
    </row>
    <row r="264" spans="1:17" x14ac:dyDescent="0.25">
      <c r="A264" t="str">
        <f>feed!A264</f>
        <v>New Akbaristan</v>
      </c>
      <c r="B264" t="str">
        <f>feed!B264</f>
        <v>Kalish Al-Quadaffi</v>
      </c>
      <c r="C264" t="str">
        <f>feed!K264</f>
        <v>Inter/pol/</v>
      </c>
      <c r="D264">
        <f>SUMPRODUCT(MID(0&amp;feed!D264,LARGE(INDEX(ISNUMBER(--MID(feed!D264,ROW($1:$25),1))*
ROW($1:$25),0),ROW($1:$25))+1,1)*10^ROW($1:$25)/10)</f>
        <v>178</v>
      </c>
      <c r="E264">
        <f>SUMPRODUCT(MID(0&amp;feed!E264,LARGE(INDEX(ISNUMBER(--MID(feed!E264,ROW($1:$25),1))*
ROW($1:$25),0),ROW($1:$25))+1,1)*10^ROW($1:$25)/10)</f>
        <v>14</v>
      </c>
      <c r="F264" t="str">
        <f>feed!F264</f>
        <v>Almost Modern</v>
      </c>
      <c r="G264">
        <f>SUMPRODUCT(MID(0&amp;feed!G264,LARGE(INDEX(ISNUMBER(--MID(feed!G264,ROW($1:$25),1))*
ROW($1:$25),0),ROW($1:$25))+1,1)*10^ROW($1:$25)/10)</f>
        <v>6</v>
      </c>
      <c r="H264" t="str">
        <f>feed!H264</f>
        <v>Elite</v>
      </c>
      <c r="I264">
        <f>SUMPRODUCT(MID(0&amp;feed!I264,LARGE(INDEX(ISNUMBER(--MID(feed!I264,ROW($1:$25),1))*
ROW($1:$25),0),ROW($1:$25))+1,1)*10^ROW($1:$25)/10)</f>
        <v>2</v>
      </c>
      <c r="J264">
        <f>SUMPRODUCT(MID(0&amp;feed!L264,LARGE(INDEX(ISNUMBER(--MID(feed!L264,ROW($1:$25),1))*
ROW($1:$25),0),ROW($1:$25))+1,1)*10^ROW($1:$25)/10)</f>
        <v>4521</v>
      </c>
      <c r="K264">
        <f>SUMPRODUCT(MID(0&amp;feed!N264,LARGE(INDEX(ISNUMBER(--MID(feed!N264,ROW($1:$25),1))*
ROW($1:$25),0),ROW($1:$25))+1,1)*10^ROW($1:$25)/10)</f>
        <v>9663</v>
      </c>
      <c r="L264" t="str">
        <f>feed!O264</f>
        <v>Egypt</v>
      </c>
      <c r="M264">
        <f>SUMPRODUCT(MID(0&amp;feed!P264,LARGE(INDEX(ISNUMBER(--MID(feed!P264,ROW($1:$25),1))*
ROW($1:$25),0),ROW($1:$25))+1,1)*10^ROW($1:$25)/10)</f>
        <v>0</v>
      </c>
      <c r="N264" t="str">
        <f>feed!Q264</f>
        <v>Untapped</v>
      </c>
      <c r="O264" t="str">
        <f>feed!R264</f>
        <v>Very Powerful</v>
      </c>
      <c r="P264" s="4">
        <f>IFERROR(LEFT(SUMPRODUCT(MID(0&amp;feed!T264,LARGE(INDEX(ISNUMBER(--MID(feed!T264,ROW($1:$25),1))*
ROW($1:$25),0),ROW($1:$25))+1,1)*10^ROW($1:$25)/10), LEN(SUMPRODUCT(MID(0&amp;feed!T264,LARGE(INDEX(ISNUMBER(--MID(feed!T264,ROW($1:$25),1))*
ROW($1:$25),0),ROW($1:$25))+1,1)*10^ROW($1:$25)/10))-1)*1,TRIM(LEFT(SUMPRODUCT(MID(0&amp;feed!T264,LARGE(INDEX(ISNUMBER(--MID(feed!T264,ROW($1:$25),1))*
ROW($1:$25),0),ROW($1:$25))+1,1)*10^ROW($1:$25)/10), LEN(SUMPRODUCT(MID(0&amp;feed!T264,LARGE(INDEX(ISNUMBER(--MID(feed!T264,ROW($1:$25),1))*
ROW($1:$25),0),ROW($1:$25))+1,1)*10^ROW($1:$25)/10))-1)))</f>
        <v>47478</v>
      </c>
      <c r="Q264" t="str">
        <f>feed!U264</f>
        <v>http://blocgame.com/stats.php?id=56420</v>
      </c>
    </row>
    <row r="265" spans="1:17" x14ac:dyDescent="0.25">
      <c r="A265" t="str">
        <f>feed!A265</f>
        <v>No Kebab</v>
      </c>
      <c r="B265" t="str">
        <f>feed!B265</f>
        <v>Tihomir</v>
      </c>
      <c r="C265" t="str">
        <f>feed!K265</f>
        <v>Inter/pol/</v>
      </c>
      <c r="D265">
        <f>SUMPRODUCT(MID(0&amp;feed!D265,LARGE(INDEX(ISNUMBER(--MID(feed!D265,ROW($1:$25),1))*
ROW($1:$25),0),ROW($1:$25))+1,1)*10^ROW($1:$25)/10)</f>
        <v>374</v>
      </c>
      <c r="E265">
        <f>SUMPRODUCT(MID(0&amp;feed!E265,LARGE(INDEX(ISNUMBER(--MID(feed!E265,ROW($1:$25),1))*
ROW($1:$25),0),ROW($1:$25))+1,1)*10^ROW($1:$25)/10)</f>
        <v>58</v>
      </c>
      <c r="F265" t="str">
        <f>feed!F265</f>
        <v>Advanced</v>
      </c>
      <c r="G265">
        <f>SUMPRODUCT(MID(0&amp;feed!G265,LARGE(INDEX(ISNUMBER(--MID(feed!G265,ROW($1:$25),1))*
ROW($1:$25),0),ROW($1:$25))+1,1)*10^ROW($1:$25)/10)</f>
        <v>23</v>
      </c>
      <c r="H265" t="str">
        <f>feed!H265</f>
        <v>Good</v>
      </c>
      <c r="I265">
        <f>SUMPRODUCT(MID(0&amp;feed!I265,LARGE(INDEX(ISNUMBER(--MID(feed!I265,ROW($1:$25),1))*
ROW($1:$25),0),ROW($1:$25))+1,1)*10^ROW($1:$25)/10)</f>
        <v>7</v>
      </c>
      <c r="J265">
        <f>SUMPRODUCT(MID(0&amp;feed!L265,LARGE(INDEX(ISNUMBER(--MID(feed!L265,ROW($1:$25),1))*
ROW($1:$25),0),ROW($1:$25))+1,1)*10^ROW($1:$25)/10)</f>
        <v>4494</v>
      </c>
      <c r="K265">
        <f>SUMPRODUCT(MID(0&amp;feed!N265,LARGE(INDEX(ISNUMBER(--MID(feed!N265,ROW($1:$25),1))*
ROW($1:$25),0),ROW($1:$25))+1,1)*10^ROW($1:$25)/10)</f>
        <v>4598</v>
      </c>
      <c r="L265" t="str">
        <f>feed!O265</f>
        <v>Mesopotamia</v>
      </c>
      <c r="M265">
        <f>SUMPRODUCT(MID(0&amp;feed!P265,LARGE(INDEX(ISNUMBER(--MID(feed!P265,ROW($1:$25),1))*
ROW($1:$25),0),ROW($1:$25))+1,1)*10^ROW($1:$25)/10)</f>
        <v>0</v>
      </c>
      <c r="N265" t="str">
        <f>feed!Q265</f>
        <v>Untapped</v>
      </c>
      <c r="O265" t="str">
        <f>feed!R265</f>
        <v>Very Powerful</v>
      </c>
      <c r="P265" s="4">
        <f>IFERROR(LEFT(SUMPRODUCT(MID(0&amp;feed!T265,LARGE(INDEX(ISNUMBER(--MID(feed!T265,ROW($1:$25),1))*
ROW($1:$25),0),ROW($1:$25))+1,1)*10^ROW($1:$25)/10), LEN(SUMPRODUCT(MID(0&amp;feed!T265,LARGE(INDEX(ISNUMBER(--MID(feed!T265,ROW($1:$25),1))*
ROW($1:$25),0),ROW($1:$25))+1,1)*10^ROW($1:$25)/10))-1)*1,TRIM(LEFT(SUMPRODUCT(MID(0&amp;feed!T265,LARGE(INDEX(ISNUMBER(--MID(feed!T265,ROW($1:$25),1))*
ROW($1:$25),0),ROW($1:$25))+1,1)*10^ROW($1:$25)/10), LEN(SUMPRODUCT(MID(0&amp;feed!T265,LARGE(INDEX(ISNUMBER(--MID(feed!T265,ROW($1:$25),1))*
ROW($1:$25),0),ROW($1:$25))+1,1)*10^ROW($1:$25)/10))-1)))</f>
        <v>165813</v>
      </c>
      <c r="Q265" t="str">
        <f>feed!U265</f>
        <v>http://blocgame.com/stats.php?id=53759</v>
      </c>
    </row>
    <row r="266" spans="1:17" x14ac:dyDescent="0.25">
      <c r="A266" t="str">
        <f>feed!A266</f>
        <v>Wielkopl</v>
      </c>
      <c r="B266" t="str">
        <f>feed!B266</f>
        <v>taikuh</v>
      </c>
      <c r="C266" t="str">
        <f>feed!K266</f>
        <v>The Cartel</v>
      </c>
      <c r="D266">
        <f>SUMPRODUCT(MID(0&amp;feed!D266,LARGE(INDEX(ISNUMBER(--MID(feed!D266,ROW($1:$25),1))*
ROW($1:$25),0),ROW($1:$25))+1,1)*10^ROW($1:$25)/10)</f>
        <v>259</v>
      </c>
      <c r="E266">
        <f>SUMPRODUCT(MID(0&amp;feed!E266,LARGE(INDEX(ISNUMBER(--MID(feed!E266,ROW($1:$25),1))*
ROW($1:$25),0),ROW($1:$25))+1,1)*10^ROW($1:$25)/10)</f>
        <v>18</v>
      </c>
      <c r="F266" t="str">
        <f>feed!F266</f>
        <v>Persian Gulf War surplus</v>
      </c>
      <c r="G266">
        <f>SUMPRODUCT(MID(0&amp;feed!G266,LARGE(INDEX(ISNUMBER(--MID(feed!G266,ROW($1:$25),1))*
ROW($1:$25),0),ROW($1:$25))+1,1)*10^ROW($1:$25)/10)</f>
        <v>14</v>
      </c>
      <c r="H266" t="str">
        <f>feed!H266</f>
        <v>Good</v>
      </c>
      <c r="I266">
        <f>SUMPRODUCT(MID(0&amp;feed!I266,LARGE(INDEX(ISNUMBER(--MID(feed!I266,ROW($1:$25),1))*
ROW($1:$25),0),ROW($1:$25))+1,1)*10^ROW($1:$25)/10)</f>
        <v>14</v>
      </c>
      <c r="J266">
        <f>SUMPRODUCT(MID(0&amp;feed!L266,LARGE(INDEX(ISNUMBER(--MID(feed!L266,ROW($1:$25),1))*
ROW($1:$25),0),ROW($1:$25))+1,1)*10^ROW($1:$25)/10)</f>
        <v>4584</v>
      </c>
      <c r="K266">
        <f>SUMPRODUCT(MID(0&amp;feed!N266,LARGE(INDEX(ISNUMBER(--MID(feed!N266,ROW($1:$25),1))*
ROW($1:$25),0),ROW($1:$25))+1,1)*10^ROW($1:$25)/10)</f>
        <v>0</v>
      </c>
      <c r="L266" t="str">
        <f>feed!O266</f>
        <v>Pacific Rim</v>
      </c>
      <c r="M266">
        <f>SUMPRODUCT(MID(0&amp;feed!P266,LARGE(INDEX(ISNUMBER(--MID(feed!P266,ROW($1:$25),1))*
ROW($1:$25),0),ROW($1:$25))+1,1)*10^ROW($1:$25)/10)</f>
        <v>4</v>
      </c>
      <c r="N266" t="str">
        <f>feed!Q266</f>
        <v>Untapped</v>
      </c>
      <c r="O266" t="str">
        <f>feed!R266</f>
        <v>Very Powerful</v>
      </c>
      <c r="P266" s="4">
        <f>IFERROR(LEFT(SUMPRODUCT(MID(0&amp;feed!T266,LARGE(INDEX(ISNUMBER(--MID(feed!T266,ROW($1:$25),1))*
ROW($1:$25),0),ROW($1:$25))+1,1)*10^ROW($1:$25)/10), LEN(SUMPRODUCT(MID(0&amp;feed!T266,LARGE(INDEX(ISNUMBER(--MID(feed!T266,ROW($1:$25),1))*
ROW($1:$25),0),ROW($1:$25))+1,1)*10^ROW($1:$25)/10))-1)*1,TRIM(LEFT(SUMPRODUCT(MID(0&amp;feed!T266,LARGE(INDEX(ISNUMBER(--MID(feed!T266,ROW($1:$25),1))*
ROW($1:$25),0),ROW($1:$25))+1,1)*10^ROW($1:$25)/10), LEN(SUMPRODUCT(MID(0&amp;feed!T266,LARGE(INDEX(ISNUMBER(--MID(feed!T266,ROW($1:$25),1))*
ROW($1:$25),0),ROW($1:$25))+1,1)*10^ROW($1:$25)/10))-1)))</f>
        <v>92200</v>
      </c>
      <c r="Q266" t="str">
        <f>feed!U266</f>
        <v>http://blocgame.com/stats.php?id=42376</v>
      </c>
    </row>
    <row r="267" spans="1:17" x14ac:dyDescent="0.25">
      <c r="A267" t="str">
        <f>feed!A267</f>
        <v>Sqynet</v>
      </c>
      <c r="B267" t="str">
        <f>feed!B267</f>
        <v>robosax</v>
      </c>
      <c r="C267" t="str">
        <f>feed!K267</f>
        <v>Brotherhood of Zion</v>
      </c>
      <c r="D267">
        <f>SUMPRODUCT(MID(0&amp;feed!D267,LARGE(INDEX(ISNUMBER(--MID(feed!D267,ROW($1:$25),1))*
ROW($1:$25),0),ROW($1:$25))+1,1)*10^ROW($1:$25)/10)</f>
        <v>157</v>
      </c>
      <c r="E267">
        <f>SUMPRODUCT(MID(0&amp;feed!E267,LARGE(INDEX(ISNUMBER(--MID(feed!E267,ROW($1:$25),1))*
ROW($1:$25),0),ROW($1:$25))+1,1)*10^ROW($1:$25)/10)</f>
        <v>2</v>
      </c>
      <c r="F267" t="str">
        <f>feed!F267</f>
        <v>Advanced</v>
      </c>
      <c r="G267">
        <f>SUMPRODUCT(MID(0&amp;feed!G267,LARGE(INDEX(ISNUMBER(--MID(feed!G267,ROW($1:$25),1))*
ROW($1:$25),0),ROW($1:$25))+1,1)*10^ROW($1:$25)/10)</f>
        <v>6</v>
      </c>
      <c r="H267" t="str">
        <f>feed!H267</f>
        <v>Good</v>
      </c>
      <c r="I267">
        <f>SUMPRODUCT(MID(0&amp;feed!I267,LARGE(INDEX(ISNUMBER(--MID(feed!I267,ROW($1:$25),1))*
ROW($1:$25),0),ROW($1:$25))+1,1)*10^ROW($1:$25)/10)</f>
        <v>0</v>
      </c>
      <c r="J267">
        <f>SUMPRODUCT(MID(0&amp;feed!L267,LARGE(INDEX(ISNUMBER(--MID(feed!L267,ROW($1:$25),1))*
ROW($1:$25),0),ROW($1:$25))+1,1)*10^ROW($1:$25)/10)</f>
        <v>4475</v>
      </c>
      <c r="K267">
        <f>SUMPRODUCT(MID(0&amp;feed!N267,LARGE(INDEX(ISNUMBER(--MID(feed!N267,ROW($1:$25),1))*
ROW($1:$25),0),ROW($1:$25))+1,1)*10^ROW($1:$25)/10)</f>
        <v>0</v>
      </c>
      <c r="L267" t="str">
        <f>feed!O267</f>
        <v>Southern Africa</v>
      </c>
      <c r="M267">
        <f>SUMPRODUCT(MID(0&amp;feed!P267,LARGE(INDEX(ISNUMBER(--MID(feed!P267,ROW($1:$25),1))*
ROW($1:$25),0),ROW($1:$25))+1,1)*10^ROW($1:$25)/10)</f>
        <v>40</v>
      </c>
      <c r="N267" t="str">
        <f>feed!Q267</f>
        <v>Untapped</v>
      </c>
      <c r="O267" t="str">
        <f>feed!R267</f>
        <v>Very Powerful</v>
      </c>
      <c r="P267" s="4">
        <f>IFERROR(LEFT(SUMPRODUCT(MID(0&amp;feed!T267,LARGE(INDEX(ISNUMBER(--MID(feed!T267,ROW($1:$25),1))*
ROW($1:$25),0),ROW($1:$25))+1,1)*10^ROW($1:$25)/10), LEN(SUMPRODUCT(MID(0&amp;feed!T267,LARGE(INDEX(ISNUMBER(--MID(feed!T267,ROW($1:$25),1))*
ROW($1:$25),0),ROW($1:$25))+1,1)*10^ROW($1:$25)/10))-1)*1,TRIM(LEFT(SUMPRODUCT(MID(0&amp;feed!T267,LARGE(INDEX(ISNUMBER(--MID(feed!T267,ROW($1:$25),1))*
ROW($1:$25),0),ROW($1:$25))+1,1)*10^ROW($1:$25)/10), LEN(SUMPRODUCT(MID(0&amp;feed!T267,LARGE(INDEX(ISNUMBER(--MID(feed!T267,ROW($1:$25),1))*
ROW($1:$25),0),ROW($1:$25))+1,1)*10^ROW($1:$25)/10))-1)))</f>
        <v>87145</v>
      </c>
      <c r="Q267" t="str">
        <f>feed!U267</f>
        <v>http://blocgame.com/stats.php?id=52255</v>
      </c>
    </row>
    <row r="268" spans="1:17" x14ac:dyDescent="0.25">
      <c r="A268" t="str">
        <f>feed!A268</f>
        <v>Frostyputania</v>
      </c>
      <c r="B268" t="str">
        <f>feed!B268</f>
        <v>Frostyputa</v>
      </c>
      <c r="C268" t="str">
        <f>feed!K268</f>
        <v>BAMF</v>
      </c>
      <c r="D268">
        <f>SUMPRODUCT(MID(0&amp;feed!D268,LARGE(INDEX(ISNUMBER(--MID(feed!D268,ROW($1:$25),1))*
ROW($1:$25),0),ROW($1:$25))+1,1)*10^ROW($1:$25)/10)</f>
        <v>135</v>
      </c>
      <c r="E268">
        <f>SUMPRODUCT(MID(0&amp;feed!E268,LARGE(INDEX(ISNUMBER(--MID(feed!E268,ROW($1:$25),1))*
ROW($1:$25),0),ROW($1:$25))+1,1)*10^ROW($1:$25)/10)</f>
        <v>9</v>
      </c>
      <c r="F268" t="str">
        <f>feed!F268</f>
        <v>Vietnam War surplus</v>
      </c>
      <c r="G268">
        <f>SUMPRODUCT(MID(0&amp;feed!G268,LARGE(INDEX(ISNUMBER(--MID(feed!G268,ROW($1:$25),1))*
ROW($1:$25),0),ROW($1:$25))+1,1)*10^ROW($1:$25)/10)</f>
        <v>3</v>
      </c>
      <c r="H268" t="str">
        <f>feed!H268</f>
        <v>Elite</v>
      </c>
      <c r="I268">
        <f>SUMPRODUCT(MID(0&amp;feed!I268,LARGE(INDEX(ISNUMBER(--MID(feed!I268,ROW($1:$25),1))*
ROW($1:$25),0),ROW($1:$25))+1,1)*10^ROW($1:$25)/10)</f>
        <v>44</v>
      </c>
      <c r="J268">
        <f>SUMPRODUCT(MID(0&amp;feed!L268,LARGE(INDEX(ISNUMBER(--MID(feed!L268,ROW($1:$25),1))*
ROW($1:$25),0),ROW($1:$25))+1,1)*10^ROW($1:$25)/10)</f>
        <v>4456</v>
      </c>
      <c r="K268">
        <f>SUMPRODUCT(MID(0&amp;feed!N268,LARGE(INDEX(ISNUMBER(--MID(feed!N268,ROW($1:$25),1))*
ROW($1:$25),0),ROW($1:$25))+1,1)*10^ROW($1:$25)/10)</f>
        <v>0</v>
      </c>
      <c r="L268" t="str">
        <f>feed!O268</f>
        <v>Gran Colombia</v>
      </c>
      <c r="M268">
        <f>SUMPRODUCT(MID(0&amp;feed!P268,LARGE(INDEX(ISNUMBER(--MID(feed!P268,ROW($1:$25),1))*
ROW($1:$25),0),ROW($1:$25))+1,1)*10^ROW($1:$25)/10)</f>
        <v>1</v>
      </c>
      <c r="N268" t="str">
        <f>feed!Q268</f>
        <v>Untapped</v>
      </c>
      <c r="O268" t="str">
        <f>feed!R268</f>
        <v>Very Powerful</v>
      </c>
      <c r="P268" s="4">
        <f>IFERROR(LEFT(SUMPRODUCT(MID(0&amp;feed!T268,LARGE(INDEX(ISNUMBER(--MID(feed!T268,ROW($1:$25),1))*
ROW($1:$25),0),ROW($1:$25))+1,1)*10^ROW($1:$25)/10), LEN(SUMPRODUCT(MID(0&amp;feed!T268,LARGE(INDEX(ISNUMBER(--MID(feed!T268,ROW($1:$25),1))*
ROW($1:$25),0),ROW($1:$25))+1,1)*10^ROW($1:$25)/10))-1)*1,TRIM(LEFT(SUMPRODUCT(MID(0&amp;feed!T268,LARGE(INDEX(ISNUMBER(--MID(feed!T268,ROW($1:$25),1))*
ROW($1:$25),0),ROW($1:$25))+1,1)*10^ROW($1:$25)/10), LEN(SUMPRODUCT(MID(0&amp;feed!T268,LARGE(INDEX(ISNUMBER(--MID(feed!T268,ROW($1:$25),1))*
ROW($1:$25),0),ROW($1:$25))+1,1)*10^ROW($1:$25)/10))-1)))</f>
        <v>38560</v>
      </c>
      <c r="Q268" t="str">
        <f>feed!U268</f>
        <v>http://blocgame.com/stats.php?id=42065</v>
      </c>
    </row>
    <row r="269" spans="1:17" x14ac:dyDescent="0.25">
      <c r="A269" t="str">
        <f>feed!A269</f>
        <v>Based World</v>
      </c>
      <c r="B269" t="str">
        <f>feed!B269</f>
        <v>Lil B</v>
      </c>
      <c r="C269" t="str">
        <f>feed!K269</f>
        <v>BAMF</v>
      </c>
      <c r="D269">
        <f>SUMPRODUCT(MID(0&amp;feed!D269,LARGE(INDEX(ISNUMBER(--MID(feed!D269,ROW($1:$25),1))*
ROW($1:$25),0),ROW($1:$25))+1,1)*10^ROW($1:$25)/10)</f>
        <v>217</v>
      </c>
      <c r="E269">
        <f>SUMPRODUCT(MID(0&amp;feed!E269,LARGE(INDEX(ISNUMBER(--MID(feed!E269,ROW($1:$25),1))*
ROW($1:$25),0),ROW($1:$25))+1,1)*10^ROW($1:$25)/10)</f>
        <v>9</v>
      </c>
      <c r="F269" t="str">
        <f>feed!F269</f>
        <v>Vietnam War surplus</v>
      </c>
      <c r="G269">
        <f>SUMPRODUCT(MID(0&amp;feed!G269,LARGE(INDEX(ISNUMBER(--MID(feed!G269,ROW($1:$25),1))*
ROW($1:$25),0),ROW($1:$25))+1,1)*10^ROW($1:$25)/10)</f>
        <v>8</v>
      </c>
      <c r="H269" t="str">
        <f>feed!H269</f>
        <v>Standard</v>
      </c>
      <c r="I269">
        <f>SUMPRODUCT(MID(0&amp;feed!I269,LARGE(INDEX(ISNUMBER(--MID(feed!I269,ROW($1:$25),1))*
ROW($1:$25),0),ROW($1:$25))+1,1)*10^ROW($1:$25)/10)</f>
        <v>4</v>
      </c>
      <c r="J269">
        <f>SUMPRODUCT(MID(0&amp;feed!L269,LARGE(INDEX(ISNUMBER(--MID(feed!L269,ROW($1:$25),1))*
ROW($1:$25),0),ROW($1:$25))+1,1)*10^ROW($1:$25)/10)</f>
        <v>4507</v>
      </c>
      <c r="K269">
        <f>SUMPRODUCT(MID(0&amp;feed!N269,LARGE(INDEX(ISNUMBER(--MID(feed!N269,ROW($1:$25),1))*
ROW($1:$25),0),ROW($1:$25))+1,1)*10^ROW($1:$25)/10)</f>
        <v>0</v>
      </c>
      <c r="L269" t="str">
        <f>feed!O269</f>
        <v>The Subcontinent</v>
      </c>
      <c r="M269">
        <f>SUMPRODUCT(MID(0&amp;feed!P269,LARGE(INDEX(ISNUMBER(--MID(feed!P269,ROW($1:$25),1))*
ROW($1:$25),0),ROW($1:$25))+1,1)*10^ROW($1:$25)/10)</f>
        <v>0</v>
      </c>
      <c r="N269" t="str">
        <f>feed!Q269</f>
        <v>Untapped</v>
      </c>
      <c r="O269" t="str">
        <f>feed!R269</f>
        <v>Very Powerful</v>
      </c>
      <c r="P269" s="4">
        <f>IFERROR(LEFT(SUMPRODUCT(MID(0&amp;feed!T269,LARGE(INDEX(ISNUMBER(--MID(feed!T269,ROW($1:$25),1))*
ROW($1:$25),0),ROW($1:$25))+1,1)*10^ROW($1:$25)/10), LEN(SUMPRODUCT(MID(0&amp;feed!T269,LARGE(INDEX(ISNUMBER(--MID(feed!T269,ROW($1:$25),1))*
ROW($1:$25),0),ROW($1:$25))+1,1)*10^ROW($1:$25)/10))-1)*1,TRIM(LEFT(SUMPRODUCT(MID(0&amp;feed!T269,LARGE(INDEX(ISNUMBER(--MID(feed!T269,ROW($1:$25),1))*
ROW($1:$25),0),ROW($1:$25))+1,1)*10^ROW($1:$25)/10), LEN(SUMPRODUCT(MID(0&amp;feed!T269,LARGE(INDEX(ISNUMBER(--MID(feed!T269,ROW($1:$25),1))*
ROW($1:$25),0),ROW($1:$25))+1,1)*10^ROW($1:$25)/10))-1)))</f>
        <v>45235</v>
      </c>
      <c r="Q269" t="str">
        <f>feed!U269</f>
        <v>http://blocgame.com/stats.php?id=58035</v>
      </c>
    </row>
    <row r="270" spans="1:17" x14ac:dyDescent="0.25">
      <c r="A270" t="str">
        <f>feed!A270</f>
        <v>Nowy Europa</v>
      </c>
      <c r="B270" t="str">
        <f>feed!B270</f>
        <v>Jorge Pedraboa</v>
      </c>
      <c r="C270" t="str">
        <f>feed!K270</f>
        <v>Inter/pol/</v>
      </c>
      <c r="D270">
        <f>SUMPRODUCT(MID(0&amp;feed!D270,LARGE(INDEX(ISNUMBER(--MID(feed!D270,ROW($1:$25),1))*
ROW($1:$25),0),ROW($1:$25))+1,1)*10^ROW($1:$25)/10)</f>
        <v>138</v>
      </c>
      <c r="E270">
        <f>SUMPRODUCT(MID(0&amp;feed!E270,LARGE(INDEX(ISNUMBER(--MID(feed!E270,ROW($1:$25),1))*
ROW($1:$25),0),ROW($1:$25))+1,1)*10^ROW($1:$25)/10)</f>
        <v>11</v>
      </c>
      <c r="F270" t="str">
        <f>feed!F270</f>
        <v>Korean War surplus</v>
      </c>
      <c r="G270">
        <f>SUMPRODUCT(MID(0&amp;feed!G270,LARGE(INDEX(ISNUMBER(--MID(feed!G270,ROW($1:$25),1))*
ROW($1:$25),0),ROW($1:$25))+1,1)*10^ROW($1:$25)/10)</f>
        <v>4</v>
      </c>
      <c r="H270" t="str">
        <f>feed!H270</f>
        <v>Elite</v>
      </c>
      <c r="I270">
        <f>SUMPRODUCT(MID(0&amp;feed!I270,LARGE(INDEX(ISNUMBER(--MID(feed!I270,ROW($1:$25),1))*
ROW($1:$25),0),ROW($1:$25))+1,1)*10^ROW($1:$25)/10)</f>
        <v>12</v>
      </c>
      <c r="J270">
        <f>SUMPRODUCT(MID(0&amp;feed!L270,LARGE(INDEX(ISNUMBER(--MID(feed!L270,ROW($1:$25),1))*
ROW($1:$25),0),ROW($1:$25))+1,1)*10^ROW($1:$25)/10)</f>
        <v>4325</v>
      </c>
      <c r="K270">
        <f>SUMPRODUCT(MID(0&amp;feed!N270,LARGE(INDEX(ISNUMBER(--MID(feed!N270,ROW($1:$25),1))*
ROW($1:$25),0),ROW($1:$25))+1,1)*10^ROW($1:$25)/10)</f>
        <v>0</v>
      </c>
      <c r="L270" t="str">
        <f>feed!O270</f>
        <v>Amazonia</v>
      </c>
      <c r="M270">
        <f>SUMPRODUCT(MID(0&amp;feed!P270,LARGE(INDEX(ISNUMBER(--MID(feed!P270,ROW($1:$25),1))*
ROW($1:$25),0),ROW($1:$25))+1,1)*10^ROW($1:$25)/10)</f>
        <v>0</v>
      </c>
      <c r="N270" t="str">
        <f>feed!Q270</f>
        <v>Untapped</v>
      </c>
      <c r="O270" t="str">
        <f>feed!R270</f>
        <v>Very Powerful</v>
      </c>
      <c r="P270" s="4">
        <f>IFERROR(LEFT(SUMPRODUCT(MID(0&amp;feed!T270,LARGE(INDEX(ISNUMBER(--MID(feed!T270,ROW($1:$25),1))*
ROW($1:$25),0),ROW($1:$25))+1,1)*10^ROW($1:$25)/10), LEN(SUMPRODUCT(MID(0&amp;feed!T270,LARGE(INDEX(ISNUMBER(--MID(feed!T270,ROW($1:$25),1))*
ROW($1:$25),0),ROW($1:$25))+1,1)*10^ROW($1:$25)/10))-1)*1,TRIM(LEFT(SUMPRODUCT(MID(0&amp;feed!T270,LARGE(INDEX(ISNUMBER(--MID(feed!T270,ROW($1:$25),1))*
ROW($1:$25),0),ROW($1:$25))+1,1)*10^ROW($1:$25)/10), LEN(SUMPRODUCT(MID(0&amp;feed!T270,LARGE(INDEX(ISNUMBER(--MID(feed!T270,ROW($1:$25),1))*
ROW($1:$25),0),ROW($1:$25))+1,1)*10^ROW($1:$25)/10))-1)))</f>
        <v>36101</v>
      </c>
      <c r="Q270" t="str">
        <f>feed!U270</f>
        <v>http://blocgame.com/stats.php?id=57151</v>
      </c>
    </row>
    <row r="271" spans="1:17" x14ac:dyDescent="0.25">
      <c r="A271" t="str">
        <f>feed!A271</f>
        <v>Parsistan</v>
      </c>
      <c r="B271" t="str">
        <f>feed!B271</f>
        <v>PrinceOfPersia</v>
      </c>
      <c r="C271" t="str">
        <f>feed!K271</f>
        <v>BAMF</v>
      </c>
      <c r="D271">
        <f>SUMPRODUCT(MID(0&amp;feed!D271,LARGE(INDEX(ISNUMBER(--MID(feed!D271,ROW($1:$25),1))*
ROW($1:$25),0),ROW($1:$25))+1,1)*10^ROW($1:$25)/10)</f>
        <v>33</v>
      </c>
      <c r="E271">
        <f>SUMPRODUCT(MID(0&amp;feed!E271,LARGE(INDEX(ISNUMBER(--MID(feed!E271,ROW($1:$25),1))*
ROW($1:$25),0),ROW($1:$25))+1,1)*10^ROW($1:$25)/10)</f>
        <v>1</v>
      </c>
      <c r="F271" t="str">
        <f>feed!F271</f>
        <v>Korean War surplus</v>
      </c>
      <c r="G271">
        <f>SUMPRODUCT(MID(0&amp;feed!G271,LARGE(INDEX(ISNUMBER(--MID(feed!G271,ROW($1:$25),1))*
ROW($1:$25),0),ROW($1:$25))+1,1)*10^ROW($1:$25)/10)</f>
        <v>4</v>
      </c>
      <c r="H271" t="str">
        <f>feed!H271</f>
        <v>Elite</v>
      </c>
      <c r="I271">
        <f>SUMPRODUCT(MID(0&amp;feed!I271,LARGE(INDEX(ISNUMBER(--MID(feed!I271,ROW($1:$25),1))*
ROW($1:$25),0),ROW($1:$25))+1,1)*10^ROW($1:$25)/10)</f>
        <v>3</v>
      </c>
      <c r="J271">
        <f>SUMPRODUCT(MID(0&amp;feed!L271,LARGE(INDEX(ISNUMBER(--MID(feed!L271,ROW($1:$25),1))*
ROW($1:$25),0),ROW($1:$25))+1,1)*10^ROW($1:$25)/10)</f>
        <v>5258</v>
      </c>
      <c r="K271">
        <f>SUMPRODUCT(MID(0&amp;feed!N271,LARGE(INDEX(ISNUMBER(--MID(feed!N271,ROW($1:$25),1))*
ROW($1:$25),0),ROW($1:$25))+1,1)*10^ROW($1:$25)/10)</f>
        <v>0</v>
      </c>
      <c r="L271" t="str">
        <f>feed!O271</f>
        <v>Persia</v>
      </c>
      <c r="M271">
        <f>SUMPRODUCT(MID(0&amp;feed!P271,LARGE(INDEX(ISNUMBER(--MID(feed!P271,ROW($1:$25),1))*
ROW($1:$25),0),ROW($1:$25))+1,1)*10^ROW($1:$25)/10)</f>
        <v>0</v>
      </c>
      <c r="N271" t="str">
        <f>feed!Q271</f>
        <v>Near Depletion</v>
      </c>
      <c r="O271" t="str">
        <f>feed!R271</f>
        <v>Large</v>
      </c>
      <c r="P271" s="4">
        <f>IFERROR(LEFT(SUMPRODUCT(MID(0&amp;feed!T271,LARGE(INDEX(ISNUMBER(--MID(feed!T271,ROW($1:$25),1))*
ROW($1:$25),0),ROW($1:$25))+1,1)*10^ROW($1:$25)/10), LEN(SUMPRODUCT(MID(0&amp;feed!T271,LARGE(INDEX(ISNUMBER(--MID(feed!T271,ROW($1:$25),1))*
ROW($1:$25),0),ROW($1:$25))+1,1)*10^ROW($1:$25)/10))-1)*1,TRIM(LEFT(SUMPRODUCT(MID(0&amp;feed!T271,LARGE(INDEX(ISNUMBER(--MID(feed!T271,ROW($1:$25),1))*
ROW($1:$25),0),ROW($1:$25))+1,1)*10^ROW($1:$25)/10), LEN(SUMPRODUCT(MID(0&amp;feed!T271,LARGE(INDEX(ISNUMBER(--MID(feed!T271,ROW($1:$25),1))*
ROW($1:$25),0),ROW($1:$25))+1,1)*10^ROW($1:$25)/10))-1)))</f>
        <v>22994</v>
      </c>
      <c r="Q271" t="str">
        <f>feed!U271</f>
        <v>http://blocgame.com/stats.php?id=58128</v>
      </c>
    </row>
    <row r="272" spans="1:17" x14ac:dyDescent="0.25">
      <c r="A272" t="str">
        <f>feed!A272</f>
        <v>The Silver Hand</v>
      </c>
      <c r="B272" t="str">
        <f>feed!B272</f>
        <v>Morladim</v>
      </c>
      <c r="C272" t="str">
        <f>feed!K272</f>
        <v>The High Council</v>
      </c>
      <c r="D272">
        <f>SUMPRODUCT(MID(0&amp;feed!D272,LARGE(INDEX(ISNUMBER(--MID(feed!D272,ROW($1:$25),1))*
ROW($1:$25),0),ROW($1:$25))+1,1)*10^ROW($1:$25)/10)</f>
        <v>198</v>
      </c>
      <c r="E272">
        <f>SUMPRODUCT(MID(0&amp;feed!E272,LARGE(INDEX(ISNUMBER(--MID(feed!E272,ROW($1:$25),1))*
ROW($1:$25),0),ROW($1:$25))+1,1)*10^ROW($1:$25)/10)</f>
        <v>1</v>
      </c>
      <c r="F272" t="str">
        <f>feed!F272</f>
        <v>Korean War surplus</v>
      </c>
      <c r="G272">
        <f>SUMPRODUCT(MID(0&amp;feed!G272,LARGE(INDEX(ISNUMBER(--MID(feed!G272,ROW($1:$25),1))*
ROW($1:$25),0),ROW($1:$25))+1,1)*10^ROW($1:$25)/10)</f>
        <v>7</v>
      </c>
      <c r="H272" t="str">
        <f>feed!H272</f>
        <v>Good</v>
      </c>
      <c r="I272">
        <f>SUMPRODUCT(MID(0&amp;feed!I272,LARGE(INDEX(ISNUMBER(--MID(feed!I272,ROW($1:$25),1))*
ROW($1:$25),0),ROW($1:$25))+1,1)*10^ROW($1:$25)/10)</f>
        <v>8</v>
      </c>
      <c r="J272">
        <f>SUMPRODUCT(MID(0&amp;feed!L272,LARGE(INDEX(ISNUMBER(--MID(feed!L272,ROW($1:$25),1))*
ROW($1:$25),0),ROW($1:$25))+1,1)*10^ROW($1:$25)/10)</f>
        <v>4451</v>
      </c>
      <c r="K272">
        <f>SUMPRODUCT(MID(0&amp;feed!N272,LARGE(INDEX(ISNUMBER(--MID(feed!N272,ROW($1:$25),1))*
ROW($1:$25),0),ROW($1:$25))+1,1)*10^ROW($1:$25)/10)</f>
        <v>163</v>
      </c>
      <c r="L272" t="str">
        <f>feed!O272</f>
        <v>Pacific Rim</v>
      </c>
      <c r="M272">
        <f>SUMPRODUCT(MID(0&amp;feed!P272,LARGE(INDEX(ISNUMBER(--MID(feed!P272,ROW($1:$25),1))*
ROW($1:$25),0),ROW($1:$25))+1,1)*10^ROW($1:$25)/10)</f>
        <v>0</v>
      </c>
      <c r="N272" t="str">
        <f>feed!Q272</f>
        <v>Near Depletion</v>
      </c>
      <c r="O272" t="str">
        <f>feed!R272</f>
        <v>Large</v>
      </c>
      <c r="P272" s="4">
        <f>IFERROR(LEFT(SUMPRODUCT(MID(0&amp;feed!T272,LARGE(INDEX(ISNUMBER(--MID(feed!T272,ROW($1:$25),1))*
ROW($1:$25),0),ROW($1:$25))+1,1)*10^ROW($1:$25)/10), LEN(SUMPRODUCT(MID(0&amp;feed!T272,LARGE(INDEX(ISNUMBER(--MID(feed!T272,ROW($1:$25),1))*
ROW($1:$25),0),ROW($1:$25))+1,1)*10^ROW($1:$25)/10))-1)*1,TRIM(LEFT(SUMPRODUCT(MID(0&amp;feed!T272,LARGE(INDEX(ISNUMBER(--MID(feed!T272,ROW($1:$25),1))*
ROW($1:$25),0),ROW($1:$25))+1,1)*10^ROW($1:$25)/10), LEN(SUMPRODUCT(MID(0&amp;feed!T272,LARGE(INDEX(ISNUMBER(--MID(feed!T272,ROW($1:$25),1))*
ROW($1:$25),0),ROW($1:$25))+1,1)*10^ROW($1:$25)/10))-1)))</f>
        <v>38884</v>
      </c>
      <c r="Q272" t="str">
        <f>feed!U272</f>
        <v>http://blocgame.com/stats.php?id=56161</v>
      </c>
    </row>
    <row r="273" spans="1:17" x14ac:dyDescent="0.25">
      <c r="A273" t="str">
        <f>feed!A273</f>
        <v>jOOskoland</v>
      </c>
      <c r="B273" t="str">
        <f>feed!B273</f>
        <v>jOOsko</v>
      </c>
      <c r="C273" t="str">
        <f>feed!K273</f>
        <v>UoHN</v>
      </c>
      <c r="D273">
        <f>SUMPRODUCT(MID(0&amp;feed!D273,LARGE(INDEX(ISNUMBER(--MID(feed!D273,ROW($1:$25),1))*
ROW($1:$25),0),ROW($1:$25))+1,1)*10^ROW($1:$25)/10)</f>
        <v>97</v>
      </c>
      <c r="E273">
        <f>SUMPRODUCT(MID(0&amp;feed!E273,LARGE(INDEX(ISNUMBER(--MID(feed!E273,ROW($1:$25),1))*
ROW($1:$25),0),ROW($1:$25))+1,1)*10^ROW($1:$25)/10)</f>
        <v>46</v>
      </c>
      <c r="F273" t="str">
        <f>feed!F273</f>
        <v>Almost Modern</v>
      </c>
      <c r="G273">
        <f>SUMPRODUCT(MID(0&amp;feed!G273,LARGE(INDEX(ISNUMBER(--MID(feed!G273,ROW($1:$25),1))*
ROW($1:$25),0),ROW($1:$25))+1,1)*10^ROW($1:$25)/10)</f>
        <v>11</v>
      </c>
      <c r="H273" t="str">
        <f>feed!H273</f>
        <v>Poor</v>
      </c>
      <c r="I273">
        <f>SUMPRODUCT(MID(0&amp;feed!I273,LARGE(INDEX(ISNUMBER(--MID(feed!I273,ROW($1:$25),1))*
ROW($1:$25),0),ROW($1:$25))+1,1)*10^ROW($1:$25)/10)</f>
        <v>0</v>
      </c>
      <c r="J273">
        <f>SUMPRODUCT(MID(0&amp;feed!L273,LARGE(INDEX(ISNUMBER(--MID(feed!L273,ROW($1:$25),1))*
ROW($1:$25),0),ROW($1:$25))+1,1)*10^ROW($1:$25)/10)</f>
        <v>4332</v>
      </c>
      <c r="K273">
        <f>SUMPRODUCT(MID(0&amp;feed!N273,LARGE(INDEX(ISNUMBER(--MID(feed!N273,ROW($1:$25),1))*
ROW($1:$25),0),ROW($1:$25))+1,1)*10^ROW($1:$25)/10)</f>
        <v>0</v>
      </c>
      <c r="L273" t="str">
        <f>feed!O273</f>
        <v>Atlas</v>
      </c>
      <c r="M273">
        <f>SUMPRODUCT(MID(0&amp;feed!P273,LARGE(INDEX(ISNUMBER(--MID(feed!P273,ROW($1:$25),1))*
ROW($1:$25),0),ROW($1:$25))+1,1)*10^ROW($1:$25)/10)</f>
        <v>0</v>
      </c>
      <c r="N273" t="str">
        <f>feed!Q273</f>
        <v>Plentiful</v>
      </c>
      <c r="O273" t="str">
        <f>feed!R273</f>
        <v>Very Powerful</v>
      </c>
      <c r="P273" s="4">
        <f>IFERROR(LEFT(SUMPRODUCT(MID(0&amp;feed!T273,LARGE(INDEX(ISNUMBER(--MID(feed!T273,ROW($1:$25),1))*
ROW($1:$25),0),ROW($1:$25))+1,1)*10^ROW($1:$25)/10), LEN(SUMPRODUCT(MID(0&amp;feed!T273,LARGE(INDEX(ISNUMBER(--MID(feed!T273,ROW($1:$25),1))*
ROW($1:$25),0),ROW($1:$25))+1,1)*10^ROW($1:$25)/10))-1)*1,TRIM(LEFT(SUMPRODUCT(MID(0&amp;feed!T273,LARGE(INDEX(ISNUMBER(--MID(feed!T273,ROW($1:$25),1))*
ROW($1:$25),0),ROW($1:$25))+1,1)*10^ROW($1:$25)/10), LEN(SUMPRODUCT(MID(0&amp;feed!T273,LARGE(INDEX(ISNUMBER(--MID(feed!T273,ROW($1:$25),1))*
ROW($1:$25),0),ROW($1:$25))+1,1)*10^ROW($1:$25)/10))-1)))</f>
        <v>72281</v>
      </c>
      <c r="Q273" t="str">
        <f>feed!U273</f>
        <v>http://blocgame.com/stats.php?id=55410</v>
      </c>
    </row>
    <row r="274" spans="1:17" x14ac:dyDescent="0.25">
      <c r="A274" t="str">
        <f>feed!A274</f>
        <v>I Am Mad</v>
      </c>
      <c r="B274" t="str">
        <f>feed!B274</f>
        <v>I Am Mad</v>
      </c>
      <c r="C274" t="str">
        <f>feed!K274</f>
        <v>Inter/pol/</v>
      </c>
      <c r="D274">
        <f>SUMPRODUCT(MID(0&amp;feed!D274,LARGE(INDEX(ISNUMBER(--MID(feed!D274,ROW($1:$25),1))*
ROW($1:$25),0),ROW($1:$25))+1,1)*10^ROW($1:$25)/10)</f>
        <v>150</v>
      </c>
      <c r="E274">
        <f>SUMPRODUCT(MID(0&amp;feed!E274,LARGE(INDEX(ISNUMBER(--MID(feed!E274,ROW($1:$25),1))*
ROW($1:$25),0),ROW($1:$25))+1,1)*10^ROW($1:$25)/10)</f>
        <v>22</v>
      </c>
      <c r="F274" t="str">
        <f>feed!F274</f>
        <v>Second World War surplus</v>
      </c>
      <c r="G274">
        <f>SUMPRODUCT(MID(0&amp;feed!G274,LARGE(INDEX(ISNUMBER(--MID(feed!G274,ROW($1:$25),1))*
ROW($1:$25),0),ROW($1:$25))+1,1)*10^ROW($1:$25)/10)</f>
        <v>4</v>
      </c>
      <c r="H274" t="str">
        <f>feed!H274</f>
        <v>Good</v>
      </c>
      <c r="I274">
        <f>SUMPRODUCT(MID(0&amp;feed!I274,LARGE(INDEX(ISNUMBER(--MID(feed!I274,ROW($1:$25),1))*
ROW($1:$25),0),ROW($1:$25))+1,1)*10^ROW($1:$25)/10)</f>
        <v>2</v>
      </c>
      <c r="J274">
        <f>SUMPRODUCT(MID(0&amp;feed!L274,LARGE(INDEX(ISNUMBER(--MID(feed!L274,ROW($1:$25),1))*
ROW($1:$25),0),ROW($1:$25))+1,1)*10^ROW($1:$25)/10)</f>
        <v>5809</v>
      </c>
      <c r="K274">
        <f>SUMPRODUCT(MID(0&amp;feed!N274,LARGE(INDEX(ISNUMBER(--MID(feed!N274,ROW($1:$25),1))*
ROW($1:$25),0),ROW($1:$25))+1,1)*10^ROW($1:$25)/10)</f>
        <v>16250</v>
      </c>
      <c r="L274" t="str">
        <f>feed!O274</f>
        <v>Mesopotamia</v>
      </c>
      <c r="M274">
        <f>SUMPRODUCT(MID(0&amp;feed!P274,LARGE(INDEX(ISNUMBER(--MID(feed!P274,ROW($1:$25),1))*
ROW($1:$25),0),ROW($1:$25))+1,1)*10^ROW($1:$25)/10)</f>
        <v>0</v>
      </c>
      <c r="N274">
        <f>feed!Q274</f>
        <v>0</v>
      </c>
      <c r="O274" t="str">
        <f>feed!R274</f>
        <v>Powerful</v>
      </c>
      <c r="P274" s="4">
        <f>IFERROR(LEFT(SUMPRODUCT(MID(0&amp;feed!T274,LARGE(INDEX(ISNUMBER(--MID(feed!T274,ROW($1:$25),1))*
ROW($1:$25),0),ROW($1:$25))+1,1)*10^ROW($1:$25)/10), LEN(SUMPRODUCT(MID(0&amp;feed!T274,LARGE(INDEX(ISNUMBER(--MID(feed!T274,ROW($1:$25),1))*
ROW($1:$25),0),ROW($1:$25))+1,1)*10^ROW($1:$25)/10))-1)*1,TRIM(LEFT(SUMPRODUCT(MID(0&amp;feed!T274,LARGE(INDEX(ISNUMBER(--MID(feed!T274,ROW($1:$25),1))*
ROW($1:$25),0),ROW($1:$25))+1,1)*10^ROW($1:$25)/10), LEN(SUMPRODUCT(MID(0&amp;feed!T274,LARGE(INDEX(ISNUMBER(--MID(feed!T274,ROW($1:$25),1))*
ROW($1:$25),0),ROW($1:$25))+1,1)*10^ROW($1:$25)/10))-1)))</f>
        <v>48572</v>
      </c>
      <c r="Q274" t="str">
        <f>feed!U274</f>
        <v>http://blocgame.com/stats.php?id=58303</v>
      </c>
    </row>
    <row r="275" spans="1:17" x14ac:dyDescent="0.25">
      <c r="A275" t="str">
        <f>feed!A275</f>
        <v>Bluedenstone</v>
      </c>
      <c r="B275" t="str">
        <f>feed!B275</f>
        <v>Patelman</v>
      </c>
      <c r="C275" t="str">
        <f>feed!K275</f>
        <v>Brotherhood of Nod</v>
      </c>
      <c r="D275">
        <f>SUMPRODUCT(MID(0&amp;feed!D275,LARGE(INDEX(ISNUMBER(--MID(feed!D275,ROW($1:$25),1))*
ROW($1:$25),0),ROW($1:$25))+1,1)*10^ROW($1:$25)/10)</f>
        <v>239</v>
      </c>
      <c r="E275">
        <f>SUMPRODUCT(MID(0&amp;feed!E275,LARGE(INDEX(ISNUMBER(--MID(feed!E275,ROW($1:$25),1))*
ROW($1:$25),0),ROW($1:$25))+1,1)*10^ROW($1:$25)/10)</f>
        <v>11</v>
      </c>
      <c r="F275" t="str">
        <f>feed!F275</f>
        <v>Second World War surplus</v>
      </c>
      <c r="G275">
        <f>SUMPRODUCT(MID(0&amp;feed!G275,LARGE(INDEX(ISNUMBER(--MID(feed!G275,ROW($1:$25),1))*
ROW($1:$25),0),ROW($1:$25))+1,1)*10^ROW($1:$25)/10)</f>
        <v>5</v>
      </c>
      <c r="H275" t="str">
        <f>feed!H275</f>
        <v>Standard</v>
      </c>
      <c r="I275">
        <f>SUMPRODUCT(MID(0&amp;feed!I275,LARGE(INDEX(ISNUMBER(--MID(feed!I275,ROW($1:$25),1))*
ROW($1:$25),0),ROW($1:$25))+1,1)*10^ROW($1:$25)/10)</f>
        <v>7</v>
      </c>
      <c r="J275">
        <f>SUMPRODUCT(MID(0&amp;feed!L275,LARGE(INDEX(ISNUMBER(--MID(feed!L275,ROW($1:$25),1))*
ROW($1:$25),0),ROW($1:$25))+1,1)*10^ROW($1:$25)/10)</f>
        <v>4395</v>
      </c>
      <c r="K275">
        <f>SUMPRODUCT(MID(0&amp;feed!N275,LARGE(INDEX(ISNUMBER(--MID(feed!N275,ROW($1:$25),1))*
ROW($1:$25),0),ROW($1:$25))+1,1)*10^ROW($1:$25)/10)</f>
        <v>0</v>
      </c>
      <c r="L275" t="str">
        <f>feed!O275</f>
        <v>Caribbean</v>
      </c>
      <c r="M275">
        <f>SUMPRODUCT(MID(0&amp;feed!P275,LARGE(INDEX(ISNUMBER(--MID(feed!P275,ROW($1:$25),1))*
ROW($1:$25),0),ROW($1:$25))+1,1)*10^ROW($1:$25)/10)</f>
        <v>0</v>
      </c>
      <c r="N275" t="str">
        <f>feed!Q275</f>
        <v>Near Depletion</v>
      </c>
      <c r="O275" t="str">
        <f>feed!R275</f>
        <v>Large</v>
      </c>
      <c r="P275" s="4">
        <f>IFERROR(LEFT(SUMPRODUCT(MID(0&amp;feed!T275,LARGE(INDEX(ISNUMBER(--MID(feed!T275,ROW($1:$25),1))*
ROW($1:$25),0),ROW($1:$25))+1,1)*10^ROW($1:$25)/10), LEN(SUMPRODUCT(MID(0&amp;feed!T275,LARGE(INDEX(ISNUMBER(--MID(feed!T275,ROW($1:$25),1))*
ROW($1:$25),0),ROW($1:$25))+1,1)*10^ROW($1:$25)/10))-1)*1,TRIM(LEFT(SUMPRODUCT(MID(0&amp;feed!T275,LARGE(INDEX(ISNUMBER(--MID(feed!T275,ROW($1:$25),1))*
ROW($1:$25),0),ROW($1:$25))+1,1)*10^ROW($1:$25)/10), LEN(SUMPRODUCT(MID(0&amp;feed!T275,LARGE(INDEX(ISNUMBER(--MID(feed!T275,ROW($1:$25),1))*
ROW($1:$25),0),ROW($1:$25))+1,1)*10^ROW($1:$25)/10))-1)))</f>
        <v>35070</v>
      </c>
      <c r="Q275" t="str">
        <f>feed!U275</f>
        <v>http://blocgame.com/stats.php?id=58045</v>
      </c>
    </row>
    <row r="276" spans="1:17" x14ac:dyDescent="0.25">
      <c r="A276" t="str">
        <f>feed!A276</f>
        <v>Violent Vegans</v>
      </c>
      <c r="B276" t="str">
        <f>feed!B276</f>
        <v>SnakeBombs</v>
      </c>
      <c r="C276" t="str">
        <f>feed!K276</f>
        <v>The New Vegan Empire</v>
      </c>
      <c r="D276">
        <f>SUMPRODUCT(MID(0&amp;feed!D276,LARGE(INDEX(ISNUMBER(--MID(feed!D276,ROW($1:$25),1))*
ROW($1:$25),0),ROW($1:$25))+1,1)*10^ROW($1:$25)/10)</f>
        <v>259</v>
      </c>
      <c r="E276">
        <f>SUMPRODUCT(MID(0&amp;feed!E276,LARGE(INDEX(ISNUMBER(--MID(feed!E276,ROW($1:$25),1))*
ROW($1:$25),0),ROW($1:$25))+1,1)*10^ROW($1:$25)/10)</f>
        <v>50</v>
      </c>
      <c r="F276" t="str">
        <f>feed!F276</f>
        <v>Almost Modern</v>
      </c>
      <c r="G276">
        <f>SUMPRODUCT(MID(0&amp;feed!G276,LARGE(INDEX(ISNUMBER(--MID(feed!G276,ROW($1:$25),1))*
ROW($1:$25),0),ROW($1:$25))+1,1)*10^ROW($1:$25)/10)</f>
        <v>12</v>
      </c>
      <c r="H276" t="str">
        <f>feed!H276</f>
        <v>Good</v>
      </c>
      <c r="I276">
        <f>SUMPRODUCT(MID(0&amp;feed!I276,LARGE(INDEX(ISNUMBER(--MID(feed!I276,ROW($1:$25),1))*
ROW($1:$25),0),ROW($1:$25))+1,1)*10^ROW($1:$25)/10)</f>
        <v>3</v>
      </c>
      <c r="J276">
        <f>SUMPRODUCT(MID(0&amp;feed!L276,LARGE(INDEX(ISNUMBER(--MID(feed!L276,ROW($1:$25),1))*
ROW($1:$25),0),ROW($1:$25))+1,1)*10^ROW($1:$25)/10)</f>
        <v>4313</v>
      </c>
      <c r="K276">
        <f>SUMPRODUCT(MID(0&amp;feed!N276,LARGE(INDEX(ISNUMBER(--MID(feed!N276,ROW($1:$25),1))*
ROW($1:$25),0),ROW($1:$25))+1,1)*10^ROW($1:$25)/10)</f>
        <v>124</v>
      </c>
      <c r="L276" t="str">
        <f>feed!O276</f>
        <v>Amazonia</v>
      </c>
      <c r="M276">
        <f>SUMPRODUCT(MID(0&amp;feed!P276,LARGE(INDEX(ISNUMBER(--MID(feed!P276,ROW($1:$25),1))*
ROW($1:$25),0),ROW($1:$25))+1,1)*10^ROW($1:$25)/10)</f>
        <v>0</v>
      </c>
      <c r="N276" t="str">
        <f>feed!Q276</f>
        <v>Untapped</v>
      </c>
      <c r="O276" t="str">
        <f>feed!R276</f>
        <v>Very Powerful</v>
      </c>
      <c r="P276" s="4">
        <f>IFERROR(LEFT(SUMPRODUCT(MID(0&amp;feed!T276,LARGE(INDEX(ISNUMBER(--MID(feed!T276,ROW($1:$25),1))*
ROW($1:$25),0),ROW($1:$25))+1,1)*10^ROW($1:$25)/10), LEN(SUMPRODUCT(MID(0&amp;feed!T276,LARGE(INDEX(ISNUMBER(--MID(feed!T276,ROW($1:$25),1))*
ROW($1:$25),0),ROW($1:$25))+1,1)*10^ROW($1:$25)/10))-1)*1,TRIM(LEFT(SUMPRODUCT(MID(0&amp;feed!T276,LARGE(INDEX(ISNUMBER(--MID(feed!T276,ROW($1:$25),1))*
ROW($1:$25),0),ROW($1:$25))+1,1)*10^ROW($1:$25)/10), LEN(SUMPRODUCT(MID(0&amp;feed!T276,LARGE(INDEX(ISNUMBER(--MID(feed!T276,ROW($1:$25),1))*
ROW($1:$25),0),ROW($1:$25))+1,1)*10^ROW($1:$25)/10))-1)))</f>
        <v>60214</v>
      </c>
      <c r="Q276" t="str">
        <f>feed!U276</f>
        <v>http://blocgame.com/stats.php?id=48869</v>
      </c>
    </row>
    <row r="277" spans="1:17" x14ac:dyDescent="0.25">
      <c r="A277" t="str">
        <f>feed!A277</f>
        <v>Cocobongo</v>
      </c>
      <c r="B277" t="str">
        <f>feed!B277</f>
        <v>Cuban Pete</v>
      </c>
      <c r="C277">
        <f>feed!K277</f>
        <v>0</v>
      </c>
      <c r="D277">
        <f>SUMPRODUCT(MID(0&amp;feed!D277,LARGE(INDEX(ISNUMBER(--MID(feed!D277,ROW($1:$25),1))*
ROW($1:$25),0),ROW($1:$25))+1,1)*10^ROW($1:$25)/10)</f>
        <v>94</v>
      </c>
      <c r="E277">
        <f>SUMPRODUCT(MID(0&amp;feed!E277,LARGE(INDEX(ISNUMBER(--MID(feed!E277,ROW($1:$25),1))*
ROW($1:$25),0),ROW($1:$25))+1,1)*10^ROW($1:$25)/10)</f>
        <v>10</v>
      </c>
      <c r="F277" t="str">
        <f>feed!F277</f>
        <v>Korean War surplus</v>
      </c>
      <c r="G277">
        <f>SUMPRODUCT(MID(0&amp;feed!G277,LARGE(INDEX(ISNUMBER(--MID(feed!G277,ROW($1:$25),1))*
ROW($1:$25),0),ROW($1:$25))+1,1)*10^ROW($1:$25)/10)</f>
        <v>5</v>
      </c>
      <c r="H277" t="str">
        <f>feed!H277</f>
        <v>Elite</v>
      </c>
      <c r="I277">
        <f>SUMPRODUCT(MID(0&amp;feed!I277,LARGE(INDEX(ISNUMBER(--MID(feed!I277,ROW($1:$25),1))*
ROW($1:$25),0),ROW($1:$25))+1,1)*10^ROW($1:$25)/10)</f>
        <v>10</v>
      </c>
      <c r="J277">
        <f>SUMPRODUCT(MID(0&amp;feed!L277,LARGE(INDEX(ISNUMBER(--MID(feed!L277,ROW($1:$25),1))*
ROW($1:$25),0),ROW($1:$25))+1,1)*10^ROW($1:$25)/10)</f>
        <v>4370</v>
      </c>
      <c r="K277">
        <f>SUMPRODUCT(MID(0&amp;feed!N277,LARGE(INDEX(ISNUMBER(--MID(feed!N277,ROW($1:$25),1))*
ROW($1:$25),0),ROW($1:$25))+1,1)*10^ROW($1:$25)/10)</f>
        <v>74</v>
      </c>
      <c r="L277" t="str">
        <f>feed!O277</f>
        <v>Gran Colombia</v>
      </c>
      <c r="M277">
        <f>SUMPRODUCT(MID(0&amp;feed!P277,LARGE(INDEX(ISNUMBER(--MID(feed!P277,ROW($1:$25),1))*
ROW($1:$25),0),ROW($1:$25))+1,1)*10^ROW($1:$25)/10)</f>
        <v>0</v>
      </c>
      <c r="N277" t="str">
        <f>feed!Q277</f>
        <v>Untapped</v>
      </c>
      <c r="O277" t="str">
        <f>feed!R277</f>
        <v>Powerful</v>
      </c>
      <c r="P277" s="4">
        <f>IFERROR(LEFT(SUMPRODUCT(MID(0&amp;feed!T277,LARGE(INDEX(ISNUMBER(--MID(feed!T277,ROW($1:$25),1))*
ROW($1:$25),0),ROW($1:$25))+1,1)*10^ROW($1:$25)/10), LEN(SUMPRODUCT(MID(0&amp;feed!T277,LARGE(INDEX(ISNUMBER(--MID(feed!T277,ROW($1:$25),1))*
ROW($1:$25),0),ROW($1:$25))+1,1)*10^ROW($1:$25)/10))-1)*1,TRIM(LEFT(SUMPRODUCT(MID(0&amp;feed!T277,LARGE(INDEX(ISNUMBER(--MID(feed!T277,ROW($1:$25),1))*
ROW($1:$25),0),ROW($1:$25))+1,1)*10^ROW($1:$25)/10), LEN(SUMPRODUCT(MID(0&amp;feed!T277,LARGE(INDEX(ISNUMBER(--MID(feed!T277,ROW($1:$25),1))*
ROW($1:$25),0),ROW($1:$25))+1,1)*10^ROW($1:$25)/10))-1)))</f>
        <v>23877</v>
      </c>
      <c r="Q277" t="str">
        <f>feed!U277</f>
        <v>http://blocgame.com/stats.php?id=58193</v>
      </c>
    </row>
    <row r="278" spans="1:17" x14ac:dyDescent="0.25">
      <c r="A278" t="str">
        <f>feed!A278</f>
        <v>Kindred</v>
      </c>
      <c r="B278" t="str">
        <f>feed!B278</f>
        <v>Pendraggon</v>
      </c>
      <c r="C278" t="str">
        <f>feed!K278</f>
        <v>Inter/pol/</v>
      </c>
      <c r="D278">
        <f>SUMPRODUCT(MID(0&amp;feed!D278,LARGE(INDEX(ISNUMBER(--MID(feed!D278,ROW($1:$25),1))*
ROW($1:$25),0),ROW($1:$25))+1,1)*10^ROW($1:$25)/10)</f>
        <v>0</v>
      </c>
      <c r="E278">
        <f>SUMPRODUCT(MID(0&amp;feed!E278,LARGE(INDEX(ISNUMBER(--MID(feed!E278,ROW($1:$25),1))*
ROW($1:$25),0),ROW($1:$25))+1,1)*10^ROW($1:$25)/10)</f>
        <v>4</v>
      </c>
      <c r="F278" t="str">
        <f>feed!F278</f>
        <v>Second World War surplus</v>
      </c>
      <c r="G278">
        <f>SUMPRODUCT(MID(0&amp;feed!G278,LARGE(INDEX(ISNUMBER(--MID(feed!G278,ROW($1:$25),1))*
ROW($1:$25),0),ROW($1:$25))+1,1)*10^ROW($1:$25)/10)</f>
        <v>3</v>
      </c>
      <c r="H278" t="str">
        <f>feed!H278</f>
        <v>Elite</v>
      </c>
      <c r="I278">
        <f>SUMPRODUCT(MID(0&amp;feed!I278,LARGE(INDEX(ISNUMBER(--MID(feed!I278,ROW($1:$25),1))*
ROW($1:$25),0),ROW($1:$25))+1,1)*10^ROW($1:$25)/10)</f>
        <v>0</v>
      </c>
      <c r="J278">
        <f>SUMPRODUCT(MID(0&amp;feed!L278,LARGE(INDEX(ISNUMBER(--MID(feed!L278,ROW($1:$25),1))*
ROW($1:$25),0),ROW($1:$25))+1,1)*10^ROW($1:$25)/10)</f>
        <v>2941</v>
      </c>
      <c r="K278">
        <f>SUMPRODUCT(MID(0&amp;feed!N278,LARGE(INDEX(ISNUMBER(--MID(feed!N278,ROW($1:$25),1))*
ROW($1:$25),0),ROW($1:$25))+1,1)*10^ROW($1:$25)/10)</f>
        <v>0</v>
      </c>
      <c r="L278" t="str">
        <f>feed!O278</f>
        <v>Pacific Rim</v>
      </c>
      <c r="M278">
        <f>SUMPRODUCT(MID(0&amp;feed!P278,LARGE(INDEX(ISNUMBER(--MID(feed!P278,ROW($1:$25),1))*
ROW($1:$25),0),ROW($1:$25))+1,1)*10^ROW($1:$25)/10)</f>
        <v>0</v>
      </c>
      <c r="N278" t="str">
        <f>feed!Q278</f>
        <v>Untapped</v>
      </c>
      <c r="O278" t="str">
        <f>feed!R278</f>
        <v>Somewhat Large</v>
      </c>
      <c r="P278" s="4">
        <f>IFERROR(LEFT(SUMPRODUCT(MID(0&amp;feed!T278,LARGE(INDEX(ISNUMBER(--MID(feed!T278,ROW($1:$25),1))*
ROW($1:$25),0),ROW($1:$25))+1,1)*10^ROW($1:$25)/10), LEN(SUMPRODUCT(MID(0&amp;feed!T278,LARGE(INDEX(ISNUMBER(--MID(feed!T278,ROW($1:$25),1))*
ROW($1:$25),0),ROW($1:$25))+1,1)*10^ROW($1:$25)/10))-1)*1,TRIM(LEFT(SUMPRODUCT(MID(0&amp;feed!T278,LARGE(INDEX(ISNUMBER(--MID(feed!T278,ROW($1:$25),1))*
ROW($1:$25),0),ROW($1:$25))+1,1)*10^ROW($1:$25)/10), LEN(SUMPRODUCT(MID(0&amp;feed!T278,LARGE(INDEX(ISNUMBER(--MID(feed!T278,ROW($1:$25),1))*
ROW($1:$25),0),ROW($1:$25))+1,1)*10^ROW($1:$25)/10))-1)))</f>
        <v>29172</v>
      </c>
      <c r="Q278" t="str">
        <f>feed!U278</f>
        <v>http://blocgame.com/stats.php?id=58449</v>
      </c>
    </row>
    <row r="279" spans="1:17" x14ac:dyDescent="0.25">
      <c r="A279" t="str">
        <f>feed!A279</f>
        <v>Haramia</v>
      </c>
      <c r="B279" t="str">
        <f>feed!B279</f>
        <v>HARAMNOTHALAL</v>
      </c>
      <c r="C279">
        <f>feed!K279</f>
        <v>0</v>
      </c>
      <c r="D279">
        <f>SUMPRODUCT(MID(0&amp;feed!D279,LARGE(INDEX(ISNUMBER(--MID(feed!D279,ROW($1:$25),1))*
ROW($1:$25),0),ROW($1:$25))+1,1)*10^ROW($1:$25)/10)</f>
        <v>14</v>
      </c>
      <c r="E279">
        <f>SUMPRODUCT(MID(0&amp;feed!E279,LARGE(INDEX(ISNUMBER(--MID(feed!E279,ROW($1:$25),1))*
ROW($1:$25),0),ROW($1:$25))+1,1)*10^ROW($1:$25)/10)</f>
        <v>4</v>
      </c>
      <c r="F279" t="str">
        <f>feed!F279</f>
        <v>Almost Modern</v>
      </c>
      <c r="G279">
        <f>SUMPRODUCT(MID(0&amp;feed!G279,LARGE(INDEX(ISNUMBER(--MID(feed!G279,ROW($1:$25),1))*
ROW($1:$25),0),ROW($1:$25))+1,1)*10^ROW($1:$25)/10)</f>
        <v>3</v>
      </c>
      <c r="H279" t="str">
        <f>feed!H279</f>
        <v>Undisciplined Rabble</v>
      </c>
      <c r="I279">
        <f>SUMPRODUCT(MID(0&amp;feed!I279,LARGE(INDEX(ISNUMBER(--MID(feed!I279,ROW($1:$25),1))*
ROW($1:$25),0),ROW($1:$25))+1,1)*10^ROW($1:$25)/10)</f>
        <v>28</v>
      </c>
      <c r="J279">
        <f>SUMPRODUCT(MID(0&amp;feed!L279,LARGE(INDEX(ISNUMBER(--MID(feed!L279,ROW($1:$25),1))*
ROW($1:$25),0),ROW($1:$25))+1,1)*10^ROW($1:$25)/10)</f>
        <v>4635</v>
      </c>
      <c r="K279">
        <f>SUMPRODUCT(MID(0&amp;feed!N279,LARGE(INDEX(ISNUMBER(--MID(feed!N279,ROW($1:$25),1))*
ROW($1:$25),0),ROW($1:$25))+1,1)*10^ROW($1:$25)/10)</f>
        <v>5908</v>
      </c>
      <c r="L279" t="str">
        <f>feed!O279</f>
        <v>Arabia</v>
      </c>
      <c r="M279">
        <f>SUMPRODUCT(MID(0&amp;feed!P279,LARGE(INDEX(ISNUMBER(--MID(feed!P279,ROW($1:$25),1))*
ROW($1:$25),0),ROW($1:$25))+1,1)*10^ROW($1:$25)/10)</f>
        <v>0</v>
      </c>
      <c r="N279" t="str">
        <f>feed!Q279</f>
        <v>Untapped</v>
      </c>
      <c r="O279" t="str">
        <f>feed!R279</f>
        <v>Very Powerful</v>
      </c>
      <c r="P279" s="4">
        <f>IFERROR(LEFT(SUMPRODUCT(MID(0&amp;feed!T279,LARGE(INDEX(ISNUMBER(--MID(feed!T279,ROW($1:$25),1))*
ROW($1:$25),0),ROW($1:$25))+1,1)*10^ROW($1:$25)/10), LEN(SUMPRODUCT(MID(0&amp;feed!T279,LARGE(INDEX(ISNUMBER(--MID(feed!T279,ROW($1:$25),1))*
ROW($1:$25),0),ROW($1:$25))+1,1)*10^ROW($1:$25)/10))-1)*1,TRIM(LEFT(SUMPRODUCT(MID(0&amp;feed!T279,LARGE(INDEX(ISNUMBER(--MID(feed!T279,ROW($1:$25),1))*
ROW($1:$25),0),ROW($1:$25))+1,1)*10^ROW($1:$25)/10), LEN(SUMPRODUCT(MID(0&amp;feed!T279,LARGE(INDEX(ISNUMBER(--MID(feed!T279,ROW($1:$25),1))*
ROW($1:$25),0),ROW($1:$25))+1,1)*10^ROW($1:$25)/10))-1)))</f>
        <v>5410</v>
      </c>
      <c r="Q279" t="str">
        <f>feed!U279</f>
        <v>http://blocgame.com/stats.php?id=52802</v>
      </c>
    </row>
    <row r="280" spans="1:17" x14ac:dyDescent="0.25">
      <c r="A280" t="str">
        <f>feed!A280</f>
        <v>Duterte</v>
      </c>
      <c r="B280" t="str">
        <f>feed!B280</f>
        <v>Rodrigo Duterte</v>
      </c>
      <c r="C280" t="str">
        <f>feed!K280</f>
        <v>BAMF</v>
      </c>
      <c r="D280">
        <f>SUMPRODUCT(MID(0&amp;feed!D280,LARGE(INDEX(ISNUMBER(--MID(feed!D280,ROW($1:$25),1))*
ROW($1:$25),0),ROW($1:$25))+1,1)*10^ROW($1:$25)/10)</f>
        <v>133</v>
      </c>
      <c r="E280">
        <f>SUMPRODUCT(MID(0&amp;feed!E280,LARGE(INDEX(ISNUMBER(--MID(feed!E280,ROW($1:$25),1))*
ROW($1:$25),0),ROW($1:$25))+1,1)*10^ROW($1:$25)/10)</f>
        <v>2</v>
      </c>
      <c r="F280" t="str">
        <f>feed!F280</f>
        <v>Korean War surplus</v>
      </c>
      <c r="G280">
        <f>SUMPRODUCT(MID(0&amp;feed!G280,LARGE(INDEX(ISNUMBER(--MID(feed!G280,ROW($1:$25),1))*
ROW($1:$25),0),ROW($1:$25))+1,1)*10^ROW($1:$25)/10)</f>
        <v>8</v>
      </c>
      <c r="H280" t="str">
        <f>feed!H280</f>
        <v>Elite</v>
      </c>
      <c r="I280">
        <f>SUMPRODUCT(MID(0&amp;feed!I280,LARGE(INDEX(ISNUMBER(--MID(feed!I280,ROW($1:$25),1))*
ROW($1:$25),0),ROW($1:$25))+1,1)*10^ROW($1:$25)/10)</f>
        <v>1</v>
      </c>
      <c r="J280">
        <f>SUMPRODUCT(MID(0&amp;feed!L280,LARGE(INDEX(ISNUMBER(--MID(feed!L280,ROW($1:$25),1))*
ROW($1:$25),0),ROW($1:$25))+1,1)*10^ROW($1:$25)/10)</f>
        <v>4252</v>
      </c>
      <c r="K280">
        <f>SUMPRODUCT(MID(0&amp;feed!N280,LARGE(INDEX(ISNUMBER(--MID(feed!N280,ROW($1:$25),1))*
ROW($1:$25),0),ROW($1:$25))+1,1)*10^ROW($1:$25)/10)</f>
        <v>0</v>
      </c>
      <c r="L280" t="str">
        <f>feed!O280</f>
        <v>Indochina</v>
      </c>
      <c r="M280">
        <f>SUMPRODUCT(MID(0&amp;feed!P280,LARGE(INDEX(ISNUMBER(--MID(feed!P280,ROW($1:$25),1))*
ROW($1:$25),0),ROW($1:$25))+1,1)*10^ROW($1:$25)/10)</f>
        <v>0</v>
      </c>
      <c r="N280" t="str">
        <f>feed!Q280</f>
        <v>Depleted</v>
      </c>
      <c r="O280" t="str">
        <f>feed!R280</f>
        <v>Large</v>
      </c>
      <c r="P280" s="4">
        <f>IFERROR(LEFT(SUMPRODUCT(MID(0&amp;feed!T280,LARGE(INDEX(ISNUMBER(--MID(feed!T280,ROW($1:$25),1))*
ROW($1:$25),0),ROW($1:$25))+1,1)*10^ROW($1:$25)/10), LEN(SUMPRODUCT(MID(0&amp;feed!T280,LARGE(INDEX(ISNUMBER(--MID(feed!T280,ROW($1:$25),1))*
ROW($1:$25),0),ROW($1:$25))+1,1)*10^ROW($1:$25)/10))-1)*1,TRIM(LEFT(SUMPRODUCT(MID(0&amp;feed!T280,LARGE(INDEX(ISNUMBER(--MID(feed!T280,ROW($1:$25),1))*
ROW($1:$25),0),ROW($1:$25))+1,1)*10^ROW($1:$25)/10), LEN(SUMPRODUCT(MID(0&amp;feed!T280,LARGE(INDEX(ISNUMBER(--MID(feed!T280,ROW($1:$25),1))*
ROW($1:$25),0),ROW($1:$25))+1,1)*10^ROW($1:$25)/10))-1)))</f>
        <v>41192</v>
      </c>
      <c r="Q280" t="str">
        <f>feed!U280</f>
        <v>http://blocgame.com/stats.php?id=57937</v>
      </c>
    </row>
    <row r="281" spans="1:17" x14ac:dyDescent="0.25">
      <c r="A281" t="str">
        <f>feed!A281</f>
        <v>Waiwud Iwanem</v>
      </c>
      <c r="B281" t="str">
        <f>feed!B281</f>
        <v>Hasaki Enkou</v>
      </c>
      <c r="C281" t="str">
        <f>feed!K281</f>
        <v>Wreckage brothers</v>
      </c>
      <c r="D281">
        <f>SUMPRODUCT(MID(0&amp;feed!D281,LARGE(INDEX(ISNUMBER(--MID(feed!D281,ROW($1:$25),1))*
ROW($1:$25),0),ROW($1:$25))+1,1)*10^ROW($1:$25)/10)</f>
        <v>82</v>
      </c>
      <c r="E281">
        <f>SUMPRODUCT(MID(0&amp;feed!E281,LARGE(INDEX(ISNUMBER(--MID(feed!E281,ROW($1:$25),1))*
ROW($1:$25),0),ROW($1:$25))+1,1)*10^ROW($1:$25)/10)</f>
        <v>10</v>
      </c>
      <c r="F281" t="str">
        <f>feed!F281</f>
        <v>Almost Modern</v>
      </c>
      <c r="G281">
        <f>SUMPRODUCT(MID(0&amp;feed!G281,LARGE(INDEX(ISNUMBER(--MID(feed!G281,ROW($1:$25),1))*
ROW($1:$25),0),ROW($1:$25))+1,1)*10^ROW($1:$25)/10)</f>
        <v>5</v>
      </c>
      <c r="H281" t="str">
        <f>feed!H281</f>
        <v>Poor</v>
      </c>
      <c r="I281">
        <f>SUMPRODUCT(MID(0&amp;feed!I281,LARGE(INDEX(ISNUMBER(--MID(feed!I281,ROW($1:$25),1))*
ROW($1:$25),0),ROW($1:$25))+1,1)*10^ROW($1:$25)/10)</f>
        <v>177</v>
      </c>
      <c r="J281">
        <f>SUMPRODUCT(MID(0&amp;feed!L281,LARGE(INDEX(ISNUMBER(--MID(feed!L281,ROW($1:$25),1))*
ROW($1:$25),0),ROW($1:$25))+1,1)*10^ROW($1:$25)/10)</f>
        <v>4260</v>
      </c>
      <c r="K281">
        <f>SUMPRODUCT(MID(0&amp;feed!N281,LARGE(INDEX(ISNUMBER(--MID(feed!N281,ROW($1:$25),1))*
ROW($1:$25),0),ROW($1:$25))+1,1)*10^ROW($1:$25)/10)</f>
        <v>0</v>
      </c>
      <c r="L281" t="str">
        <f>feed!O281</f>
        <v>East Indies</v>
      </c>
      <c r="M281">
        <f>SUMPRODUCT(MID(0&amp;feed!P281,LARGE(INDEX(ISNUMBER(--MID(feed!P281,ROW($1:$25),1))*
ROW($1:$25),0),ROW($1:$25))+1,1)*10^ROW($1:$25)/10)</f>
        <v>0</v>
      </c>
      <c r="N281" t="str">
        <f>feed!Q281</f>
        <v>Untapped</v>
      </c>
      <c r="O281" t="str">
        <f>feed!R281</f>
        <v>Very Powerful</v>
      </c>
      <c r="P281" s="4">
        <f>IFERROR(LEFT(SUMPRODUCT(MID(0&amp;feed!T281,LARGE(INDEX(ISNUMBER(--MID(feed!T281,ROW($1:$25),1))*
ROW($1:$25),0),ROW($1:$25))+1,1)*10^ROW($1:$25)/10), LEN(SUMPRODUCT(MID(0&amp;feed!T281,LARGE(INDEX(ISNUMBER(--MID(feed!T281,ROW($1:$25),1))*
ROW($1:$25),0),ROW($1:$25))+1,1)*10^ROW($1:$25)/10))-1)*1,TRIM(LEFT(SUMPRODUCT(MID(0&amp;feed!T281,LARGE(INDEX(ISNUMBER(--MID(feed!T281,ROW($1:$25),1))*
ROW($1:$25),0),ROW($1:$25))+1,1)*10^ROW($1:$25)/10), LEN(SUMPRODUCT(MID(0&amp;feed!T281,LARGE(INDEX(ISNUMBER(--MID(feed!T281,ROW($1:$25),1))*
ROW($1:$25),0),ROW($1:$25))+1,1)*10^ROW($1:$25)/10))-1)))</f>
        <v>22484</v>
      </c>
      <c r="Q281" t="str">
        <f>feed!U281</f>
        <v>http://blocgame.com/stats.php?id=54484</v>
      </c>
    </row>
    <row r="282" spans="1:17" x14ac:dyDescent="0.25">
      <c r="A282" t="str">
        <f>feed!A282</f>
        <v>Utrokistan</v>
      </c>
      <c r="B282" t="str">
        <f>feed!B282</f>
        <v>Taslet</v>
      </c>
      <c r="C282" t="str">
        <f>feed!K282</f>
        <v>UoHN</v>
      </c>
      <c r="D282">
        <f>SUMPRODUCT(MID(0&amp;feed!D282,LARGE(INDEX(ISNUMBER(--MID(feed!D282,ROW($1:$25),1))*
ROW($1:$25),0),ROW($1:$25))+1,1)*10^ROW($1:$25)/10)</f>
        <v>70</v>
      </c>
      <c r="E282">
        <f>SUMPRODUCT(MID(0&amp;feed!E282,LARGE(INDEX(ISNUMBER(--MID(feed!E282,ROW($1:$25),1))*
ROW($1:$25),0),ROW($1:$25))+1,1)*10^ROW($1:$25)/10)</f>
        <v>14</v>
      </c>
      <c r="F282" t="str">
        <f>feed!F282</f>
        <v>Vietnam War surplus</v>
      </c>
      <c r="G282">
        <f>SUMPRODUCT(MID(0&amp;feed!G282,LARGE(INDEX(ISNUMBER(--MID(feed!G282,ROW($1:$25),1))*
ROW($1:$25),0),ROW($1:$25))+1,1)*10^ROW($1:$25)/10)</f>
        <v>3</v>
      </c>
      <c r="H282" t="str">
        <f>feed!H282</f>
        <v>Elite</v>
      </c>
      <c r="I282">
        <f>SUMPRODUCT(MID(0&amp;feed!I282,LARGE(INDEX(ISNUMBER(--MID(feed!I282,ROW($1:$25),1))*
ROW($1:$25),0),ROW($1:$25))+1,1)*10^ROW($1:$25)/10)</f>
        <v>132</v>
      </c>
      <c r="J282">
        <f>SUMPRODUCT(MID(0&amp;feed!L282,LARGE(INDEX(ISNUMBER(--MID(feed!L282,ROW($1:$25),1))*
ROW($1:$25),0),ROW($1:$25))+1,1)*10^ROW($1:$25)/10)</f>
        <v>4275</v>
      </c>
      <c r="K282">
        <f>SUMPRODUCT(MID(0&amp;feed!N282,LARGE(INDEX(ISNUMBER(--MID(feed!N282,ROW($1:$25),1))*
ROW($1:$25),0),ROW($1:$25))+1,1)*10^ROW($1:$25)/10)</f>
        <v>161</v>
      </c>
      <c r="L282" t="str">
        <f>feed!O282</f>
        <v>China</v>
      </c>
      <c r="M282">
        <f>SUMPRODUCT(MID(0&amp;feed!P282,LARGE(INDEX(ISNUMBER(--MID(feed!P282,ROW($1:$25),1))*
ROW($1:$25),0),ROW($1:$25))+1,1)*10^ROW($1:$25)/10)</f>
        <v>0</v>
      </c>
      <c r="N282" t="str">
        <f>feed!Q282</f>
        <v>Untapped</v>
      </c>
      <c r="O282" t="str">
        <f>feed!R282</f>
        <v>Very Powerful</v>
      </c>
      <c r="P282" s="4">
        <f>IFERROR(LEFT(SUMPRODUCT(MID(0&amp;feed!T282,LARGE(INDEX(ISNUMBER(--MID(feed!T282,ROW($1:$25),1))*
ROW($1:$25),0),ROW($1:$25))+1,1)*10^ROW($1:$25)/10), LEN(SUMPRODUCT(MID(0&amp;feed!T282,LARGE(INDEX(ISNUMBER(--MID(feed!T282,ROW($1:$25),1))*
ROW($1:$25),0),ROW($1:$25))+1,1)*10^ROW($1:$25)/10))-1)*1,TRIM(LEFT(SUMPRODUCT(MID(0&amp;feed!T282,LARGE(INDEX(ISNUMBER(--MID(feed!T282,ROW($1:$25),1))*
ROW($1:$25),0),ROW($1:$25))+1,1)*10^ROW($1:$25)/10), LEN(SUMPRODUCT(MID(0&amp;feed!T282,LARGE(INDEX(ISNUMBER(--MID(feed!T282,ROW($1:$25),1))*
ROW($1:$25),0),ROW($1:$25))+1,1)*10^ROW($1:$25)/10))-1)))</f>
        <v>16010</v>
      </c>
      <c r="Q282" t="str">
        <f>feed!U282</f>
        <v>http://blocgame.com/stats.php?id=53002</v>
      </c>
    </row>
    <row r="283" spans="1:17" x14ac:dyDescent="0.25">
      <c r="A283" t="str">
        <f>feed!A283</f>
        <v>BlvckJvcobin</v>
      </c>
      <c r="B283" t="str">
        <f>feed!B283</f>
        <v>BlvckJvcobin</v>
      </c>
      <c r="C283" t="str">
        <f>feed!K283</f>
        <v>Brotherhood of Nod</v>
      </c>
      <c r="D283">
        <f>SUMPRODUCT(MID(0&amp;feed!D283,LARGE(INDEX(ISNUMBER(--MID(feed!D283,ROW($1:$25),1))*
ROW($1:$25),0),ROW($1:$25))+1,1)*10^ROW($1:$25)/10)</f>
        <v>10</v>
      </c>
      <c r="E283">
        <f>SUMPRODUCT(MID(0&amp;feed!E283,LARGE(INDEX(ISNUMBER(--MID(feed!E283,ROW($1:$25),1))*
ROW($1:$25),0),ROW($1:$25))+1,1)*10^ROW($1:$25)/10)</f>
        <v>1</v>
      </c>
      <c r="F283" t="str">
        <f>feed!F283</f>
        <v>Vietnam War surplus</v>
      </c>
      <c r="G283">
        <f>SUMPRODUCT(MID(0&amp;feed!G283,LARGE(INDEX(ISNUMBER(--MID(feed!G283,ROW($1:$25),1))*
ROW($1:$25),0),ROW($1:$25))+1,1)*10^ROW($1:$25)/10)</f>
        <v>3</v>
      </c>
      <c r="H283" t="str">
        <f>feed!H283</f>
        <v>Elite</v>
      </c>
      <c r="I283">
        <f>SUMPRODUCT(MID(0&amp;feed!I283,LARGE(INDEX(ISNUMBER(--MID(feed!I283,ROW($1:$25),1))*
ROW($1:$25),0),ROW($1:$25))+1,1)*10^ROW($1:$25)/10)</f>
        <v>15</v>
      </c>
      <c r="J283">
        <f>SUMPRODUCT(MID(0&amp;feed!L283,LARGE(INDEX(ISNUMBER(--MID(feed!L283,ROW($1:$25),1))*
ROW($1:$25),0),ROW($1:$25))+1,1)*10^ROW($1:$25)/10)</f>
        <v>4084</v>
      </c>
      <c r="K283">
        <f>SUMPRODUCT(MID(0&amp;feed!N283,LARGE(INDEX(ISNUMBER(--MID(feed!N283,ROW($1:$25),1))*
ROW($1:$25),0),ROW($1:$25))+1,1)*10^ROW($1:$25)/10)</f>
        <v>0</v>
      </c>
      <c r="L283" t="str">
        <f>feed!O283</f>
        <v>Mesopotamia</v>
      </c>
      <c r="M283">
        <f>SUMPRODUCT(MID(0&amp;feed!P283,LARGE(INDEX(ISNUMBER(--MID(feed!P283,ROW($1:$25),1))*
ROW($1:$25),0),ROW($1:$25))+1,1)*10^ROW($1:$25)/10)</f>
        <v>0</v>
      </c>
      <c r="N283" t="str">
        <f>feed!Q283</f>
        <v>Plentiful</v>
      </c>
      <c r="O283" t="str">
        <f>feed!R283</f>
        <v>Mediocre</v>
      </c>
      <c r="P283" s="4">
        <f>IFERROR(LEFT(SUMPRODUCT(MID(0&amp;feed!T283,LARGE(INDEX(ISNUMBER(--MID(feed!T283,ROW($1:$25),1))*
ROW($1:$25),0),ROW($1:$25))+1,1)*10^ROW($1:$25)/10), LEN(SUMPRODUCT(MID(0&amp;feed!T283,LARGE(INDEX(ISNUMBER(--MID(feed!T283,ROW($1:$25),1))*
ROW($1:$25),0),ROW($1:$25))+1,1)*10^ROW($1:$25)/10))-1)*1,TRIM(LEFT(SUMPRODUCT(MID(0&amp;feed!T283,LARGE(INDEX(ISNUMBER(--MID(feed!T283,ROW($1:$25),1))*
ROW($1:$25),0),ROW($1:$25))+1,1)*10^ROW($1:$25)/10), LEN(SUMPRODUCT(MID(0&amp;feed!T283,LARGE(INDEX(ISNUMBER(--MID(feed!T283,ROW($1:$25),1))*
ROW($1:$25),0),ROW($1:$25))+1,1)*10^ROW($1:$25)/10))-1)))</f>
        <v>16698</v>
      </c>
      <c r="Q283" t="str">
        <f>feed!U283</f>
        <v>http://blocgame.com/stats.php?id=57136</v>
      </c>
    </row>
    <row r="284" spans="1:17" x14ac:dyDescent="0.25">
      <c r="A284" t="str">
        <f>feed!A284</f>
        <v>Lexico</v>
      </c>
      <c r="B284" t="str">
        <f>feed!B284</f>
        <v>payansnake</v>
      </c>
      <c r="C284" t="str">
        <f>feed!K284</f>
        <v>None</v>
      </c>
      <c r="D284">
        <f>SUMPRODUCT(MID(0&amp;feed!D284,LARGE(INDEX(ISNUMBER(--MID(feed!D284,ROW($1:$25),1))*
ROW($1:$25),0),ROW($1:$25))+1,1)*10^ROW($1:$25)/10)</f>
        <v>9</v>
      </c>
      <c r="E284">
        <f>SUMPRODUCT(MID(0&amp;feed!E284,LARGE(INDEX(ISNUMBER(--MID(feed!E284,ROW($1:$25),1))*
ROW($1:$25),0),ROW($1:$25))+1,1)*10^ROW($1:$25)/10)</f>
        <v>1</v>
      </c>
      <c r="F284" t="str">
        <f>feed!F284</f>
        <v>Korean War surplus</v>
      </c>
      <c r="G284">
        <f>SUMPRODUCT(MID(0&amp;feed!G284,LARGE(INDEX(ISNUMBER(--MID(feed!G284,ROW($1:$25),1))*
ROW($1:$25),0),ROW($1:$25))+1,1)*10^ROW($1:$25)/10)</f>
        <v>3</v>
      </c>
      <c r="H284" t="str">
        <f>feed!H284</f>
        <v>Standard</v>
      </c>
      <c r="I284">
        <f>SUMPRODUCT(MID(0&amp;feed!I284,LARGE(INDEX(ISNUMBER(--MID(feed!I284,ROW($1:$25),1))*
ROW($1:$25),0),ROW($1:$25))+1,1)*10^ROW($1:$25)/10)</f>
        <v>137</v>
      </c>
      <c r="J284">
        <f>SUMPRODUCT(MID(0&amp;feed!L284,LARGE(INDEX(ISNUMBER(--MID(feed!L284,ROW($1:$25),1))*
ROW($1:$25),0),ROW($1:$25))+1,1)*10^ROW($1:$25)/10)</f>
        <v>4311</v>
      </c>
      <c r="K284">
        <f>SUMPRODUCT(MID(0&amp;feed!N284,LARGE(INDEX(ISNUMBER(--MID(feed!N284,ROW($1:$25),1))*
ROW($1:$25),0),ROW($1:$25))+1,1)*10^ROW($1:$25)/10)</f>
        <v>0</v>
      </c>
      <c r="L284" t="str">
        <f>feed!O284</f>
        <v>Mesoamerica</v>
      </c>
      <c r="M284">
        <f>SUMPRODUCT(MID(0&amp;feed!P284,LARGE(INDEX(ISNUMBER(--MID(feed!P284,ROW($1:$25),1))*
ROW($1:$25),0),ROW($1:$25))+1,1)*10^ROW($1:$25)/10)</f>
        <v>0</v>
      </c>
      <c r="N284" t="str">
        <f>feed!Q284</f>
        <v>Untapped</v>
      </c>
      <c r="O284" t="str">
        <f>feed!R284</f>
        <v>Somewhat Large</v>
      </c>
      <c r="P284" s="4">
        <f>IFERROR(LEFT(SUMPRODUCT(MID(0&amp;feed!T284,LARGE(INDEX(ISNUMBER(--MID(feed!T284,ROW($1:$25),1))*
ROW($1:$25),0),ROW($1:$25))+1,1)*10^ROW($1:$25)/10), LEN(SUMPRODUCT(MID(0&amp;feed!T284,LARGE(INDEX(ISNUMBER(--MID(feed!T284,ROW($1:$25),1))*
ROW($1:$25),0),ROW($1:$25))+1,1)*10^ROW($1:$25)/10))-1)*1,TRIM(LEFT(SUMPRODUCT(MID(0&amp;feed!T284,LARGE(INDEX(ISNUMBER(--MID(feed!T284,ROW($1:$25),1))*
ROW($1:$25),0),ROW($1:$25))+1,1)*10^ROW($1:$25)/10), LEN(SUMPRODUCT(MID(0&amp;feed!T284,LARGE(INDEX(ISNUMBER(--MID(feed!T284,ROW($1:$25),1))*
ROW($1:$25),0),ROW($1:$25))+1,1)*10^ROW($1:$25)/10))-1)))</f>
        <v>20328</v>
      </c>
      <c r="Q284" t="str">
        <f>feed!U284</f>
        <v>http://blocgame.com/stats.php?id=56735</v>
      </c>
    </row>
    <row r="285" spans="1:17" x14ac:dyDescent="0.25">
      <c r="A285" t="str">
        <f>feed!A285</f>
        <v>Gillen</v>
      </c>
      <c r="B285" t="str">
        <f>feed!B285</f>
        <v>Gillen</v>
      </c>
      <c r="C285" t="str">
        <f>feed!K285</f>
        <v>Inter/pol/</v>
      </c>
      <c r="D285">
        <f>SUMPRODUCT(MID(0&amp;feed!D285,LARGE(INDEX(ISNUMBER(--MID(feed!D285,ROW($1:$25),1))*
ROW($1:$25),0),ROW($1:$25))+1,1)*10^ROW($1:$25)/10)</f>
        <v>97</v>
      </c>
      <c r="E285">
        <f>SUMPRODUCT(MID(0&amp;feed!E285,LARGE(INDEX(ISNUMBER(--MID(feed!E285,ROW($1:$25),1))*
ROW($1:$25),0),ROW($1:$25))+1,1)*10^ROW($1:$25)/10)</f>
        <v>0</v>
      </c>
      <c r="F285" t="str">
        <f>feed!F285</f>
        <v>Second World War surplus</v>
      </c>
      <c r="G285">
        <f>SUMPRODUCT(MID(0&amp;feed!G285,LARGE(INDEX(ISNUMBER(--MID(feed!G285,ROW($1:$25),1))*
ROW($1:$25),0),ROW($1:$25))+1,1)*10^ROW($1:$25)/10)</f>
        <v>3</v>
      </c>
      <c r="H285" t="str">
        <f>feed!H285</f>
        <v>Good</v>
      </c>
      <c r="I285">
        <f>SUMPRODUCT(MID(0&amp;feed!I285,LARGE(INDEX(ISNUMBER(--MID(feed!I285,ROW($1:$25),1))*
ROW($1:$25),0),ROW($1:$25))+1,1)*10^ROW($1:$25)/10)</f>
        <v>4</v>
      </c>
      <c r="J285">
        <f>SUMPRODUCT(MID(0&amp;feed!L285,LARGE(INDEX(ISNUMBER(--MID(feed!L285,ROW($1:$25),1))*
ROW($1:$25),0),ROW($1:$25))+1,1)*10^ROW($1:$25)/10)</f>
        <v>4203</v>
      </c>
      <c r="K285">
        <f>SUMPRODUCT(MID(0&amp;feed!N285,LARGE(INDEX(ISNUMBER(--MID(feed!N285,ROW($1:$25),1))*
ROW($1:$25),0),ROW($1:$25))+1,1)*10^ROW($1:$25)/10)</f>
        <v>2448</v>
      </c>
      <c r="L285" t="str">
        <f>feed!O285</f>
        <v>Arabia</v>
      </c>
      <c r="M285">
        <f>SUMPRODUCT(MID(0&amp;feed!P285,LARGE(INDEX(ISNUMBER(--MID(feed!P285,ROW($1:$25),1))*
ROW($1:$25),0),ROW($1:$25))+1,1)*10^ROW($1:$25)/10)</f>
        <v>0</v>
      </c>
      <c r="N285">
        <f>feed!Q285</f>
        <v>0</v>
      </c>
      <c r="O285" t="str">
        <f>feed!R285</f>
        <v>Very Powerful</v>
      </c>
      <c r="P285" s="4">
        <f>IFERROR(LEFT(SUMPRODUCT(MID(0&amp;feed!T285,LARGE(INDEX(ISNUMBER(--MID(feed!T285,ROW($1:$25),1))*
ROW($1:$25),0),ROW($1:$25))+1,1)*10^ROW($1:$25)/10), LEN(SUMPRODUCT(MID(0&amp;feed!T285,LARGE(INDEX(ISNUMBER(--MID(feed!T285,ROW($1:$25),1))*
ROW($1:$25),0),ROW($1:$25))+1,1)*10^ROW($1:$25)/10))-1)*1,TRIM(LEFT(SUMPRODUCT(MID(0&amp;feed!T285,LARGE(INDEX(ISNUMBER(--MID(feed!T285,ROW($1:$25),1))*
ROW($1:$25),0),ROW($1:$25))+1,1)*10^ROW($1:$25)/10), LEN(SUMPRODUCT(MID(0&amp;feed!T285,LARGE(INDEX(ISNUMBER(--MID(feed!T285,ROW($1:$25),1))*
ROW($1:$25),0),ROW($1:$25))+1,1)*10^ROW($1:$25)/10))-1)))</f>
        <v>17760</v>
      </c>
      <c r="Q285" t="str">
        <f>feed!U285</f>
        <v>http://blocgame.com/stats.php?id=54335</v>
      </c>
    </row>
    <row r="286" spans="1:17" x14ac:dyDescent="0.25">
      <c r="A286" t="str">
        <f>feed!A286</f>
        <v>woosha</v>
      </c>
      <c r="B286" t="str">
        <f>feed!B286</f>
        <v>blaatje</v>
      </c>
      <c r="C286">
        <f>feed!K286</f>
        <v>0</v>
      </c>
      <c r="D286">
        <f>SUMPRODUCT(MID(0&amp;feed!D286,LARGE(INDEX(ISNUMBER(--MID(feed!D286,ROW($1:$25),1))*
ROW($1:$25),0),ROW($1:$25))+1,1)*10^ROW($1:$25)/10)</f>
        <v>78</v>
      </c>
      <c r="E286">
        <f>SUMPRODUCT(MID(0&amp;feed!E286,LARGE(INDEX(ISNUMBER(--MID(feed!E286,ROW($1:$25),1))*
ROW($1:$25),0),ROW($1:$25))+1,1)*10^ROW($1:$25)/10)</f>
        <v>5</v>
      </c>
      <c r="F286" t="str">
        <f>feed!F286</f>
        <v>Almost Modern</v>
      </c>
      <c r="G286">
        <f>SUMPRODUCT(MID(0&amp;feed!G286,LARGE(INDEX(ISNUMBER(--MID(feed!G286,ROW($1:$25),1))*
ROW($1:$25),0),ROW($1:$25))+1,1)*10^ROW($1:$25)/10)</f>
        <v>11</v>
      </c>
      <c r="H286" t="str">
        <f>feed!H286</f>
        <v>Elite</v>
      </c>
      <c r="I286">
        <f>SUMPRODUCT(MID(0&amp;feed!I286,LARGE(INDEX(ISNUMBER(--MID(feed!I286,ROW($1:$25),1))*
ROW($1:$25),0),ROW($1:$25))+1,1)*10^ROW($1:$25)/10)</f>
        <v>15</v>
      </c>
      <c r="J286">
        <f>SUMPRODUCT(MID(0&amp;feed!L286,LARGE(INDEX(ISNUMBER(--MID(feed!L286,ROW($1:$25),1))*
ROW($1:$25),0),ROW($1:$25))+1,1)*10^ROW($1:$25)/10)</f>
        <v>4187</v>
      </c>
      <c r="K286">
        <f>SUMPRODUCT(MID(0&amp;feed!N286,LARGE(INDEX(ISNUMBER(--MID(feed!N286,ROW($1:$25),1))*
ROW($1:$25),0),ROW($1:$25))+1,1)*10^ROW($1:$25)/10)</f>
        <v>0</v>
      </c>
      <c r="L286" t="str">
        <f>feed!O286</f>
        <v>Egypt</v>
      </c>
      <c r="M286">
        <f>SUMPRODUCT(MID(0&amp;feed!P286,LARGE(INDEX(ISNUMBER(--MID(feed!P286,ROW($1:$25),1))*
ROW($1:$25),0),ROW($1:$25))+1,1)*10^ROW($1:$25)/10)</f>
        <v>0</v>
      </c>
      <c r="N286" t="str">
        <f>feed!Q286</f>
        <v>Untapped</v>
      </c>
      <c r="O286" t="str">
        <f>feed!R286</f>
        <v>Very Powerful</v>
      </c>
      <c r="P286" s="4">
        <f>IFERROR(LEFT(SUMPRODUCT(MID(0&amp;feed!T286,LARGE(INDEX(ISNUMBER(--MID(feed!T286,ROW($1:$25),1))*
ROW($1:$25),0),ROW($1:$25))+1,1)*10^ROW($1:$25)/10), LEN(SUMPRODUCT(MID(0&amp;feed!T286,LARGE(INDEX(ISNUMBER(--MID(feed!T286,ROW($1:$25),1))*
ROW($1:$25),0),ROW($1:$25))+1,1)*10^ROW($1:$25)/10))-1)*1,TRIM(LEFT(SUMPRODUCT(MID(0&amp;feed!T286,LARGE(INDEX(ISNUMBER(--MID(feed!T286,ROW($1:$25),1))*
ROW($1:$25),0),ROW($1:$25))+1,1)*10^ROW($1:$25)/10), LEN(SUMPRODUCT(MID(0&amp;feed!T286,LARGE(INDEX(ISNUMBER(--MID(feed!T286,ROW($1:$25),1))*
ROW($1:$25),0),ROW($1:$25))+1,1)*10^ROW($1:$25)/10))-1)))</f>
        <v>70610</v>
      </c>
      <c r="Q286" t="str">
        <f>feed!U286</f>
        <v>http://blocgame.com/stats.php?id=58158</v>
      </c>
    </row>
    <row r="287" spans="1:17" x14ac:dyDescent="0.25">
      <c r="A287" t="str">
        <f>feed!A287</f>
        <v>Aesarozija</v>
      </c>
      <c r="B287" t="str">
        <f>feed!B287</f>
        <v>Panoramic Meatballs</v>
      </c>
      <c r="C287" t="str">
        <f>feed!K287</f>
        <v>S.T.A.L.K.E.R.</v>
      </c>
      <c r="D287">
        <f>SUMPRODUCT(MID(0&amp;feed!D287,LARGE(INDEX(ISNUMBER(--MID(feed!D287,ROW($1:$25),1))*
ROW($1:$25),0),ROW($1:$25))+1,1)*10^ROW($1:$25)/10)</f>
        <v>61</v>
      </c>
      <c r="E287">
        <f>SUMPRODUCT(MID(0&amp;feed!E287,LARGE(INDEX(ISNUMBER(--MID(feed!E287,ROW($1:$25),1))*
ROW($1:$25),0),ROW($1:$25))+1,1)*10^ROW($1:$25)/10)</f>
        <v>7</v>
      </c>
      <c r="F287" t="str">
        <f>feed!F287</f>
        <v>Korean War surplus</v>
      </c>
      <c r="G287">
        <f>SUMPRODUCT(MID(0&amp;feed!G287,LARGE(INDEX(ISNUMBER(--MID(feed!G287,ROW($1:$25),1))*
ROW($1:$25),0),ROW($1:$25))+1,1)*10^ROW($1:$25)/10)</f>
        <v>4</v>
      </c>
      <c r="H287" t="str">
        <f>feed!H287</f>
        <v>Elite</v>
      </c>
      <c r="I287">
        <f>SUMPRODUCT(MID(0&amp;feed!I287,LARGE(INDEX(ISNUMBER(--MID(feed!I287,ROW($1:$25),1))*
ROW($1:$25),0),ROW($1:$25))+1,1)*10^ROW($1:$25)/10)</f>
        <v>5</v>
      </c>
      <c r="J287">
        <f>SUMPRODUCT(MID(0&amp;feed!L287,LARGE(INDEX(ISNUMBER(--MID(feed!L287,ROW($1:$25),1))*
ROW($1:$25),0),ROW($1:$25))+1,1)*10^ROW($1:$25)/10)</f>
        <v>4290</v>
      </c>
      <c r="K287">
        <f>SUMPRODUCT(MID(0&amp;feed!N287,LARGE(INDEX(ISNUMBER(--MID(feed!N287,ROW($1:$25),1))*
ROW($1:$25),0),ROW($1:$25))+1,1)*10^ROW($1:$25)/10)</f>
        <v>0</v>
      </c>
      <c r="L287" t="str">
        <f>feed!O287</f>
        <v>Mesopotamia</v>
      </c>
      <c r="M287">
        <f>SUMPRODUCT(MID(0&amp;feed!P287,LARGE(INDEX(ISNUMBER(--MID(feed!P287,ROW($1:$25),1))*
ROW($1:$25),0),ROW($1:$25))+1,1)*10^ROW($1:$25)/10)</f>
        <v>0</v>
      </c>
      <c r="N287" t="str">
        <f>feed!Q287</f>
        <v>Near Depletion</v>
      </c>
      <c r="O287" t="str">
        <f>feed!R287</f>
        <v>Large</v>
      </c>
      <c r="P287" s="4">
        <f>IFERROR(LEFT(SUMPRODUCT(MID(0&amp;feed!T287,LARGE(INDEX(ISNUMBER(--MID(feed!T287,ROW($1:$25),1))*
ROW($1:$25),0),ROW($1:$25))+1,1)*10^ROW($1:$25)/10), LEN(SUMPRODUCT(MID(0&amp;feed!T287,LARGE(INDEX(ISNUMBER(--MID(feed!T287,ROW($1:$25),1))*
ROW($1:$25),0),ROW($1:$25))+1,1)*10^ROW($1:$25)/10))-1)*1,TRIM(LEFT(SUMPRODUCT(MID(0&amp;feed!T287,LARGE(INDEX(ISNUMBER(--MID(feed!T287,ROW($1:$25),1))*
ROW($1:$25),0),ROW($1:$25))+1,1)*10^ROW($1:$25)/10), LEN(SUMPRODUCT(MID(0&amp;feed!T287,LARGE(INDEX(ISNUMBER(--MID(feed!T287,ROW($1:$25),1))*
ROW($1:$25),0),ROW($1:$25))+1,1)*10^ROW($1:$25)/10))-1)))</f>
        <v>21500</v>
      </c>
      <c r="Q287" t="str">
        <f>feed!U287</f>
        <v>http://blocgame.com/stats.php?id=57730</v>
      </c>
    </row>
    <row r="288" spans="1:17" x14ac:dyDescent="0.25">
      <c r="A288" t="str">
        <f>feed!A288</f>
        <v>Deklain</v>
      </c>
      <c r="B288" t="str">
        <f>feed!B288</f>
        <v>Otis</v>
      </c>
      <c r="C288" t="str">
        <f>feed!K288</f>
        <v>The High Council</v>
      </c>
      <c r="D288">
        <f>SUMPRODUCT(MID(0&amp;feed!D288,LARGE(INDEX(ISNUMBER(--MID(feed!D288,ROW($1:$25),1))*
ROW($1:$25),0),ROW($1:$25))+1,1)*10^ROW($1:$25)/10)</f>
        <v>150</v>
      </c>
      <c r="E288">
        <f>SUMPRODUCT(MID(0&amp;feed!E288,LARGE(INDEX(ISNUMBER(--MID(feed!E288,ROW($1:$25),1))*
ROW($1:$25),0),ROW($1:$25))+1,1)*10^ROW($1:$25)/10)</f>
        <v>5</v>
      </c>
      <c r="F288" t="str">
        <f>feed!F288</f>
        <v>Vietnam War surplus</v>
      </c>
      <c r="G288">
        <f>SUMPRODUCT(MID(0&amp;feed!G288,LARGE(INDEX(ISNUMBER(--MID(feed!G288,ROW($1:$25),1))*
ROW($1:$25),0),ROW($1:$25))+1,1)*10^ROW($1:$25)/10)</f>
        <v>7</v>
      </c>
      <c r="H288" t="str">
        <f>feed!H288</f>
        <v>Elite</v>
      </c>
      <c r="I288">
        <f>SUMPRODUCT(MID(0&amp;feed!I288,LARGE(INDEX(ISNUMBER(--MID(feed!I288,ROW($1:$25),1))*
ROW($1:$25),0),ROW($1:$25))+1,1)*10^ROW($1:$25)/10)</f>
        <v>4</v>
      </c>
      <c r="J288">
        <f>SUMPRODUCT(MID(0&amp;feed!L288,LARGE(INDEX(ISNUMBER(--MID(feed!L288,ROW($1:$25),1))*
ROW($1:$25),0),ROW($1:$25))+1,1)*10^ROW($1:$25)/10)</f>
        <v>4258</v>
      </c>
      <c r="K288">
        <f>SUMPRODUCT(MID(0&amp;feed!N288,LARGE(INDEX(ISNUMBER(--MID(feed!N288,ROW($1:$25),1))*
ROW($1:$25),0),ROW($1:$25))+1,1)*10^ROW($1:$25)/10)</f>
        <v>0</v>
      </c>
      <c r="L288" t="str">
        <f>feed!O288</f>
        <v>Pacific Rim</v>
      </c>
      <c r="M288">
        <f>SUMPRODUCT(MID(0&amp;feed!P288,LARGE(INDEX(ISNUMBER(--MID(feed!P288,ROW($1:$25),1))*
ROW($1:$25),0),ROW($1:$25))+1,1)*10^ROW($1:$25)/10)</f>
        <v>0</v>
      </c>
      <c r="N288" t="str">
        <f>feed!Q288</f>
        <v>Untapped</v>
      </c>
      <c r="O288" t="str">
        <f>feed!R288</f>
        <v>Very Powerful</v>
      </c>
      <c r="P288" s="4">
        <f>IFERROR(LEFT(SUMPRODUCT(MID(0&amp;feed!T288,LARGE(INDEX(ISNUMBER(--MID(feed!T288,ROW($1:$25),1))*
ROW($1:$25),0),ROW($1:$25))+1,1)*10^ROW($1:$25)/10), LEN(SUMPRODUCT(MID(0&amp;feed!T288,LARGE(INDEX(ISNUMBER(--MID(feed!T288,ROW($1:$25),1))*
ROW($1:$25),0),ROW($1:$25))+1,1)*10^ROW($1:$25)/10))-1)*1,TRIM(LEFT(SUMPRODUCT(MID(0&amp;feed!T288,LARGE(INDEX(ISNUMBER(--MID(feed!T288,ROW($1:$25),1))*
ROW($1:$25),0),ROW($1:$25))+1,1)*10^ROW($1:$25)/10), LEN(SUMPRODUCT(MID(0&amp;feed!T288,LARGE(INDEX(ISNUMBER(--MID(feed!T288,ROW($1:$25),1))*
ROW($1:$25),0),ROW($1:$25))+1,1)*10^ROW($1:$25)/10))-1)))</f>
        <v>29832</v>
      </c>
      <c r="Q288" t="str">
        <f>feed!U288</f>
        <v>http://blocgame.com/stats.php?id=57066</v>
      </c>
    </row>
    <row r="289" spans="1:17" x14ac:dyDescent="0.25">
      <c r="A289" t="str">
        <f>feed!A289</f>
        <v>CZUKAY Love</v>
      </c>
      <c r="B289" t="str">
        <f>feed!B289</f>
        <v>Zefiro</v>
      </c>
      <c r="C289" t="str">
        <f>feed!K289</f>
        <v>Kekolutionaries</v>
      </c>
      <c r="D289">
        <f>SUMPRODUCT(MID(0&amp;feed!D289,LARGE(INDEX(ISNUMBER(--MID(feed!D289,ROW($1:$25),1))*
ROW($1:$25),0),ROW($1:$25))+1,1)*10^ROW($1:$25)/10)</f>
        <v>83</v>
      </c>
      <c r="E289">
        <f>SUMPRODUCT(MID(0&amp;feed!E289,LARGE(INDEX(ISNUMBER(--MID(feed!E289,ROW($1:$25),1))*
ROW($1:$25),0),ROW($1:$25))+1,1)*10^ROW($1:$25)/10)</f>
        <v>6</v>
      </c>
      <c r="F289" t="str">
        <f>feed!F289</f>
        <v>Vietnam War surplus</v>
      </c>
      <c r="G289">
        <f>SUMPRODUCT(MID(0&amp;feed!G289,LARGE(INDEX(ISNUMBER(--MID(feed!G289,ROW($1:$25),1))*
ROW($1:$25),0),ROW($1:$25))+1,1)*10^ROW($1:$25)/10)</f>
        <v>3</v>
      </c>
      <c r="H289" t="str">
        <f>feed!H289</f>
        <v>Elite</v>
      </c>
      <c r="I289">
        <f>SUMPRODUCT(MID(0&amp;feed!I289,LARGE(INDEX(ISNUMBER(--MID(feed!I289,ROW($1:$25),1))*
ROW($1:$25),0),ROW($1:$25))+1,1)*10^ROW($1:$25)/10)</f>
        <v>8</v>
      </c>
      <c r="J289">
        <f>SUMPRODUCT(MID(0&amp;feed!L289,LARGE(INDEX(ISNUMBER(--MID(feed!L289,ROW($1:$25),1))*
ROW($1:$25),0),ROW($1:$25))+1,1)*10^ROW($1:$25)/10)</f>
        <v>4167</v>
      </c>
      <c r="K289">
        <f>SUMPRODUCT(MID(0&amp;feed!N289,LARGE(INDEX(ISNUMBER(--MID(feed!N289,ROW($1:$25),1))*
ROW($1:$25),0),ROW($1:$25))+1,1)*10^ROW($1:$25)/10)</f>
        <v>933</v>
      </c>
      <c r="L289" t="str">
        <f>feed!O289</f>
        <v>Persia</v>
      </c>
      <c r="M289">
        <f>SUMPRODUCT(MID(0&amp;feed!P289,LARGE(INDEX(ISNUMBER(--MID(feed!P289,ROW($1:$25),1))*
ROW($1:$25),0),ROW($1:$25))+1,1)*10^ROW($1:$25)/10)</f>
        <v>0</v>
      </c>
      <c r="N289" t="str">
        <f>feed!Q289</f>
        <v>Near Depletion</v>
      </c>
      <c r="O289" t="str">
        <f>feed!R289</f>
        <v>Somewhat Large</v>
      </c>
      <c r="P289" s="4">
        <f>IFERROR(LEFT(SUMPRODUCT(MID(0&amp;feed!T289,LARGE(INDEX(ISNUMBER(--MID(feed!T289,ROW($1:$25),1))*
ROW($1:$25),0),ROW($1:$25))+1,1)*10^ROW($1:$25)/10), LEN(SUMPRODUCT(MID(0&amp;feed!T289,LARGE(INDEX(ISNUMBER(--MID(feed!T289,ROW($1:$25),1))*
ROW($1:$25),0),ROW($1:$25))+1,1)*10^ROW($1:$25)/10))-1)*1,TRIM(LEFT(SUMPRODUCT(MID(0&amp;feed!T289,LARGE(INDEX(ISNUMBER(--MID(feed!T289,ROW($1:$25),1))*
ROW($1:$25),0),ROW($1:$25))+1,1)*10^ROW($1:$25)/10), LEN(SUMPRODUCT(MID(0&amp;feed!T289,LARGE(INDEX(ISNUMBER(--MID(feed!T289,ROW($1:$25),1))*
ROW($1:$25),0),ROW($1:$25))+1,1)*10^ROW($1:$25)/10))-1)))</f>
        <v>5062</v>
      </c>
      <c r="Q289" t="str">
        <f>feed!U289</f>
        <v>http://blocgame.com/stats.php?id=52807</v>
      </c>
    </row>
    <row r="290" spans="1:17" x14ac:dyDescent="0.25">
      <c r="A290" t="str">
        <f>feed!A290</f>
        <v>Skywalker</v>
      </c>
      <c r="B290" t="str">
        <f>feed!B290</f>
        <v>War Raven</v>
      </c>
      <c r="C290" t="str">
        <f>feed!K290</f>
        <v>BAMF</v>
      </c>
      <c r="D290">
        <f>SUMPRODUCT(MID(0&amp;feed!D290,LARGE(INDEX(ISNUMBER(--MID(feed!D290,ROW($1:$25),1))*
ROW($1:$25),0),ROW($1:$25))+1,1)*10^ROW($1:$25)/10)</f>
        <v>100</v>
      </c>
      <c r="E290">
        <f>SUMPRODUCT(MID(0&amp;feed!E290,LARGE(INDEX(ISNUMBER(--MID(feed!E290,ROW($1:$25),1))*
ROW($1:$25),0),ROW($1:$25))+1,1)*10^ROW($1:$25)/10)</f>
        <v>0</v>
      </c>
      <c r="F290" t="str">
        <f>feed!F290</f>
        <v>Second World War surplus</v>
      </c>
      <c r="G290">
        <f>SUMPRODUCT(MID(0&amp;feed!G290,LARGE(INDEX(ISNUMBER(--MID(feed!G290,ROW($1:$25),1))*
ROW($1:$25),0),ROW($1:$25))+1,1)*10^ROW($1:$25)/10)</f>
        <v>4</v>
      </c>
      <c r="H290" t="str">
        <f>feed!H290</f>
        <v>Good</v>
      </c>
      <c r="I290">
        <f>SUMPRODUCT(MID(0&amp;feed!I290,LARGE(INDEX(ISNUMBER(--MID(feed!I290,ROW($1:$25),1))*
ROW($1:$25),0),ROW($1:$25))+1,1)*10^ROW($1:$25)/10)</f>
        <v>14</v>
      </c>
      <c r="J290">
        <f>SUMPRODUCT(MID(0&amp;feed!L290,LARGE(INDEX(ISNUMBER(--MID(feed!L290,ROW($1:$25),1))*
ROW($1:$25),0),ROW($1:$25))+1,1)*10^ROW($1:$25)/10)</f>
        <v>4173</v>
      </c>
      <c r="K290">
        <f>SUMPRODUCT(MID(0&amp;feed!N290,LARGE(INDEX(ISNUMBER(--MID(feed!N290,ROW($1:$25),1))*
ROW($1:$25),0),ROW($1:$25))+1,1)*10^ROW($1:$25)/10)</f>
        <v>0</v>
      </c>
      <c r="L290" t="str">
        <f>feed!O290</f>
        <v>Amazonia</v>
      </c>
      <c r="M290">
        <f>SUMPRODUCT(MID(0&amp;feed!P290,LARGE(INDEX(ISNUMBER(--MID(feed!P290,ROW($1:$25),1))*
ROW($1:$25),0),ROW($1:$25))+1,1)*10^ROW($1:$25)/10)</f>
        <v>0</v>
      </c>
      <c r="N290">
        <f>feed!Q290</f>
        <v>0</v>
      </c>
      <c r="O290" t="str">
        <f>feed!R290</f>
        <v>Powerful</v>
      </c>
      <c r="P290" s="4">
        <f>IFERROR(LEFT(SUMPRODUCT(MID(0&amp;feed!T290,LARGE(INDEX(ISNUMBER(--MID(feed!T290,ROW($1:$25),1))*
ROW($1:$25),0),ROW($1:$25))+1,1)*10^ROW($1:$25)/10), LEN(SUMPRODUCT(MID(0&amp;feed!T290,LARGE(INDEX(ISNUMBER(--MID(feed!T290,ROW($1:$25),1))*
ROW($1:$25),0),ROW($1:$25))+1,1)*10^ROW($1:$25)/10))-1)*1,TRIM(LEFT(SUMPRODUCT(MID(0&amp;feed!T290,LARGE(INDEX(ISNUMBER(--MID(feed!T290,ROW($1:$25),1))*
ROW($1:$25),0),ROW($1:$25))+1,1)*10^ROW($1:$25)/10), LEN(SUMPRODUCT(MID(0&amp;feed!T290,LARGE(INDEX(ISNUMBER(--MID(feed!T290,ROW($1:$25),1))*
ROW($1:$25),0),ROW($1:$25))+1,1)*10^ROW($1:$25)/10))-1)))</f>
        <v>23434</v>
      </c>
      <c r="Q290" t="str">
        <f>feed!U290</f>
        <v>http://blocgame.com/stats.php?id=57844</v>
      </c>
    </row>
    <row r="291" spans="1:17" x14ac:dyDescent="0.25">
      <c r="A291" t="str">
        <f>feed!A291</f>
        <v>Lagoense</v>
      </c>
      <c r="B291" t="str">
        <f>feed!B291</f>
        <v>Marechal Fabra</v>
      </c>
      <c r="C291" t="str">
        <f>feed!K291</f>
        <v>Wreckage brothers</v>
      </c>
      <c r="D291">
        <f>SUMPRODUCT(MID(0&amp;feed!D291,LARGE(INDEX(ISNUMBER(--MID(feed!D291,ROW($1:$25),1))*
ROW($1:$25),0),ROW($1:$25))+1,1)*10^ROW($1:$25)/10)</f>
        <v>80</v>
      </c>
      <c r="E291">
        <f>SUMPRODUCT(MID(0&amp;feed!E291,LARGE(INDEX(ISNUMBER(--MID(feed!E291,ROW($1:$25),1))*
ROW($1:$25),0),ROW($1:$25))+1,1)*10^ROW($1:$25)/10)</f>
        <v>2</v>
      </c>
      <c r="F291" t="str">
        <f>feed!F291</f>
        <v>Second World War surplus</v>
      </c>
      <c r="G291">
        <f>SUMPRODUCT(MID(0&amp;feed!G291,LARGE(INDEX(ISNUMBER(--MID(feed!G291,ROW($1:$25),1))*
ROW($1:$25),0),ROW($1:$25))+1,1)*10^ROW($1:$25)/10)</f>
        <v>3</v>
      </c>
      <c r="H291" t="str">
        <f>feed!H291</f>
        <v>Elite</v>
      </c>
      <c r="I291">
        <f>SUMPRODUCT(MID(0&amp;feed!I291,LARGE(INDEX(ISNUMBER(--MID(feed!I291,ROW($1:$25),1))*
ROW($1:$25),0),ROW($1:$25))+1,1)*10^ROW($1:$25)/10)</f>
        <v>13</v>
      </c>
      <c r="J291">
        <f>SUMPRODUCT(MID(0&amp;feed!L291,LARGE(INDEX(ISNUMBER(--MID(feed!L291,ROW($1:$25),1))*
ROW($1:$25),0),ROW($1:$25))+1,1)*10^ROW($1:$25)/10)</f>
        <v>4181</v>
      </c>
      <c r="K291">
        <f>SUMPRODUCT(MID(0&amp;feed!N291,LARGE(INDEX(ISNUMBER(--MID(feed!N291,ROW($1:$25),1))*
ROW($1:$25),0),ROW($1:$25))+1,1)*10^ROW($1:$25)/10)</f>
        <v>0</v>
      </c>
      <c r="L291" t="str">
        <f>feed!O291</f>
        <v>Caribbean</v>
      </c>
      <c r="M291">
        <f>SUMPRODUCT(MID(0&amp;feed!P291,LARGE(INDEX(ISNUMBER(--MID(feed!P291,ROW($1:$25),1))*
ROW($1:$25),0),ROW($1:$25))+1,1)*10^ROW($1:$25)/10)</f>
        <v>0</v>
      </c>
      <c r="N291" t="str">
        <f>feed!Q291</f>
        <v>Plentiful</v>
      </c>
      <c r="O291" t="str">
        <f>feed!R291</f>
        <v>Mediocre</v>
      </c>
      <c r="P291" s="4">
        <f>IFERROR(LEFT(SUMPRODUCT(MID(0&amp;feed!T291,LARGE(INDEX(ISNUMBER(--MID(feed!T291,ROW($1:$25),1))*
ROW($1:$25),0),ROW($1:$25))+1,1)*10^ROW($1:$25)/10), LEN(SUMPRODUCT(MID(0&amp;feed!T291,LARGE(INDEX(ISNUMBER(--MID(feed!T291,ROW($1:$25),1))*
ROW($1:$25),0),ROW($1:$25))+1,1)*10^ROW($1:$25)/10))-1)*1,TRIM(LEFT(SUMPRODUCT(MID(0&amp;feed!T291,LARGE(INDEX(ISNUMBER(--MID(feed!T291,ROW($1:$25),1))*
ROW($1:$25),0),ROW($1:$25))+1,1)*10^ROW($1:$25)/10), LEN(SUMPRODUCT(MID(0&amp;feed!T291,LARGE(INDEX(ISNUMBER(--MID(feed!T291,ROW($1:$25),1))*
ROW($1:$25),0),ROW($1:$25))+1,1)*10^ROW($1:$25)/10))-1)))</f>
        <v>18343</v>
      </c>
      <c r="Q291" t="str">
        <f>feed!U291</f>
        <v>http://blocgame.com/stats.php?id=57361</v>
      </c>
    </row>
    <row r="292" spans="1:17" x14ac:dyDescent="0.25">
      <c r="A292" t="str">
        <f>feed!A292</f>
        <v>The Dome</v>
      </c>
      <c r="B292" t="str">
        <f>feed!B292</f>
        <v>Hardlined</v>
      </c>
      <c r="C292" t="str">
        <f>feed!K292</f>
        <v>BAMF</v>
      </c>
      <c r="D292">
        <f>SUMPRODUCT(MID(0&amp;feed!D292,LARGE(INDEX(ISNUMBER(--MID(feed!D292,ROW($1:$25),1))*
ROW($1:$25),0),ROW($1:$25))+1,1)*10^ROW($1:$25)/10)</f>
        <v>157</v>
      </c>
      <c r="E292">
        <f>SUMPRODUCT(MID(0&amp;feed!E292,LARGE(INDEX(ISNUMBER(--MID(feed!E292,ROW($1:$25),1))*
ROW($1:$25),0),ROW($1:$25))+1,1)*10^ROW($1:$25)/10)</f>
        <v>2</v>
      </c>
      <c r="F292" t="str">
        <f>feed!F292</f>
        <v>Korean War surplus</v>
      </c>
      <c r="G292">
        <f>SUMPRODUCT(MID(0&amp;feed!G292,LARGE(INDEX(ISNUMBER(--MID(feed!G292,ROW($1:$25),1))*
ROW($1:$25),0),ROW($1:$25))+1,1)*10^ROW($1:$25)/10)</f>
        <v>5</v>
      </c>
      <c r="H292" t="str">
        <f>feed!H292</f>
        <v>Good</v>
      </c>
      <c r="I292">
        <f>SUMPRODUCT(MID(0&amp;feed!I292,LARGE(INDEX(ISNUMBER(--MID(feed!I292,ROW($1:$25),1))*
ROW($1:$25),0),ROW($1:$25))+1,1)*10^ROW($1:$25)/10)</f>
        <v>1</v>
      </c>
      <c r="J292">
        <f>SUMPRODUCT(MID(0&amp;feed!L292,LARGE(INDEX(ISNUMBER(--MID(feed!L292,ROW($1:$25),1))*
ROW($1:$25),0),ROW($1:$25))+1,1)*10^ROW($1:$25)/10)</f>
        <v>4083</v>
      </c>
      <c r="K292">
        <f>SUMPRODUCT(MID(0&amp;feed!N292,LARGE(INDEX(ISNUMBER(--MID(feed!N292,ROW($1:$25),1))*
ROW($1:$25),0),ROW($1:$25))+1,1)*10^ROW($1:$25)/10)</f>
        <v>0</v>
      </c>
      <c r="L292" t="str">
        <f>feed!O292</f>
        <v>China</v>
      </c>
      <c r="M292">
        <f>SUMPRODUCT(MID(0&amp;feed!P292,LARGE(INDEX(ISNUMBER(--MID(feed!P292,ROW($1:$25),1))*
ROW($1:$25),0),ROW($1:$25))+1,1)*10^ROW($1:$25)/10)</f>
        <v>0</v>
      </c>
      <c r="N292" t="str">
        <f>feed!Q292</f>
        <v>Untapped</v>
      </c>
      <c r="O292" t="str">
        <f>feed!R292</f>
        <v>Large</v>
      </c>
      <c r="P292" s="4">
        <f>IFERROR(LEFT(SUMPRODUCT(MID(0&amp;feed!T292,LARGE(INDEX(ISNUMBER(--MID(feed!T292,ROW($1:$25),1))*
ROW($1:$25),0),ROW($1:$25))+1,1)*10^ROW($1:$25)/10), LEN(SUMPRODUCT(MID(0&amp;feed!T292,LARGE(INDEX(ISNUMBER(--MID(feed!T292,ROW($1:$25),1))*
ROW($1:$25),0),ROW($1:$25))+1,1)*10^ROW($1:$25)/10))-1)*1,TRIM(LEFT(SUMPRODUCT(MID(0&amp;feed!T292,LARGE(INDEX(ISNUMBER(--MID(feed!T292,ROW($1:$25),1))*
ROW($1:$25),0),ROW($1:$25))+1,1)*10^ROW($1:$25)/10), LEN(SUMPRODUCT(MID(0&amp;feed!T292,LARGE(INDEX(ISNUMBER(--MID(feed!T292,ROW($1:$25),1))*
ROW($1:$25),0),ROW($1:$25))+1,1)*10^ROW($1:$25)/10))-1)))</f>
        <v>24808</v>
      </c>
      <c r="Q292" t="str">
        <f>feed!U292</f>
        <v>http://blocgame.com/stats.php?id=56795</v>
      </c>
    </row>
    <row r="293" spans="1:17" x14ac:dyDescent="0.25">
      <c r="A293" t="str">
        <f>feed!A293</f>
        <v>Norrisonya</v>
      </c>
      <c r="B293" t="str">
        <f>feed!B293</f>
        <v>ChuckNorrison</v>
      </c>
      <c r="C293" t="str">
        <f>feed!K293</f>
        <v>Brotherhood of Nod</v>
      </c>
      <c r="D293">
        <f>SUMPRODUCT(MID(0&amp;feed!D293,LARGE(INDEX(ISNUMBER(--MID(feed!D293,ROW($1:$25),1))*
ROW($1:$25),0),ROW($1:$25))+1,1)*10^ROW($1:$25)/10)</f>
        <v>35</v>
      </c>
      <c r="E293">
        <f>SUMPRODUCT(MID(0&amp;feed!E293,LARGE(INDEX(ISNUMBER(--MID(feed!E293,ROW($1:$25),1))*
ROW($1:$25),0),ROW($1:$25))+1,1)*10^ROW($1:$25)/10)</f>
        <v>0</v>
      </c>
      <c r="F293" t="str">
        <f>feed!F293</f>
        <v>Korean War surplus</v>
      </c>
      <c r="G293">
        <f>SUMPRODUCT(MID(0&amp;feed!G293,LARGE(INDEX(ISNUMBER(--MID(feed!G293,ROW($1:$25),1))*
ROW($1:$25),0),ROW($1:$25))+1,1)*10^ROW($1:$25)/10)</f>
        <v>1</v>
      </c>
      <c r="H293" t="str">
        <f>feed!H293</f>
        <v>Good</v>
      </c>
      <c r="I293">
        <f>SUMPRODUCT(MID(0&amp;feed!I293,LARGE(INDEX(ISNUMBER(--MID(feed!I293,ROW($1:$25),1))*
ROW($1:$25),0),ROW($1:$25))+1,1)*10^ROW($1:$25)/10)</f>
        <v>41</v>
      </c>
      <c r="J293">
        <f>SUMPRODUCT(MID(0&amp;feed!L293,LARGE(INDEX(ISNUMBER(--MID(feed!L293,ROW($1:$25),1))*
ROW($1:$25),0),ROW($1:$25))+1,1)*10^ROW($1:$25)/10)</f>
        <v>4080</v>
      </c>
      <c r="K293">
        <f>SUMPRODUCT(MID(0&amp;feed!N293,LARGE(INDEX(ISNUMBER(--MID(feed!N293,ROW($1:$25),1))*
ROW($1:$25),0),ROW($1:$25))+1,1)*10^ROW($1:$25)/10)</f>
        <v>16</v>
      </c>
      <c r="L293" t="str">
        <f>feed!O293</f>
        <v>East Indies</v>
      </c>
      <c r="M293">
        <f>SUMPRODUCT(MID(0&amp;feed!P293,LARGE(INDEX(ISNUMBER(--MID(feed!P293,ROW($1:$25),1))*
ROW($1:$25),0),ROW($1:$25))+1,1)*10^ROW($1:$25)/10)</f>
        <v>0</v>
      </c>
      <c r="N293" t="str">
        <f>feed!Q293</f>
        <v>Untapped</v>
      </c>
      <c r="O293" t="str">
        <f>feed!R293</f>
        <v>Somewhat Large</v>
      </c>
      <c r="P293" s="4">
        <f>IFERROR(LEFT(SUMPRODUCT(MID(0&amp;feed!T293,LARGE(INDEX(ISNUMBER(--MID(feed!T293,ROW($1:$25),1))*
ROW($1:$25),0),ROW($1:$25))+1,1)*10^ROW($1:$25)/10), LEN(SUMPRODUCT(MID(0&amp;feed!T293,LARGE(INDEX(ISNUMBER(--MID(feed!T293,ROW($1:$25),1))*
ROW($1:$25),0),ROW($1:$25))+1,1)*10^ROW($1:$25)/10))-1)*1,TRIM(LEFT(SUMPRODUCT(MID(0&amp;feed!T293,LARGE(INDEX(ISNUMBER(--MID(feed!T293,ROW($1:$25),1))*
ROW($1:$25),0),ROW($1:$25))+1,1)*10^ROW($1:$25)/10), LEN(SUMPRODUCT(MID(0&amp;feed!T293,LARGE(INDEX(ISNUMBER(--MID(feed!T293,ROW($1:$25),1))*
ROW($1:$25),0),ROW($1:$25))+1,1)*10^ROW($1:$25)/10))-1)))</f>
        <v>20000</v>
      </c>
      <c r="Q293" t="str">
        <f>feed!U293</f>
        <v>http://blocgame.com/stats.php?id=56220</v>
      </c>
    </row>
    <row r="294" spans="1:17" x14ac:dyDescent="0.25">
      <c r="A294" t="str">
        <f>feed!A294</f>
        <v>Funktahulia</v>
      </c>
      <c r="B294" t="str">
        <f>feed!B294</f>
        <v>Sweet Baby Doc</v>
      </c>
      <c r="C294" t="str">
        <f>feed!K294</f>
        <v>The Federal Colonies</v>
      </c>
      <c r="D294">
        <f>SUMPRODUCT(MID(0&amp;feed!D294,LARGE(INDEX(ISNUMBER(--MID(feed!D294,ROW($1:$25),1))*
ROW($1:$25),0),ROW($1:$25))+1,1)*10^ROW($1:$25)/10)</f>
        <v>198</v>
      </c>
      <c r="E294">
        <f>SUMPRODUCT(MID(0&amp;feed!E294,LARGE(INDEX(ISNUMBER(--MID(feed!E294,ROW($1:$25),1))*
ROW($1:$25),0),ROW($1:$25))+1,1)*10^ROW($1:$25)/10)</f>
        <v>0</v>
      </c>
      <c r="F294" t="str">
        <f>feed!F294</f>
        <v>Persian Gulf War surplus</v>
      </c>
      <c r="G294">
        <f>SUMPRODUCT(MID(0&amp;feed!G294,LARGE(INDEX(ISNUMBER(--MID(feed!G294,ROW($1:$25),1))*
ROW($1:$25),0),ROW($1:$25))+1,1)*10^ROW($1:$25)/10)</f>
        <v>9</v>
      </c>
      <c r="H294" t="str">
        <f>feed!H294</f>
        <v>Good</v>
      </c>
      <c r="I294">
        <f>SUMPRODUCT(MID(0&amp;feed!I294,LARGE(INDEX(ISNUMBER(--MID(feed!I294,ROW($1:$25),1))*
ROW($1:$25),0),ROW($1:$25))+1,1)*10^ROW($1:$25)/10)</f>
        <v>10</v>
      </c>
      <c r="J294">
        <f>SUMPRODUCT(MID(0&amp;feed!L294,LARGE(INDEX(ISNUMBER(--MID(feed!L294,ROW($1:$25),1))*
ROW($1:$25),0),ROW($1:$25))+1,1)*10^ROW($1:$25)/10)</f>
        <v>4082</v>
      </c>
      <c r="K294">
        <f>SUMPRODUCT(MID(0&amp;feed!N294,LARGE(INDEX(ISNUMBER(--MID(feed!N294,ROW($1:$25),1))*
ROW($1:$25),0),ROW($1:$25))+1,1)*10^ROW($1:$25)/10)</f>
        <v>0</v>
      </c>
      <c r="L294" t="str">
        <f>feed!O294</f>
        <v>Caribbean</v>
      </c>
      <c r="M294">
        <f>SUMPRODUCT(MID(0&amp;feed!P294,LARGE(INDEX(ISNUMBER(--MID(feed!P294,ROW($1:$25),1))*
ROW($1:$25),0),ROW($1:$25))+1,1)*10^ROW($1:$25)/10)</f>
        <v>0</v>
      </c>
      <c r="N294" t="str">
        <f>feed!Q294</f>
        <v>Untapped</v>
      </c>
      <c r="O294" t="str">
        <f>feed!R294</f>
        <v>Very Powerful</v>
      </c>
      <c r="P294" s="4">
        <f>IFERROR(LEFT(SUMPRODUCT(MID(0&amp;feed!T294,LARGE(INDEX(ISNUMBER(--MID(feed!T294,ROW($1:$25),1))*
ROW($1:$25),0),ROW($1:$25))+1,1)*10^ROW($1:$25)/10), LEN(SUMPRODUCT(MID(0&amp;feed!T294,LARGE(INDEX(ISNUMBER(--MID(feed!T294,ROW($1:$25),1))*
ROW($1:$25),0),ROW($1:$25))+1,1)*10^ROW($1:$25)/10))-1)*1,TRIM(LEFT(SUMPRODUCT(MID(0&amp;feed!T294,LARGE(INDEX(ISNUMBER(--MID(feed!T294,ROW($1:$25),1))*
ROW($1:$25),0),ROW($1:$25))+1,1)*10^ROW($1:$25)/10), LEN(SUMPRODUCT(MID(0&amp;feed!T294,LARGE(INDEX(ISNUMBER(--MID(feed!T294,ROW($1:$25),1))*
ROW($1:$25),0),ROW($1:$25))+1,1)*10^ROW($1:$25)/10))-1)))</f>
        <v>44526</v>
      </c>
      <c r="Q294" t="str">
        <f>feed!U294</f>
        <v>http://blocgame.com/stats.php?id=47179</v>
      </c>
    </row>
    <row r="295" spans="1:17" x14ac:dyDescent="0.25">
      <c r="A295" t="str">
        <f>feed!A295</f>
        <v>Yare Yare</v>
      </c>
      <c r="B295" t="str">
        <f>feed!B295</f>
        <v>Spongythebk</v>
      </c>
      <c r="C295" t="str">
        <f>feed!K295</f>
        <v>S.T.A.L.K.E.R.</v>
      </c>
      <c r="D295">
        <f>SUMPRODUCT(MID(0&amp;feed!D295,LARGE(INDEX(ISNUMBER(--MID(feed!D295,ROW($1:$25),1))*
ROW($1:$25),0),ROW($1:$25))+1,1)*10^ROW($1:$25)/10)</f>
        <v>30</v>
      </c>
      <c r="E295">
        <f>SUMPRODUCT(MID(0&amp;feed!E295,LARGE(INDEX(ISNUMBER(--MID(feed!E295,ROW($1:$25),1))*
ROW($1:$25),0),ROW($1:$25))+1,1)*10^ROW($1:$25)/10)</f>
        <v>8</v>
      </c>
      <c r="F295" t="str">
        <f>feed!F295</f>
        <v>Korean War surplus</v>
      </c>
      <c r="G295">
        <f>SUMPRODUCT(MID(0&amp;feed!G295,LARGE(INDEX(ISNUMBER(--MID(feed!G295,ROW($1:$25),1))*
ROW($1:$25),0),ROW($1:$25))+1,1)*10^ROW($1:$25)/10)</f>
        <v>4</v>
      </c>
      <c r="H295" t="str">
        <f>feed!H295</f>
        <v>Elite</v>
      </c>
      <c r="I295">
        <f>SUMPRODUCT(MID(0&amp;feed!I295,LARGE(INDEX(ISNUMBER(--MID(feed!I295,ROW($1:$25),1))*
ROW($1:$25),0),ROW($1:$25))+1,1)*10^ROW($1:$25)/10)</f>
        <v>9</v>
      </c>
      <c r="J295">
        <f>SUMPRODUCT(MID(0&amp;feed!L295,LARGE(INDEX(ISNUMBER(--MID(feed!L295,ROW($1:$25),1))*
ROW($1:$25),0),ROW($1:$25))+1,1)*10^ROW($1:$25)/10)</f>
        <v>4136</v>
      </c>
      <c r="K295">
        <f>SUMPRODUCT(MID(0&amp;feed!N295,LARGE(INDEX(ISNUMBER(--MID(feed!N295,ROW($1:$25),1))*
ROW($1:$25),0),ROW($1:$25))+1,1)*10^ROW($1:$25)/10)</f>
        <v>0</v>
      </c>
      <c r="L295" t="str">
        <f>feed!O295</f>
        <v>Atlas</v>
      </c>
      <c r="M295">
        <f>SUMPRODUCT(MID(0&amp;feed!P295,LARGE(INDEX(ISNUMBER(--MID(feed!P295,ROW($1:$25),1))*
ROW($1:$25),0),ROW($1:$25))+1,1)*10^ROW($1:$25)/10)</f>
        <v>0</v>
      </c>
      <c r="N295" t="str">
        <f>feed!Q295</f>
        <v>Untapped</v>
      </c>
      <c r="O295" t="str">
        <f>feed!R295</f>
        <v>Large</v>
      </c>
      <c r="P295" s="4">
        <f>IFERROR(LEFT(SUMPRODUCT(MID(0&amp;feed!T295,LARGE(INDEX(ISNUMBER(--MID(feed!T295,ROW($1:$25),1))*
ROW($1:$25),0),ROW($1:$25))+1,1)*10^ROW($1:$25)/10), LEN(SUMPRODUCT(MID(0&amp;feed!T295,LARGE(INDEX(ISNUMBER(--MID(feed!T295,ROW($1:$25),1))*
ROW($1:$25),0),ROW($1:$25))+1,1)*10^ROW($1:$25)/10))-1)*1,TRIM(LEFT(SUMPRODUCT(MID(0&amp;feed!T295,LARGE(INDEX(ISNUMBER(--MID(feed!T295,ROW($1:$25),1))*
ROW($1:$25),0),ROW($1:$25))+1,1)*10^ROW($1:$25)/10), LEN(SUMPRODUCT(MID(0&amp;feed!T295,LARGE(INDEX(ISNUMBER(--MID(feed!T295,ROW($1:$25),1))*
ROW($1:$25),0),ROW($1:$25))+1,1)*10^ROW($1:$25)/10))-1)))</f>
        <v>21000</v>
      </c>
      <c r="Q295" t="str">
        <f>feed!U295</f>
        <v>http://blocgame.com/stats.php?id=58202</v>
      </c>
    </row>
    <row r="296" spans="1:17" x14ac:dyDescent="0.25">
      <c r="A296" t="str">
        <f>feed!A296</f>
        <v>Roman Empire</v>
      </c>
      <c r="B296" t="str">
        <f>feed!B296</f>
        <v>Trajan</v>
      </c>
      <c r="C296" t="str">
        <f>feed!K296</f>
        <v>Inter/pol/</v>
      </c>
      <c r="D296">
        <f>SUMPRODUCT(MID(0&amp;feed!D296,LARGE(INDEX(ISNUMBER(--MID(feed!D296,ROW($1:$25),1))*
ROW($1:$25),0),ROW($1:$25))+1,1)*10^ROW($1:$25)/10)</f>
        <v>80</v>
      </c>
      <c r="E296">
        <f>SUMPRODUCT(MID(0&amp;feed!E296,LARGE(INDEX(ISNUMBER(--MID(feed!E296,ROW($1:$25),1))*
ROW($1:$25),0),ROW($1:$25))+1,1)*10^ROW($1:$25)/10)</f>
        <v>1</v>
      </c>
      <c r="F296" t="str">
        <f>feed!F296</f>
        <v>Korean War surplus</v>
      </c>
      <c r="G296">
        <f>SUMPRODUCT(MID(0&amp;feed!G296,LARGE(INDEX(ISNUMBER(--MID(feed!G296,ROW($1:$25),1))*
ROW($1:$25),0),ROW($1:$25))+1,1)*10^ROW($1:$25)/10)</f>
        <v>4</v>
      </c>
      <c r="H296" t="str">
        <f>feed!H296</f>
        <v>Elite</v>
      </c>
      <c r="I296">
        <f>SUMPRODUCT(MID(0&amp;feed!I296,LARGE(INDEX(ISNUMBER(--MID(feed!I296,ROW($1:$25),1))*
ROW($1:$25),0),ROW($1:$25))+1,1)*10^ROW($1:$25)/10)</f>
        <v>8</v>
      </c>
      <c r="J296">
        <f>SUMPRODUCT(MID(0&amp;feed!L296,LARGE(INDEX(ISNUMBER(--MID(feed!L296,ROW($1:$25),1))*
ROW($1:$25),0),ROW($1:$25))+1,1)*10^ROW($1:$25)/10)</f>
        <v>4067</v>
      </c>
      <c r="K296">
        <f>SUMPRODUCT(MID(0&amp;feed!N296,LARGE(INDEX(ISNUMBER(--MID(feed!N296,ROW($1:$25),1))*
ROW($1:$25),0),ROW($1:$25))+1,1)*10^ROW($1:$25)/10)</f>
        <v>7914</v>
      </c>
      <c r="L296" t="str">
        <f>feed!O296</f>
        <v>Egypt</v>
      </c>
      <c r="M296">
        <f>SUMPRODUCT(MID(0&amp;feed!P296,LARGE(INDEX(ISNUMBER(--MID(feed!P296,ROW($1:$25),1))*
ROW($1:$25),0),ROW($1:$25))+1,1)*10^ROW($1:$25)/10)</f>
        <v>0</v>
      </c>
      <c r="N296" t="str">
        <f>feed!Q296</f>
        <v>Near Depletion</v>
      </c>
      <c r="O296" t="str">
        <f>feed!R296</f>
        <v>Very Powerful</v>
      </c>
      <c r="P296" s="4">
        <f>IFERROR(LEFT(SUMPRODUCT(MID(0&amp;feed!T296,LARGE(INDEX(ISNUMBER(--MID(feed!T296,ROW($1:$25),1))*
ROW($1:$25),0),ROW($1:$25))+1,1)*10^ROW($1:$25)/10), LEN(SUMPRODUCT(MID(0&amp;feed!T296,LARGE(INDEX(ISNUMBER(--MID(feed!T296,ROW($1:$25),1))*
ROW($1:$25),0),ROW($1:$25))+1,1)*10^ROW($1:$25)/10))-1)*1,TRIM(LEFT(SUMPRODUCT(MID(0&amp;feed!T296,LARGE(INDEX(ISNUMBER(--MID(feed!T296,ROW($1:$25),1))*
ROW($1:$25),0),ROW($1:$25))+1,1)*10^ROW($1:$25)/10), LEN(SUMPRODUCT(MID(0&amp;feed!T296,LARGE(INDEX(ISNUMBER(--MID(feed!T296,ROW($1:$25),1))*
ROW($1:$25),0),ROW($1:$25))+1,1)*10^ROW($1:$25)/10))-1)))</f>
        <v>19036</v>
      </c>
      <c r="Q296" t="str">
        <f>feed!U296</f>
        <v>http://blocgame.com/stats.php?id=57846</v>
      </c>
    </row>
    <row r="297" spans="1:17" x14ac:dyDescent="0.25">
      <c r="A297" t="str">
        <f>feed!A297</f>
        <v>Umbrella corp</v>
      </c>
      <c r="B297" t="str">
        <f>feed!B297</f>
        <v>Miss. Parks</v>
      </c>
      <c r="C297" t="str">
        <f>feed!K297</f>
        <v>The High Council</v>
      </c>
      <c r="D297">
        <f>SUMPRODUCT(MID(0&amp;feed!D297,LARGE(INDEX(ISNUMBER(--MID(feed!D297,ROW($1:$25),1))*
ROW($1:$25),0),ROW($1:$25))+1,1)*10^ROW($1:$25)/10)</f>
        <v>122</v>
      </c>
      <c r="E297">
        <f>SUMPRODUCT(MID(0&amp;feed!E297,LARGE(INDEX(ISNUMBER(--MID(feed!E297,ROW($1:$25),1))*
ROW($1:$25),0),ROW($1:$25))+1,1)*10^ROW($1:$25)/10)</f>
        <v>17</v>
      </c>
      <c r="F297" t="str">
        <f>feed!F297</f>
        <v>Almost Modern</v>
      </c>
      <c r="G297">
        <f>SUMPRODUCT(MID(0&amp;feed!G297,LARGE(INDEX(ISNUMBER(--MID(feed!G297,ROW($1:$25),1))*
ROW($1:$25),0),ROW($1:$25))+1,1)*10^ROW($1:$25)/10)</f>
        <v>5</v>
      </c>
      <c r="H297" t="str">
        <f>feed!H297</f>
        <v>Elite</v>
      </c>
      <c r="I297">
        <f>SUMPRODUCT(MID(0&amp;feed!I297,LARGE(INDEX(ISNUMBER(--MID(feed!I297,ROW($1:$25),1))*
ROW($1:$25),0),ROW($1:$25))+1,1)*10^ROW($1:$25)/10)</f>
        <v>1</v>
      </c>
      <c r="J297">
        <f>SUMPRODUCT(MID(0&amp;feed!L297,LARGE(INDEX(ISNUMBER(--MID(feed!L297,ROW($1:$25),1))*
ROW($1:$25),0),ROW($1:$25))+1,1)*10^ROW($1:$25)/10)</f>
        <v>3984</v>
      </c>
      <c r="K297">
        <f>SUMPRODUCT(MID(0&amp;feed!N297,LARGE(INDEX(ISNUMBER(--MID(feed!N297,ROW($1:$25),1))*
ROW($1:$25),0),ROW($1:$25))+1,1)*10^ROW($1:$25)/10)</f>
        <v>0</v>
      </c>
      <c r="L297" t="str">
        <f>feed!O297</f>
        <v>China</v>
      </c>
      <c r="M297">
        <f>SUMPRODUCT(MID(0&amp;feed!P297,LARGE(INDEX(ISNUMBER(--MID(feed!P297,ROW($1:$25),1))*
ROW($1:$25),0),ROW($1:$25))+1,1)*10^ROW($1:$25)/10)</f>
        <v>0</v>
      </c>
      <c r="N297" t="str">
        <f>feed!Q297</f>
        <v>Untapped</v>
      </c>
      <c r="O297" t="str">
        <f>feed!R297</f>
        <v>Small</v>
      </c>
      <c r="P297" s="4">
        <f>IFERROR(LEFT(SUMPRODUCT(MID(0&amp;feed!T297,LARGE(INDEX(ISNUMBER(--MID(feed!T297,ROW($1:$25),1))*
ROW($1:$25),0),ROW($1:$25))+1,1)*10^ROW($1:$25)/10), LEN(SUMPRODUCT(MID(0&amp;feed!T297,LARGE(INDEX(ISNUMBER(--MID(feed!T297,ROW($1:$25),1))*
ROW($1:$25),0),ROW($1:$25))+1,1)*10^ROW($1:$25)/10))-1)*1,TRIM(LEFT(SUMPRODUCT(MID(0&amp;feed!T297,LARGE(INDEX(ISNUMBER(--MID(feed!T297,ROW($1:$25),1))*
ROW($1:$25),0),ROW($1:$25))+1,1)*10^ROW($1:$25)/10), LEN(SUMPRODUCT(MID(0&amp;feed!T297,LARGE(INDEX(ISNUMBER(--MID(feed!T297,ROW($1:$25),1))*
ROW($1:$25),0),ROW($1:$25))+1,1)*10^ROW($1:$25)/10))-1)))</f>
        <v>34378</v>
      </c>
      <c r="Q297" t="str">
        <f>feed!U297</f>
        <v>http://blocgame.com/stats.php?id=54467</v>
      </c>
    </row>
    <row r="298" spans="1:17" x14ac:dyDescent="0.25">
      <c r="A298" t="str">
        <f>feed!A298</f>
        <v>Costa Del Sol</v>
      </c>
      <c r="B298" t="str">
        <f>feed!B298</f>
        <v>Wittenoom</v>
      </c>
      <c r="C298" t="str">
        <f>feed!K298</f>
        <v>Inter/pol/</v>
      </c>
      <c r="D298">
        <f>SUMPRODUCT(MID(0&amp;feed!D298,LARGE(INDEX(ISNUMBER(--MID(feed!D298,ROW($1:$25),1))*
ROW($1:$25),0),ROW($1:$25))+1,1)*10^ROW($1:$25)/10)</f>
        <v>14</v>
      </c>
      <c r="E298">
        <f>SUMPRODUCT(MID(0&amp;feed!E298,LARGE(INDEX(ISNUMBER(--MID(feed!E298,ROW($1:$25),1))*
ROW($1:$25),0),ROW($1:$25))+1,1)*10^ROW($1:$25)/10)</f>
        <v>0</v>
      </c>
      <c r="F298" t="str">
        <f>feed!F298</f>
        <v>Second World War surplus</v>
      </c>
      <c r="G298">
        <f>SUMPRODUCT(MID(0&amp;feed!G298,LARGE(INDEX(ISNUMBER(--MID(feed!G298,ROW($1:$25),1))*
ROW($1:$25),0),ROW($1:$25))+1,1)*10^ROW($1:$25)/10)</f>
        <v>3</v>
      </c>
      <c r="H298" t="str">
        <f>feed!H298</f>
        <v>Elite</v>
      </c>
      <c r="I298">
        <f>SUMPRODUCT(MID(0&amp;feed!I298,LARGE(INDEX(ISNUMBER(--MID(feed!I298,ROW($1:$25),1))*
ROW($1:$25),0),ROW($1:$25))+1,1)*10^ROW($1:$25)/10)</f>
        <v>3</v>
      </c>
      <c r="J298">
        <f>SUMPRODUCT(MID(0&amp;feed!L298,LARGE(INDEX(ISNUMBER(--MID(feed!L298,ROW($1:$25),1))*
ROW($1:$25),0),ROW($1:$25))+1,1)*10^ROW($1:$25)/10)</f>
        <v>4064</v>
      </c>
      <c r="K298">
        <f>SUMPRODUCT(MID(0&amp;feed!N298,LARGE(INDEX(ISNUMBER(--MID(feed!N298,ROW($1:$25),1))*
ROW($1:$25),0),ROW($1:$25))+1,1)*10^ROW($1:$25)/10)</f>
        <v>114</v>
      </c>
      <c r="L298" t="str">
        <f>feed!O298</f>
        <v>Pacific Rim</v>
      </c>
      <c r="M298">
        <f>SUMPRODUCT(MID(0&amp;feed!P298,LARGE(INDEX(ISNUMBER(--MID(feed!P298,ROW($1:$25),1))*
ROW($1:$25),0),ROW($1:$25))+1,1)*10^ROW($1:$25)/10)</f>
        <v>0</v>
      </c>
      <c r="N298" t="str">
        <f>feed!Q298</f>
        <v>Untapped</v>
      </c>
      <c r="O298" t="str">
        <f>feed!R298</f>
        <v>Mediocre</v>
      </c>
      <c r="P298" s="4">
        <f>IFERROR(LEFT(SUMPRODUCT(MID(0&amp;feed!T298,LARGE(INDEX(ISNUMBER(--MID(feed!T298,ROW($1:$25),1))*
ROW($1:$25),0),ROW($1:$25))+1,1)*10^ROW($1:$25)/10), LEN(SUMPRODUCT(MID(0&amp;feed!T298,LARGE(INDEX(ISNUMBER(--MID(feed!T298,ROW($1:$25),1))*
ROW($1:$25),0),ROW($1:$25))+1,1)*10^ROW($1:$25)/10))-1)*1,TRIM(LEFT(SUMPRODUCT(MID(0&amp;feed!T298,LARGE(INDEX(ISNUMBER(--MID(feed!T298,ROW($1:$25),1))*
ROW($1:$25),0),ROW($1:$25))+1,1)*10^ROW($1:$25)/10), LEN(SUMPRODUCT(MID(0&amp;feed!T298,LARGE(INDEX(ISNUMBER(--MID(feed!T298,ROW($1:$25),1))*
ROW($1:$25),0),ROW($1:$25))+1,1)*10^ROW($1:$25)/10))-1)))</f>
        <v>25611</v>
      </c>
      <c r="Q298" t="str">
        <f>feed!U298</f>
        <v>http://blocgame.com/stats.php?id=40097</v>
      </c>
    </row>
    <row r="299" spans="1:17" x14ac:dyDescent="0.25">
      <c r="A299" t="str">
        <f>feed!A299</f>
        <v>Jet Fuel</v>
      </c>
      <c r="B299" t="str">
        <f>feed!B299</f>
        <v>formerpresidentbush</v>
      </c>
      <c r="C299" t="str">
        <f>feed!K299</f>
        <v>Inter/pol/</v>
      </c>
      <c r="D299">
        <f>SUMPRODUCT(MID(0&amp;feed!D299,LARGE(INDEX(ISNUMBER(--MID(feed!D299,ROW($1:$25),1))*
ROW($1:$25),0),ROW($1:$25))+1,1)*10^ROW($1:$25)/10)</f>
        <v>98</v>
      </c>
      <c r="E299">
        <f>SUMPRODUCT(MID(0&amp;feed!E299,LARGE(INDEX(ISNUMBER(--MID(feed!E299,ROW($1:$25),1))*
ROW($1:$25),0),ROW($1:$25))+1,1)*10^ROW($1:$25)/10)</f>
        <v>11</v>
      </c>
      <c r="F299" t="str">
        <f>feed!F299</f>
        <v>Second World War surplus</v>
      </c>
      <c r="G299">
        <f>SUMPRODUCT(MID(0&amp;feed!G299,LARGE(INDEX(ISNUMBER(--MID(feed!G299,ROW($1:$25),1))*
ROW($1:$25),0),ROW($1:$25))+1,1)*10^ROW($1:$25)/10)</f>
        <v>4</v>
      </c>
      <c r="H299" t="str">
        <f>feed!H299</f>
        <v>Elite</v>
      </c>
      <c r="I299">
        <f>SUMPRODUCT(MID(0&amp;feed!I299,LARGE(INDEX(ISNUMBER(--MID(feed!I299,ROW($1:$25),1))*
ROW($1:$25),0),ROW($1:$25))+1,1)*10^ROW($1:$25)/10)</f>
        <v>1</v>
      </c>
      <c r="J299">
        <f>SUMPRODUCT(MID(0&amp;feed!L299,LARGE(INDEX(ISNUMBER(--MID(feed!L299,ROW($1:$25),1))*
ROW($1:$25),0),ROW($1:$25))+1,1)*10^ROW($1:$25)/10)</f>
        <v>3839</v>
      </c>
      <c r="K299">
        <f>SUMPRODUCT(MID(0&amp;feed!N299,LARGE(INDEX(ISNUMBER(--MID(feed!N299,ROW($1:$25),1))*
ROW($1:$25),0),ROW($1:$25))+1,1)*10^ROW($1:$25)/10)</f>
        <v>471</v>
      </c>
      <c r="L299" t="str">
        <f>feed!O299</f>
        <v>China</v>
      </c>
      <c r="M299">
        <f>SUMPRODUCT(MID(0&amp;feed!P299,LARGE(INDEX(ISNUMBER(--MID(feed!P299,ROW($1:$25),1))*
ROW($1:$25),0),ROW($1:$25))+1,1)*10^ROW($1:$25)/10)</f>
        <v>0</v>
      </c>
      <c r="N299" t="str">
        <f>feed!Q299</f>
        <v>Near Depletion</v>
      </c>
      <c r="O299" t="str">
        <f>feed!R299</f>
        <v>Somewhat Large</v>
      </c>
      <c r="P299" s="4">
        <f>IFERROR(LEFT(SUMPRODUCT(MID(0&amp;feed!T299,LARGE(INDEX(ISNUMBER(--MID(feed!T299,ROW($1:$25),1))*
ROW($1:$25),0),ROW($1:$25))+1,1)*10^ROW($1:$25)/10), LEN(SUMPRODUCT(MID(0&amp;feed!T299,LARGE(INDEX(ISNUMBER(--MID(feed!T299,ROW($1:$25),1))*
ROW($1:$25),0),ROW($1:$25))+1,1)*10^ROW($1:$25)/10))-1)*1,TRIM(LEFT(SUMPRODUCT(MID(0&amp;feed!T299,LARGE(INDEX(ISNUMBER(--MID(feed!T299,ROW($1:$25),1))*
ROW($1:$25),0),ROW($1:$25))+1,1)*10^ROW($1:$25)/10), LEN(SUMPRODUCT(MID(0&amp;feed!T299,LARGE(INDEX(ISNUMBER(--MID(feed!T299,ROW($1:$25),1))*
ROW($1:$25),0),ROW($1:$25))+1,1)*10^ROW($1:$25)/10))-1)))</f>
        <v>31602</v>
      </c>
      <c r="Q299" t="str">
        <f>feed!U299</f>
        <v>http://blocgame.com/stats.php?id=58259</v>
      </c>
    </row>
    <row r="300" spans="1:17" x14ac:dyDescent="0.25">
      <c r="A300" t="str">
        <f>feed!A300</f>
        <v>Hasting</v>
      </c>
      <c r="B300" t="str">
        <f>feed!B300</f>
        <v>President Austin</v>
      </c>
      <c r="C300" t="str">
        <f>feed!K300</f>
        <v>Inter/pol/</v>
      </c>
      <c r="D300">
        <f>SUMPRODUCT(MID(0&amp;feed!D300,LARGE(INDEX(ISNUMBER(--MID(feed!D300,ROW($1:$25),1))*
ROW($1:$25),0),ROW($1:$25))+1,1)*10^ROW($1:$25)/10)</f>
        <v>217</v>
      </c>
      <c r="E300">
        <f>SUMPRODUCT(MID(0&amp;feed!E300,LARGE(INDEX(ISNUMBER(--MID(feed!E300,ROW($1:$25),1))*
ROW($1:$25),0),ROW($1:$25))+1,1)*10^ROW($1:$25)/10)</f>
        <v>30</v>
      </c>
      <c r="F300" t="str">
        <f>feed!F300</f>
        <v>Persian Gulf War surplus</v>
      </c>
      <c r="G300">
        <f>SUMPRODUCT(MID(0&amp;feed!G300,LARGE(INDEX(ISNUMBER(--MID(feed!G300,ROW($1:$25),1))*
ROW($1:$25),0),ROW($1:$25))+1,1)*10^ROW($1:$25)/10)</f>
        <v>10</v>
      </c>
      <c r="H300" t="str">
        <f>feed!H300</f>
        <v>Good</v>
      </c>
      <c r="I300">
        <f>SUMPRODUCT(MID(0&amp;feed!I300,LARGE(INDEX(ISNUMBER(--MID(feed!I300,ROW($1:$25),1))*
ROW($1:$25),0),ROW($1:$25))+1,1)*10^ROW($1:$25)/10)</f>
        <v>6</v>
      </c>
      <c r="J300">
        <f>SUMPRODUCT(MID(0&amp;feed!L300,LARGE(INDEX(ISNUMBER(--MID(feed!L300,ROW($1:$25),1))*
ROW($1:$25),0),ROW($1:$25))+1,1)*10^ROW($1:$25)/10)</f>
        <v>3974</v>
      </c>
      <c r="K300">
        <f>SUMPRODUCT(MID(0&amp;feed!N300,LARGE(INDEX(ISNUMBER(--MID(feed!N300,ROW($1:$25),1))*
ROW($1:$25),0),ROW($1:$25))+1,1)*10^ROW($1:$25)/10)</f>
        <v>0</v>
      </c>
      <c r="L300" t="str">
        <f>feed!O300</f>
        <v>Arabia</v>
      </c>
      <c r="M300">
        <f>SUMPRODUCT(MID(0&amp;feed!P300,LARGE(INDEX(ISNUMBER(--MID(feed!P300,ROW($1:$25),1))*
ROW($1:$25),0),ROW($1:$25))+1,1)*10^ROW($1:$25)/10)</f>
        <v>0</v>
      </c>
      <c r="N300" t="str">
        <f>feed!Q300</f>
        <v>Plentiful</v>
      </c>
      <c r="O300" t="str">
        <f>feed!R300</f>
        <v>Very Powerful</v>
      </c>
      <c r="P300" s="4">
        <f>IFERROR(LEFT(SUMPRODUCT(MID(0&amp;feed!T300,LARGE(INDEX(ISNUMBER(--MID(feed!T300,ROW($1:$25),1))*
ROW($1:$25),0),ROW($1:$25))+1,1)*10^ROW($1:$25)/10), LEN(SUMPRODUCT(MID(0&amp;feed!T300,LARGE(INDEX(ISNUMBER(--MID(feed!T300,ROW($1:$25),1))*
ROW($1:$25),0),ROW($1:$25))+1,1)*10^ROW($1:$25)/10))-1)*1,TRIM(LEFT(SUMPRODUCT(MID(0&amp;feed!T300,LARGE(INDEX(ISNUMBER(--MID(feed!T300,ROW($1:$25),1))*
ROW($1:$25),0),ROW($1:$25))+1,1)*10^ROW($1:$25)/10), LEN(SUMPRODUCT(MID(0&amp;feed!T300,LARGE(INDEX(ISNUMBER(--MID(feed!T300,ROW($1:$25),1))*
ROW($1:$25),0),ROW($1:$25))+1,1)*10^ROW($1:$25)/10))-1)))</f>
        <v>44882</v>
      </c>
      <c r="Q300" t="str">
        <f>feed!U300</f>
        <v>http://blocgame.com/stats.php?id=53965</v>
      </c>
    </row>
    <row r="301" spans="1:17" x14ac:dyDescent="0.25">
      <c r="A301" t="str">
        <f>feed!A301</f>
        <v>MikesPisshole</v>
      </c>
      <c r="B301" t="str">
        <f>feed!B301</f>
        <v>MikeButJewish</v>
      </c>
      <c r="C301" t="str">
        <f>feed!K301</f>
        <v>The Golden Company</v>
      </c>
      <c r="D301">
        <f>SUMPRODUCT(MID(0&amp;feed!D301,LARGE(INDEX(ISNUMBER(--MID(feed!D301,ROW($1:$25),1))*
ROW($1:$25),0),ROW($1:$25))+1,1)*10^ROW($1:$25)/10)</f>
        <v>73</v>
      </c>
      <c r="E301">
        <f>SUMPRODUCT(MID(0&amp;feed!E301,LARGE(INDEX(ISNUMBER(--MID(feed!E301,ROW($1:$25),1))*
ROW($1:$25),0),ROW($1:$25))+1,1)*10^ROW($1:$25)/10)</f>
        <v>4</v>
      </c>
      <c r="F301" t="str">
        <f>feed!F301</f>
        <v>Second World War surplus</v>
      </c>
      <c r="G301">
        <f>SUMPRODUCT(MID(0&amp;feed!G301,LARGE(INDEX(ISNUMBER(--MID(feed!G301,ROW($1:$25),1))*
ROW($1:$25),0),ROW($1:$25))+1,1)*10^ROW($1:$25)/10)</f>
        <v>4</v>
      </c>
      <c r="H301" t="str">
        <f>feed!H301</f>
        <v>Elite</v>
      </c>
      <c r="I301">
        <f>SUMPRODUCT(MID(0&amp;feed!I301,LARGE(INDEX(ISNUMBER(--MID(feed!I301,ROW($1:$25),1))*
ROW($1:$25),0),ROW($1:$25))+1,1)*10^ROW($1:$25)/10)</f>
        <v>0</v>
      </c>
      <c r="J301">
        <f>SUMPRODUCT(MID(0&amp;feed!L301,LARGE(INDEX(ISNUMBER(--MID(feed!L301,ROW($1:$25),1))*
ROW($1:$25),0),ROW($1:$25))+1,1)*10^ROW($1:$25)/10)</f>
        <v>4064</v>
      </c>
      <c r="K301">
        <f>SUMPRODUCT(MID(0&amp;feed!N301,LARGE(INDEX(ISNUMBER(--MID(feed!N301,ROW($1:$25),1))*
ROW($1:$25),0),ROW($1:$25))+1,1)*10^ROW($1:$25)/10)</f>
        <v>0</v>
      </c>
      <c r="L301" t="str">
        <f>feed!O301</f>
        <v>Guinea</v>
      </c>
      <c r="M301">
        <f>SUMPRODUCT(MID(0&amp;feed!P301,LARGE(INDEX(ISNUMBER(--MID(feed!P301,ROW($1:$25),1))*
ROW($1:$25),0),ROW($1:$25))+1,1)*10^ROW($1:$25)/10)</f>
        <v>0</v>
      </c>
      <c r="N301" t="str">
        <f>feed!Q301</f>
        <v>Plentiful</v>
      </c>
      <c r="O301" t="str">
        <f>feed!R301</f>
        <v>Powerful</v>
      </c>
      <c r="P301" s="4">
        <f>IFERROR(LEFT(SUMPRODUCT(MID(0&amp;feed!T301,LARGE(INDEX(ISNUMBER(--MID(feed!T301,ROW($1:$25),1))*
ROW($1:$25),0),ROW($1:$25))+1,1)*10^ROW($1:$25)/10), LEN(SUMPRODUCT(MID(0&amp;feed!T301,LARGE(INDEX(ISNUMBER(--MID(feed!T301,ROW($1:$25),1))*
ROW($1:$25),0),ROW($1:$25))+1,1)*10^ROW($1:$25)/10))-1)*1,TRIM(LEFT(SUMPRODUCT(MID(0&amp;feed!T301,LARGE(INDEX(ISNUMBER(--MID(feed!T301,ROW($1:$25),1))*
ROW($1:$25),0),ROW($1:$25))+1,1)*10^ROW($1:$25)/10), LEN(SUMPRODUCT(MID(0&amp;feed!T301,LARGE(INDEX(ISNUMBER(--MID(feed!T301,ROW($1:$25),1))*
ROW($1:$25),0),ROW($1:$25))+1,1)*10^ROW($1:$25)/10))-1)))</f>
        <v>25817</v>
      </c>
      <c r="Q301" t="str">
        <f>feed!U301</f>
        <v>http://blocgame.com/stats.php?id=57391</v>
      </c>
    </row>
    <row r="302" spans="1:17" x14ac:dyDescent="0.25">
      <c r="A302" t="str">
        <f>feed!A302</f>
        <v>Bubupooka</v>
      </c>
      <c r="B302" t="str">
        <f>feed!B302</f>
        <v>Princess Rahalia</v>
      </c>
      <c r="C302" t="str">
        <f>feed!K302</f>
        <v>Brotherhood of Zion</v>
      </c>
      <c r="D302">
        <f>SUMPRODUCT(MID(0&amp;feed!D302,LARGE(INDEX(ISNUMBER(--MID(feed!D302,ROW($1:$25),1))*
ROW($1:$25),0),ROW($1:$25))+1,1)*10^ROW($1:$25)/10)</f>
        <v>222</v>
      </c>
      <c r="E302">
        <f>SUMPRODUCT(MID(0&amp;feed!E302,LARGE(INDEX(ISNUMBER(--MID(feed!E302,ROW($1:$25),1))*
ROW($1:$25),0),ROW($1:$25))+1,1)*10^ROW($1:$25)/10)</f>
        <v>4</v>
      </c>
      <c r="F302" t="str">
        <f>feed!F302</f>
        <v>Persian Gulf War surplus</v>
      </c>
      <c r="G302">
        <f>SUMPRODUCT(MID(0&amp;feed!G302,LARGE(INDEX(ISNUMBER(--MID(feed!G302,ROW($1:$25),1))*
ROW($1:$25),0),ROW($1:$25))+1,1)*10^ROW($1:$25)/10)</f>
        <v>6</v>
      </c>
      <c r="H302" t="str">
        <f>feed!H302</f>
        <v>Elite</v>
      </c>
      <c r="I302">
        <f>SUMPRODUCT(MID(0&amp;feed!I302,LARGE(INDEX(ISNUMBER(--MID(feed!I302,ROW($1:$25),1))*
ROW($1:$25),0),ROW($1:$25))+1,1)*10^ROW($1:$25)/10)</f>
        <v>1</v>
      </c>
      <c r="J302">
        <f>SUMPRODUCT(MID(0&amp;feed!L302,LARGE(INDEX(ISNUMBER(--MID(feed!L302,ROW($1:$25),1))*
ROW($1:$25),0),ROW($1:$25))+1,1)*10^ROW($1:$25)/10)</f>
        <v>4567</v>
      </c>
      <c r="K302">
        <f>SUMPRODUCT(MID(0&amp;feed!N302,LARGE(INDEX(ISNUMBER(--MID(feed!N302,ROW($1:$25),1))*
ROW($1:$25),0),ROW($1:$25))+1,1)*10^ROW($1:$25)/10)</f>
        <v>0</v>
      </c>
      <c r="L302" t="str">
        <f>feed!O302</f>
        <v>Southern Africa</v>
      </c>
      <c r="M302">
        <f>SUMPRODUCT(MID(0&amp;feed!P302,LARGE(INDEX(ISNUMBER(--MID(feed!P302,ROW($1:$25),1))*
ROW($1:$25),0),ROW($1:$25))+1,1)*10^ROW($1:$25)/10)</f>
        <v>0</v>
      </c>
      <c r="N302">
        <f>feed!Q302</f>
        <v>0</v>
      </c>
      <c r="O302" t="str">
        <f>feed!R302</f>
        <v>Very Powerful</v>
      </c>
      <c r="P302" s="4">
        <f>IFERROR(LEFT(SUMPRODUCT(MID(0&amp;feed!T302,LARGE(INDEX(ISNUMBER(--MID(feed!T302,ROW($1:$25),1))*
ROW($1:$25),0),ROW($1:$25))+1,1)*10^ROW($1:$25)/10), LEN(SUMPRODUCT(MID(0&amp;feed!T302,LARGE(INDEX(ISNUMBER(--MID(feed!T302,ROW($1:$25),1))*
ROW($1:$25),0),ROW($1:$25))+1,1)*10^ROW($1:$25)/10))-1)*1,TRIM(LEFT(SUMPRODUCT(MID(0&amp;feed!T302,LARGE(INDEX(ISNUMBER(--MID(feed!T302,ROW($1:$25),1))*
ROW($1:$25),0),ROW($1:$25))+1,1)*10^ROW($1:$25)/10), LEN(SUMPRODUCT(MID(0&amp;feed!T302,LARGE(INDEX(ISNUMBER(--MID(feed!T302,ROW($1:$25),1))*
ROW($1:$25),0),ROW($1:$25))+1,1)*10^ROW($1:$25)/10))-1)))</f>
        <v>54215</v>
      </c>
      <c r="Q302" t="str">
        <f>feed!U302</f>
        <v>http://blocgame.com/stats.php?id=44960</v>
      </c>
    </row>
    <row r="303" spans="1:17" x14ac:dyDescent="0.25">
      <c r="A303" t="str">
        <f>feed!A303</f>
        <v>Viaduct's Rise</v>
      </c>
      <c r="B303" t="str">
        <f>feed!B303</f>
        <v>Martin Ensvet</v>
      </c>
      <c r="C303" t="str">
        <f>feed!K303</f>
        <v>The High Council</v>
      </c>
      <c r="D303">
        <f>SUMPRODUCT(MID(0&amp;feed!D303,LARGE(INDEX(ISNUMBER(--MID(feed!D303,ROW($1:$25),1))*
ROW($1:$25),0),ROW($1:$25))+1,1)*10^ROW($1:$25)/10)</f>
        <v>47</v>
      </c>
      <c r="E303">
        <f>SUMPRODUCT(MID(0&amp;feed!E303,LARGE(INDEX(ISNUMBER(--MID(feed!E303,ROW($1:$25),1))*
ROW($1:$25),0),ROW($1:$25))+1,1)*10^ROW($1:$25)/10)</f>
        <v>10</v>
      </c>
      <c r="F303" t="str">
        <f>feed!F303</f>
        <v>Korean War surplus</v>
      </c>
      <c r="G303">
        <f>SUMPRODUCT(MID(0&amp;feed!G303,LARGE(INDEX(ISNUMBER(--MID(feed!G303,ROW($1:$25),1))*
ROW($1:$25),0),ROW($1:$25))+1,1)*10^ROW($1:$25)/10)</f>
        <v>4</v>
      </c>
      <c r="H303" t="str">
        <f>feed!H303</f>
        <v>Elite</v>
      </c>
      <c r="I303">
        <f>SUMPRODUCT(MID(0&amp;feed!I303,LARGE(INDEX(ISNUMBER(--MID(feed!I303,ROW($1:$25),1))*
ROW($1:$25),0),ROW($1:$25))+1,1)*10^ROW($1:$25)/10)</f>
        <v>13</v>
      </c>
      <c r="J303">
        <f>SUMPRODUCT(MID(0&amp;feed!L303,LARGE(INDEX(ISNUMBER(--MID(feed!L303,ROW($1:$25),1))*
ROW($1:$25),0),ROW($1:$25))+1,1)*10^ROW($1:$25)/10)</f>
        <v>3979</v>
      </c>
      <c r="K303">
        <f>SUMPRODUCT(MID(0&amp;feed!N303,LARGE(INDEX(ISNUMBER(--MID(feed!N303,ROW($1:$25),1))*
ROW($1:$25),0),ROW($1:$25))+1,1)*10^ROW($1:$25)/10)</f>
        <v>0</v>
      </c>
      <c r="L303" t="str">
        <f>feed!O303</f>
        <v>Congo</v>
      </c>
      <c r="M303">
        <f>SUMPRODUCT(MID(0&amp;feed!P303,LARGE(INDEX(ISNUMBER(--MID(feed!P303,ROW($1:$25),1))*
ROW($1:$25),0),ROW($1:$25))+1,1)*10^ROW($1:$25)/10)</f>
        <v>0</v>
      </c>
      <c r="N303" t="str">
        <f>feed!Q303</f>
        <v>Near Depletion</v>
      </c>
      <c r="O303" t="str">
        <f>feed!R303</f>
        <v>Large</v>
      </c>
      <c r="P303" s="4">
        <f>IFERROR(LEFT(SUMPRODUCT(MID(0&amp;feed!T303,LARGE(INDEX(ISNUMBER(--MID(feed!T303,ROW($1:$25),1))*
ROW($1:$25),0),ROW($1:$25))+1,1)*10^ROW($1:$25)/10), LEN(SUMPRODUCT(MID(0&amp;feed!T303,LARGE(INDEX(ISNUMBER(--MID(feed!T303,ROW($1:$25),1))*
ROW($1:$25),0),ROW($1:$25))+1,1)*10^ROW($1:$25)/10))-1)*1,TRIM(LEFT(SUMPRODUCT(MID(0&amp;feed!T303,LARGE(INDEX(ISNUMBER(--MID(feed!T303,ROW($1:$25),1))*
ROW($1:$25),0),ROW($1:$25))+1,1)*10^ROW($1:$25)/10), LEN(SUMPRODUCT(MID(0&amp;feed!T303,LARGE(INDEX(ISNUMBER(--MID(feed!T303,ROW($1:$25),1))*
ROW($1:$25),0),ROW($1:$25))+1,1)*10^ROW($1:$25)/10))-1)))</f>
        <v>33270</v>
      </c>
      <c r="Q303" t="str">
        <f>feed!U303</f>
        <v>http://blocgame.com/stats.php?id=57813</v>
      </c>
    </row>
    <row r="304" spans="1:17" x14ac:dyDescent="0.25">
      <c r="A304" t="str">
        <f>feed!A304</f>
        <v>Apollonia</v>
      </c>
      <c r="B304" t="str">
        <f>feed!B304</f>
        <v>aekakiac</v>
      </c>
      <c r="C304" t="str">
        <f>feed!K304</f>
        <v>Brotherhood of Nod</v>
      </c>
      <c r="D304">
        <f>SUMPRODUCT(MID(0&amp;feed!D304,LARGE(INDEX(ISNUMBER(--MID(feed!D304,ROW($1:$25),1))*
ROW($1:$25),0),ROW($1:$25))+1,1)*10^ROW($1:$25)/10)</f>
        <v>108</v>
      </c>
      <c r="E304">
        <f>SUMPRODUCT(MID(0&amp;feed!E304,LARGE(INDEX(ISNUMBER(--MID(feed!E304,ROW($1:$25),1))*
ROW($1:$25),0),ROW($1:$25))+1,1)*10^ROW($1:$25)/10)</f>
        <v>9</v>
      </c>
      <c r="F304" t="str">
        <f>feed!F304</f>
        <v>Vietnam War surplus</v>
      </c>
      <c r="G304">
        <f>SUMPRODUCT(MID(0&amp;feed!G304,LARGE(INDEX(ISNUMBER(--MID(feed!G304,ROW($1:$25),1))*
ROW($1:$25),0),ROW($1:$25))+1,1)*10^ROW($1:$25)/10)</f>
        <v>3</v>
      </c>
      <c r="H304" t="str">
        <f>feed!H304</f>
        <v>Standard</v>
      </c>
      <c r="I304">
        <f>SUMPRODUCT(MID(0&amp;feed!I304,LARGE(INDEX(ISNUMBER(--MID(feed!I304,ROW($1:$25),1))*
ROW($1:$25),0),ROW($1:$25))+1,1)*10^ROW($1:$25)/10)</f>
        <v>160</v>
      </c>
      <c r="J304">
        <f>SUMPRODUCT(MID(0&amp;feed!L304,LARGE(INDEX(ISNUMBER(--MID(feed!L304,ROW($1:$25),1))*
ROW($1:$25),0),ROW($1:$25))+1,1)*10^ROW($1:$25)/10)</f>
        <v>3905</v>
      </c>
      <c r="K304">
        <f>SUMPRODUCT(MID(0&amp;feed!N304,LARGE(INDEX(ISNUMBER(--MID(feed!N304,ROW($1:$25),1))*
ROW($1:$25),0),ROW($1:$25))+1,1)*10^ROW($1:$25)/10)</f>
        <v>6227</v>
      </c>
      <c r="L304" t="str">
        <f>feed!O304</f>
        <v>Egypt</v>
      </c>
      <c r="M304">
        <f>SUMPRODUCT(MID(0&amp;feed!P304,LARGE(INDEX(ISNUMBER(--MID(feed!P304,ROW($1:$25),1))*
ROW($1:$25),0),ROW($1:$25))+1,1)*10^ROW($1:$25)/10)</f>
        <v>0</v>
      </c>
      <c r="N304" t="str">
        <f>feed!Q304</f>
        <v>Untapped</v>
      </c>
      <c r="O304" t="str">
        <f>feed!R304</f>
        <v>Large</v>
      </c>
      <c r="P304" s="4">
        <f>IFERROR(LEFT(SUMPRODUCT(MID(0&amp;feed!T304,LARGE(INDEX(ISNUMBER(--MID(feed!T304,ROW($1:$25),1))*
ROW($1:$25),0),ROW($1:$25))+1,1)*10^ROW($1:$25)/10), LEN(SUMPRODUCT(MID(0&amp;feed!T304,LARGE(INDEX(ISNUMBER(--MID(feed!T304,ROW($1:$25),1))*
ROW($1:$25),0),ROW($1:$25))+1,1)*10^ROW($1:$25)/10))-1)*1,TRIM(LEFT(SUMPRODUCT(MID(0&amp;feed!T304,LARGE(INDEX(ISNUMBER(--MID(feed!T304,ROW($1:$25),1))*
ROW($1:$25),0),ROW($1:$25))+1,1)*10^ROW($1:$25)/10), LEN(SUMPRODUCT(MID(0&amp;feed!T304,LARGE(INDEX(ISNUMBER(--MID(feed!T304,ROW($1:$25),1))*
ROW($1:$25),0),ROW($1:$25))+1,1)*10^ROW($1:$25)/10))-1)))</f>
        <v>20000</v>
      </c>
      <c r="Q304" t="str">
        <f>feed!U304</f>
        <v>http://blocgame.com/stats.php?id=55816</v>
      </c>
    </row>
    <row r="305" spans="1:17" x14ac:dyDescent="0.25">
      <c r="A305" t="str">
        <f>feed!A305</f>
        <v>Free Phoenix</v>
      </c>
      <c r="B305" t="str">
        <f>feed!B305</f>
        <v>Captain Mandrake</v>
      </c>
      <c r="C305" t="str">
        <f>feed!K305</f>
        <v>BAMF</v>
      </c>
      <c r="D305">
        <f>SUMPRODUCT(MID(0&amp;feed!D305,LARGE(INDEX(ISNUMBER(--MID(feed!D305,ROW($1:$25),1))*
ROW($1:$25),0),ROW($1:$25))+1,1)*10^ROW($1:$25)/10)</f>
        <v>61</v>
      </c>
      <c r="E305">
        <f>SUMPRODUCT(MID(0&amp;feed!E305,LARGE(INDEX(ISNUMBER(--MID(feed!E305,ROW($1:$25),1))*
ROW($1:$25),0),ROW($1:$25))+1,1)*10^ROW($1:$25)/10)</f>
        <v>3</v>
      </c>
      <c r="F305" t="str">
        <f>feed!F305</f>
        <v>Second World War surplus</v>
      </c>
      <c r="G305">
        <f>SUMPRODUCT(MID(0&amp;feed!G305,LARGE(INDEX(ISNUMBER(--MID(feed!G305,ROW($1:$25),1))*
ROW($1:$25),0),ROW($1:$25))+1,1)*10^ROW($1:$25)/10)</f>
        <v>2</v>
      </c>
      <c r="H305" t="str">
        <f>feed!H305</f>
        <v>Elite</v>
      </c>
      <c r="I305">
        <f>SUMPRODUCT(MID(0&amp;feed!I305,LARGE(INDEX(ISNUMBER(--MID(feed!I305,ROW($1:$25),1))*
ROW($1:$25),0),ROW($1:$25))+1,1)*10^ROW($1:$25)/10)</f>
        <v>13</v>
      </c>
      <c r="J305">
        <f>SUMPRODUCT(MID(0&amp;feed!L305,LARGE(INDEX(ISNUMBER(--MID(feed!L305,ROW($1:$25),1))*
ROW($1:$25),0),ROW($1:$25))+1,1)*10^ROW($1:$25)/10)</f>
        <v>3981</v>
      </c>
      <c r="K305">
        <f>SUMPRODUCT(MID(0&amp;feed!N305,LARGE(INDEX(ISNUMBER(--MID(feed!N305,ROW($1:$25),1))*
ROW($1:$25),0),ROW($1:$25))+1,1)*10^ROW($1:$25)/10)</f>
        <v>0</v>
      </c>
      <c r="L305" t="str">
        <f>feed!O305</f>
        <v>Mesoamerica</v>
      </c>
      <c r="M305">
        <f>SUMPRODUCT(MID(0&amp;feed!P305,LARGE(INDEX(ISNUMBER(--MID(feed!P305,ROW($1:$25),1))*
ROW($1:$25),0),ROW($1:$25))+1,1)*10^ROW($1:$25)/10)</f>
        <v>0</v>
      </c>
      <c r="N305" t="str">
        <f>feed!Q305</f>
        <v>Untapped</v>
      </c>
      <c r="O305" t="str">
        <f>feed!R305</f>
        <v>Powerful</v>
      </c>
      <c r="P305" s="4">
        <f>IFERROR(LEFT(SUMPRODUCT(MID(0&amp;feed!T305,LARGE(INDEX(ISNUMBER(--MID(feed!T305,ROW($1:$25),1))*
ROW($1:$25),0),ROW($1:$25))+1,1)*10^ROW($1:$25)/10), LEN(SUMPRODUCT(MID(0&amp;feed!T305,LARGE(INDEX(ISNUMBER(--MID(feed!T305,ROW($1:$25),1))*
ROW($1:$25),0),ROW($1:$25))+1,1)*10^ROW($1:$25)/10))-1)*1,TRIM(LEFT(SUMPRODUCT(MID(0&amp;feed!T305,LARGE(INDEX(ISNUMBER(--MID(feed!T305,ROW($1:$25),1))*
ROW($1:$25),0),ROW($1:$25))+1,1)*10^ROW($1:$25)/10), LEN(SUMPRODUCT(MID(0&amp;feed!T305,LARGE(INDEX(ISNUMBER(--MID(feed!T305,ROW($1:$25),1))*
ROW($1:$25),0),ROW($1:$25))+1,1)*10^ROW($1:$25)/10))-1)))</f>
        <v>20135</v>
      </c>
      <c r="Q305" t="str">
        <f>feed!U305</f>
        <v>http://blocgame.com/stats.php?id=58198</v>
      </c>
    </row>
    <row r="306" spans="1:17" x14ac:dyDescent="0.25">
      <c r="A306" t="str">
        <f>feed!A306</f>
        <v>Burlmenia</v>
      </c>
      <c r="B306" t="str">
        <f>feed!B306</f>
        <v>Nathan Barlow</v>
      </c>
      <c r="C306">
        <f>feed!K306</f>
        <v>0</v>
      </c>
      <c r="D306">
        <f>SUMPRODUCT(MID(0&amp;feed!D306,LARGE(INDEX(ISNUMBER(--MID(feed!D306,ROW($1:$25),1))*
ROW($1:$25),0),ROW($1:$25))+1,1)*10^ROW($1:$25)/10)</f>
        <v>133</v>
      </c>
      <c r="E306">
        <f>SUMPRODUCT(MID(0&amp;feed!E306,LARGE(INDEX(ISNUMBER(--MID(feed!E306,ROW($1:$25),1))*
ROW($1:$25),0),ROW($1:$25))+1,1)*10^ROW($1:$25)/10)</f>
        <v>7</v>
      </c>
      <c r="F306" t="str">
        <f>feed!F306</f>
        <v>Korean War surplus</v>
      </c>
      <c r="G306">
        <f>SUMPRODUCT(MID(0&amp;feed!G306,LARGE(INDEX(ISNUMBER(--MID(feed!G306,ROW($1:$25),1))*
ROW($1:$25),0),ROW($1:$25))+1,1)*10^ROW($1:$25)/10)</f>
        <v>5</v>
      </c>
      <c r="H306" t="str">
        <f>feed!H306</f>
        <v>Standard</v>
      </c>
      <c r="I306">
        <f>SUMPRODUCT(MID(0&amp;feed!I306,LARGE(INDEX(ISNUMBER(--MID(feed!I306,ROW($1:$25),1))*
ROW($1:$25),0),ROW($1:$25))+1,1)*10^ROW($1:$25)/10)</f>
        <v>4</v>
      </c>
      <c r="J306">
        <f>SUMPRODUCT(MID(0&amp;feed!L306,LARGE(INDEX(ISNUMBER(--MID(feed!L306,ROW($1:$25),1))*
ROW($1:$25),0),ROW($1:$25))+1,1)*10^ROW($1:$25)/10)</f>
        <v>3948</v>
      </c>
      <c r="K306">
        <f>SUMPRODUCT(MID(0&amp;feed!N306,LARGE(INDEX(ISNUMBER(--MID(feed!N306,ROW($1:$25),1))*
ROW($1:$25),0),ROW($1:$25))+1,1)*10^ROW($1:$25)/10)</f>
        <v>0</v>
      </c>
      <c r="L306" t="str">
        <f>feed!O306</f>
        <v>Amazonia</v>
      </c>
      <c r="M306">
        <f>SUMPRODUCT(MID(0&amp;feed!P306,LARGE(INDEX(ISNUMBER(--MID(feed!P306,ROW($1:$25),1))*
ROW($1:$25),0),ROW($1:$25))+1,1)*10^ROW($1:$25)/10)</f>
        <v>0</v>
      </c>
      <c r="N306" t="str">
        <f>feed!Q306</f>
        <v>Untapped</v>
      </c>
      <c r="O306" t="str">
        <f>feed!R306</f>
        <v>Somewhat Large</v>
      </c>
      <c r="P306" s="4">
        <f>IFERROR(LEFT(SUMPRODUCT(MID(0&amp;feed!T306,LARGE(INDEX(ISNUMBER(--MID(feed!T306,ROW($1:$25),1))*
ROW($1:$25),0),ROW($1:$25))+1,1)*10^ROW($1:$25)/10), LEN(SUMPRODUCT(MID(0&amp;feed!T306,LARGE(INDEX(ISNUMBER(--MID(feed!T306,ROW($1:$25),1))*
ROW($1:$25),0),ROW($1:$25))+1,1)*10^ROW($1:$25)/10))-1)*1,TRIM(LEFT(SUMPRODUCT(MID(0&amp;feed!T306,LARGE(INDEX(ISNUMBER(--MID(feed!T306,ROW($1:$25),1))*
ROW($1:$25),0),ROW($1:$25))+1,1)*10^ROW($1:$25)/10), LEN(SUMPRODUCT(MID(0&amp;feed!T306,LARGE(INDEX(ISNUMBER(--MID(feed!T306,ROW($1:$25),1))*
ROW($1:$25),0),ROW($1:$25))+1,1)*10^ROW($1:$25)/10))-1)))</f>
        <v>27086</v>
      </c>
      <c r="Q306" t="str">
        <f>feed!U306</f>
        <v>http://blocgame.com/stats.php?id=57957</v>
      </c>
    </row>
    <row r="307" spans="1:17" x14ac:dyDescent="0.25">
      <c r="A307" t="str">
        <f>feed!A307</f>
        <v>Urubigguay</v>
      </c>
      <c r="B307" t="str">
        <f>feed!B307</f>
        <v>A big guy</v>
      </c>
      <c r="C307" t="str">
        <f>feed!K307</f>
        <v>Wreckage brothers</v>
      </c>
      <c r="D307">
        <f>SUMPRODUCT(MID(0&amp;feed!D307,LARGE(INDEX(ISNUMBER(--MID(feed!D307,ROW($1:$25),1))*
ROW($1:$25),0),ROW($1:$25))+1,1)*10^ROW($1:$25)/10)</f>
        <v>142</v>
      </c>
      <c r="E307">
        <f>SUMPRODUCT(MID(0&amp;feed!E307,LARGE(INDEX(ISNUMBER(--MID(feed!E307,ROW($1:$25),1))*
ROW($1:$25),0),ROW($1:$25))+1,1)*10^ROW($1:$25)/10)</f>
        <v>11</v>
      </c>
      <c r="F307" t="str">
        <f>feed!F307</f>
        <v>Almost Modern</v>
      </c>
      <c r="G307">
        <f>SUMPRODUCT(MID(0&amp;feed!G307,LARGE(INDEX(ISNUMBER(--MID(feed!G307,ROW($1:$25),1))*
ROW($1:$25),0),ROW($1:$25))+1,1)*10^ROW($1:$25)/10)</f>
        <v>8</v>
      </c>
      <c r="H307" t="str">
        <f>feed!H307</f>
        <v>Good</v>
      </c>
      <c r="I307">
        <f>SUMPRODUCT(MID(0&amp;feed!I307,LARGE(INDEX(ISNUMBER(--MID(feed!I307,ROW($1:$25),1))*
ROW($1:$25),0),ROW($1:$25))+1,1)*10^ROW($1:$25)/10)</f>
        <v>2</v>
      </c>
      <c r="J307">
        <f>SUMPRODUCT(MID(0&amp;feed!L307,LARGE(INDEX(ISNUMBER(--MID(feed!L307,ROW($1:$25),1))*
ROW($1:$25),0),ROW($1:$25))+1,1)*10^ROW($1:$25)/10)</f>
        <v>3823</v>
      </c>
      <c r="K307">
        <f>SUMPRODUCT(MID(0&amp;feed!N307,LARGE(INDEX(ISNUMBER(--MID(feed!N307,ROW($1:$25),1))*
ROW($1:$25),0),ROW($1:$25))+1,1)*10^ROW($1:$25)/10)</f>
        <v>0</v>
      </c>
      <c r="L307" t="str">
        <f>feed!O307</f>
        <v>Arabia</v>
      </c>
      <c r="M307">
        <f>SUMPRODUCT(MID(0&amp;feed!P307,LARGE(INDEX(ISNUMBER(--MID(feed!P307,ROW($1:$25),1))*
ROW($1:$25),0),ROW($1:$25))+1,1)*10^ROW($1:$25)/10)</f>
        <v>0</v>
      </c>
      <c r="N307" t="str">
        <f>feed!Q307</f>
        <v>Untapped</v>
      </c>
      <c r="O307" t="str">
        <f>feed!R307</f>
        <v>Very Powerful</v>
      </c>
      <c r="P307" s="4">
        <f>IFERROR(LEFT(SUMPRODUCT(MID(0&amp;feed!T307,LARGE(INDEX(ISNUMBER(--MID(feed!T307,ROW($1:$25),1))*
ROW($1:$25),0),ROW($1:$25))+1,1)*10^ROW($1:$25)/10), LEN(SUMPRODUCT(MID(0&amp;feed!T307,LARGE(INDEX(ISNUMBER(--MID(feed!T307,ROW($1:$25),1))*
ROW($1:$25),0),ROW($1:$25))+1,1)*10^ROW($1:$25)/10))-1)*1,TRIM(LEFT(SUMPRODUCT(MID(0&amp;feed!T307,LARGE(INDEX(ISNUMBER(--MID(feed!T307,ROW($1:$25),1))*
ROW($1:$25),0),ROW($1:$25))+1,1)*10^ROW($1:$25)/10), LEN(SUMPRODUCT(MID(0&amp;feed!T307,LARGE(INDEX(ISNUMBER(--MID(feed!T307,ROW($1:$25),1))*
ROW($1:$25),0),ROW($1:$25))+1,1)*10^ROW($1:$25)/10))-1)))</f>
        <v>80554</v>
      </c>
      <c r="Q307" t="str">
        <f>feed!U307</f>
        <v>http://blocgame.com/stats.php?id=53076</v>
      </c>
    </row>
    <row r="308" spans="1:17" x14ac:dyDescent="0.25">
      <c r="A308" t="str">
        <f>feed!A308</f>
        <v>New Java</v>
      </c>
      <c r="B308" t="str">
        <f>feed!B308</f>
        <v>Stalker</v>
      </c>
      <c r="C308" t="str">
        <f>feed!K308</f>
        <v>S.T.A.L.K.E.R.</v>
      </c>
      <c r="D308">
        <f>SUMPRODUCT(MID(0&amp;feed!D308,LARGE(INDEX(ISNUMBER(--MID(feed!D308,ROW($1:$25),1))*
ROW($1:$25),0),ROW($1:$25))+1,1)*10^ROW($1:$25)/10)</f>
        <v>81</v>
      </c>
      <c r="E308">
        <f>SUMPRODUCT(MID(0&amp;feed!E308,LARGE(INDEX(ISNUMBER(--MID(feed!E308,ROW($1:$25),1))*
ROW($1:$25),0),ROW($1:$25))+1,1)*10^ROW($1:$25)/10)</f>
        <v>2</v>
      </c>
      <c r="F308" t="str">
        <f>feed!F308</f>
        <v>Korean War surplus</v>
      </c>
      <c r="G308">
        <f>SUMPRODUCT(MID(0&amp;feed!G308,LARGE(INDEX(ISNUMBER(--MID(feed!G308,ROW($1:$25),1))*
ROW($1:$25),0),ROW($1:$25))+1,1)*10^ROW($1:$25)/10)</f>
        <v>5</v>
      </c>
      <c r="H308" t="str">
        <f>feed!H308</f>
        <v>Good</v>
      </c>
      <c r="I308">
        <f>SUMPRODUCT(MID(0&amp;feed!I308,LARGE(INDEX(ISNUMBER(--MID(feed!I308,ROW($1:$25),1))*
ROW($1:$25),0),ROW($1:$25))+1,1)*10^ROW($1:$25)/10)</f>
        <v>10</v>
      </c>
      <c r="J308">
        <f>SUMPRODUCT(MID(0&amp;feed!L308,LARGE(INDEX(ISNUMBER(--MID(feed!L308,ROW($1:$25),1))*
ROW($1:$25),0),ROW($1:$25))+1,1)*10^ROW($1:$25)/10)</f>
        <v>3920</v>
      </c>
      <c r="K308">
        <f>SUMPRODUCT(MID(0&amp;feed!N308,LARGE(INDEX(ISNUMBER(--MID(feed!N308,ROW($1:$25),1))*
ROW($1:$25),0),ROW($1:$25))+1,1)*10^ROW($1:$25)/10)</f>
        <v>0</v>
      </c>
      <c r="L308" t="str">
        <f>feed!O308</f>
        <v>East Indies</v>
      </c>
      <c r="M308">
        <f>SUMPRODUCT(MID(0&amp;feed!P308,LARGE(INDEX(ISNUMBER(--MID(feed!P308,ROW($1:$25),1))*
ROW($1:$25),0),ROW($1:$25))+1,1)*10^ROW($1:$25)/10)</f>
        <v>0</v>
      </c>
      <c r="N308" t="str">
        <f>feed!Q308</f>
        <v>Untapped</v>
      </c>
      <c r="O308" t="str">
        <f>feed!R308</f>
        <v>Very Powerful</v>
      </c>
      <c r="P308" s="4">
        <f>IFERROR(LEFT(SUMPRODUCT(MID(0&amp;feed!T308,LARGE(INDEX(ISNUMBER(--MID(feed!T308,ROW($1:$25),1))*
ROW($1:$25),0),ROW($1:$25))+1,1)*10^ROW($1:$25)/10), LEN(SUMPRODUCT(MID(0&amp;feed!T308,LARGE(INDEX(ISNUMBER(--MID(feed!T308,ROW($1:$25),1))*
ROW($1:$25),0),ROW($1:$25))+1,1)*10^ROW($1:$25)/10))-1)*1,TRIM(LEFT(SUMPRODUCT(MID(0&amp;feed!T308,LARGE(INDEX(ISNUMBER(--MID(feed!T308,ROW($1:$25),1))*
ROW($1:$25),0),ROW($1:$25))+1,1)*10^ROW($1:$25)/10), LEN(SUMPRODUCT(MID(0&amp;feed!T308,LARGE(INDEX(ISNUMBER(--MID(feed!T308,ROW($1:$25),1))*
ROW($1:$25),0),ROW($1:$25))+1,1)*10^ROW($1:$25)/10))-1)))</f>
        <v>36879</v>
      </c>
      <c r="Q308" t="str">
        <f>feed!U308</f>
        <v>http://blocgame.com/stats.php?id=56984</v>
      </c>
    </row>
    <row r="309" spans="1:17" x14ac:dyDescent="0.25">
      <c r="A309" t="str">
        <f>feed!A309</f>
        <v>Yugoslothia</v>
      </c>
      <c r="B309" t="str">
        <f>feed!B309</f>
        <v>Yugoslothia</v>
      </c>
      <c r="C309" t="str">
        <f>feed!K309</f>
        <v>Wreckage brothers</v>
      </c>
      <c r="D309">
        <f>SUMPRODUCT(MID(0&amp;feed!D309,LARGE(INDEX(ISNUMBER(--MID(feed!D309,ROW($1:$25),1))*
ROW($1:$25),0),ROW($1:$25))+1,1)*10^ROW($1:$25)/10)</f>
        <v>121</v>
      </c>
      <c r="E309">
        <f>SUMPRODUCT(MID(0&amp;feed!E309,LARGE(INDEX(ISNUMBER(--MID(feed!E309,ROW($1:$25),1))*
ROW($1:$25),0),ROW($1:$25))+1,1)*10^ROW($1:$25)/10)</f>
        <v>9</v>
      </c>
      <c r="F309" t="str">
        <f>feed!F309</f>
        <v>Vietnam War surplus</v>
      </c>
      <c r="G309">
        <f>SUMPRODUCT(MID(0&amp;feed!G309,LARGE(INDEX(ISNUMBER(--MID(feed!G309,ROW($1:$25),1))*
ROW($1:$25),0),ROW($1:$25))+1,1)*10^ROW($1:$25)/10)</f>
        <v>6</v>
      </c>
      <c r="H309" t="str">
        <f>feed!H309</f>
        <v>Elite</v>
      </c>
      <c r="I309">
        <f>SUMPRODUCT(MID(0&amp;feed!I309,LARGE(INDEX(ISNUMBER(--MID(feed!I309,ROW($1:$25),1))*
ROW($1:$25),0),ROW($1:$25))+1,1)*10^ROW($1:$25)/10)</f>
        <v>4</v>
      </c>
      <c r="J309">
        <f>SUMPRODUCT(MID(0&amp;feed!L309,LARGE(INDEX(ISNUMBER(--MID(feed!L309,ROW($1:$25),1))*
ROW($1:$25),0),ROW($1:$25))+1,1)*10^ROW($1:$25)/10)</f>
        <v>3859</v>
      </c>
      <c r="K309">
        <f>SUMPRODUCT(MID(0&amp;feed!N309,LARGE(INDEX(ISNUMBER(--MID(feed!N309,ROW($1:$25),1))*
ROW($1:$25),0),ROW($1:$25))+1,1)*10^ROW($1:$25)/10)</f>
        <v>2756</v>
      </c>
      <c r="L309" t="str">
        <f>feed!O309</f>
        <v>Egypt</v>
      </c>
      <c r="M309">
        <f>SUMPRODUCT(MID(0&amp;feed!P309,LARGE(INDEX(ISNUMBER(--MID(feed!P309,ROW($1:$25),1))*
ROW($1:$25),0),ROW($1:$25))+1,1)*10^ROW($1:$25)/10)</f>
        <v>0</v>
      </c>
      <c r="N309" t="str">
        <f>feed!Q309</f>
        <v>Untapped</v>
      </c>
      <c r="O309" t="str">
        <f>feed!R309</f>
        <v>Very Powerful</v>
      </c>
      <c r="P309" s="4">
        <f>IFERROR(LEFT(SUMPRODUCT(MID(0&amp;feed!T309,LARGE(INDEX(ISNUMBER(--MID(feed!T309,ROW($1:$25),1))*
ROW($1:$25),0),ROW($1:$25))+1,1)*10^ROW($1:$25)/10), LEN(SUMPRODUCT(MID(0&amp;feed!T309,LARGE(INDEX(ISNUMBER(--MID(feed!T309,ROW($1:$25),1))*
ROW($1:$25),0),ROW($1:$25))+1,1)*10^ROW($1:$25)/10))-1)*1,TRIM(LEFT(SUMPRODUCT(MID(0&amp;feed!T309,LARGE(INDEX(ISNUMBER(--MID(feed!T309,ROW($1:$25),1))*
ROW($1:$25),0),ROW($1:$25))+1,1)*10^ROW($1:$25)/10), LEN(SUMPRODUCT(MID(0&amp;feed!T309,LARGE(INDEX(ISNUMBER(--MID(feed!T309,ROW($1:$25),1))*
ROW($1:$25),0),ROW($1:$25))+1,1)*10^ROW($1:$25)/10))-1)))</f>
        <v>27107</v>
      </c>
      <c r="Q309" t="str">
        <f>feed!U309</f>
        <v>http://blocgame.com/stats.php?id=55968</v>
      </c>
    </row>
    <row r="310" spans="1:17" x14ac:dyDescent="0.25">
      <c r="A310" t="str">
        <f>feed!A310</f>
        <v>Dixie</v>
      </c>
      <c r="B310" t="str">
        <f>feed!B310</f>
        <v>Karazian</v>
      </c>
      <c r="C310" t="str">
        <f>feed!K310</f>
        <v>Brotherhood of Zion</v>
      </c>
      <c r="D310">
        <f>SUMPRODUCT(MID(0&amp;feed!D310,LARGE(INDEX(ISNUMBER(--MID(feed!D310,ROW($1:$25),1))*
ROW($1:$25),0),ROW($1:$25))+1,1)*10^ROW($1:$25)/10)</f>
        <v>89</v>
      </c>
      <c r="E310">
        <f>SUMPRODUCT(MID(0&amp;feed!E310,LARGE(INDEX(ISNUMBER(--MID(feed!E310,ROW($1:$25),1))*
ROW($1:$25),0),ROW($1:$25))+1,1)*10^ROW($1:$25)/10)</f>
        <v>23</v>
      </c>
      <c r="F310" t="str">
        <f>feed!F310</f>
        <v>Almost Modern</v>
      </c>
      <c r="G310">
        <f>SUMPRODUCT(MID(0&amp;feed!G310,LARGE(INDEX(ISNUMBER(--MID(feed!G310,ROW($1:$25),1))*
ROW($1:$25),0),ROW($1:$25))+1,1)*10^ROW($1:$25)/10)</f>
        <v>3</v>
      </c>
      <c r="H310" t="str">
        <f>feed!H310</f>
        <v>Standard</v>
      </c>
      <c r="I310">
        <f>SUMPRODUCT(MID(0&amp;feed!I310,LARGE(INDEX(ISNUMBER(--MID(feed!I310,ROW($1:$25),1))*
ROW($1:$25),0),ROW($1:$25))+1,1)*10^ROW($1:$25)/10)</f>
        <v>77</v>
      </c>
      <c r="J310">
        <f>SUMPRODUCT(MID(0&amp;feed!L310,LARGE(INDEX(ISNUMBER(--MID(feed!L310,ROW($1:$25),1))*
ROW($1:$25),0),ROW($1:$25))+1,1)*10^ROW($1:$25)/10)</f>
        <v>3793</v>
      </c>
      <c r="K310">
        <f>SUMPRODUCT(MID(0&amp;feed!N310,LARGE(INDEX(ISNUMBER(--MID(feed!N310,ROW($1:$25),1))*
ROW($1:$25),0),ROW($1:$25))+1,1)*10^ROW($1:$25)/10)</f>
        <v>0</v>
      </c>
      <c r="L310" t="str">
        <f>feed!O310</f>
        <v>China</v>
      </c>
      <c r="M310">
        <f>SUMPRODUCT(MID(0&amp;feed!P310,LARGE(INDEX(ISNUMBER(--MID(feed!P310,ROW($1:$25),1))*
ROW($1:$25),0),ROW($1:$25))+1,1)*10^ROW($1:$25)/10)</f>
        <v>0</v>
      </c>
      <c r="N310" t="str">
        <f>feed!Q310</f>
        <v>Untapped</v>
      </c>
      <c r="O310" t="str">
        <f>feed!R310</f>
        <v>Very Powerful</v>
      </c>
      <c r="P310" s="4">
        <f>IFERROR(LEFT(SUMPRODUCT(MID(0&amp;feed!T310,LARGE(INDEX(ISNUMBER(--MID(feed!T310,ROW($1:$25),1))*
ROW($1:$25),0),ROW($1:$25))+1,1)*10^ROW($1:$25)/10), LEN(SUMPRODUCT(MID(0&amp;feed!T310,LARGE(INDEX(ISNUMBER(--MID(feed!T310,ROW($1:$25),1))*
ROW($1:$25),0),ROW($1:$25))+1,1)*10^ROW($1:$25)/10))-1)*1,TRIM(LEFT(SUMPRODUCT(MID(0&amp;feed!T310,LARGE(INDEX(ISNUMBER(--MID(feed!T310,ROW($1:$25),1))*
ROW($1:$25),0),ROW($1:$25))+1,1)*10^ROW($1:$25)/10), LEN(SUMPRODUCT(MID(0&amp;feed!T310,LARGE(INDEX(ISNUMBER(--MID(feed!T310,ROW($1:$25),1))*
ROW($1:$25),0),ROW($1:$25))+1,1)*10^ROW($1:$25)/10))-1)))</f>
        <v>18339</v>
      </c>
      <c r="Q310" t="str">
        <f>feed!U310</f>
        <v>http://blocgame.com/stats.php?id=50628</v>
      </c>
    </row>
    <row r="311" spans="1:17" x14ac:dyDescent="0.25">
      <c r="A311" t="str">
        <f>feed!A311</f>
        <v>Lippe</v>
      </c>
      <c r="B311" t="str">
        <f>feed!B311</f>
        <v>The Landser</v>
      </c>
      <c r="C311" t="str">
        <f>feed!K311</f>
        <v>S.T.A.L.K.E.R.</v>
      </c>
      <c r="D311">
        <f>SUMPRODUCT(MID(0&amp;feed!D311,LARGE(INDEX(ISNUMBER(--MID(feed!D311,ROW($1:$25),1))*
ROW($1:$25),0),ROW($1:$25))+1,1)*10^ROW($1:$25)/10)</f>
        <v>112</v>
      </c>
      <c r="E311">
        <f>SUMPRODUCT(MID(0&amp;feed!E311,LARGE(INDEX(ISNUMBER(--MID(feed!E311,ROW($1:$25),1))*
ROW($1:$25),0),ROW($1:$25))+1,1)*10^ROW($1:$25)/10)</f>
        <v>7</v>
      </c>
      <c r="F311" t="str">
        <f>feed!F311</f>
        <v>Vietnam War surplus</v>
      </c>
      <c r="G311">
        <f>SUMPRODUCT(MID(0&amp;feed!G311,LARGE(INDEX(ISNUMBER(--MID(feed!G311,ROW($1:$25),1))*
ROW($1:$25),0),ROW($1:$25))+1,1)*10^ROW($1:$25)/10)</f>
        <v>4</v>
      </c>
      <c r="H311" t="str">
        <f>feed!H311</f>
        <v>Elite</v>
      </c>
      <c r="I311">
        <f>SUMPRODUCT(MID(0&amp;feed!I311,LARGE(INDEX(ISNUMBER(--MID(feed!I311,ROW($1:$25),1))*
ROW($1:$25),0),ROW($1:$25))+1,1)*10^ROW($1:$25)/10)</f>
        <v>16</v>
      </c>
      <c r="J311">
        <f>SUMPRODUCT(MID(0&amp;feed!L311,LARGE(INDEX(ISNUMBER(--MID(feed!L311,ROW($1:$25),1))*
ROW($1:$25),0),ROW($1:$25))+1,1)*10^ROW($1:$25)/10)</f>
        <v>3836</v>
      </c>
      <c r="K311">
        <f>SUMPRODUCT(MID(0&amp;feed!N311,LARGE(INDEX(ISNUMBER(--MID(feed!N311,ROW($1:$25),1))*
ROW($1:$25),0),ROW($1:$25))+1,1)*10^ROW($1:$25)/10)</f>
        <v>0</v>
      </c>
      <c r="L311" t="str">
        <f>feed!O311</f>
        <v>Southern Africa</v>
      </c>
      <c r="M311">
        <f>SUMPRODUCT(MID(0&amp;feed!P311,LARGE(INDEX(ISNUMBER(--MID(feed!P311,ROW($1:$25),1))*
ROW($1:$25),0),ROW($1:$25))+1,1)*10^ROW($1:$25)/10)</f>
        <v>0</v>
      </c>
      <c r="N311" t="str">
        <f>feed!Q311</f>
        <v>Near Depletion</v>
      </c>
      <c r="O311" t="str">
        <f>feed!R311</f>
        <v>Very Powerful</v>
      </c>
      <c r="P311" s="4">
        <f>IFERROR(LEFT(SUMPRODUCT(MID(0&amp;feed!T311,LARGE(INDEX(ISNUMBER(--MID(feed!T311,ROW($1:$25),1))*
ROW($1:$25),0),ROW($1:$25))+1,1)*10^ROW($1:$25)/10), LEN(SUMPRODUCT(MID(0&amp;feed!T311,LARGE(INDEX(ISNUMBER(--MID(feed!T311,ROW($1:$25),1))*
ROW($1:$25),0),ROW($1:$25))+1,1)*10^ROW($1:$25)/10))-1)*1,TRIM(LEFT(SUMPRODUCT(MID(0&amp;feed!T311,LARGE(INDEX(ISNUMBER(--MID(feed!T311,ROW($1:$25),1))*
ROW($1:$25),0),ROW($1:$25))+1,1)*10^ROW($1:$25)/10), LEN(SUMPRODUCT(MID(0&amp;feed!T311,LARGE(INDEX(ISNUMBER(--MID(feed!T311,ROW($1:$25),1))*
ROW($1:$25),0),ROW($1:$25))+1,1)*10^ROW($1:$25)/10))-1)))</f>
        <v>29599</v>
      </c>
      <c r="Q311" t="str">
        <f>feed!U311</f>
        <v>http://blocgame.com/stats.php?id=55767</v>
      </c>
    </row>
    <row r="312" spans="1:17" x14ac:dyDescent="0.25">
      <c r="A312" t="str">
        <f>feed!A312</f>
        <v>SW Africa</v>
      </c>
      <c r="B312" t="str">
        <f>feed!B312</f>
        <v>Wilhelm II</v>
      </c>
      <c r="C312" t="str">
        <f>feed!K312</f>
        <v>Wreckage brothers</v>
      </c>
      <c r="D312">
        <f>SUMPRODUCT(MID(0&amp;feed!D312,LARGE(INDEX(ISNUMBER(--MID(feed!D312,ROW($1:$25),1))*
ROW($1:$25),0),ROW($1:$25))+1,1)*10^ROW($1:$25)/10)</f>
        <v>105</v>
      </c>
      <c r="E312">
        <f>SUMPRODUCT(MID(0&amp;feed!E312,LARGE(INDEX(ISNUMBER(--MID(feed!E312,ROW($1:$25),1))*
ROW($1:$25),0),ROW($1:$25))+1,1)*10^ROW($1:$25)/10)</f>
        <v>20</v>
      </c>
      <c r="F312" t="str">
        <f>feed!F312</f>
        <v>Vietnam War surplus</v>
      </c>
      <c r="G312">
        <f>SUMPRODUCT(MID(0&amp;feed!G312,LARGE(INDEX(ISNUMBER(--MID(feed!G312,ROW($1:$25),1))*
ROW($1:$25),0),ROW($1:$25))+1,1)*10^ROW($1:$25)/10)</f>
        <v>5</v>
      </c>
      <c r="H312" t="str">
        <f>feed!H312</f>
        <v>Good</v>
      </c>
      <c r="I312">
        <f>SUMPRODUCT(MID(0&amp;feed!I312,LARGE(INDEX(ISNUMBER(--MID(feed!I312,ROW($1:$25),1))*
ROW($1:$25),0),ROW($1:$25))+1,1)*10^ROW($1:$25)/10)</f>
        <v>17</v>
      </c>
      <c r="J312">
        <f>SUMPRODUCT(MID(0&amp;feed!L312,LARGE(INDEX(ISNUMBER(--MID(feed!L312,ROW($1:$25),1))*
ROW($1:$25),0),ROW($1:$25))+1,1)*10^ROW($1:$25)/10)</f>
        <v>3751</v>
      </c>
      <c r="K312">
        <f>SUMPRODUCT(MID(0&amp;feed!N312,LARGE(INDEX(ISNUMBER(--MID(feed!N312,ROW($1:$25),1))*
ROW($1:$25),0),ROW($1:$25))+1,1)*10^ROW($1:$25)/10)</f>
        <v>0</v>
      </c>
      <c r="L312" t="str">
        <f>feed!O312</f>
        <v>Southern Africa</v>
      </c>
      <c r="M312">
        <f>SUMPRODUCT(MID(0&amp;feed!P312,LARGE(INDEX(ISNUMBER(--MID(feed!P312,ROW($1:$25),1))*
ROW($1:$25),0),ROW($1:$25))+1,1)*10^ROW($1:$25)/10)</f>
        <v>0</v>
      </c>
      <c r="N312" t="str">
        <f>feed!Q312</f>
        <v>Untapped</v>
      </c>
      <c r="O312" t="str">
        <f>feed!R312</f>
        <v>Very Powerful</v>
      </c>
      <c r="P312" s="4">
        <f>IFERROR(LEFT(SUMPRODUCT(MID(0&amp;feed!T312,LARGE(INDEX(ISNUMBER(--MID(feed!T312,ROW($1:$25),1))*
ROW($1:$25),0),ROW($1:$25))+1,1)*10^ROW($1:$25)/10), LEN(SUMPRODUCT(MID(0&amp;feed!T312,LARGE(INDEX(ISNUMBER(--MID(feed!T312,ROW($1:$25),1))*
ROW($1:$25),0),ROW($1:$25))+1,1)*10^ROW($1:$25)/10))-1)*1,TRIM(LEFT(SUMPRODUCT(MID(0&amp;feed!T312,LARGE(INDEX(ISNUMBER(--MID(feed!T312,ROW($1:$25),1))*
ROW($1:$25),0),ROW($1:$25))+1,1)*10^ROW($1:$25)/10), LEN(SUMPRODUCT(MID(0&amp;feed!T312,LARGE(INDEX(ISNUMBER(--MID(feed!T312,ROW($1:$25),1))*
ROW($1:$25),0),ROW($1:$25))+1,1)*10^ROW($1:$25)/10))-1)))</f>
        <v>22469</v>
      </c>
      <c r="Q312" t="str">
        <f>feed!U312</f>
        <v>http://blocgame.com/stats.php?id=55313</v>
      </c>
    </row>
    <row r="313" spans="1:17" x14ac:dyDescent="0.25">
      <c r="A313" t="str">
        <f>feed!A313</f>
        <v>Mnemosyne</v>
      </c>
      <c r="B313" t="str">
        <f>feed!B313</f>
        <v>Solus</v>
      </c>
      <c r="C313" t="str">
        <f>feed!K313</f>
        <v>BAMF</v>
      </c>
      <c r="D313">
        <f>SUMPRODUCT(MID(0&amp;feed!D313,LARGE(INDEX(ISNUMBER(--MID(feed!D313,ROW($1:$25),1))*
ROW($1:$25),0),ROW($1:$25))+1,1)*10^ROW($1:$25)/10)</f>
        <v>67</v>
      </c>
      <c r="E313">
        <f>SUMPRODUCT(MID(0&amp;feed!E313,LARGE(INDEX(ISNUMBER(--MID(feed!E313,ROW($1:$25),1))*
ROW($1:$25),0),ROW($1:$25))+1,1)*10^ROW($1:$25)/10)</f>
        <v>11</v>
      </c>
      <c r="F313" t="str">
        <f>feed!F313</f>
        <v>Second World War surplus</v>
      </c>
      <c r="G313">
        <f>SUMPRODUCT(MID(0&amp;feed!G313,LARGE(INDEX(ISNUMBER(--MID(feed!G313,ROW($1:$25),1))*
ROW($1:$25),0),ROW($1:$25))+1,1)*10^ROW($1:$25)/10)</f>
        <v>4</v>
      </c>
      <c r="H313" t="str">
        <f>feed!H313</f>
        <v>Elite</v>
      </c>
      <c r="I313">
        <f>SUMPRODUCT(MID(0&amp;feed!I313,LARGE(INDEX(ISNUMBER(--MID(feed!I313,ROW($1:$25),1))*
ROW($1:$25),0),ROW($1:$25))+1,1)*10^ROW($1:$25)/10)</f>
        <v>3</v>
      </c>
      <c r="J313">
        <f>SUMPRODUCT(MID(0&amp;feed!L313,LARGE(INDEX(ISNUMBER(--MID(feed!L313,ROW($1:$25),1))*
ROW($1:$25),0),ROW($1:$25))+1,1)*10^ROW($1:$25)/10)</f>
        <v>4573</v>
      </c>
      <c r="K313">
        <f>SUMPRODUCT(MID(0&amp;feed!N313,LARGE(INDEX(ISNUMBER(--MID(feed!N313,ROW($1:$25),1))*
ROW($1:$25),0),ROW($1:$25))+1,1)*10^ROW($1:$25)/10)</f>
        <v>0</v>
      </c>
      <c r="L313" t="str">
        <f>feed!O313</f>
        <v>Pacific Rim</v>
      </c>
      <c r="M313">
        <f>SUMPRODUCT(MID(0&amp;feed!P313,LARGE(INDEX(ISNUMBER(--MID(feed!P313,ROW($1:$25),1))*
ROW($1:$25),0),ROW($1:$25))+1,1)*10^ROW($1:$25)/10)</f>
        <v>0</v>
      </c>
      <c r="N313" t="str">
        <f>feed!Q313</f>
        <v>Untapped</v>
      </c>
      <c r="O313" t="str">
        <f>feed!R313</f>
        <v>Powerful</v>
      </c>
      <c r="P313" s="4">
        <f>IFERROR(LEFT(SUMPRODUCT(MID(0&amp;feed!T313,LARGE(INDEX(ISNUMBER(--MID(feed!T313,ROW($1:$25),1))*
ROW($1:$25),0),ROW($1:$25))+1,1)*10^ROW($1:$25)/10), LEN(SUMPRODUCT(MID(0&amp;feed!T313,LARGE(INDEX(ISNUMBER(--MID(feed!T313,ROW($1:$25),1))*
ROW($1:$25),0),ROW($1:$25))+1,1)*10^ROW($1:$25)/10))-1)*1,TRIM(LEFT(SUMPRODUCT(MID(0&amp;feed!T313,LARGE(INDEX(ISNUMBER(--MID(feed!T313,ROW($1:$25),1))*
ROW($1:$25),0),ROW($1:$25))+1,1)*10^ROW($1:$25)/10), LEN(SUMPRODUCT(MID(0&amp;feed!T313,LARGE(INDEX(ISNUMBER(--MID(feed!T313,ROW($1:$25),1))*
ROW($1:$25),0),ROW($1:$25))+1,1)*10^ROW($1:$25)/10))-1)))</f>
        <v>26486</v>
      </c>
      <c r="Q313" t="str">
        <f>feed!U313</f>
        <v>http://blocgame.com/stats.php?id=57952</v>
      </c>
    </row>
    <row r="314" spans="1:17" x14ac:dyDescent="0.25">
      <c r="A314" t="str">
        <f>feed!A314</f>
        <v>Nova Ikaki</v>
      </c>
      <c r="B314" t="str">
        <f>feed!B314</f>
        <v>Bisimbi</v>
      </c>
      <c r="C314" t="str">
        <f>feed!K314</f>
        <v>BAMF</v>
      </c>
      <c r="D314">
        <f>SUMPRODUCT(MID(0&amp;feed!D314,LARGE(INDEX(ISNUMBER(--MID(feed!D314,ROW($1:$25),1))*
ROW($1:$25),0),ROW($1:$25))+1,1)*10^ROW($1:$25)/10)</f>
        <v>211</v>
      </c>
      <c r="E314">
        <f>SUMPRODUCT(MID(0&amp;feed!E314,LARGE(INDEX(ISNUMBER(--MID(feed!E314,ROW($1:$25),1))*
ROW($1:$25),0),ROW($1:$25))+1,1)*10^ROW($1:$25)/10)</f>
        <v>14</v>
      </c>
      <c r="F314" t="str">
        <f>feed!F314</f>
        <v>Persian Gulf War surplus</v>
      </c>
      <c r="G314">
        <f>SUMPRODUCT(MID(0&amp;feed!G314,LARGE(INDEX(ISNUMBER(--MID(feed!G314,ROW($1:$25),1))*
ROW($1:$25),0),ROW($1:$25))+1,1)*10^ROW($1:$25)/10)</f>
        <v>6</v>
      </c>
      <c r="H314" t="str">
        <f>feed!H314</f>
        <v>Good</v>
      </c>
      <c r="I314">
        <f>SUMPRODUCT(MID(0&amp;feed!I314,LARGE(INDEX(ISNUMBER(--MID(feed!I314,ROW($1:$25),1))*
ROW($1:$25),0),ROW($1:$25))+1,1)*10^ROW($1:$25)/10)</f>
        <v>3</v>
      </c>
      <c r="J314">
        <f>SUMPRODUCT(MID(0&amp;feed!L314,LARGE(INDEX(ISNUMBER(--MID(feed!L314,ROW($1:$25),1))*
ROW($1:$25),0),ROW($1:$25))+1,1)*10^ROW($1:$25)/10)</f>
        <v>4591</v>
      </c>
      <c r="K314">
        <f>SUMPRODUCT(MID(0&amp;feed!N314,LARGE(INDEX(ISNUMBER(--MID(feed!N314,ROW($1:$25),1))*
ROW($1:$25),0),ROW($1:$25))+1,1)*10^ROW($1:$25)/10)</f>
        <v>0</v>
      </c>
      <c r="L314" t="str">
        <f>feed!O314</f>
        <v>Arabia</v>
      </c>
      <c r="M314">
        <f>SUMPRODUCT(MID(0&amp;feed!P314,LARGE(INDEX(ISNUMBER(--MID(feed!P314,ROW($1:$25),1))*
ROW($1:$25),0),ROW($1:$25))+1,1)*10^ROW($1:$25)/10)</f>
        <v>0</v>
      </c>
      <c r="N314">
        <f>feed!Q314</f>
        <v>0</v>
      </c>
      <c r="O314" t="str">
        <f>feed!R314</f>
        <v>Very Powerful</v>
      </c>
      <c r="P314" s="4">
        <f>IFERROR(LEFT(SUMPRODUCT(MID(0&amp;feed!T314,LARGE(INDEX(ISNUMBER(--MID(feed!T314,ROW($1:$25),1))*
ROW($1:$25),0),ROW($1:$25))+1,1)*10^ROW($1:$25)/10), LEN(SUMPRODUCT(MID(0&amp;feed!T314,LARGE(INDEX(ISNUMBER(--MID(feed!T314,ROW($1:$25),1))*
ROW($1:$25),0),ROW($1:$25))+1,1)*10^ROW($1:$25)/10))-1)*1,TRIM(LEFT(SUMPRODUCT(MID(0&amp;feed!T314,LARGE(INDEX(ISNUMBER(--MID(feed!T314,ROW($1:$25),1))*
ROW($1:$25),0),ROW($1:$25))+1,1)*10^ROW($1:$25)/10), LEN(SUMPRODUCT(MID(0&amp;feed!T314,LARGE(INDEX(ISNUMBER(--MID(feed!T314,ROW($1:$25),1))*
ROW($1:$25),0),ROW($1:$25))+1,1)*10^ROW($1:$25)/10))-1)))</f>
        <v>60549</v>
      </c>
      <c r="Q314" t="str">
        <f>feed!U314</f>
        <v>http://blocgame.com/stats.php?id=55911</v>
      </c>
    </row>
    <row r="315" spans="1:17" x14ac:dyDescent="0.25">
      <c r="A315" t="str">
        <f>feed!A315</f>
        <v>SlavLand</v>
      </c>
      <c r="B315" t="str">
        <f>feed!B315</f>
        <v>Tsar Svetoslav</v>
      </c>
      <c r="C315" t="str">
        <f>feed!K315</f>
        <v>UoHN</v>
      </c>
      <c r="D315">
        <f>SUMPRODUCT(MID(0&amp;feed!D315,LARGE(INDEX(ISNUMBER(--MID(feed!D315,ROW($1:$25),1))*
ROW($1:$25),0),ROW($1:$25))+1,1)*10^ROW($1:$25)/10)</f>
        <v>191</v>
      </c>
      <c r="E315">
        <f>SUMPRODUCT(MID(0&amp;feed!E315,LARGE(INDEX(ISNUMBER(--MID(feed!E315,ROW($1:$25),1))*
ROW($1:$25),0),ROW($1:$25))+1,1)*10^ROW($1:$25)/10)</f>
        <v>18</v>
      </c>
      <c r="F315" t="str">
        <f>feed!F315</f>
        <v>Almost Modern</v>
      </c>
      <c r="G315">
        <f>SUMPRODUCT(MID(0&amp;feed!G315,LARGE(INDEX(ISNUMBER(--MID(feed!G315,ROW($1:$25),1))*
ROW($1:$25),0),ROW($1:$25))+1,1)*10^ROW($1:$25)/10)</f>
        <v>8</v>
      </c>
      <c r="H315" t="str">
        <f>feed!H315</f>
        <v>Standard</v>
      </c>
      <c r="I315">
        <f>SUMPRODUCT(MID(0&amp;feed!I315,LARGE(INDEX(ISNUMBER(--MID(feed!I315,ROW($1:$25),1))*
ROW($1:$25),0),ROW($1:$25))+1,1)*10^ROW($1:$25)/10)</f>
        <v>3</v>
      </c>
      <c r="J315">
        <f>SUMPRODUCT(MID(0&amp;feed!L315,LARGE(INDEX(ISNUMBER(--MID(feed!L315,ROW($1:$25),1))*
ROW($1:$25),0),ROW($1:$25))+1,1)*10^ROW($1:$25)/10)</f>
        <v>3736</v>
      </c>
      <c r="K315">
        <f>SUMPRODUCT(MID(0&amp;feed!N315,LARGE(INDEX(ISNUMBER(--MID(feed!N315,ROW($1:$25),1))*
ROW($1:$25),0),ROW($1:$25))+1,1)*10^ROW($1:$25)/10)</f>
        <v>2303</v>
      </c>
      <c r="L315" t="str">
        <f>feed!O315</f>
        <v>Persia</v>
      </c>
      <c r="M315">
        <f>SUMPRODUCT(MID(0&amp;feed!P315,LARGE(INDEX(ISNUMBER(--MID(feed!P315,ROW($1:$25),1))*
ROW($1:$25),0),ROW($1:$25))+1,1)*10^ROW($1:$25)/10)</f>
        <v>2</v>
      </c>
      <c r="N315" t="str">
        <f>feed!Q315</f>
        <v>Untapped</v>
      </c>
      <c r="O315" t="str">
        <f>feed!R315</f>
        <v>Very Powerful</v>
      </c>
      <c r="P315" s="4">
        <f>IFERROR(LEFT(SUMPRODUCT(MID(0&amp;feed!T315,LARGE(INDEX(ISNUMBER(--MID(feed!T315,ROW($1:$25),1))*
ROW($1:$25),0),ROW($1:$25))+1,1)*10^ROW($1:$25)/10), LEN(SUMPRODUCT(MID(0&amp;feed!T315,LARGE(INDEX(ISNUMBER(--MID(feed!T315,ROW($1:$25),1))*
ROW($1:$25),0),ROW($1:$25))+1,1)*10^ROW($1:$25)/10))-1)*1,TRIM(LEFT(SUMPRODUCT(MID(0&amp;feed!T315,LARGE(INDEX(ISNUMBER(--MID(feed!T315,ROW($1:$25),1))*
ROW($1:$25),0),ROW($1:$25))+1,1)*10^ROW($1:$25)/10), LEN(SUMPRODUCT(MID(0&amp;feed!T315,LARGE(INDEX(ISNUMBER(--MID(feed!T315,ROW($1:$25),1))*
ROW($1:$25),0),ROW($1:$25))+1,1)*10^ROW($1:$25)/10))-1)))</f>
        <v>43707</v>
      </c>
      <c r="Q315" t="str">
        <f>feed!U315</f>
        <v>http://blocgame.com/stats.php?id=51011</v>
      </c>
    </row>
    <row r="316" spans="1:17" x14ac:dyDescent="0.25">
      <c r="A316" t="str">
        <f>feed!A316</f>
        <v>whitmanistan</v>
      </c>
      <c r="B316" t="str">
        <f>feed!B316</f>
        <v>slim</v>
      </c>
      <c r="C316" t="str">
        <f>feed!K316</f>
        <v>EUN</v>
      </c>
      <c r="D316">
        <f>SUMPRODUCT(MID(0&amp;feed!D316,LARGE(INDEX(ISNUMBER(--MID(feed!D316,ROW($1:$25),1))*
ROW($1:$25),0),ROW($1:$25))+1,1)*10^ROW($1:$25)/10)</f>
        <v>91</v>
      </c>
      <c r="E316">
        <f>SUMPRODUCT(MID(0&amp;feed!E316,LARGE(INDEX(ISNUMBER(--MID(feed!E316,ROW($1:$25),1))*
ROW($1:$25),0),ROW($1:$25))+1,1)*10^ROW($1:$25)/10)</f>
        <v>3</v>
      </c>
      <c r="F316" t="str">
        <f>feed!F316</f>
        <v>Second World War surplus</v>
      </c>
      <c r="G316">
        <f>SUMPRODUCT(MID(0&amp;feed!G316,LARGE(INDEX(ISNUMBER(--MID(feed!G316,ROW($1:$25),1))*
ROW($1:$25),0),ROW($1:$25))+1,1)*10^ROW($1:$25)/10)</f>
        <v>5</v>
      </c>
      <c r="H316" t="str">
        <f>feed!H316</f>
        <v>Good</v>
      </c>
      <c r="I316">
        <f>SUMPRODUCT(MID(0&amp;feed!I316,LARGE(INDEX(ISNUMBER(--MID(feed!I316,ROW($1:$25),1))*
ROW($1:$25),0),ROW($1:$25))+1,1)*10^ROW($1:$25)/10)</f>
        <v>4</v>
      </c>
      <c r="J316">
        <f>SUMPRODUCT(MID(0&amp;feed!L316,LARGE(INDEX(ISNUMBER(--MID(feed!L316,ROW($1:$25),1))*
ROW($1:$25),0),ROW($1:$25))+1,1)*10^ROW($1:$25)/10)</f>
        <v>3805</v>
      </c>
      <c r="K316">
        <f>SUMPRODUCT(MID(0&amp;feed!N316,LARGE(INDEX(ISNUMBER(--MID(feed!N316,ROW($1:$25),1))*
ROW($1:$25),0),ROW($1:$25))+1,1)*10^ROW($1:$25)/10)</f>
        <v>3957</v>
      </c>
      <c r="L316" t="str">
        <f>feed!O316</f>
        <v>Mesopotamia</v>
      </c>
      <c r="M316">
        <f>SUMPRODUCT(MID(0&amp;feed!P316,LARGE(INDEX(ISNUMBER(--MID(feed!P316,ROW($1:$25),1))*
ROW($1:$25),0),ROW($1:$25))+1,1)*10^ROW($1:$25)/10)</f>
        <v>0</v>
      </c>
      <c r="N316" t="str">
        <f>feed!Q316</f>
        <v>Untapped</v>
      </c>
      <c r="O316" t="str">
        <f>feed!R316</f>
        <v>Large</v>
      </c>
      <c r="P316" s="4">
        <f>IFERROR(LEFT(SUMPRODUCT(MID(0&amp;feed!T316,LARGE(INDEX(ISNUMBER(--MID(feed!T316,ROW($1:$25),1))*
ROW($1:$25),0),ROW($1:$25))+1,1)*10^ROW($1:$25)/10), LEN(SUMPRODUCT(MID(0&amp;feed!T316,LARGE(INDEX(ISNUMBER(--MID(feed!T316,ROW($1:$25),1))*
ROW($1:$25),0),ROW($1:$25))+1,1)*10^ROW($1:$25)/10))-1)*1,TRIM(LEFT(SUMPRODUCT(MID(0&amp;feed!T316,LARGE(INDEX(ISNUMBER(--MID(feed!T316,ROW($1:$25),1))*
ROW($1:$25),0),ROW($1:$25))+1,1)*10^ROW($1:$25)/10), LEN(SUMPRODUCT(MID(0&amp;feed!T316,LARGE(INDEX(ISNUMBER(--MID(feed!T316,ROW($1:$25),1))*
ROW($1:$25),0),ROW($1:$25))+1,1)*10^ROW($1:$25)/10))-1)))</f>
        <v>46543</v>
      </c>
      <c r="Q316" t="str">
        <f>feed!U316</f>
        <v>http://blocgame.com/stats.php?id=36344</v>
      </c>
    </row>
    <row r="317" spans="1:17" x14ac:dyDescent="0.25">
      <c r="A317" t="str">
        <f>feed!A317</f>
        <v>Desert Fox</v>
      </c>
      <c r="B317" t="str">
        <f>feed!B317</f>
        <v>schmitzz</v>
      </c>
      <c r="C317" t="str">
        <f>feed!K317</f>
        <v>Inter/pol/</v>
      </c>
      <c r="D317">
        <f>SUMPRODUCT(MID(0&amp;feed!D317,LARGE(INDEX(ISNUMBER(--MID(feed!D317,ROW($1:$25),1))*
ROW($1:$25),0),ROW($1:$25))+1,1)*10^ROW($1:$25)/10)</f>
        <v>179</v>
      </c>
      <c r="E317">
        <f>SUMPRODUCT(MID(0&amp;feed!E317,LARGE(INDEX(ISNUMBER(--MID(feed!E317,ROW($1:$25),1))*
ROW($1:$25),0),ROW($1:$25))+1,1)*10^ROW($1:$25)/10)</f>
        <v>7</v>
      </c>
      <c r="F317" t="str">
        <f>feed!F317</f>
        <v>Korean War surplus</v>
      </c>
      <c r="G317">
        <f>SUMPRODUCT(MID(0&amp;feed!G317,LARGE(INDEX(ISNUMBER(--MID(feed!G317,ROW($1:$25),1))*
ROW($1:$25),0),ROW($1:$25))+1,1)*10^ROW($1:$25)/10)</f>
        <v>6</v>
      </c>
      <c r="H317" t="str">
        <f>feed!H317</f>
        <v>Elite</v>
      </c>
      <c r="I317">
        <f>SUMPRODUCT(MID(0&amp;feed!I317,LARGE(INDEX(ISNUMBER(--MID(feed!I317,ROW($1:$25),1))*
ROW($1:$25),0),ROW($1:$25))+1,1)*10^ROW($1:$25)/10)</f>
        <v>0</v>
      </c>
      <c r="J317">
        <f>SUMPRODUCT(MID(0&amp;feed!L317,LARGE(INDEX(ISNUMBER(--MID(feed!L317,ROW($1:$25),1))*
ROW($1:$25),0),ROW($1:$25))+1,1)*10^ROW($1:$25)/10)</f>
        <v>3677</v>
      </c>
      <c r="K317">
        <f>SUMPRODUCT(MID(0&amp;feed!N317,LARGE(INDEX(ISNUMBER(--MID(feed!N317,ROW($1:$25),1))*
ROW($1:$25),0),ROW($1:$25))+1,1)*10^ROW($1:$25)/10)</f>
        <v>0</v>
      </c>
      <c r="L317" t="str">
        <f>feed!O317</f>
        <v>Arabia</v>
      </c>
      <c r="M317">
        <f>SUMPRODUCT(MID(0&amp;feed!P317,LARGE(INDEX(ISNUMBER(--MID(feed!P317,ROW($1:$25),1))*
ROW($1:$25),0),ROW($1:$25))+1,1)*10^ROW($1:$25)/10)</f>
        <v>0</v>
      </c>
      <c r="N317" t="str">
        <f>feed!Q317</f>
        <v>Untapped</v>
      </c>
      <c r="O317" t="str">
        <f>feed!R317</f>
        <v>Powerful</v>
      </c>
      <c r="P317" s="4">
        <f>IFERROR(LEFT(SUMPRODUCT(MID(0&amp;feed!T317,LARGE(INDEX(ISNUMBER(--MID(feed!T317,ROW($1:$25),1))*
ROW($1:$25),0),ROW($1:$25))+1,1)*10^ROW($1:$25)/10), LEN(SUMPRODUCT(MID(0&amp;feed!T317,LARGE(INDEX(ISNUMBER(--MID(feed!T317,ROW($1:$25),1))*
ROW($1:$25),0),ROW($1:$25))+1,1)*10^ROW($1:$25)/10))-1)*1,TRIM(LEFT(SUMPRODUCT(MID(0&amp;feed!T317,LARGE(INDEX(ISNUMBER(--MID(feed!T317,ROW($1:$25),1))*
ROW($1:$25),0),ROW($1:$25))+1,1)*10^ROW($1:$25)/10), LEN(SUMPRODUCT(MID(0&amp;feed!T317,LARGE(INDEX(ISNUMBER(--MID(feed!T317,ROW($1:$25),1))*
ROW($1:$25),0),ROW($1:$25))+1,1)*10^ROW($1:$25)/10))-1)))</f>
        <v>41240</v>
      </c>
      <c r="Q317" t="str">
        <f>feed!U317</f>
        <v>http://blocgame.com/stats.php?id=56662</v>
      </c>
    </row>
    <row r="318" spans="1:17" x14ac:dyDescent="0.25">
      <c r="A318" t="str">
        <f>feed!A318</f>
        <v>Huaxia</v>
      </c>
      <c r="B318" t="str">
        <f>feed!B318</f>
        <v>Cin Gungtang</v>
      </c>
      <c r="C318" t="str">
        <f>feed!K318</f>
        <v>Brotherhood of Nod</v>
      </c>
      <c r="D318">
        <f>SUMPRODUCT(MID(0&amp;feed!D318,LARGE(INDEX(ISNUMBER(--MID(feed!D318,ROW($1:$25),1))*
ROW($1:$25),0),ROW($1:$25))+1,1)*10^ROW($1:$25)/10)</f>
        <v>96</v>
      </c>
      <c r="E318">
        <f>SUMPRODUCT(MID(0&amp;feed!E318,LARGE(INDEX(ISNUMBER(--MID(feed!E318,ROW($1:$25),1))*
ROW($1:$25),0),ROW($1:$25))+1,1)*10^ROW($1:$25)/10)</f>
        <v>5</v>
      </c>
      <c r="F318" t="str">
        <f>feed!F318</f>
        <v>Second World War surplus</v>
      </c>
      <c r="G318">
        <f>SUMPRODUCT(MID(0&amp;feed!G318,LARGE(INDEX(ISNUMBER(--MID(feed!G318,ROW($1:$25),1))*
ROW($1:$25),0),ROW($1:$25))+1,1)*10^ROW($1:$25)/10)</f>
        <v>5</v>
      </c>
      <c r="H318" t="str">
        <f>feed!H318</f>
        <v>Good</v>
      </c>
      <c r="I318">
        <f>SUMPRODUCT(MID(0&amp;feed!I318,LARGE(INDEX(ISNUMBER(--MID(feed!I318,ROW($1:$25),1))*
ROW($1:$25),0),ROW($1:$25))+1,1)*10^ROW($1:$25)/10)</f>
        <v>14</v>
      </c>
      <c r="J318">
        <f>SUMPRODUCT(MID(0&amp;feed!L318,LARGE(INDEX(ISNUMBER(--MID(feed!L318,ROW($1:$25),1))*
ROW($1:$25),0),ROW($1:$25))+1,1)*10^ROW($1:$25)/10)</f>
        <v>3749</v>
      </c>
      <c r="K318">
        <f>SUMPRODUCT(MID(0&amp;feed!N318,LARGE(INDEX(ISNUMBER(--MID(feed!N318,ROW($1:$25),1))*
ROW($1:$25),0),ROW($1:$25))+1,1)*10^ROW($1:$25)/10)</f>
        <v>0</v>
      </c>
      <c r="L318" t="str">
        <f>feed!O318</f>
        <v>China</v>
      </c>
      <c r="M318">
        <f>SUMPRODUCT(MID(0&amp;feed!P318,LARGE(INDEX(ISNUMBER(--MID(feed!P318,ROW($1:$25),1))*
ROW($1:$25),0),ROW($1:$25))+1,1)*10^ROW($1:$25)/10)</f>
        <v>0</v>
      </c>
      <c r="N318" t="str">
        <f>feed!Q318</f>
        <v>Plentiful</v>
      </c>
      <c r="O318" t="str">
        <f>feed!R318</f>
        <v>Very Powerful</v>
      </c>
      <c r="P318" s="4">
        <f>IFERROR(LEFT(SUMPRODUCT(MID(0&amp;feed!T318,LARGE(INDEX(ISNUMBER(--MID(feed!T318,ROW($1:$25),1))*
ROW($1:$25),0),ROW($1:$25))+1,1)*10^ROW($1:$25)/10), LEN(SUMPRODUCT(MID(0&amp;feed!T318,LARGE(INDEX(ISNUMBER(--MID(feed!T318,ROW($1:$25),1))*
ROW($1:$25),0),ROW($1:$25))+1,1)*10^ROW($1:$25)/10))-1)*1,TRIM(LEFT(SUMPRODUCT(MID(0&amp;feed!T318,LARGE(INDEX(ISNUMBER(--MID(feed!T318,ROW($1:$25),1))*
ROW($1:$25),0),ROW($1:$25))+1,1)*10^ROW($1:$25)/10), LEN(SUMPRODUCT(MID(0&amp;feed!T318,LARGE(INDEX(ISNUMBER(--MID(feed!T318,ROW($1:$25),1))*
ROW($1:$25),0),ROW($1:$25))+1,1)*10^ROW($1:$25)/10))-1)))</f>
        <v>21764</v>
      </c>
      <c r="Q318" t="str">
        <f>feed!U318</f>
        <v>http://blocgame.com/stats.php?id=58320</v>
      </c>
    </row>
    <row r="319" spans="1:17" x14ac:dyDescent="0.25">
      <c r="A319" t="str">
        <f>feed!A319</f>
        <v>Utopiastan</v>
      </c>
      <c r="B319" t="str">
        <f>feed!B319</f>
        <v>SilmAlpha</v>
      </c>
      <c r="C319" t="str">
        <f>feed!K319</f>
        <v>BAMF</v>
      </c>
      <c r="D319">
        <f>SUMPRODUCT(MID(0&amp;feed!D319,LARGE(INDEX(ISNUMBER(--MID(feed!D319,ROW($1:$25),1))*
ROW($1:$25),0),ROW($1:$25))+1,1)*10^ROW($1:$25)/10)</f>
        <v>12</v>
      </c>
      <c r="E319">
        <f>SUMPRODUCT(MID(0&amp;feed!E319,LARGE(INDEX(ISNUMBER(--MID(feed!E319,ROW($1:$25),1))*
ROW($1:$25),0),ROW($1:$25))+1,1)*10^ROW($1:$25)/10)</f>
        <v>3</v>
      </c>
      <c r="F319" t="str">
        <f>feed!F319</f>
        <v>Korean War surplus</v>
      </c>
      <c r="G319">
        <f>SUMPRODUCT(MID(0&amp;feed!G319,LARGE(INDEX(ISNUMBER(--MID(feed!G319,ROW($1:$25),1))*
ROW($1:$25),0),ROW($1:$25))+1,1)*10^ROW($1:$25)/10)</f>
        <v>4</v>
      </c>
      <c r="H319" t="str">
        <f>feed!H319</f>
        <v>Good</v>
      </c>
      <c r="I319">
        <f>SUMPRODUCT(MID(0&amp;feed!I319,LARGE(INDEX(ISNUMBER(--MID(feed!I319,ROW($1:$25),1))*
ROW($1:$25),0),ROW($1:$25))+1,1)*10^ROW($1:$25)/10)</f>
        <v>0</v>
      </c>
      <c r="J319">
        <f>SUMPRODUCT(MID(0&amp;feed!L319,LARGE(INDEX(ISNUMBER(--MID(feed!L319,ROW($1:$25),1))*
ROW($1:$25),0),ROW($1:$25))+1,1)*10^ROW($1:$25)/10)</f>
        <v>3665</v>
      </c>
      <c r="K319">
        <f>SUMPRODUCT(MID(0&amp;feed!N319,LARGE(INDEX(ISNUMBER(--MID(feed!N319,ROW($1:$25),1))*
ROW($1:$25),0),ROW($1:$25))+1,1)*10^ROW($1:$25)/10)</f>
        <v>0</v>
      </c>
      <c r="L319" t="str">
        <f>feed!O319</f>
        <v>Guinea</v>
      </c>
      <c r="M319">
        <f>SUMPRODUCT(MID(0&amp;feed!P319,LARGE(INDEX(ISNUMBER(--MID(feed!P319,ROW($1:$25),1))*
ROW($1:$25),0),ROW($1:$25))+1,1)*10^ROW($1:$25)/10)</f>
        <v>0</v>
      </c>
      <c r="N319" t="str">
        <f>feed!Q319</f>
        <v>Untapped</v>
      </c>
      <c r="O319" t="str">
        <f>feed!R319</f>
        <v>Powerful</v>
      </c>
      <c r="P319" s="4">
        <f>IFERROR(LEFT(SUMPRODUCT(MID(0&amp;feed!T319,LARGE(INDEX(ISNUMBER(--MID(feed!T319,ROW($1:$25),1))*
ROW($1:$25),0),ROW($1:$25))+1,1)*10^ROW($1:$25)/10), LEN(SUMPRODUCT(MID(0&amp;feed!T319,LARGE(INDEX(ISNUMBER(--MID(feed!T319,ROW($1:$25),1))*
ROW($1:$25),0),ROW($1:$25))+1,1)*10^ROW($1:$25)/10))-1)*1,TRIM(LEFT(SUMPRODUCT(MID(0&amp;feed!T319,LARGE(INDEX(ISNUMBER(--MID(feed!T319,ROW($1:$25),1))*
ROW($1:$25),0),ROW($1:$25))+1,1)*10^ROW($1:$25)/10), LEN(SUMPRODUCT(MID(0&amp;feed!T319,LARGE(INDEX(ISNUMBER(--MID(feed!T319,ROW($1:$25),1))*
ROW($1:$25),0),ROW($1:$25))+1,1)*10^ROW($1:$25)/10))-1)))</f>
        <v>27621</v>
      </c>
      <c r="Q319" t="str">
        <f>feed!U319</f>
        <v>http://blocgame.com/stats.php?id=56876</v>
      </c>
    </row>
    <row r="320" spans="1:17" x14ac:dyDescent="0.25">
      <c r="A320" t="str">
        <f>feed!A320</f>
        <v>Persia_Iran</v>
      </c>
      <c r="B320" t="str">
        <f>feed!B320</f>
        <v>Txheat512</v>
      </c>
      <c r="C320" t="str">
        <f>feed!K320</f>
        <v>Socialist Arab Union</v>
      </c>
      <c r="D320">
        <f>SUMPRODUCT(MID(0&amp;feed!D320,LARGE(INDEX(ISNUMBER(--MID(feed!D320,ROW($1:$25),1))*
ROW($1:$25),0),ROW($1:$25))+1,1)*10^ROW($1:$25)/10)</f>
        <v>147</v>
      </c>
      <c r="E320">
        <f>SUMPRODUCT(MID(0&amp;feed!E320,LARGE(INDEX(ISNUMBER(--MID(feed!E320,ROW($1:$25),1))*
ROW($1:$25),0),ROW($1:$25))+1,1)*10^ROW($1:$25)/10)</f>
        <v>3</v>
      </c>
      <c r="F320" t="str">
        <f>feed!F320</f>
        <v>Vietnam War surplus</v>
      </c>
      <c r="G320">
        <f>SUMPRODUCT(MID(0&amp;feed!G320,LARGE(INDEX(ISNUMBER(--MID(feed!G320,ROW($1:$25),1))*
ROW($1:$25),0),ROW($1:$25))+1,1)*10^ROW($1:$25)/10)</f>
        <v>5</v>
      </c>
      <c r="H320" t="str">
        <f>feed!H320</f>
        <v>Elite</v>
      </c>
      <c r="I320">
        <f>SUMPRODUCT(MID(0&amp;feed!I320,LARGE(INDEX(ISNUMBER(--MID(feed!I320,ROW($1:$25),1))*
ROW($1:$25),0),ROW($1:$25))+1,1)*10^ROW($1:$25)/10)</f>
        <v>4</v>
      </c>
      <c r="J320">
        <f>SUMPRODUCT(MID(0&amp;feed!L320,LARGE(INDEX(ISNUMBER(--MID(feed!L320,ROW($1:$25),1))*
ROW($1:$25),0),ROW($1:$25))+1,1)*10^ROW($1:$25)/10)</f>
        <v>3507</v>
      </c>
      <c r="K320">
        <f>SUMPRODUCT(MID(0&amp;feed!N320,LARGE(INDEX(ISNUMBER(--MID(feed!N320,ROW($1:$25),1))*
ROW($1:$25),0),ROW($1:$25))+1,1)*10^ROW($1:$25)/10)</f>
        <v>7271</v>
      </c>
      <c r="L320" t="str">
        <f>feed!O320</f>
        <v>Persia</v>
      </c>
      <c r="M320">
        <f>SUMPRODUCT(MID(0&amp;feed!P320,LARGE(INDEX(ISNUMBER(--MID(feed!P320,ROW($1:$25),1))*
ROW($1:$25),0),ROW($1:$25))+1,1)*10^ROW($1:$25)/10)</f>
        <v>0</v>
      </c>
      <c r="N320">
        <f>feed!Q320</f>
        <v>0</v>
      </c>
      <c r="O320" t="str">
        <f>feed!R320</f>
        <v>Very Powerful</v>
      </c>
      <c r="P320" s="4">
        <f>IFERROR(LEFT(SUMPRODUCT(MID(0&amp;feed!T320,LARGE(INDEX(ISNUMBER(--MID(feed!T320,ROW($1:$25),1))*
ROW($1:$25),0),ROW($1:$25))+1,1)*10^ROW($1:$25)/10), LEN(SUMPRODUCT(MID(0&amp;feed!T320,LARGE(INDEX(ISNUMBER(--MID(feed!T320,ROW($1:$25),1))*
ROW($1:$25),0),ROW($1:$25))+1,1)*10^ROW($1:$25)/10))-1)*1,TRIM(LEFT(SUMPRODUCT(MID(0&amp;feed!T320,LARGE(INDEX(ISNUMBER(--MID(feed!T320,ROW($1:$25),1))*
ROW($1:$25),0),ROW($1:$25))+1,1)*10^ROW($1:$25)/10), LEN(SUMPRODUCT(MID(0&amp;feed!T320,LARGE(INDEX(ISNUMBER(--MID(feed!T320,ROW($1:$25),1))*
ROW($1:$25),0),ROW($1:$25))+1,1)*10^ROW($1:$25)/10))-1)))</f>
        <v>25090</v>
      </c>
      <c r="Q320" t="str">
        <f>feed!U320</f>
        <v>http://blocgame.com/stats.php?id=57306</v>
      </c>
    </row>
    <row r="321" spans="1:17" x14ac:dyDescent="0.25">
      <c r="A321" t="str">
        <f>feed!A321</f>
        <v>Arborea</v>
      </c>
      <c r="B321" t="str">
        <f>feed!B321</f>
        <v>Arbus</v>
      </c>
      <c r="C321" t="str">
        <f>feed!K321</f>
        <v>Brotherhood of Nod</v>
      </c>
      <c r="D321">
        <f>SUMPRODUCT(MID(0&amp;feed!D321,LARGE(INDEX(ISNUMBER(--MID(feed!D321,ROW($1:$25),1))*
ROW($1:$25),0),ROW($1:$25))+1,1)*10^ROW($1:$25)/10)</f>
        <v>100</v>
      </c>
      <c r="E321">
        <f>SUMPRODUCT(MID(0&amp;feed!E321,LARGE(INDEX(ISNUMBER(--MID(feed!E321,ROW($1:$25),1))*
ROW($1:$25),0),ROW($1:$25))+1,1)*10^ROW($1:$25)/10)</f>
        <v>3</v>
      </c>
      <c r="F321" t="str">
        <f>feed!F321</f>
        <v>Korean War surplus</v>
      </c>
      <c r="G321">
        <f>SUMPRODUCT(MID(0&amp;feed!G321,LARGE(INDEX(ISNUMBER(--MID(feed!G321,ROW($1:$25),1))*
ROW($1:$25),0),ROW($1:$25))+1,1)*10^ROW($1:$25)/10)</f>
        <v>4</v>
      </c>
      <c r="H321" t="str">
        <f>feed!H321</f>
        <v>Elite</v>
      </c>
      <c r="I321">
        <f>SUMPRODUCT(MID(0&amp;feed!I321,LARGE(INDEX(ISNUMBER(--MID(feed!I321,ROW($1:$25),1))*
ROW($1:$25),0),ROW($1:$25))+1,1)*10^ROW($1:$25)/10)</f>
        <v>15</v>
      </c>
      <c r="J321">
        <f>SUMPRODUCT(MID(0&amp;feed!L321,LARGE(INDEX(ISNUMBER(--MID(feed!L321,ROW($1:$25),1))*
ROW($1:$25),0),ROW($1:$25))+1,1)*10^ROW($1:$25)/10)</f>
        <v>3708</v>
      </c>
      <c r="K321">
        <f>SUMPRODUCT(MID(0&amp;feed!N321,LARGE(INDEX(ISNUMBER(--MID(feed!N321,ROW($1:$25),1))*
ROW($1:$25),0),ROW($1:$25))+1,1)*10^ROW($1:$25)/10)</f>
        <v>473</v>
      </c>
      <c r="L321" t="str">
        <f>feed!O321</f>
        <v>West Africa</v>
      </c>
      <c r="M321">
        <f>SUMPRODUCT(MID(0&amp;feed!P321,LARGE(INDEX(ISNUMBER(--MID(feed!P321,ROW($1:$25),1))*
ROW($1:$25),0),ROW($1:$25))+1,1)*10^ROW($1:$25)/10)</f>
        <v>0</v>
      </c>
      <c r="N321">
        <f>feed!Q321</f>
        <v>0</v>
      </c>
      <c r="O321" t="str">
        <f>feed!R321</f>
        <v>Somewhat Large</v>
      </c>
      <c r="P321" s="4">
        <f>IFERROR(LEFT(SUMPRODUCT(MID(0&amp;feed!T321,LARGE(INDEX(ISNUMBER(--MID(feed!T321,ROW($1:$25),1))*
ROW($1:$25),0),ROW($1:$25))+1,1)*10^ROW($1:$25)/10), LEN(SUMPRODUCT(MID(0&amp;feed!T321,LARGE(INDEX(ISNUMBER(--MID(feed!T321,ROW($1:$25),1))*
ROW($1:$25),0),ROW($1:$25))+1,1)*10^ROW($1:$25)/10))-1)*1,TRIM(LEFT(SUMPRODUCT(MID(0&amp;feed!T321,LARGE(INDEX(ISNUMBER(--MID(feed!T321,ROW($1:$25),1))*
ROW($1:$25),0),ROW($1:$25))+1,1)*10^ROW($1:$25)/10), LEN(SUMPRODUCT(MID(0&amp;feed!T321,LARGE(INDEX(ISNUMBER(--MID(feed!T321,ROW($1:$25),1))*
ROW($1:$25),0),ROW($1:$25))+1,1)*10^ROW($1:$25)/10))-1)))</f>
        <v>30388</v>
      </c>
      <c r="Q321" t="str">
        <f>feed!U321</f>
        <v>http://blocgame.com/stats.php?id=57767</v>
      </c>
    </row>
    <row r="322" spans="1:17" x14ac:dyDescent="0.25">
      <c r="A322" t="str">
        <f>feed!A322</f>
        <v>Rararaland</v>
      </c>
      <c r="B322" t="str">
        <f>feed!B322</f>
        <v>Whiskertoes</v>
      </c>
      <c r="C322" t="str">
        <f>feed!K322</f>
        <v>EUN</v>
      </c>
      <c r="D322">
        <f>SUMPRODUCT(MID(0&amp;feed!D322,LARGE(INDEX(ISNUMBER(--MID(feed!D322,ROW($1:$25),1))*
ROW($1:$25),0),ROW($1:$25))+1,1)*10^ROW($1:$25)/10)</f>
        <v>74</v>
      </c>
      <c r="E322">
        <f>SUMPRODUCT(MID(0&amp;feed!E322,LARGE(INDEX(ISNUMBER(--MID(feed!E322,ROW($1:$25),1))*
ROW($1:$25),0),ROW($1:$25))+1,1)*10^ROW($1:$25)/10)</f>
        <v>4</v>
      </c>
      <c r="F322" t="str">
        <f>feed!F322</f>
        <v>Vietnam War surplus</v>
      </c>
      <c r="G322">
        <f>SUMPRODUCT(MID(0&amp;feed!G322,LARGE(INDEX(ISNUMBER(--MID(feed!G322,ROW($1:$25),1))*
ROW($1:$25),0),ROW($1:$25))+1,1)*10^ROW($1:$25)/10)</f>
        <v>1</v>
      </c>
      <c r="H322" t="str">
        <f>feed!H322</f>
        <v>Good</v>
      </c>
      <c r="I322">
        <f>SUMPRODUCT(MID(0&amp;feed!I322,LARGE(INDEX(ISNUMBER(--MID(feed!I322,ROW($1:$25),1))*
ROW($1:$25),0),ROW($1:$25))+1,1)*10^ROW($1:$25)/10)</f>
        <v>7</v>
      </c>
      <c r="J322">
        <f>SUMPRODUCT(MID(0&amp;feed!L322,LARGE(INDEX(ISNUMBER(--MID(feed!L322,ROW($1:$25),1))*
ROW($1:$25),0),ROW($1:$25))+1,1)*10^ROW($1:$25)/10)</f>
        <v>3700</v>
      </c>
      <c r="K322">
        <f>SUMPRODUCT(MID(0&amp;feed!N322,LARGE(INDEX(ISNUMBER(--MID(feed!N322,ROW($1:$25),1))*
ROW($1:$25),0),ROW($1:$25))+1,1)*10^ROW($1:$25)/10)</f>
        <v>0</v>
      </c>
      <c r="L322" t="str">
        <f>feed!O322</f>
        <v>Arabia</v>
      </c>
      <c r="M322">
        <f>SUMPRODUCT(MID(0&amp;feed!P322,LARGE(INDEX(ISNUMBER(--MID(feed!P322,ROW($1:$25),1))*
ROW($1:$25),0),ROW($1:$25))+1,1)*10^ROW($1:$25)/10)</f>
        <v>0</v>
      </c>
      <c r="N322" t="str">
        <f>feed!Q322</f>
        <v>Near Depletion</v>
      </c>
      <c r="O322" t="str">
        <f>feed!R322</f>
        <v>Small</v>
      </c>
      <c r="P322" s="4">
        <f>IFERROR(LEFT(SUMPRODUCT(MID(0&amp;feed!T322,LARGE(INDEX(ISNUMBER(--MID(feed!T322,ROW($1:$25),1))*
ROW($1:$25),0),ROW($1:$25))+1,1)*10^ROW($1:$25)/10), LEN(SUMPRODUCT(MID(0&amp;feed!T322,LARGE(INDEX(ISNUMBER(--MID(feed!T322,ROW($1:$25),1))*
ROW($1:$25),0),ROW($1:$25))+1,1)*10^ROW($1:$25)/10))-1)*1,TRIM(LEFT(SUMPRODUCT(MID(0&amp;feed!T322,LARGE(INDEX(ISNUMBER(--MID(feed!T322,ROW($1:$25),1))*
ROW($1:$25),0),ROW($1:$25))+1,1)*10^ROW($1:$25)/10), LEN(SUMPRODUCT(MID(0&amp;feed!T322,LARGE(INDEX(ISNUMBER(--MID(feed!T322,ROW($1:$25),1))*
ROW($1:$25),0),ROW($1:$25))+1,1)*10^ROW($1:$25)/10))-1)))</f>
        <v>4555</v>
      </c>
      <c r="Q322" t="str">
        <f>feed!U322</f>
        <v>http://blocgame.com/stats.php?id=49272</v>
      </c>
    </row>
    <row r="323" spans="1:17" x14ac:dyDescent="0.25">
      <c r="A323" t="str">
        <f>feed!A323</f>
        <v>Al_Palane</v>
      </c>
      <c r="B323" t="str">
        <f>feed!B323</f>
        <v>CLixDix</v>
      </c>
      <c r="C323" t="str">
        <f>feed!K323</f>
        <v>Wreckage brothers</v>
      </c>
      <c r="D323">
        <f>SUMPRODUCT(MID(0&amp;feed!D323,LARGE(INDEX(ISNUMBER(--MID(feed!D323,ROW($1:$25),1))*
ROW($1:$25),0),ROW($1:$25))+1,1)*10^ROW($1:$25)/10)</f>
        <v>198</v>
      </c>
      <c r="E323">
        <f>SUMPRODUCT(MID(0&amp;feed!E323,LARGE(INDEX(ISNUMBER(--MID(feed!E323,ROW($1:$25),1))*
ROW($1:$25),0),ROW($1:$25))+1,1)*10^ROW($1:$25)/10)</f>
        <v>20</v>
      </c>
      <c r="F323" t="str">
        <f>feed!F323</f>
        <v>Persian Gulf War surplus</v>
      </c>
      <c r="G323">
        <f>SUMPRODUCT(MID(0&amp;feed!G323,LARGE(INDEX(ISNUMBER(--MID(feed!G323,ROW($1:$25),1))*
ROW($1:$25),0),ROW($1:$25))+1,1)*10^ROW($1:$25)/10)</f>
        <v>8</v>
      </c>
      <c r="H323" t="str">
        <f>feed!H323</f>
        <v>Good</v>
      </c>
      <c r="I323">
        <f>SUMPRODUCT(MID(0&amp;feed!I323,LARGE(INDEX(ISNUMBER(--MID(feed!I323,ROW($1:$25),1))*
ROW($1:$25),0),ROW($1:$25))+1,1)*10^ROW($1:$25)/10)</f>
        <v>47</v>
      </c>
      <c r="J323">
        <f>SUMPRODUCT(MID(0&amp;feed!L323,LARGE(INDEX(ISNUMBER(--MID(feed!L323,ROW($1:$25),1))*
ROW($1:$25),0),ROW($1:$25))+1,1)*10^ROW($1:$25)/10)</f>
        <v>3647</v>
      </c>
      <c r="K323">
        <f>SUMPRODUCT(MID(0&amp;feed!N323,LARGE(INDEX(ISNUMBER(--MID(feed!N323,ROW($1:$25),1))*
ROW($1:$25),0),ROW($1:$25))+1,1)*10^ROW($1:$25)/10)</f>
        <v>0</v>
      </c>
      <c r="L323" t="str">
        <f>feed!O323</f>
        <v>Arabia</v>
      </c>
      <c r="M323">
        <f>SUMPRODUCT(MID(0&amp;feed!P323,LARGE(INDEX(ISNUMBER(--MID(feed!P323,ROW($1:$25),1))*
ROW($1:$25),0),ROW($1:$25))+1,1)*10^ROW($1:$25)/10)</f>
        <v>0</v>
      </c>
      <c r="N323" t="str">
        <f>feed!Q323</f>
        <v>Untapped</v>
      </c>
      <c r="O323" t="str">
        <f>feed!R323</f>
        <v>Very Powerful</v>
      </c>
      <c r="P323" s="4">
        <f>IFERROR(LEFT(SUMPRODUCT(MID(0&amp;feed!T323,LARGE(INDEX(ISNUMBER(--MID(feed!T323,ROW($1:$25),1))*
ROW($1:$25),0),ROW($1:$25))+1,1)*10^ROW($1:$25)/10), LEN(SUMPRODUCT(MID(0&amp;feed!T323,LARGE(INDEX(ISNUMBER(--MID(feed!T323,ROW($1:$25),1))*
ROW($1:$25),0),ROW($1:$25))+1,1)*10^ROW($1:$25)/10))-1)*1,TRIM(LEFT(SUMPRODUCT(MID(0&amp;feed!T323,LARGE(INDEX(ISNUMBER(--MID(feed!T323,ROW($1:$25),1))*
ROW($1:$25),0),ROW($1:$25))+1,1)*10^ROW($1:$25)/10), LEN(SUMPRODUCT(MID(0&amp;feed!T323,LARGE(INDEX(ISNUMBER(--MID(feed!T323,ROW($1:$25),1))*
ROW($1:$25),0),ROW($1:$25))+1,1)*10^ROW($1:$25)/10))-1)))</f>
        <v>54335</v>
      </c>
      <c r="Q323" t="str">
        <f>feed!U323</f>
        <v>http://blocgame.com/stats.php?id=52847</v>
      </c>
    </row>
    <row r="324" spans="1:17" x14ac:dyDescent="0.25">
      <c r="A324" t="str">
        <f>feed!A324</f>
        <v>Islas Filipinas</v>
      </c>
      <c r="B324" t="str">
        <f>feed!B324</f>
        <v>Narciso Claveria y Zaldua</v>
      </c>
      <c r="C324" t="str">
        <f>feed!K324</f>
        <v>The Last Phoenix</v>
      </c>
      <c r="D324">
        <f>SUMPRODUCT(MID(0&amp;feed!D324,LARGE(INDEX(ISNUMBER(--MID(feed!D324,ROW($1:$25),1))*
ROW($1:$25),0),ROW($1:$25))+1,1)*10^ROW($1:$25)/10)</f>
        <v>4</v>
      </c>
      <c r="E324">
        <f>SUMPRODUCT(MID(0&amp;feed!E324,LARGE(INDEX(ISNUMBER(--MID(feed!E324,ROW($1:$25),1))*
ROW($1:$25),0),ROW($1:$25))+1,1)*10^ROW($1:$25)/10)</f>
        <v>0</v>
      </c>
      <c r="F324" t="str">
        <f>feed!F324</f>
        <v>Vietnam War surplus</v>
      </c>
      <c r="G324">
        <f>SUMPRODUCT(MID(0&amp;feed!G324,LARGE(INDEX(ISNUMBER(--MID(feed!G324,ROW($1:$25),1))*
ROW($1:$25),0),ROW($1:$25))+1,1)*10^ROW($1:$25)/10)</f>
        <v>2</v>
      </c>
      <c r="H324" t="str">
        <f>feed!H324</f>
        <v>Undisciplined Rabble</v>
      </c>
      <c r="I324">
        <f>SUMPRODUCT(MID(0&amp;feed!I324,LARGE(INDEX(ISNUMBER(--MID(feed!I324,ROW($1:$25),1))*
ROW($1:$25),0),ROW($1:$25))+1,1)*10^ROW($1:$25)/10)</f>
        <v>83</v>
      </c>
      <c r="J324">
        <f>SUMPRODUCT(MID(0&amp;feed!L324,LARGE(INDEX(ISNUMBER(--MID(feed!L324,ROW($1:$25),1))*
ROW($1:$25),0),ROW($1:$25))+1,1)*10^ROW($1:$25)/10)</f>
        <v>3851</v>
      </c>
      <c r="K324">
        <f>SUMPRODUCT(MID(0&amp;feed!N324,LARGE(INDEX(ISNUMBER(--MID(feed!N324,ROW($1:$25),1))*
ROW($1:$25),0),ROW($1:$25))+1,1)*10^ROW($1:$25)/10)</f>
        <v>0</v>
      </c>
      <c r="L324" t="str">
        <f>feed!O324</f>
        <v>East Indies</v>
      </c>
      <c r="M324">
        <f>SUMPRODUCT(MID(0&amp;feed!P324,LARGE(INDEX(ISNUMBER(--MID(feed!P324,ROW($1:$25),1))*
ROW($1:$25),0),ROW($1:$25))+1,1)*10^ROW($1:$25)/10)</f>
        <v>0</v>
      </c>
      <c r="N324" t="str">
        <f>feed!Q324</f>
        <v>Untapped</v>
      </c>
      <c r="O324" t="str">
        <f>feed!R324</f>
        <v>Very Powerful</v>
      </c>
      <c r="P324" s="4">
        <f>IFERROR(LEFT(SUMPRODUCT(MID(0&amp;feed!T324,LARGE(INDEX(ISNUMBER(--MID(feed!T324,ROW($1:$25),1))*
ROW($1:$25),0),ROW($1:$25))+1,1)*10^ROW($1:$25)/10), LEN(SUMPRODUCT(MID(0&amp;feed!T324,LARGE(INDEX(ISNUMBER(--MID(feed!T324,ROW($1:$25),1))*
ROW($1:$25),0),ROW($1:$25))+1,1)*10^ROW($1:$25)/10))-1)*1,TRIM(LEFT(SUMPRODUCT(MID(0&amp;feed!T324,LARGE(INDEX(ISNUMBER(--MID(feed!T324,ROW($1:$25),1))*
ROW($1:$25),0),ROW($1:$25))+1,1)*10^ROW($1:$25)/10), LEN(SUMPRODUCT(MID(0&amp;feed!T324,LARGE(INDEX(ISNUMBER(--MID(feed!T324,ROW($1:$25),1))*
ROW($1:$25),0),ROW($1:$25))+1,1)*10^ROW($1:$25)/10))-1)))</f>
        <v>6249</v>
      </c>
      <c r="Q324" t="str">
        <f>feed!U324</f>
        <v>http://blocgame.com/stats.php?id=48601</v>
      </c>
    </row>
    <row r="325" spans="1:17" x14ac:dyDescent="0.25">
      <c r="A325" t="str">
        <f>feed!A325</f>
        <v>Get Schwifty</v>
      </c>
      <c r="B325" t="str">
        <f>feed!B325</f>
        <v>Rick Sanchez</v>
      </c>
      <c r="C325" t="str">
        <f>feed!K325</f>
        <v>Inter/pol/</v>
      </c>
      <c r="D325">
        <f>SUMPRODUCT(MID(0&amp;feed!D325,LARGE(INDEX(ISNUMBER(--MID(feed!D325,ROW($1:$25),1))*
ROW($1:$25),0),ROW($1:$25))+1,1)*10^ROW($1:$25)/10)</f>
        <v>114</v>
      </c>
      <c r="E325">
        <f>SUMPRODUCT(MID(0&amp;feed!E325,LARGE(INDEX(ISNUMBER(--MID(feed!E325,ROW($1:$25),1))*
ROW($1:$25),0),ROW($1:$25))+1,1)*10^ROW($1:$25)/10)</f>
        <v>4</v>
      </c>
      <c r="F325" t="str">
        <f>feed!F325</f>
        <v>Korean War surplus</v>
      </c>
      <c r="G325">
        <f>SUMPRODUCT(MID(0&amp;feed!G325,LARGE(INDEX(ISNUMBER(--MID(feed!G325,ROW($1:$25),1))*
ROW($1:$25),0),ROW($1:$25))+1,1)*10^ROW($1:$25)/10)</f>
        <v>7</v>
      </c>
      <c r="H325" t="str">
        <f>feed!H325</f>
        <v>Good</v>
      </c>
      <c r="I325">
        <f>SUMPRODUCT(MID(0&amp;feed!I325,LARGE(INDEX(ISNUMBER(--MID(feed!I325,ROW($1:$25),1))*
ROW($1:$25),0),ROW($1:$25))+1,1)*10^ROW($1:$25)/10)</f>
        <v>13</v>
      </c>
      <c r="J325">
        <f>SUMPRODUCT(MID(0&amp;feed!L325,LARGE(INDEX(ISNUMBER(--MID(feed!L325,ROW($1:$25),1))*
ROW($1:$25),0),ROW($1:$25))+1,1)*10^ROW($1:$25)/10)</f>
        <v>4179</v>
      </c>
      <c r="K325">
        <f>SUMPRODUCT(MID(0&amp;feed!N325,LARGE(INDEX(ISNUMBER(--MID(feed!N325,ROW($1:$25),1))*
ROW($1:$25),0),ROW($1:$25))+1,1)*10^ROW($1:$25)/10)</f>
        <v>0</v>
      </c>
      <c r="L325" t="str">
        <f>feed!O325</f>
        <v>Arabia</v>
      </c>
      <c r="M325">
        <f>SUMPRODUCT(MID(0&amp;feed!P325,LARGE(INDEX(ISNUMBER(--MID(feed!P325,ROW($1:$25),1))*
ROW($1:$25),0),ROW($1:$25))+1,1)*10^ROW($1:$25)/10)</f>
        <v>0</v>
      </c>
      <c r="N325">
        <f>feed!Q325</f>
        <v>0</v>
      </c>
      <c r="O325" t="str">
        <f>feed!R325</f>
        <v>Very Powerful</v>
      </c>
      <c r="P325" s="4">
        <f>IFERROR(LEFT(SUMPRODUCT(MID(0&amp;feed!T325,LARGE(INDEX(ISNUMBER(--MID(feed!T325,ROW($1:$25),1))*
ROW($1:$25),0),ROW($1:$25))+1,1)*10^ROW($1:$25)/10), LEN(SUMPRODUCT(MID(0&amp;feed!T325,LARGE(INDEX(ISNUMBER(--MID(feed!T325,ROW($1:$25),1))*
ROW($1:$25),0),ROW($1:$25))+1,1)*10^ROW($1:$25)/10))-1)*1,TRIM(LEFT(SUMPRODUCT(MID(0&amp;feed!T325,LARGE(INDEX(ISNUMBER(--MID(feed!T325,ROW($1:$25),1))*
ROW($1:$25),0),ROW($1:$25))+1,1)*10^ROW($1:$25)/10), LEN(SUMPRODUCT(MID(0&amp;feed!T325,LARGE(INDEX(ISNUMBER(--MID(feed!T325,ROW($1:$25),1))*
ROW($1:$25),0),ROW($1:$25))+1,1)*10^ROW($1:$25)/10))-1)))</f>
        <v>64778</v>
      </c>
      <c r="Q325" t="str">
        <f>feed!U325</f>
        <v>http://blocgame.com/stats.php?id=57824</v>
      </c>
    </row>
    <row r="326" spans="1:17" x14ac:dyDescent="0.25">
      <c r="A326" t="str">
        <f>feed!A326</f>
        <v>Autistic Youth</v>
      </c>
      <c r="B326" t="str">
        <f>feed!B326</f>
        <v>lifehunter</v>
      </c>
      <c r="C326" t="str">
        <f>feed!K326</f>
        <v>Inter/pol/</v>
      </c>
      <c r="D326">
        <f>SUMPRODUCT(MID(0&amp;feed!D326,LARGE(INDEX(ISNUMBER(--MID(feed!D326,ROW($1:$25),1))*
ROW($1:$25),0),ROW($1:$25))+1,1)*10^ROW($1:$25)/10)</f>
        <v>4</v>
      </c>
      <c r="E326">
        <f>SUMPRODUCT(MID(0&amp;feed!E326,LARGE(INDEX(ISNUMBER(--MID(feed!E326,ROW($1:$25),1))*
ROW($1:$25),0),ROW($1:$25))+1,1)*10^ROW($1:$25)/10)</f>
        <v>11</v>
      </c>
      <c r="F326" t="str">
        <f>feed!F326</f>
        <v>Second World War surplus</v>
      </c>
      <c r="G326">
        <f>SUMPRODUCT(MID(0&amp;feed!G326,LARGE(INDEX(ISNUMBER(--MID(feed!G326,ROW($1:$25),1))*
ROW($1:$25),0),ROW($1:$25))+1,1)*10^ROW($1:$25)/10)</f>
        <v>2</v>
      </c>
      <c r="H326" t="str">
        <f>feed!H326</f>
        <v>Elite</v>
      </c>
      <c r="I326">
        <f>SUMPRODUCT(MID(0&amp;feed!I326,LARGE(INDEX(ISNUMBER(--MID(feed!I326,ROW($1:$25),1))*
ROW($1:$25),0),ROW($1:$25))+1,1)*10^ROW($1:$25)/10)</f>
        <v>2</v>
      </c>
      <c r="J326">
        <f>SUMPRODUCT(MID(0&amp;feed!L326,LARGE(INDEX(ISNUMBER(--MID(feed!L326,ROW($1:$25),1))*
ROW($1:$25),0),ROW($1:$25))+1,1)*10^ROW($1:$25)/10)</f>
        <v>2955</v>
      </c>
      <c r="K326">
        <f>SUMPRODUCT(MID(0&amp;feed!N326,LARGE(INDEX(ISNUMBER(--MID(feed!N326,ROW($1:$25),1))*
ROW($1:$25),0),ROW($1:$25))+1,1)*10^ROW($1:$25)/10)</f>
        <v>0</v>
      </c>
      <c r="L326" t="str">
        <f>feed!O326</f>
        <v>Egypt</v>
      </c>
      <c r="M326">
        <f>SUMPRODUCT(MID(0&amp;feed!P326,LARGE(INDEX(ISNUMBER(--MID(feed!P326,ROW($1:$25),1))*
ROW($1:$25),0),ROW($1:$25))+1,1)*10^ROW($1:$25)/10)</f>
        <v>0</v>
      </c>
      <c r="N326">
        <f>feed!Q326</f>
        <v>0</v>
      </c>
      <c r="O326" t="str">
        <f>feed!R326</f>
        <v>None</v>
      </c>
      <c r="P326" s="4">
        <f>IFERROR(LEFT(SUMPRODUCT(MID(0&amp;feed!T326,LARGE(INDEX(ISNUMBER(--MID(feed!T326,ROW($1:$25),1))*
ROW($1:$25),0),ROW($1:$25))+1,1)*10^ROW($1:$25)/10), LEN(SUMPRODUCT(MID(0&amp;feed!T326,LARGE(INDEX(ISNUMBER(--MID(feed!T326,ROW($1:$25),1))*
ROW($1:$25),0),ROW($1:$25))+1,1)*10^ROW($1:$25)/10))-1)*1,TRIM(LEFT(SUMPRODUCT(MID(0&amp;feed!T326,LARGE(INDEX(ISNUMBER(--MID(feed!T326,ROW($1:$25),1))*
ROW($1:$25),0),ROW($1:$25))+1,1)*10^ROW($1:$25)/10), LEN(SUMPRODUCT(MID(0&amp;feed!T326,LARGE(INDEX(ISNUMBER(--MID(feed!T326,ROW($1:$25),1))*
ROW($1:$25),0),ROW($1:$25))+1,1)*10^ROW($1:$25)/10))-1)))</f>
        <v>27630</v>
      </c>
      <c r="Q326" t="str">
        <f>feed!U326</f>
        <v>http://blocgame.com/stats.php?id=57918</v>
      </c>
    </row>
    <row r="327" spans="1:17" x14ac:dyDescent="0.25">
      <c r="A327" t="str">
        <f>feed!A327</f>
        <v>Clop</v>
      </c>
      <c r="B327" t="str">
        <f>feed!B327</f>
        <v>Dezmo55</v>
      </c>
      <c r="C327" t="str">
        <f>feed!K327</f>
        <v>UoHN</v>
      </c>
      <c r="D327">
        <f>SUMPRODUCT(MID(0&amp;feed!D327,LARGE(INDEX(ISNUMBER(--MID(feed!D327,ROW($1:$25),1))*
ROW($1:$25),0),ROW($1:$25))+1,1)*10^ROW($1:$25)/10)</f>
        <v>144</v>
      </c>
      <c r="E327">
        <f>SUMPRODUCT(MID(0&amp;feed!E327,LARGE(INDEX(ISNUMBER(--MID(feed!E327,ROW($1:$25),1))*
ROW($1:$25),0),ROW($1:$25))+1,1)*10^ROW($1:$25)/10)</f>
        <v>20</v>
      </c>
      <c r="F327" t="str">
        <f>feed!F327</f>
        <v>Second World War surplus</v>
      </c>
      <c r="G327">
        <f>SUMPRODUCT(MID(0&amp;feed!G327,LARGE(INDEX(ISNUMBER(--MID(feed!G327,ROW($1:$25),1))*
ROW($1:$25),0),ROW($1:$25))+1,1)*10^ROW($1:$25)/10)</f>
        <v>8</v>
      </c>
      <c r="H327" t="str">
        <f>feed!H327</f>
        <v>Elite</v>
      </c>
      <c r="I327">
        <f>SUMPRODUCT(MID(0&amp;feed!I327,LARGE(INDEX(ISNUMBER(--MID(feed!I327,ROW($1:$25),1))*
ROW($1:$25),0),ROW($1:$25))+1,1)*10^ROW($1:$25)/10)</f>
        <v>4</v>
      </c>
      <c r="J327">
        <f>SUMPRODUCT(MID(0&amp;feed!L327,LARGE(INDEX(ISNUMBER(--MID(feed!L327,ROW($1:$25),1))*
ROW($1:$25),0),ROW($1:$25))+1,1)*10^ROW($1:$25)/10)</f>
        <v>3600</v>
      </c>
      <c r="K327">
        <f>SUMPRODUCT(MID(0&amp;feed!N327,LARGE(INDEX(ISNUMBER(--MID(feed!N327,ROW($1:$25),1))*
ROW($1:$25),0),ROW($1:$25))+1,1)*10^ROW($1:$25)/10)</f>
        <v>200</v>
      </c>
      <c r="L327" t="str">
        <f>feed!O327</f>
        <v>East Indies</v>
      </c>
      <c r="M327">
        <f>SUMPRODUCT(MID(0&amp;feed!P327,LARGE(INDEX(ISNUMBER(--MID(feed!P327,ROW($1:$25),1))*
ROW($1:$25),0),ROW($1:$25))+1,1)*10^ROW($1:$25)/10)</f>
        <v>0</v>
      </c>
      <c r="N327">
        <f>feed!Q327</f>
        <v>0</v>
      </c>
      <c r="O327" t="str">
        <f>feed!R327</f>
        <v>Very Powerful</v>
      </c>
      <c r="P327" s="4">
        <f>IFERROR(LEFT(SUMPRODUCT(MID(0&amp;feed!T327,LARGE(INDEX(ISNUMBER(--MID(feed!T327,ROW($1:$25),1))*
ROW($1:$25),0),ROW($1:$25))+1,1)*10^ROW($1:$25)/10), LEN(SUMPRODUCT(MID(0&amp;feed!T327,LARGE(INDEX(ISNUMBER(--MID(feed!T327,ROW($1:$25),1))*
ROW($1:$25),0),ROW($1:$25))+1,1)*10^ROW($1:$25)/10))-1)*1,TRIM(LEFT(SUMPRODUCT(MID(0&amp;feed!T327,LARGE(INDEX(ISNUMBER(--MID(feed!T327,ROW($1:$25),1))*
ROW($1:$25),0),ROW($1:$25))+1,1)*10^ROW($1:$25)/10), LEN(SUMPRODUCT(MID(0&amp;feed!T327,LARGE(INDEX(ISNUMBER(--MID(feed!T327,ROW($1:$25),1))*
ROW($1:$25),0),ROW($1:$25))+1,1)*10^ROW($1:$25)/10))-1)))</f>
        <v>51306</v>
      </c>
      <c r="Q327" t="str">
        <f>feed!U327</f>
        <v>http://blocgame.com/stats.php?id=55813</v>
      </c>
    </row>
    <row r="328" spans="1:17" x14ac:dyDescent="0.25">
      <c r="A328" t="str">
        <f>feed!A328</f>
        <v>Ceannesburg</v>
      </c>
      <c r="B328" t="str">
        <f>feed!B328</f>
        <v>theorange0</v>
      </c>
      <c r="C328" t="str">
        <f>feed!K328</f>
        <v>Brotherhood of Zion</v>
      </c>
      <c r="D328">
        <f>SUMPRODUCT(MID(0&amp;feed!D328,LARGE(INDEX(ISNUMBER(--MID(feed!D328,ROW($1:$25),1))*
ROW($1:$25),0),ROW($1:$25))+1,1)*10^ROW($1:$25)/10)</f>
        <v>40</v>
      </c>
      <c r="E328">
        <f>SUMPRODUCT(MID(0&amp;feed!E328,LARGE(INDEX(ISNUMBER(--MID(feed!E328,ROW($1:$25),1))*
ROW($1:$25),0),ROW($1:$25))+1,1)*10^ROW($1:$25)/10)</f>
        <v>1</v>
      </c>
      <c r="F328" t="str">
        <f>feed!F328</f>
        <v>Second World War surplus</v>
      </c>
      <c r="G328">
        <f>SUMPRODUCT(MID(0&amp;feed!G328,LARGE(INDEX(ISNUMBER(--MID(feed!G328,ROW($1:$25),1))*
ROW($1:$25),0),ROW($1:$25))+1,1)*10^ROW($1:$25)/10)</f>
        <v>3</v>
      </c>
      <c r="H328" t="str">
        <f>feed!H328</f>
        <v>Elite</v>
      </c>
      <c r="I328">
        <f>SUMPRODUCT(MID(0&amp;feed!I328,LARGE(INDEX(ISNUMBER(--MID(feed!I328,ROW($1:$25),1))*
ROW($1:$25),0),ROW($1:$25))+1,1)*10^ROW($1:$25)/10)</f>
        <v>2</v>
      </c>
      <c r="J328">
        <f>SUMPRODUCT(MID(0&amp;feed!L328,LARGE(INDEX(ISNUMBER(--MID(feed!L328,ROW($1:$25),1))*
ROW($1:$25),0),ROW($1:$25))+1,1)*10^ROW($1:$25)/10)</f>
        <v>3643</v>
      </c>
      <c r="K328">
        <f>SUMPRODUCT(MID(0&amp;feed!N328,LARGE(INDEX(ISNUMBER(--MID(feed!N328,ROW($1:$25),1))*
ROW($1:$25),0),ROW($1:$25))+1,1)*10^ROW($1:$25)/10)</f>
        <v>0</v>
      </c>
      <c r="L328" t="str">
        <f>feed!O328</f>
        <v>Mesoamerica</v>
      </c>
      <c r="M328">
        <f>SUMPRODUCT(MID(0&amp;feed!P328,LARGE(INDEX(ISNUMBER(--MID(feed!P328,ROW($1:$25),1))*
ROW($1:$25),0),ROW($1:$25))+1,1)*10^ROW($1:$25)/10)</f>
        <v>0</v>
      </c>
      <c r="N328" t="str">
        <f>feed!Q328</f>
        <v>Plentiful</v>
      </c>
      <c r="O328" t="str">
        <f>feed!R328</f>
        <v>Somewhat Large</v>
      </c>
      <c r="P328" s="4">
        <f>IFERROR(LEFT(SUMPRODUCT(MID(0&amp;feed!T328,LARGE(INDEX(ISNUMBER(--MID(feed!T328,ROW($1:$25),1))*
ROW($1:$25),0),ROW($1:$25))+1,1)*10^ROW($1:$25)/10), LEN(SUMPRODUCT(MID(0&amp;feed!T328,LARGE(INDEX(ISNUMBER(--MID(feed!T328,ROW($1:$25),1))*
ROW($1:$25),0),ROW($1:$25))+1,1)*10^ROW($1:$25)/10))-1)*1,TRIM(LEFT(SUMPRODUCT(MID(0&amp;feed!T328,LARGE(INDEX(ISNUMBER(--MID(feed!T328,ROW($1:$25),1))*
ROW($1:$25),0),ROW($1:$25))+1,1)*10^ROW($1:$25)/10), LEN(SUMPRODUCT(MID(0&amp;feed!T328,LARGE(INDEX(ISNUMBER(--MID(feed!T328,ROW($1:$25),1))*
ROW($1:$25),0),ROW($1:$25))+1,1)*10^ROW($1:$25)/10))-1)))</f>
        <v>16288</v>
      </c>
      <c r="Q328" t="str">
        <f>feed!U328</f>
        <v>http://blocgame.com/stats.php?id=56500</v>
      </c>
    </row>
    <row r="329" spans="1:17" x14ac:dyDescent="0.25">
      <c r="A329" t="str">
        <f>feed!A329</f>
        <v>Feminism</v>
      </c>
      <c r="B329" t="str">
        <f>feed!B329</f>
        <v>BriannaWu</v>
      </c>
      <c r="C329" t="str">
        <f>feed!K329</f>
        <v>Brotherhood of Nod</v>
      </c>
      <c r="D329">
        <f>SUMPRODUCT(MID(0&amp;feed!D329,LARGE(INDEX(ISNUMBER(--MID(feed!D329,ROW($1:$25),1))*
ROW($1:$25),0),ROW($1:$25))+1,1)*10^ROW($1:$25)/10)</f>
        <v>5</v>
      </c>
      <c r="E329">
        <f>SUMPRODUCT(MID(0&amp;feed!E329,LARGE(INDEX(ISNUMBER(--MID(feed!E329,ROW($1:$25),1))*
ROW($1:$25),0),ROW($1:$25))+1,1)*10^ROW($1:$25)/10)</f>
        <v>0</v>
      </c>
      <c r="F329" t="str">
        <f>feed!F329</f>
        <v>Vietnam War surplus</v>
      </c>
      <c r="G329">
        <f>SUMPRODUCT(MID(0&amp;feed!G329,LARGE(INDEX(ISNUMBER(--MID(feed!G329,ROW($1:$25),1))*
ROW($1:$25),0),ROW($1:$25))+1,1)*10^ROW($1:$25)/10)</f>
        <v>3</v>
      </c>
      <c r="H329" t="str">
        <f>feed!H329</f>
        <v>Standard</v>
      </c>
      <c r="I329">
        <f>SUMPRODUCT(MID(0&amp;feed!I329,LARGE(INDEX(ISNUMBER(--MID(feed!I329,ROW($1:$25),1))*
ROW($1:$25),0),ROW($1:$25))+1,1)*10^ROW($1:$25)/10)</f>
        <v>153</v>
      </c>
      <c r="J329">
        <f>SUMPRODUCT(MID(0&amp;feed!L329,LARGE(INDEX(ISNUMBER(--MID(feed!L329,ROW($1:$25),1))*
ROW($1:$25),0),ROW($1:$25))+1,1)*10^ROW($1:$25)/10)</f>
        <v>3585</v>
      </c>
      <c r="K329">
        <f>SUMPRODUCT(MID(0&amp;feed!N329,LARGE(INDEX(ISNUMBER(--MID(feed!N329,ROW($1:$25),1))*
ROW($1:$25),0),ROW($1:$25))+1,1)*10^ROW($1:$25)/10)</f>
        <v>212</v>
      </c>
      <c r="L329" t="str">
        <f>feed!O329</f>
        <v>Amazonia</v>
      </c>
      <c r="M329">
        <f>SUMPRODUCT(MID(0&amp;feed!P329,LARGE(INDEX(ISNUMBER(--MID(feed!P329,ROW($1:$25),1))*
ROW($1:$25),0),ROW($1:$25))+1,1)*10^ROW($1:$25)/10)</f>
        <v>0</v>
      </c>
      <c r="N329" t="str">
        <f>feed!Q329</f>
        <v>Untapped</v>
      </c>
      <c r="O329" t="str">
        <f>feed!R329</f>
        <v>Meagre</v>
      </c>
      <c r="P329" s="4">
        <f>IFERROR(LEFT(SUMPRODUCT(MID(0&amp;feed!T329,LARGE(INDEX(ISNUMBER(--MID(feed!T329,ROW($1:$25),1))*
ROW($1:$25),0),ROW($1:$25))+1,1)*10^ROW($1:$25)/10), LEN(SUMPRODUCT(MID(0&amp;feed!T329,LARGE(INDEX(ISNUMBER(--MID(feed!T329,ROW($1:$25),1))*
ROW($1:$25),0),ROW($1:$25))+1,1)*10^ROW($1:$25)/10))-1)*1,TRIM(LEFT(SUMPRODUCT(MID(0&amp;feed!T329,LARGE(INDEX(ISNUMBER(--MID(feed!T329,ROW($1:$25),1))*
ROW($1:$25),0),ROW($1:$25))+1,1)*10^ROW($1:$25)/10), LEN(SUMPRODUCT(MID(0&amp;feed!T329,LARGE(INDEX(ISNUMBER(--MID(feed!T329,ROW($1:$25),1))*
ROW($1:$25),0),ROW($1:$25))+1,1)*10^ROW($1:$25)/10))-1)))</f>
        <v>17080</v>
      </c>
      <c r="Q329" t="str">
        <f>feed!U329</f>
        <v>http://blocgame.com/stats.php?id=55861</v>
      </c>
    </row>
    <row r="330" spans="1:17" x14ac:dyDescent="0.25">
      <c r="A330" t="str">
        <f>feed!A330</f>
        <v>Thermonia</v>
      </c>
      <c r="B330" t="str">
        <f>feed!B330</f>
        <v>Aluminothermic</v>
      </c>
      <c r="C330">
        <f>feed!K330</f>
        <v>0</v>
      </c>
      <c r="D330">
        <f>SUMPRODUCT(MID(0&amp;feed!D330,LARGE(INDEX(ISNUMBER(--MID(feed!D330,ROW($1:$25),1))*
ROW($1:$25),0),ROW($1:$25))+1,1)*10^ROW($1:$25)/10)</f>
        <v>170</v>
      </c>
      <c r="E330">
        <f>SUMPRODUCT(MID(0&amp;feed!E330,LARGE(INDEX(ISNUMBER(--MID(feed!E330,ROW($1:$25),1))*
ROW($1:$25),0),ROW($1:$25))+1,1)*10^ROW($1:$25)/10)</f>
        <v>12</v>
      </c>
      <c r="F330" t="str">
        <f>feed!F330</f>
        <v>Almost Modern</v>
      </c>
      <c r="G330">
        <f>SUMPRODUCT(MID(0&amp;feed!G330,LARGE(INDEX(ISNUMBER(--MID(feed!G330,ROW($1:$25),1))*
ROW($1:$25),0),ROW($1:$25))+1,1)*10^ROW($1:$25)/10)</f>
        <v>6</v>
      </c>
      <c r="H330" t="str">
        <f>feed!H330</f>
        <v>Elite</v>
      </c>
      <c r="I330">
        <f>SUMPRODUCT(MID(0&amp;feed!I330,LARGE(INDEX(ISNUMBER(--MID(feed!I330,ROW($1:$25),1))*
ROW($1:$25),0),ROW($1:$25))+1,1)*10^ROW($1:$25)/10)</f>
        <v>55</v>
      </c>
      <c r="J330">
        <f>SUMPRODUCT(MID(0&amp;feed!L330,LARGE(INDEX(ISNUMBER(--MID(feed!L330,ROW($1:$25),1))*
ROW($1:$25),0),ROW($1:$25))+1,1)*10^ROW($1:$25)/10)</f>
        <v>3589</v>
      </c>
      <c r="K330">
        <f>SUMPRODUCT(MID(0&amp;feed!N330,LARGE(INDEX(ISNUMBER(--MID(feed!N330,ROW($1:$25),1))*
ROW($1:$25),0),ROW($1:$25))+1,1)*10^ROW($1:$25)/10)</f>
        <v>18</v>
      </c>
      <c r="L330" t="str">
        <f>feed!O330</f>
        <v>China</v>
      </c>
      <c r="M330">
        <f>SUMPRODUCT(MID(0&amp;feed!P330,LARGE(INDEX(ISNUMBER(--MID(feed!P330,ROW($1:$25),1))*
ROW($1:$25),0),ROW($1:$25))+1,1)*10^ROW($1:$25)/10)</f>
        <v>0</v>
      </c>
      <c r="N330" t="str">
        <f>feed!Q330</f>
        <v>Untapped</v>
      </c>
      <c r="O330" t="str">
        <f>feed!R330</f>
        <v>Very Powerful</v>
      </c>
      <c r="P330" s="4">
        <f>IFERROR(LEFT(SUMPRODUCT(MID(0&amp;feed!T330,LARGE(INDEX(ISNUMBER(--MID(feed!T330,ROW($1:$25),1))*
ROW($1:$25),0),ROW($1:$25))+1,1)*10^ROW($1:$25)/10), LEN(SUMPRODUCT(MID(0&amp;feed!T330,LARGE(INDEX(ISNUMBER(--MID(feed!T330,ROW($1:$25),1))*
ROW($1:$25),0),ROW($1:$25))+1,1)*10^ROW($1:$25)/10))-1)*1,TRIM(LEFT(SUMPRODUCT(MID(0&amp;feed!T330,LARGE(INDEX(ISNUMBER(--MID(feed!T330,ROW($1:$25),1))*
ROW($1:$25),0),ROW($1:$25))+1,1)*10^ROW($1:$25)/10), LEN(SUMPRODUCT(MID(0&amp;feed!T330,LARGE(INDEX(ISNUMBER(--MID(feed!T330,ROW($1:$25),1))*
ROW($1:$25),0),ROW($1:$25))+1,1)*10^ROW($1:$25)/10))-1)))</f>
        <v>22964</v>
      </c>
      <c r="Q330" t="str">
        <f>feed!U330</f>
        <v>http://blocgame.com/stats.php?id=53567</v>
      </c>
    </row>
    <row r="331" spans="1:17" x14ac:dyDescent="0.25">
      <c r="A331" t="str">
        <f>feed!A331</f>
        <v>Butt</v>
      </c>
      <c r="B331" t="str">
        <f>feed!B331</f>
        <v>loliwut</v>
      </c>
      <c r="C331" t="str">
        <f>feed!K331</f>
        <v>S.T.A.L.K.E.R.</v>
      </c>
      <c r="D331">
        <f>SUMPRODUCT(MID(0&amp;feed!D331,LARGE(INDEX(ISNUMBER(--MID(feed!D331,ROW($1:$25),1))*
ROW($1:$25),0),ROW($1:$25))+1,1)*10^ROW($1:$25)/10)</f>
        <v>20</v>
      </c>
      <c r="E331">
        <f>SUMPRODUCT(MID(0&amp;feed!E331,LARGE(INDEX(ISNUMBER(--MID(feed!E331,ROW($1:$25),1))*
ROW($1:$25),0),ROW($1:$25))+1,1)*10^ROW($1:$25)/10)</f>
        <v>8</v>
      </c>
      <c r="F331" t="str">
        <f>feed!F331</f>
        <v>Korean War surplus</v>
      </c>
      <c r="G331">
        <f>SUMPRODUCT(MID(0&amp;feed!G331,LARGE(INDEX(ISNUMBER(--MID(feed!G331,ROW($1:$25),1))*
ROW($1:$25),0),ROW($1:$25))+1,1)*10^ROW($1:$25)/10)</f>
        <v>4</v>
      </c>
      <c r="H331" t="str">
        <f>feed!H331</f>
        <v>Elite</v>
      </c>
      <c r="I331">
        <f>SUMPRODUCT(MID(0&amp;feed!I331,LARGE(INDEX(ISNUMBER(--MID(feed!I331,ROW($1:$25),1))*
ROW($1:$25),0),ROW($1:$25))+1,1)*10^ROW($1:$25)/10)</f>
        <v>42</v>
      </c>
      <c r="J331">
        <f>SUMPRODUCT(MID(0&amp;feed!L331,LARGE(INDEX(ISNUMBER(--MID(feed!L331,ROW($1:$25),1))*
ROW($1:$25),0),ROW($1:$25))+1,1)*10^ROW($1:$25)/10)</f>
        <v>3658</v>
      </c>
      <c r="K331">
        <f>SUMPRODUCT(MID(0&amp;feed!N331,LARGE(INDEX(ISNUMBER(--MID(feed!N331,ROW($1:$25),1))*
ROW($1:$25),0),ROW($1:$25))+1,1)*10^ROW($1:$25)/10)</f>
        <v>0</v>
      </c>
      <c r="L331" t="str">
        <f>feed!O331</f>
        <v>The Subcontinent</v>
      </c>
      <c r="M331">
        <f>SUMPRODUCT(MID(0&amp;feed!P331,LARGE(INDEX(ISNUMBER(--MID(feed!P331,ROW($1:$25),1))*
ROW($1:$25),0),ROW($1:$25))+1,1)*10^ROW($1:$25)/10)</f>
        <v>0</v>
      </c>
      <c r="N331" t="str">
        <f>feed!Q331</f>
        <v>Untapped</v>
      </c>
      <c r="O331" t="str">
        <f>feed!R331</f>
        <v>Powerful</v>
      </c>
      <c r="P331" s="4">
        <f>IFERROR(LEFT(SUMPRODUCT(MID(0&amp;feed!T331,LARGE(INDEX(ISNUMBER(--MID(feed!T331,ROW($1:$25),1))*
ROW($1:$25),0),ROW($1:$25))+1,1)*10^ROW($1:$25)/10), LEN(SUMPRODUCT(MID(0&amp;feed!T331,LARGE(INDEX(ISNUMBER(--MID(feed!T331,ROW($1:$25),1))*
ROW($1:$25),0),ROW($1:$25))+1,1)*10^ROW($1:$25)/10))-1)*1,TRIM(LEFT(SUMPRODUCT(MID(0&amp;feed!T331,LARGE(INDEX(ISNUMBER(--MID(feed!T331,ROW($1:$25),1))*
ROW($1:$25),0),ROW($1:$25))+1,1)*10^ROW($1:$25)/10), LEN(SUMPRODUCT(MID(0&amp;feed!T331,LARGE(INDEX(ISNUMBER(--MID(feed!T331,ROW($1:$25),1))*
ROW($1:$25),0),ROW($1:$25))+1,1)*10^ROW($1:$25)/10))-1)))</f>
        <v>27520</v>
      </c>
      <c r="Q331" t="str">
        <f>feed!U331</f>
        <v>http://blocgame.com/stats.php?id=58078</v>
      </c>
    </row>
    <row r="332" spans="1:17" x14ac:dyDescent="0.25">
      <c r="A332" t="str">
        <f>feed!A332</f>
        <v>Toread</v>
      </c>
      <c r="B332" t="str">
        <f>feed!B332</f>
        <v>andkon</v>
      </c>
      <c r="C332" t="str">
        <f>feed!K332</f>
        <v>UoHN</v>
      </c>
      <c r="D332">
        <f>SUMPRODUCT(MID(0&amp;feed!D332,LARGE(INDEX(ISNUMBER(--MID(feed!D332,ROW($1:$25),1))*
ROW($1:$25),0),ROW($1:$25))+1,1)*10^ROW($1:$25)/10)</f>
        <v>190</v>
      </c>
      <c r="E332">
        <f>SUMPRODUCT(MID(0&amp;feed!E332,LARGE(INDEX(ISNUMBER(--MID(feed!E332,ROW($1:$25),1))*
ROW($1:$25),0),ROW($1:$25))+1,1)*10^ROW($1:$25)/10)</f>
        <v>19</v>
      </c>
      <c r="F332" t="str">
        <f>feed!F332</f>
        <v>Almost Modern</v>
      </c>
      <c r="G332">
        <f>SUMPRODUCT(MID(0&amp;feed!G332,LARGE(INDEX(ISNUMBER(--MID(feed!G332,ROW($1:$25),1))*
ROW($1:$25),0),ROW($1:$25))+1,1)*10^ROW($1:$25)/10)</f>
        <v>8</v>
      </c>
      <c r="H332" t="str">
        <f>feed!H332</f>
        <v>Standard</v>
      </c>
      <c r="I332">
        <f>SUMPRODUCT(MID(0&amp;feed!I332,LARGE(INDEX(ISNUMBER(--MID(feed!I332,ROW($1:$25),1))*
ROW($1:$25),0),ROW($1:$25))+1,1)*10^ROW($1:$25)/10)</f>
        <v>44</v>
      </c>
      <c r="J332">
        <f>SUMPRODUCT(MID(0&amp;feed!L332,LARGE(INDEX(ISNUMBER(--MID(feed!L332,ROW($1:$25),1))*
ROW($1:$25),0),ROW($1:$25))+1,1)*10^ROW($1:$25)/10)</f>
        <v>3550</v>
      </c>
      <c r="K332">
        <f>SUMPRODUCT(MID(0&amp;feed!N332,LARGE(INDEX(ISNUMBER(--MID(feed!N332,ROW($1:$25),1))*
ROW($1:$25),0),ROW($1:$25))+1,1)*10^ROW($1:$25)/10)</f>
        <v>0</v>
      </c>
      <c r="L332" t="str">
        <f>feed!O332</f>
        <v>The Subcontinent</v>
      </c>
      <c r="M332">
        <f>SUMPRODUCT(MID(0&amp;feed!P332,LARGE(INDEX(ISNUMBER(--MID(feed!P332,ROW($1:$25),1))*
ROW($1:$25),0),ROW($1:$25))+1,1)*10^ROW($1:$25)/10)</f>
        <v>1</v>
      </c>
      <c r="N332" t="str">
        <f>feed!Q332</f>
        <v>Untapped</v>
      </c>
      <c r="O332" t="str">
        <f>feed!R332</f>
        <v>Powerful</v>
      </c>
      <c r="P332" s="4">
        <f>IFERROR(LEFT(SUMPRODUCT(MID(0&amp;feed!T332,LARGE(INDEX(ISNUMBER(--MID(feed!T332,ROW($1:$25),1))*
ROW($1:$25),0),ROW($1:$25))+1,1)*10^ROW($1:$25)/10), LEN(SUMPRODUCT(MID(0&amp;feed!T332,LARGE(INDEX(ISNUMBER(--MID(feed!T332,ROW($1:$25),1))*
ROW($1:$25),0),ROW($1:$25))+1,1)*10^ROW($1:$25)/10))-1)*1,TRIM(LEFT(SUMPRODUCT(MID(0&amp;feed!T332,LARGE(INDEX(ISNUMBER(--MID(feed!T332,ROW($1:$25),1))*
ROW($1:$25),0),ROW($1:$25))+1,1)*10^ROW($1:$25)/10), LEN(SUMPRODUCT(MID(0&amp;feed!T332,LARGE(INDEX(ISNUMBER(--MID(feed!T332,ROW($1:$25),1))*
ROW($1:$25),0),ROW($1:$25))+1,1)*10^ROW($1:$25)/10))-1)))</f>
        <v>50075</v>
      </c>
      <c r="Q332" t="str">
        <f>feed!U332</f>
        <v>http://blocgame.com/stats.php?id=54530</v>
      </c>
    </row>
    <row r="333" spans="1:17" x14ac:dyDescent="0.25">
      <c r="A333" t="str">
        <f>feed!A333</f>
        <v>Masterton</v>
      </c>
      <c r="B333" t="str">
        <f>feed!B333</f>
        <v>Kaiser Tayman</v>
      </c>
      <c r="C333" t="str">
        <f>feed!K333</f>
        <v>The High Council</v>
      </c>
      <c r="D333">
        <f>SUMPRODUCT(MID(0&amp;feed!D333,LARGE(INDEX(ISNUMBER(--MID(feed!D333,ROW($1:$25),1))*
ROW($1:$25),0),ROW($1:$25))+1,1)*10^ROW($1:$25)/10)</f>
        <v>56</v>
      </c>
      <c r="E333">
        <f>SUMPRODUCT(MID(0&amp;feed!E333,LARGE(INDEX(ISNUMBER(--MID(feed!E333,ROW($1:$25),1))*
ROW($1:$25),0),ROW($1:$25))+1,1)*10^ROW($1:$25)/10)</f>
        <v>3</v>
      </c>
      <c r="F333" t="str">
        <f>feed!F333</f>
        <v>Finest of the 19th century</v>
      </c>
      <c r="G333">
        <f>SUMPRODUCT(MID(0&amp;feed!G333,LARGE(INDEX(ISNUMBER(--MID(feed!G333,ROW($1:$25),1))*
ROW($1:$25),0),ROW($1:$25))+1,1)*10^ROW($1:$25)/10)</f>
        <v>3</v>
      </c>
      <c r="H333" t="str">
        <f>feed!H333</f>
        <v>Elite</v>
      </c>
      <c r="I333">
        <f>SUMPRODUCT(MID(0&amp;feed!I333,LARGE(INDEX(ISNUMBER(--MID(feed!I333,ROW($1:$25),1))*
ROW($1:$25),0),ROW($1:$25))+1,1)*10^ROW($1:$25)/10)</f>
        <v>9</v>
      </c>
      <c r="J333">
        <f>SUMPRODUCT(MID(0&amp;feed!L333,LARGE(INDEX(ISNUMBER(--MID(feed!L333,ROW($1:$25),1))*
ROW($1:$25),0),ROW($1:$25))+1,1)*10^ROW($1:$25)/10)</f>
        <v>3627</v>
      </c>
      <c r="K333">
        <f>SUMPRODUCT(MID(0&amp;feed!N333,LARGE(INDEX(ISNUMBER(--MID(feed!N333,ROW($1:$25),1))*
ROW($1:$25),0),ROW($1:$25))+1,1)*10^ROW($1:$25)/10)</f>
        <v>0</v>
      </c>
      <c r="L333" t="str">
        <f>feed!O333</f>
        <v>Pacific Rim</v>
      </c>
      <c r="M333">
        <f>SUMPRODUCT(MID(0&amp;feed!P333,LARGE(INDEX(ISNUMBER(--MID(feed!P333,ROW($1:$25),1))*
ROW($1:$25),0),ROW($1:$25))+1,1)*10^ROW($1:$25)/10)</f>
        <v>0</v>
      </c>
      <c r="N333" t="str">
        <f>feed!Q333</f>
        <v>Plentiful</v>
      </c>
      <c r="O333" t="str">
        <f>feed!R333</f>
        <v>Meagre</v>
      </c>
      <c r="P333" s="4">
        <f>IFERROR(LEFT(SUMPRODUCT(MID(0&amp;feed!T333,LARGE(INDEX(ISNUMBER(--MID(feed!T333,ROW($1:$25),1))*
ROW($1:$25),0),ROW($1:$25))+1,1)*10^ROW($1:$25)/10), LEN(SUMPRODUCT(MID(0&amp;feed!T333,LARGE(INDEX(ISNUMBER(--MID(feed!T333,ROW($1:$25),1))*
ROW($1:$25),0),ROW($1:$25))+1,1)*10^ROW($1:$25)/10))-1)*1,TRIM(LEFT(SUMPRODUCT(MID(0&amp;feed!T333,LARGE(INDEX(ISNUMBER(--MID(feed!T333,ROW($1:$25),1))*
ROW($1:$25),0),ROW($1:$25))+1,1)*10^ROW($1:$25)/10), LEN(SUMPRODUCT(MID(0&amp;feed!T333,LARGE(INDEX(ISNUMBER(--MID(feed!T333,ROW($1:$25),1))*
ROW($1:$25),0),ROW($1:$25))+1,1)*10^ROW($1:$25)/10))-1)))</f>
        <v>12665</v>
      </c>
      <c r="Q333" t="str">
        <f>feed!U333</f>
        <v>http://blocgame.com/stats.php?id=55967</v>
      </c>
    </row>
    <row r="334" spans="1:17" x14ac:dyDescent="0.25">
      <c r="A334" t="str">
        <f>feed!A334</f>
        <v>Ilonia</v>
      </c>
      <c r="B334" t="str">
        <f>feed!B334</f>
        <v>Indigo Blues</v>
      </c>
      <c r="C334" t="str">
        <f>feed!K334</f>
        <v>Inter/pol/</v>
      </c>
      <c r="D334">
        <f>SUMPRODUCT(MID(0&amp;feed!D334,LARGE(INDEX(ISNUMBER(--MID(feed!D334,ROW($1:$25),1))*
ROW($1:$25),0),ROW($1:$25))+1,1)*10^ROW($1:$25)/10)</f>
        <v>143</v>
      </c>
      <c r="E334">
        <f>SUMPRODUCT(MID(0&amp;feed!E334,LARGE(INDEX(ISNUMBER(--MID(feed!E334,ROW($1:$25),1))*
ROW($1:$25),0),ROW($1:$25))+1,1)*10^ROW($1:$25)/10)</f>
        <v>11</v>
      </c>
      <c r="F334" t="str">
        <f>feed!F334</f>
        <v>Vietnam War surplus</v>
      </c>
      <c r="G334">
        <f>SUMPRODUCT(MID(0&amp;feed!G334,LARGE(INDEX(ISNUMBER(--MID(feed!G334,ROW($1:$25),1))*
ROW($1:$25),0),ROW($1:$25))+1,1)*10^ROW($1:$25)/10)</f>
        <v>6</v>
      </c>
      <c r="H334" t="str">
        <f>feed!H334</f>
        <v>Good</v>
      </c>
      <c r="I334">
        <f>SUMPRODUCT(MID(0&amp;feed!I334,LARGE(INDEX(ISNUMBER(--MID(feed!I334,ROW($1:$25),1))*
ROW($1:$25),0),ROW($1:$25))+1,1)*10^ROW($1:$25)/10)</f>
        <v>1</v>
      </c>
      <c r="J334">
        <f>SUMPRODUCT(MID(0&amp;feed!L334,LARGE(INDEX(ISNUMBER(--MID(feed!L334,ROW($1:$25),1))*
ROW($1:$25),0),ROW($1:$25))+1,1)*10^ROW($1:$25)/10)</f>
        <v>3527</v>
      </c>
      <c r="K334">
        <f>SUMPRODUCT(MID(0&amp;feed!N334,LARGE(INDEX(ISNUMBER(--MID(feed!N334,ROW($1:$25),1))*
ROW($1:$25),0),ROW($1:$25))+1,1)*10^ROW($1:$25)/10)</f>
        <v>0</v>
      </c>
      <c r="L334" t="str">
        <f>feed!O334</f>
        <v>Arabia</v>
      </c>
      <c r="M334">
        <f>SUMPRODUCT(MID(0&amp;feed!P334,LARGE(INDEX(ISNUMBER(--MID(feed!P334,ROW($1:$25),1))*
ROW($1:$25),0),ROW($1:$25))+1,1)*10^ROW($1:$25)/10)</f>
        <v>0</v>
      </c>
      <c r="N334">
        <f>feed!Q334</f>
        <v>0</v>
      </c>
      <c r="O334" t="str">
        <f>feed!R334</f>
        <v>Very Powerful</v>
      </c>
      <c r="P334" s="4">
        <f>IFERROR(LEFT(SUMPRODUCT(MID(0&amp;feed!T334,LARGE(INDEX(ISNUMBER(--MID(feed!T334,ROW($1:$25),1))*
ROW($1:$25),0),ROW($1:$25))+1,1)*10^ROW($1:$25)/10), LEN(SUMPRODUCT(MID(0&amp;feed!T334,LARGE(INDEX(ISNUMBER(--MID(feed!T334,ROW($1:$25),1))*
ROW($1:$25),0),ROW($1:$25))+1,1)*10^ROW($1:$25)/10))-1)*1,TRIM(LEFT(SUMPRODUCT(MID(0&amp;feed!T334,LARGE(INDEX(ISNUMBER(--MID(feed!T334,ROW($1:$25),1))*
ROW($1:$25),0),ROW($1:$25))+1,1)*10^ROW($1:$25)/10), LEN(SUMPRODUCT(MID(0&amp;feed!T334,LARGE(INDEX(ISNUMBER(--MID(feed!T334,ROW($1:$25),1))*
ROW($1:$25),0),ROW($1:$25))+1,1)*10^ROW($1:$25)/10))-1)))</f>
        <v>51618</v>
      </c>
      <c r="Q334" t="str">
        <f>feed!U334</f>
        <v>http://blocgame.com/stats.php?id=55914</v>
      </c>
    </row>
    <row r="335" spans="1:17" x14ac:dyDescent="0.25">
      <c r="A335" t="str">
        <f>feed!A335</f>
        <v>Sloth</v>
      </c>
      <c r="B335" t="str">
        <f>feed!B335</f>
        <v>Speedwardo</v>
      </c>
      <c r="C335" t="str">
        <f>feed!K335</f>
        <v>The Last Phoenix</v>
      </c>
      <c r="D335">
        <f>SUMPRODUCT(MID(0&amp;feed!D335,LARGE(INDEX(ISNUMBER(--MID(feed!D335,ROW($1:$25),1))*
ROW($1:$25),0),ROW($1:$25))+1,1)*10^ROW($1:$25)/10)</f>
        <v>9</v>
      </c>
      <c r="E335">
        <f>SUMPRODUCT(MID(0&amp;feed!E335,LARGE(INDEX(ISNUMBER(--MID(feed!E335,ROW($1:$25),1))*
ROW($1:$25),0),ROW($1:$25))+1,1)*10^ROW($1:$25)/10)</f>
        <v>5</v>
      </c>
      <c r="F335" t="str">
        <f>feed!F335</f>
        <v>Korean War surplus</v>
      </c>
      <c r="G335">
        <f>SUMPRODUCT(MID(0&amp;feed!G335,LARGE(INDEX(ISNUMBER(--MID(feed!G335,ROW($1:$25),1))*
ROW($1:$25),0),ROW($1:$25))+1,1)*10^ROW($1:$25)/10)</f>
        <v>3</v>
      </c>
      <c r="H335" t="str">
        <f>feed!H335</f>
        <v>Elite</v>
      </c>
      <c r="I335">
        <f>SUMPRODUCT(MID(0&amp;feed!I335,LARGE(INDEX(ISNUMBER(--MID(feed!I335,ROW($1:$25),1))*
ROW($1:$25),0),ROW($1:$25))+1,1)*10^ROW($1:$25)/10)</f>
        <v>34</v>
      </c>
      <c r="J335">
        <f>SUMPRODUCT(MID(0&amp;feed!L335,LARGE(INDEX(ISNUMBER(--MID(feed!L335,ROW($1:$25),1))*
ROW($1:$25),0),ROW($1:$25))+1,1)*10^ROW($1:$25)/10)</f>
        <v>3578</v>
      </c>
      <c r="K335">
        <f>SUMPRODUCT(MID(0&amp;feed!N335,LARGE(INDEX(ISNUMBER(--MID(feed!N335,ROW($1:$25),1))*
ROW($1:$25),0),ROW($1:$25))+1,1)*10^ROW($1:$25)/10)</f>
        <v>0</v>
      </c>
      <c r="L335" t="str">
        <f>feed!O335</f>
        <v>East Africa</v>
      </c>
      <c r="M335">
        <f>SUMPRODUCT(MID(0&amp;feed!P335,LARGE(INDEX(ISNUMBER(--MID(feed!P335,ROW($1:$25),1))*
ROW($1:$25),0),ROW($1:$25))+1,1)*10^ROW($1:$25)/10)</f>
        <v>0</v>
      </c>
      <c r="N335">
        <f>feed!Q335</f>
        <v>0</v>
      </c>
      <c r="O335" t="str">
        <f>feed!R335</f>
        <v>Mediocre</v>
      </c>
      <c r="P335" s="4">
        <f>IFERROR(LEFT(SUMPRODUCT(MID(0&amp;feed!T335,LARGE(INDEX(ISNUMBER(--MID(feed!T335,ROW($1:$25),1))*
ROW($1:$25),0),ROW($1:$25))+1,1)*10^ROW($1:$25)/10), LEN(SUMPRODUCT(MID(0&amp;feed!T335,LARGE(INDEX(ISNUMBER(--MID(feed!T335,ROW($1:$25),1))*
ROW($1:$25),0),ROW($1:$25))+1,1)*10^ROW($1:$25)/10))-1)*1,TRIM(LEFT(SUMPRODUCT(MID(0&amp;feed!T335,LARGE(INDEX(ISNUMBER(--MID(feed!T335,ROW($1:$25),1))*
ROW($1:$25),0),ROW($1:$25))+1,1)*10^ROW($1:$25)/10), LEN(SUMPRODUCT(MID(0&amp;feed!T335,LARGE(INDEX(ISNUMBER(--MID(feed!T335,ROW($1:$25),1))*
ROW($1:$25),0),ROW($1:$25))+1,1)*10^ROW($1:$25)/10))-1)))</f>
        <v>13390</v>
      </c>
      <c r="Q335" t="str">
        <f>feed!U335</f>
        <v>http://blocgame.com/stats.php?id=56328</v>
      </c>
    </row>
    <row r="336" spans="1:17" x14ac:dyDescent="0.25">
      <c r="A336" t="str">
        <f>feed!A336</f>
        <v>United</v>
      </c>
      <c r="B336" t="str">
        <f>feed!B336</f>
        <v>allsmart</v>
      </c>
      <c r="C336" t="str">
        <f>feed!K336</f>
        <v>The Federal Colonies</v>
      </c>
      <c r="D336">
        <f>SUMPRODUCT(MID(0&amp;feed!D336,LARGE(INDEX(ISNUMBER(--MID(feed!D336,ROW($1:$25),1))*
ROW($1:$25),0),ROW($1:$25))+1,1)*10^ROW($1:$25)/10)</f>
        <v>120</v>
      </c>
      <c r="E336">
        <f>SUMPRODUCT(MID(0&amp;feed!E336,LARGE(INDEX(ISNUMBER(--MID(feed!E336,ROW($1:$25),1))*
ROW($1:$25),0),ROW($1:$25))+1,1)*10^ROW($1:$25)/10)</f>
        <v>11</v>
      </c>
      <c r="F336" t="str">
        <f>feed!F336</f>
        <v>Korean War surplus</v>
      </c>
      <c r="G336">
        <f>SUMPRODUCT(MID(0&amp;feed!G336,LARGE(INDEX(ISNUMBER(--MID(feed!G336,ROW($1:$25),1))*
ROW($1:$25),0),ROW($1:$25))+1,1)*10^ROW($1:$25)/10)</f>
        <v>5</v>
      </c>
      <c r="H336" t="str">
        <f>feed!H336</f>
        <v>Elite</v>
      </c>
      <c r="I336">
        <f>SUMPRODUCT(MID(0&amp;feed!I336,LARGE(INDEX(ISNUMBER(--MID(feed!I336,ROW($1:$25),1))*
ROW($1:$25),0),ROW($1:$25))+1,1)*10^ROW($1:$25)/10)</f>
        <v>11</v>
      </c>
      <c r="J336">
        <f>SUMPRODUCT(MID(0&amp;feed!L336,LARGE(INDEX(ISNUMBER(--MID(feed!L336,ROW($1:$25),1))*
ROW($1:$25),0),ROW($1:$25))+1,1)*10^ROW($1:$25)/10)</f>
        <v>3555</v>
      </c>
      <c r="K336">
        <f>SUMPRODUCT(MID(0&amp;feed!N336,LARGE(INDEX(ISNUMBER(--MID(feed!N336,ROW($1:$25),1))*
ROW($1:$25),0),ROW($1:$25))+1,1)*10^ROW($1:$25)/10)</f>
        <v>0</v>
      </c>
      <c r="L336" t="str">
        <f>feed!O336</f>
        <v>Gran Colombia</v>
      </c>
      <c r="M336">
        <f>SUMPRODUCT(MID(0&amp;feed!P336,LARGE(INDEX(ISNUMBER(--MID(feed!P336,ROW($1:$25),1))*
ROW($1:$25),0),ROW($1:$25))+1,1)*10^ROW($1:$25)/10)</f>
        <v>0</v>
      </c>
      <c r="N336" t="str">
        <f>feed!Q336</f>
        <v>Untapped</v>
      </c>
      <c r="O336" t="str">
        <f>feed!R336</f>
        <v>Very Powerful</v>
      </c>
      <c r="P336" s="4">
        <f>IFERROR(LEFT(SUMPRODUCT(MID(0&amp;feed!T336,LARGE(INDEX(ISNUMBER(--MID(feed!T336,ROW($1:$25),1))*
ROW($1:$25),0),ROW($1:$25))+1,1)*10^ROW($1:$25)/10), LEN(SUMPRODUCT(MID(0&amp;feed!T336,LARGE(INDEX(ISNUMBER(--MID(feed!T336,ROW($1:$25),1))*
ROW($1:$25),0),ROW($1:$25))+1,1)*10^ROW($1:$25)/10))-1)*1,TRIM(LEFT(SUMPRODUCT(MID(0&amp;feed!T336,LARGE(INDEX(ISNUMBER(--MID(feed!T336,ROW($1:$25),1))*
ROW($1:$25),0),ROW($1:$25))+1,1)*10^ROW($1:$25)/10), LEN(SUMPRODUCT(MID(0&amp;feed!T336,LARGE(INDEX(ISNUMBER(--MID(feed!T336,ROW($1:$25),1))*
ROW($1:$25),0),ROW($1:$25))+1,1)*10^ROW($1:$25)/10))-1)))</f>
        <v>36086</v>
      </c>
      <c r="Q336" t="str">
        <f>feed!U336</f>
        <v>http://blocgame.com/stats.php?id=57257</v>
      </c>
    </row>
    <row r="337" spans="1:17" x14ac:dyDescent="0.25">
      <c r="A337" t="str">
        <f>feed!A337</f>
        <v>Ketroyla</v>
      </c>
      <c r="B337" t="str">
        <f>feed!B337</f>
        <v>Erolvant</v>
      </c>
      <c r="C337" t="str">
        <f>feed!K337</f>
        <v>UoHN</v>
      </c>
      <c r="D337">
        <f>SUMPRODUCT(MID(0&amp;feed!D337,LARGE(INDEX(ISNUMBER(--MID(feed!D337,ROW($1:$25),1))*
ROW($1:$25),0),ROW($1:$25))+1,1)*10^ROW($1:$25)/10)</f>
        <v>91</v>
      </c>
      <c r="E337">
        <f>SUMPRODUCT(MID(0&amp;feed!E337,LARGE(INDEX(ISNUMBER(--MID(feed!E337,ROW($1:$25),1))*
ROW($1:$25),0),ROW($1:$25))+1,1)*10^ROW($1:$25)/10)</f>
        <v>7</v>
      </c>
      <c r="F337" t="str">
        <f>feed!F337</f>
        <v>Korean War surplus</v>
      </c>
      <c r="G337">
        <f>SUMPRODUCT(MID(0&amp;feed!G337,LARGE(INDEX(ISNUMBER(--MID(feed!G337,ROW($1:$25),1))*
ROW($1:$25),0),ROW($1:$25))+1,1)*10^ROW($1:$25)/10)</f>
        <v>3</v>
      </c>
      <c r="H337" t="str">
        <f>feed!H337</f>
        <v>Good</v>
      </c>
      <c r="I337">
        <f>SUMPRODUCT(MID(0&amp;feed!I337,LARGE(INDEX(ISNUMBER(--MID(feed!I337,ROW($1:$25),1))*
ROW($1:$25),0),ROW($1:$25))+1,1)*10^ROW($1:$25)/10)</f>
        <v>5</v>
      </c>
      <c r="J337">
        <f>SUMPRODUCT(MID(0&amp;feed!L337,LARGE(INDEX(ISNUMBER(--MID(feed!L337,ROW($1:$25),1))*
ROW($1:$25),0),ROW($1:$25))+1,1)*10^ROW($1:$25)/10)</f>
        <v>3508</v>
      </c>
      <c r="K337">
        <f>SUMPRODUCT(MID(0&amp;feed!N337,LARGE(INDEX(ISNUMBER(--MID(feed!N337,ROW($1:$25),1))*
ROW($1:$25),0),ROW($1:$25))+1,1)*10^ROW($1:$25)/10)</f>
        <v>0</v>
      </c>
      <c r="L337" t="str">
        <f>feed!O337</f>
        <v>Indochina</v>
      </c>
      <c r="M337">
        <f>SUMPRODUCT(MID(0&amp;feed!P337,LARGE(INDEX(ISNUMBER(--MID(feed!P337,ROW($1:$25),1))*
ROW($1:$25),0),ROW($1:$25))+1,1)*10^ROW($1:$25)/10)</f>
        <v>0</v>
      </c>
      <c r="N337" t="str">
        <f>feed!Q337</f>
        <v>Untapped</v>
      </c>
      <c r="O337" t="str">
        <f>feed!R337</f>
        <v>Large</v>
      </c>
      <c r="P337" s="4">
        <f>IFERROR(LEFT(SUMPRODUCT(MID(0&amp;feed!T337,LARGE(INDEX(ISNUMBER(--MID(feed!T337,ROW($1:$25),1))*
ROW($1:$25),0),ROW($1:$25))+1,1)*10^ROW($1:$25)/10), LEN(SUMPRODUCT(MID(0&amp;feed!T337,LARGE(INDEX(ISNUMBER(--MID(feed!T337,ROW($1:$25),1))*
ROW($1:$25),0),ROW($1:$25))+1,1)*10^ROW($1:$25)/10))-1)*1,TRIM(LEFT(SUMPRODUCT(MID(0&amp;feed!T337,LARGE(INDEX(ISNUMBER(--MID(feed!T337,ROW($1:$25),1))*
ROW($1:$25),0),ROW($1:$25))+1,1)*10^ROW($1:$25)/10), LEN(SUMPRODUCT(MID(0&amp;feed!T337,LARGE(INDEX(ISNUMBER(--MID(feed!T337,ROW($1:$25),1))*
ROW($1:$25),0),ROW($1:$25))+1,1)*10^ROW($1:$25)/10))-1)))</f>
        <v>19406</v>
      </c>
      <c r="Q337" t="str">
        <f>feed!U337</f>
        <v>http://blocgame.com/stats.php?id=55951</v>
      </c>
    </row>
    <row r="338" spans="1:17" x14ac:dyDescent="0.25">
      <c r="A338" t="str">
        <f>feed!A338</f>
        <v>Dominicanos</v>
      </c>
      <c r="B338" t="str">
        <f>feed!B338</f>
        <v>jrod183</v>
      </c>
      <c r="C338" t="str">
        <f>feed!K338</f>
        <v>Brotherhood of Nod</v>
      </c>
      <c r="D338">
        <f>SUMPRODUCT(MID(0&amp;feed!D338,LARGE(INDEX(ISNUMBER(--MID(feed!D338,ROW($1:$25),1))*
ROW($1:$25),0),ROW($1:$25))+1,1)*10^ROW($1:$25)/10)</f>
        <v>146</v>
      </c>
      <c r="E338">
        <f>SUMPRODUCT(MID(0&amp;feed!E338,LARGE(INDEX(ISNUMBER(--MID(feed!E338,ROW($1:$25),1))*
ROW($1:$25),0),ROW($1:$25))+1,1)*10^ROW($1:$25)/10)</f>
        <v>41</v>
      </c>
      <c r="F338" t="str">
        <f>feed!F338</f>
        <v>Korean War surplus</v>
      </c>
      <c r="G338">
        <f>SUMPRODUCT(MID(0&amp;feed!G338,LARGE(INDEX(ISNUMBER(--MID(feed!G338,ROW($1:$25),1))*
ROW($1:$25),0),ROW($1:$25))+1,1)*10^ROW($1:$25)/10)</f>
        <v>8</v>
      </c>
      <c r="H338" t="str">
        <f>feed!H338</f>
        <v>Poor</v>
      </c>
      <c r="I338">
        <f>SUMPRODUCT(MID(0&amp;feed!I338,LARGE(INDEX(ISNUMBER(--MID(feed!I338,ROW($1:$25),1))*
ROW($1:$25),0),ROW($1:$25))+1,1)*10^ROW($1:$25)/10)</f>
        <v>2</v>
      </c>
      <c r="J338">
        <f>SUMPRODUCT(MID(0&amp;feed!L338,LARGE(INDEX(ISNUMBER(--MID(feed!L338,ROW($1:$25),1))*
ROW($1:$25),0),ROW($1:$25))+1,1)*10^ROW($1:$25)/10)</f>
        <v>4108</v>
      </c>
      <c r="K338">
        <f>SUMPRODUCT(MID(0&amp;feed!N338,LARGE(INDEX(ISNUMBER(--MID(feed!N338,ROW($1:$25),1))*
ROW($1:$25),0),ROW($1:$25))+1,1)*10^ROW($1:$25)/10)</f>
        <v>0</v>
      </c>
      <c r="L338" t="str">
        <f>feed!O338</f>
        <v>Caribbean</v>
      </c>
      <c r="M338">
        <f>SUMPRODUCT(MID(0&amp;feed!P338,LARGE(INDEX(ISNUMBER(--MID(feed!P338,ROW($1:$25),1))*
ROW($1:$25),0),ROW($1:$25))+1,1)*10^ROW($1:$25)/10)</f>
        <v>0</v>
      </c>
      <c r="N338" t="str">
        <f>feed!Q338</f>
        <v>Plentiful</v>
      </c>
      <c r="O338" t="str">
        <f>feed!R338</f>
        <v>Large</v>
      </c>
      <c r="P338" s="4">
        <f>IFERROR(LEFT(SUMPRODUCT(MID(0&amp;feed!T338,LARGE(INDEX(ISNUMBER(--MID(feed!T338,ROW($1:$25),1))*
ROW($1:$25),0),ROW($1:$25))+1,1)*10^ROW($1:$25)/10), LEN(SUMPRODUCT(MID(0&amp;feed!T338,LARGE(INDEX(ISNUMBER(--MID(feed!T338,ROW($1:$25),1))*
ROW($1:$25),0),ROW($1:$25))+1,1)*10^ROW($1:$25)/10))-1)*1,TRIM(LEFT(SUMPRODUCT(MID(0&amp;feed!T338,LARGE(INDEX(ISNUMBER(--MID(feed!T338,ROW($1:$25),1))*
ROW($1:$25),0),ROW($1:$25))+1,1)*10^ROW($1:$25)/10), LEN(SUMPRODUCT(MID(0&amp;feed!T338,LARGE(INDEX(ISNUMBER(--MID(feed!T338,ROW($1:$25),1))*
ROW($1:$25),0),ROW($1:$25))+1,1)*10^ROW($1:$25)/10))-1)))</f>
        <v>51505</v>
      </c>
      <c r="Q338" t="str">
        <f>feed!U338</f>
        <v>http://blocgame.com/stats.php?id=56237</v>
      </c>
    </row>
    <row r="339" spans="1:17" x14ac:dyDescent="0.25">
      <c r="A339" t="str">
        <f>feed!A339</f>
        <v>IornFront</v>
      </c>
      <c r="B339" t="str">
        <f>feed!B339</f>
        <v>Firestar</v>
      </c>
      <c r="C339">
        <f>feed!K339</f>
        <v>0</v>
      </c>
      <c r="D339">
        <f>SUMPRODUCT(MID(0&amp;feed!D339,LARGE(INDEX(ISNUMBER(--MID(feed!D339,ROW($1:$25),1))*
ROW($1:$25),0),ROW($1:$25))+1,1)*10^ROW($1:$25)/10)</f>
        <v>5</v>
      </c>
      <c r="E339">
        <f>SUMPRODUCT(MID(0&amp;feed!E339,LARGE(INDEX(ISNUMBER(--MID(feed!E339,ROW($1:$25),1))*
ROW($1:$25),0),ROW($1:$25))+1,1)*10^ROW($1:$25)/10)</f>
        <v>4</v>
      </c>
      <c r="F339" t="str">
        <f>feed!F339</f>
        <v>Second World War surplus</v>
      </c>
      <c r="G339">
        <f>SUMPRODUCT(MID(0&amp;feed!G339,LARGE(INDEX(ISNUMBER(--MID(feed!G339,ROW($1:$25),1))*
ROW($1:$25),0),ROW($1:$25))+1,1)*10^ROW($1:$25)/10)</f>
        <v>3</v>
      </c>
      <c r="H339" t="str">
        <f>feed!H339</f>
        <v>Elite</v>
      </c>
      <c r="I339">
        <f>SUMPRODUCT(MID(0&amp;feed!I339,LARGE(INDEX(ISNUMBER(--MID(feed!I339,ROW($1:$25),1))*
ROW($1:$25),0),ROW($1:$25))+1,1)*10^ROW($1:$25)/10)</f>
        <v>67</v>
      </c>
      <c r="J339">
        <f>SUMPRODUCT(MID(0&amp;feed!L339,LARGE(INDEX(ISNUMBER(--MID(feed!L339,ROW($1:$25),1))*
ROW($1:$25),0),ROW($1:$25))+1,1)*10^ROW($1:$25)/10)</f>
        <v>3598</v>
      </c>
      <c r="K339">
        <f>SUMPRODUCT(MID(0&amp;feed!N339,LARGE(INDEX(ISNUMBER(--MID(feed!N339,ROW($1:$25),1))*
ROW($1:$25),0),ROW($1:$25))+1,1)*10^ROW($1:$25)/10)</f>
        <v>409</v>
      </c>
      <c r="L339" t="str">
        <f>feed!O339</f>
        <v>China</v>
      </c>
      <c r="M339">
        <f>SUMPRODUCT(MID(0&amp;feed!P339,LARGE(INDEX(ISNUMBER(--MID(feed!P339,ROW($1:$25),1))*
ROW($1:$25),0),ROW($1:$25))+1,1)*10^ROW($1:$25)/10)</f>
        <v>0</v>
      </c>
      <c r="N339">
        <f>feed!Q339</f>
        <v>0</v>
      </c>
      <c r="O339" t="str">
        <f>feed!R339</f>
        <v>Powerful</v>
      </c>
      <c r="P339" s="4">
        <f>IFERROR(LEFT(SUMPRODUCT(MID(0&amp;feed!T339,LARGE(INDEX(ISNUMBER(--MID(feed!T339,ROW($1:$25),1))*
ROW($1:$25),0),ROW($1:$25))+1,1)*10^ROW($1:$25)/10), LEN(SUMPRODUCT(MID(0&amp;feed!T339,LARGE(INDEX(ISNUMBER(--MID(feed!T339,ROW($1:$25),1))*
ROW($1:$25),0),ROW($1:$25))+1,1)*10^ROW($1:$25)/10))-1)*1,TRIM(LEFT(SUMPRODUCT(MID(0&amp;feed!T339,LARGE(INDEX(ISNUMBER(--MID(feed!T339,ROW($1:$25),1))*
ROW($1:$25),0),ROW($1:$25))+1,1)*10^ROW($1:$25)/10), LEN(SUMPRODUCT(MID(0&amp;feed!T339,LARGE(INDEX(ISNUMBER(--MID(feed!T339,ROW($1:$25),1))*
ROW($1:$25),0),ROW($1:$25))+1,1)*10^ROW($1:$25)/10))-1)))</f>
        <v>16940</v>
      </c>
      <c r="Q339" t="str">
        <f>feed!U339</f>
        <v>http://blocgame.com/stats.php?id=58206</v>
      </c>
    </row>
    <row r="340" spans="1:17" x14ac:dyDescent="0.25">
      <c r="A340" t="str">
        <f>feed!A340</f>
        <v>Ruye</v>
      </c>
      <c r="B340" t="str">
        <f>feed!B340</f>
        <v>Gingington</v>
      </c>
      <c r="C340" t="str">
        <f>feed!K340</f>
        <v>BAMF</v>
      </c>
      <c r="D340">
        <f>SUMPRODUCT(MID(0&amp;feed!D340,LARGE(INDEX(ISNUMBER(--MID(feed!D340,ROW($1:$25),1))*
ROW($1:$25),0),ROW($1:$25))+1,1)*10^ROW($1:$25)/10)</f>
        <v>29</v>
      </c>
      <c r="E340">
        <f>SUMPRODUCT(MID(0&amp;feed!E340,LARGE(INDEX(ISNUMBER(--MID(feed!E340,ROW($1:$25),1))*
ROW($1:$25),0),ROW($1:$25))+1,1)*10^ROW($1:$25)/10)</f>
        <v>2</v>
      </c>
      <c r="F340" t="str">
        <f>feed!F340</f>
        <v>Second World War surplus</v>
      </c>
      <c r="G340">
        <f>SUMPRODUCT(MID(0&amp;feed!G340,LARGE(INDEX(ISNUMBER(--MID(feed!G340,ROW($1:$25),1))*
ROW($1:$25),0),ROW($1:$25))+1,1)*10^ROW($1:$25)/10)</f>
        <v>3</v>
      </c>
      <c r="H340" t="str">
        <f>feed!H340</f>
        <v>Elite</v>
      </c>
      <c r="I340">
        <f>SUMPRODUCT(MID(0&amp;feed!I340,LARGE(INDEX(ISNUMBER(--MID(feed!I340,ROW($1:$25),1))*
ROW($1:$25),0),ROW($1:$25))+1,1)*10^ROW($1:$25)/10)</f>
        <v>4</v>
      </c>
      <c r="J340">
        <f>SUMPRODUCT(MID(0&amp;feed!L340,LARGE(INDEX(ISNUMBER(--MID(feed!L340,ROW($1:$25),1))*
ROW($1:$25),0),ROW($1:$25))+1,1)*10^ROW($1:$25)/10)</f>
        <v>3569</v>
      </c>
      <c r="K340">
        <f>SUMPRODUCT(MID(0&amp;feed!N340,LARGE(INDEX(ISNUMBER(--MID(feed!N340,ROW($1:$25),1))*
ROW($1:$25),0),ROW($1:$25))+1,1)*10^ROW($1:$25)/10)</f>
        <v>0</v>
      </c>
      <c r="L340" t="str">
        <f>feed!O340</f>
        <v>East Indies</v>
      </c>
      <c r="M340">
        <f>SUMPRODUCT(MID(0&amp;feed!P340,LARGE(INDEX(ISNUMBER(--MID(feed!P340,ROW($1:$25),1))*
ROW($1:$25),0),ROW($1:$25))+1,1)*10^ROW($1:$25)/10)</f>
        <v>0</v>
      </c>
      <c r="N340">
        <f>feed!Q340</f>
        <v>0</v>
      </c>
      <c r="O340" t="str">
        <f>feed!R340</f>
        <v>Somewhat Large</v>
      </c>
      <c r="P340" s="4">
        <f>IFERROR(LEFT(SUMPRODUCT(MID(0&amp;feed!T340,LARGE(INDEX(ISNUMBER(--MID(feed!T340,ROW($1:$25),1))*
ROW($1:$25),0),ROW($1:$25))+1,1)*10^ROW($1:$25)/10), LEN(SUMPRODUCT(MID(0&amp;feed!T340,LARGE(INDEX(ISNUMBER(--MID(feed!T340,ROW($1:$25),1))*
ROW($1:$25),0),ROW($1:$25))+1,1)*10^ROW($1:$25)/10))-1)*1,TRIM(LEFT(SUMPRODUCT(MID(0&amp;feed!T340,LARGE(INDEX(ISNUMBER(--MID(feed!T340,ROW($1:$25),1))*
ROW($1:$25),0),ROW($1:$25))+1,1)*10^ROW($1:$25)/10), LEN(SUMPRODUCT(MID(0&amp;feed!T340,LARGE(INDEX(ISNUMBER(--MID(feed!T340,ROW($1:$25),1))*
ROW($1:$25),0),ROW($1:$25))+1,1)*10^ROW($1:$25)/10))-1)))</f>
        <v>19958</v>
      </c>
      <c r="Q340" t="str">
        <f>feed!U340</f>
        <v>http://blocgame.com/stats.php?id=58408</v>
      </c>
    </row>
    <row r="341" spans="1:17" x14ac:dyDescent="0.25">
      <c r="A341" t="str">
        <f>feed!A341</f>
        <v>Masketto</v>
      </c>
      <c r="B341" t="str">
        <f>feed!B341</f>
        <v>svidjod</v>
      </c>
      <c r="C341" t="str">
        <f>feed!K341</f>
        <v>Wreckage brothers</v>
      </c>
      <c r="D341">
        <f>SUMPRODUCT(MID(0&amp;feed!D341,LARGE(INDEX(ISNUMBER(--MID(feed!D341,ROW($1:$25),1))*
ROW($1:$25),0),ROW($1:$25))+1,1)*10^ROW($1:$25)/10)</f>
        <v>139</v>
      </c>
      <c r="E341">
        <f>SUMPRODUCT(MID(0&amp;feed!E341,LARGE(INDEX(ISNUMBER(--MID(feed!E341,ROW($1:$25),1))*
ROW($1:$25),0),ROW($1:$25))+1,1)*10^ROW($1:$25)/10)</f>
        <v>6</v>
      </c>
      <c r="F341" t="str">
        <f>feed!F341</f>
        <v>Almost Modern</v>
      </c>
      <c r="G341">
        <f>SUMPRODUCT(MID(0&amp;feed!G341,LARGE(INDEX(ISNUMBER(--MID(feed!G341,ROW($1:$25),1))*
ROW($1:$25),0),ROW($1:$25))+1,1)*10^ROW($1:$25)/10)</f>
        <v>10</v>
      </c>
      <c r="H341" t="str">
        <f>feed!H341</f>
        <v>Elite</v>
      </c>
      <c r="I341">
        <f>SUMPRODUCT(MID(0&amp;feed!I341,LARGE(INDEX(ISNUMBER(--MID(feed!I341,ROW($1:$25),1))*
ROW($1:$25),0),ROW($1:$25))+1,1)*10^ROW($1:$25)/10)</f>
        <v>2</v>
      </c>
      <c r="J341">
        <f>SUMPRODUCT(MID(0&amp;feed!L341,LARGE(INDEX(ISNUMBER(--MID(feed!L341,ROW($1:$25),1))*
ROW($1:$25),0),ROW($1:$25))+1,1)*10^ROW($1:$25)/10)</f>
        <v>3496</v>
      </c>
      <c r="K341">
        <f>SUMPRODUCT(MID(0&amp;feed!N341,LARGE(INDEX(ISNUMBER(--MID(feed!N341,ROW($1:$25),1))*
ROW($1:$25),0),ROW($1:$25))+1,1)*10^ROW($1:$25)/10)</f>
        <v>0</v>
      </c>
      <c r="L341" t="str">
        <f>feed!O341</f>
        <v>Egypt</v>
      </c>
      <c r="M341">
        <f>SUMPRODUCT(MID(0&amp;feed!P341,LARGE(INDEX(ISNUMBER(--MID(feed!P341,ROW($1:$25),1))*
ROW($1:$25),0),ROW($1:$25))+1,1)*10^ROW($1:$25)/10)</f>
        <v>0</v>
      </c>
      <c r="N341" t="str">
        <f>feed!Q341</f>
        <v>Plentiful</v>
      </c>
      <c r="O341" t="str">
        <f>feed!R341</f>
        <v>Very Powerful</v>
      </c>
      <c r="P341" s="4">
        <f>IFERROR(LEFT(SUMPRODUCT(MID(0&amp;feed!T341,LARGE(INDEX(ISNUMBER(--MID(feed!T341,ROW($1:$25),1))*
ROW($1:$25),0),ROW($1:$25))+1,1)*10^ROW($1:$25)/10), LEN(SUMPRODUCT(MID(0&amp;feed!T341,LARGE(INDEX(ISNUMBER(--MID(feed!T341,ROW($1:$25),1))*
ROW($1:$25),0),ROW($1:$25))+1,1)*10^ROW($1:$25)/10))-1)*1,TRIM(LEFT(SUMPRODUCT(MID(0&amp;feed!T341,LARGE(INDEX(ISNUMBER(--MID(feed!T341,ROW($1:$25),1))*
ROW($1:$25),0),ROW($1:$25))+1,1)*10^ROW($1:$25)/10), LEN(SUMPRODUCT(MID(0&amp;feed!T341,LARGE(INDEX(ISNUMBER(--MID(feed!T341,ROW($1:$25),1))*
ROW($1:$25),0),ROW($1:$25))+1,1)*10^ROW($1:$25)/10))-1)))</f>
        <v>71120</v>
      </c>
      <c r="Q341" t="str">
        <f>feed!U341</f>
        <v>http://blocgame.com/stats.php?id=55437</v>
      </c>
    </row>
    <row r="342" spans="1:17" x14ac:dyDescent="0.25">
      <c r="A342" t="str">
        <f>feed!A342</f>
        <v>Bennington</v>
      </c>
      <c r="B342" t="str">
        <f>feed!B342</f>
        <v>William Wallace</v>
      </c>
      <c r="C342" t="str">
        <f>feed!K342</f>
        <v>UoHN</v>
      </c>
      <c r="D342">
        <f>SUMPRODUCT(MID(0&amp;feed!D342,LARGE(INDEX(ISNUMBER(--MID(feed!D342,ROW($1:$25),1))*
ROW($1:$25),0),ROW($1:$25))+1,1)*10^ROW($1:$25)/10)</f>
        <v>79</v>
      </c>
      <c r="E342">
        <f>SUMPRODUCT(MID(0&amp;feed!E342,LARGE(INDEX(ISNUMBER(--MID(feed!E342,ROW($1:$25),1))*
ROW($1:$25),0),ROW($1:$25))+1,1)*10^ROW($1:$25)/10)</f>
        <v>6</v>
      </c>
      <c r="F342" t="str">
        <f>feed!F342</f>
        <v>Korean War surplus</v>
      </c>
      <c r="G342">
        <f>SUMPRODUCT(MID(0&amp;feed!G342,LARGE(INDEX(ISNUMBER(--MID(feed!G342,ROW($1:$25),1))*
ROW($1:$25),0),ROW($1:$25))+1,1)*10^ROW($1:$25)/10)</f>
        <v>2</v>
      </c>
      <c r="H342" t="str">
        <f>feed!H342</f>
        <v>Elite</v>
      </c>
      <c r="I342">
        <f>SUMPRODUCT(MID(0&amp;feed!I342,LARGE(INDEX(ISNUMBER(--MID(feed!I342,ROW($1:$25),1))*
ROW($1:$25),0),ROW($1:$25))+1,1)*10^ROW($1:$25)/10)</f>
        <v>36</v>
      </c>
      <c r="J342">
        <f>SUMPRODUCT(MID(0&amp;feed!L342,LARGE(INDEX(ISNUMBER(--MID(feed!L342,ROW($1:$25),1))*
ROW($1:$25),0),ROW($1:$25))+1,1)*10^ROW($1:$25)/10)</f>
        <v>3510</v>
      </c>
      <c r="K342">
        <f>SUMPRODUCT(MID(0&amp;feed!N342,LARGE(INDEX(ISNUMBER(--MID(feed!N342,ROW($1:$25),1))*
ROW($1:$25),0),ROW($1:$25))+1,1)*10^ROW($1:$25)/10)</f>
        <v>0</v>
      </c>
      <c r="L342" t="str">
        <f>feed!O342</f>
        <v>Pacific Rim</v>
      </c>
      <c r="M342">
        <f>SUMPRODUCT(MID(0&amp;feed!P342,LARGE(INDEX(ISNUMBER(--MID(feed!P342,ROW($1:$25),1))*
ROW($1:$25),0),ROW($1:$25))+1,1)*10^ROW($1:$25)/10)</f>
        <v>0</v>
      </c>
      <c r="N342" t="str">
        <f>feed!Q342</f>
        <v>Untapped</v>
      </c>
      <c r="O342" t="str">
        <f>feed!R342</f>
        <v>Large</v>
      </c>
      <c r="P342" s="4">
        <f>IFERROR(LEFT(SUMPRODUCT(MID(0&amp;feed!T342,LARGE(INDEX(ISNUMBER(--MID(feed!T342,ROW($1:$25),1))*
ROW($1:$25),0),ROW($1:$25))+1,1)*10^ROW($1:$25)/10), LEN(SUMPRODUCT(MID(0&amp;feed!T342,LARGE(INDEX(ISNUMBER(--MID(feed!T342,ROW($1:$25),1))*
ROW($1:$25),0),ROW($1:$25))+1,1)*10^ROW($1:$25)/10))-1)*1,TRIM(LEFT(SUMPRODUCT(MID(0&amp;feed!T342,LARGE(INDEX(ISNUMBER(--MID(feed!T342,ROW($1:$25),1))*
ROW($1:$25),0),ROW($1:$25))+1,1)*10^ROW($1:$25)/10), LEN(SUMPRODUCT(MID(0&amp;feed!T342,LARGE(INDEX(ISNUMBER(--MID(feed!T342,ROW($1:$25),1))*
ROW($1:$25),0),ROW($1:$25))+1,1)*10^ROW($1:$25)/10))-1)))</f>
        <v>13343</v>
      </c>
      <c r="Q342" t="str">
        <f>feed!U342</f>
        <v>http://blocgame.com/stats.php?id=58167</v>
      </c>
    </row>
    <row r="343" spans="1:17" x14ac:dyDescent="0.25">
      <c r="A343" t="str">
        <f>feed!A343</f>
        <v>/r/Stanch</v>
      </c>
      <c r="B343" t="str">
        <f>feed!B343</f>
        <v>Stanch</v>
      </c>
      <c r="C343">
        <f>feed!K343</f>
        <v>0</v>
      </c>
      <c r="D343">
        <f>SUMPRODUCT(MID(0&amp;feed!D343,LARGE(INDEX(ISNUMBER(--MID(feed!D343,ROW($1:$25),1))*
ROW($1:$25),0),ROW($1:$25))+1,1)*10^ROW($1:$25)/10)</f>
        <v>10</v>
      </c>
      <c r="E343">
        <f>SUMPRODUCT(MID(0&amp;feed!E343,LARGE(INDEX(ISNUMBER(--MID(feed!E343,ROW($1:$25),1))*
ROW($1:$25),0),ROW($1:$25))+1,1)*10^ROW($1:$25)/10)</f>
        <v>1</v>
      </c>
      <c r="F343" t="str">
        <f>feed!F343</f>
        <v>Second World War surplus</v>
      </c>
      <c r="G343">
        <f>SUMPRODUCT(MID(0&amp;feed!G343,LARGE(INDEX(ISNUMBER(--MID(feed!G343,ROW($1:$25),1))*
ROW($1:$25),0),ROW($1:$25))+1,1)*10^ROW($1:$25)/10)</f>
        <v>3</v>
      </c>
      <c r="H343" t="str">
        <f>feed!H343</f>
        <v>Standard</v>
      </c>
      <c r="I343">
        <f>SUMPRODUCT(MID(0&amp;feed!I343,LARGE(INDEX(ISNUMBER(--MID(feed!I343,ROW($1:$25),1))*
ROW($1:$25),0),ROW($1:$25))+1,1)*10^ROW($1:$25)/10)</f>
        <v>125</v>
      </c>
      <c r="J343">
        <f>SUMPRODUCT(MID(0&amp;feed!L343,LARGE(INDEX(ISNUMBER(--MID(feed!L343,ROW($1:$25),1))*
ROW($1:$25),0),ROW($1:$25))+1,1)*10^ROW($1:$25)/10)</f>
        <v>3531</v>
      </c>
      <c r="K343">
        <f>SUMPRODUCT(MID(0&amp;feed!N343,LARGE(INDEX(ISNUMBER(--MID(feed!N343,ROW($1:$25),1))*
ROW($1:$25),0),ROW($1:$25))+1,1)*10^ROW($1:$25)/10)</f>
        <v>580</v>
      </c>
      <c r="L343" t="str">
        <f>feed!O343</f>
        <v>Amazonia</v>
      </c>
      <c r="M343">
        <f>SUMPRODUCT(MID(0&amp;feed!P343,LARGE(INDEX(ISNUMBER(--MID(feed!P343,ROW($1:$25),1))*
ROW($1:$25),0),ROW($1:$25))+1,1)*10^ROW($1:$25)/10)</f>
        <v>0</v>
      </c>
      <c r="N343" t="str">
        <f>feed!Q343</f>
        <v>Plentiful</v>
      </c>
      <c r="O343" t="str">
        <f>feed!R343</f>
        <v>None</v>
      </c>
      <c r="P343" s="4">
        <f>IFERROR(LEFT(SUMPRODUCT(MID(0&amp;feed!T343,LARGE(INDEX(ISNUMBER(--MID(feed!T343,ROW($1:$25),1))*
ROW($1:$25),0),ROW($1:$25))+1,1)*10^ROW($1:$25)/10), LEN(SUMPRODUCT(MID(0&amp;feed!T343,LARGE(INDEX(ISNUMBER(--MID(feed!T343,ROW($1:$25),1))*
ROW($1:$25),0),ROW($1:$25))+1,1)*10^ROW($1:$25)/10))-1)*1,TRIM(LEFT(SUMPRODUCT(MID(0&amp;feed!T343,LARGE(INDEX(ISNUMBER(--MID(feed!T343,ROW($1:$25),1))*
ROW($1:$25),0),ROW($1:$25))+1,1)*10^ROW($1:$25)/10), LEN(SUMPRODUCT(MID(0&amp;feed!T343,LARGE(INDEX(ISNUMBER(--MID(feed!T343,ROW($1:$25),1))*
ROW($1:$25),0),ROW($1:$25))+1,1)*10^ROW($1:$25)/10))-1)))</f>
        <v>30765</v>
      </c>
      <c r="Q343" t="str">
        <f>feed!U343</f>
        <v>http://blocgame.com/stats.php?id=57684</v>
      </c>
    </row>
    <row r="344" spans="1:17" x14ac:dyDescent="0.25">
      <c r="A344" t="str">
        <f>feed!A344</f>
        <v>Stargaze</v>
      </c>
      <c r="B344" t="str">
        <f>feed!B344</f>
        <v>The Head</v>
      </c>
      <c r="C344">
        <f>feed!K344</f>
        <v>0</v>
      </c>
      <c r="D344">
        <f>SUMPRODUCT(MID(0&amp;feed!D344,LARGE(INDEX(ISNUMBER(--MID(feed!D344,ROW($1:$25),1))*
ROW($1:$25),0),ROW($1:$25))+1,1)*10^ROW($1:$25)/10)</f>
        <v>1</v>
      </c>
      <c r="E344">
        <f>SUMPRODUCT(MID(0&amp;feed!E344,LARGE(INDEX(ISNUMBER(--MID(feed!E344,ROW($1:$25),1))*
ROW($1:$25),0),ROW($1:$25))+1,1)*10^ROW($1:$25)/10)</f>
        <v>3</v>
      </c>
      <c r="F344" t="str">
        <f>feed!F344</f>
        <v>First World War surplus</v>
      </c>
      <c r="G344">
        <f>SUMPRODUCT(MID(0&amp;feed!G344,LARGE(INDEX(ISNUMBER(--MID(feed!G344,ROW($1:$25),1))*
ROW($1:$25),0),ROW($1:$25))+1,1)*10^ROW($1:$25)/10)</f>
        <v>4</v>
      </c>
      <c r="H344" t="str">
        <f>feed!H344</f>
        <v>Undisciplined Rabble</v>
      </c>
      <c r="I344">
        <f>SUMPRODUCT(MID(0&amp;feed!I344,LARGE(INDEX(ISNUMBER(--MID(feed!I344,ROW($1:$25),1))*
ROW($1:$25),0),ROW($1:$25))+1,1)*10^ROW($1:$25)/10)</f>
        <v>8</v>
      </c>
      <c r="J344">
        <f>SUMPRODUCT(MID(0&amp;feed!L344,LARGE(INDEX(ISNUMBER(--MID(feed!L344,ROW($1:$25),1))*
ROW($1:$25),0),ROW($1:$25))+1,1)*10^ROW($1:$25)/10)</f>
        <v>3479</v>
      </c>
      <c r="K344">
        <f>SUMPRODUCT(MID(0&amp;feed!N344,LARGE(INDEX(ISNUMBER(--MID(feed!N344,ROW($1:$25),1))*
ROW($1:$25),0),ROW($1:$25))+1,1)*10^ROW($1:$25)/10)</f>
        <v>0</v>
      </c>
      <c r="L344" t="str">
        <f>feed!O344</f>
        <v>China</v>
      </c>
      <c r="M344">
        <f>SUMPRODUCT(MID(0&amp;feed!P344,LARGE(INDEX(ISNUMBER(--MID(feed!P344,ROW($1:$25),1))*
ROW($1:$25),0),ROW($1:$25))+1,1)*10^ROW($1:$25)/10)</f>
        <v>0</v>
      </c>
      <c r="N344" t="str">
        <f>feed!Q344</f>
        <v>Depleted</v>
      </c>
      <c r="O344" t="str">
        <f>feed!R344</f>
        <v>Large</v>
      </c>
      <c r="P344" s="4">
        <f>IFERROR(LEFT(SUMPRODUCT(MID(0&amp;feed!T344,LARGE(INDEX(ISNUMBER(--MID(feed!T344,ROW($1:$25),1))*
ROW($1:$25),0),ROW($1:$25))+1,1)*10^ROW($1:$25)/10), LEN(SUMPRODUCT(MID(0&amp;feed!T344,LARGE(INDEX(ISNUMBER(--MID(feed!T344,ROW($1:$25),1))*
ROW($1:$25),0),ROW($1:$25))+1,1)*10^ROW($1:$25)/10))-1)*1,TRIM(LEFT(SUMPRODUCT(MID(0&amp;feed!T344,LARGE(INDEX(ISNUMBER(--MID(feed!T344,ROW($1:$25),1))*
ROW($1:$25),0),ROW($1:$25))+1,1)*10^ROW($1:$25)/10), LEN(SUMPRODUCT(MID(0&amp;feed!T344,LARGE(INDEX(ISNUMBER(--MID(feed!T344,ROW($1:$25),1))*
ROW($1:$25),0),ROW($1:$25))+1,1)*10^ROW($1:$25)/10))-1)))</f>
        <v>23860</v>
      </c>
      <c r="Q344" t="str">
        <f>feed!U344</f>
        <v>http://blocgame.com/stats.php?id=58264</v>
      </c>
    </row>
    <row r="345" spans="1:17" x14ac:dyDescent="0.25">
      <c r="A345" t="str">
        <f>feed!A345</f>
        <v>Argon</v>
      </c>
      <c r="B345" t="str">
        <f>feed!B345</f>
        <v>Argus</v>
      </c>
      <c r="C345" t="str">
        <f>feed!K345</f>
        <v>Inter/pol/</v>
      </c>
      <c r="D345">
        <f>SUMPRODUCT(MID(0&amp;feed!D345,LARGE(INDEX(ISNUMBER(--MID(feed!D345,ROW($1:$25),1))*
ROW($1:$25),0),ROW($1:$25))+1,1)*10^ROW($1:$25)/10)</f>
        <v>102</v>
      </c>
      <c r="E345">
        <f>SUMPRODUCT(MID(0&amp;feed!E345,LARGE(INDEX(ISNUMBER(--MID(feed!E345,ROW($1:$25),1))*
ROW($1:$25),0),ROW($1:$25))+1,1)*10^ROW($1:$25)/10)</f>
        <v>9</v>
      </c>
      <c r="F345" t="str">
        <f>feed!F345</f>
        <v>Korean War surplus</v>
      </c>
      <c r="G345">
        <f>SUMPRODUCT(MID(0&amp;feed!G345,LARGE(INDEX(ISNUMBER(--MID(feed!G345,ROW($1:$25),1))*
ROW($1:$25),0),ROW($1:$25))+1,1)*10^ROW($1:$25)/10)</f>
        <v>5</v>
      </c>
      <c r="H345" t="str">
        <f>feed!H345</f>
        <v>Good</v>
      </c>
      <c r="I345">
        <f>SUMPRODUCT(MID(0&amp;feed!I345,LARGE(INDEX(ISNUMBER(--MID(feed!I345,ROW($1:$25),1))*
ROW($1:$25),0),ROW($1:$25))+1,1)*10^ROW($1:$25)/10)</f>
        <v>17</v>
      </c>
      <c r="J345">
        <f>SUMPRODUCT(MID(0&amp;feed!L345,LARGE(INDEX(ISNUMBER(--MID(feed!L345,ROW($1:$25),1))*
ROW($1:$25),0),ROW($1:$25))+1,1)*10^ROW($1:$25)/10)</f>
        <v>3050</v>
      </c>
      <c r="K345">
        <f>SUMPRODUCT(MID(0&amp;feed!N345,LARGE(INDEX(ISNUMBER(--MID(feed!N345,ROW($1:$25),1))*
ROW($1:$25),0),ROW($1:$25))+1,1)*10^ROW($1:$25)/10)</f>
        <v>7120</v>
      </c>
      <c r="L345" t="str">
        <f>feed!O345</f>
        <v>Atlas</v>
      </c>
      <c r="M345">
        <f>SUMPRODUCT(MID(0&amp;feed!P345,LARGE(INDEX(ISNUMBER(--MID(feed!P345,ROW($1:$25),1))*
ROW($1:$25),0),ROW($1:$25))+1,1)*10^ROW($1:$25)/10)</f>
        <v>0</v>
      </c>
      <c r="N345">
        <f>feed!Q345</f>
        <v>0</v>
      </c>
      <c r="O345" t="str">
        <f>feed!R345</f>
        <v>Powerful</v>
      </c>
      <c r="P345" s="4">
        <f>IFERROR(LEFT(SUMPRODUCT(MID(0&amp;feed!T345,LARGE(INDEX(ISNUMBER(--MID(feed!T345,ROW($1:$25),1))*
ROW($1:$25),0),ROW($1:$25))+1,1)*10^ROW($1:$25)/10), LEN(SUMPRODUCT(MID(0&amp;feed!T345,LARGE(INDEX(ISNUMBER(--MID(feed!T345,ROW($1:$25),1))*
ROW($1:$25),0),ROW($1:$25))+1,1)*10^ROW($1:$25)/10))-1)*1,TRIM(LEFT(SUMPRODUCT(MID(0&amp;feed!T345,LARGE(INDEX(ISNUMBER(--MID(feed!T345,ROW($1:$25),1))*
ROW($1:$25),0),ROW($1:$25))+1,1)*10^ROW($1:$25)/10), LEN(SUMPRODUCT(MID(0&amp;feed!T345,LARGE(INDEX(ISNUMBER(--MID(feed!T345,ROW($1:$25),1))*
ROW($1:$25),0),ROW($1:$25))+1,1)*10^ROW($1:$25)/10))-1)))</f>
        <v>34552</v>
      </c>
      <c r="Q345" t="str">
        <f>feed!U345</f>
        <v>http://blocgame.com/stats.php?id=57323</v>
      </c>
    </row>
    <row r="346" spans="1:17" x14ac:dyDescent="0.25">
      <c r="A346" t="str">
        <f>feed!A346</f>
        <v>East Siam</v>
      </c>
      <c r="B346" t="str">
        <f>feed!B346</f>
        <v>Joseph Orwell</v>
      </c>
      <c r="C346" t="str">
        <f>feed!K346</f>
        <v>Inter/pol/</v>
      </c>
      <c r="D346">
        <f>SUMPRODUCT(MID(0&amp;feed!D346,LARGE(INDEX(ISNUMBER(--MID(feed!D346,ROW($1:$25),1))*
ROW($1:$25),0),ROW($1:$25))+1,1)*10^ROW($1:$25)/10)</f>
        <v>31</v>
      </c>
      <c r="E346">
        <f>SUMPRODUCT(MID(0&amp;feed!E346,LARGE(INDEX(ISNUMBER(--MID(feed!E346,ROW($1:$25),1))*
ROW($1:$25),0),ROW($1:$25))+1,1)*10^ROW($1:$25)/10)</f>
        <v>5</v>
      </c>
      <c r="F346" t="str">
        <f>feed!F346</f>
        <v>Korean War surplus</v>
      </c>
      <c r="G346">
        <f>SUMPRODUCT(MID(0&amp;feed!G346,LARGE(INDEX(ISNUMBER(--MID(feed!G346,ROW($1:$25),1))*
ROW($1:$25),0),ROW($1:$25))+1,1)*10^ROW($1:$25)/10)</f>
        <v>5</v>
      </c>
      <c r="H346" t="str">
        <f>feed!H346</f>
        <v>Good</v>
      </c>
      <c r="I346">
        <f>SUMPRODUCT(MID(0&amp;feed!I346,LARGE(INDEX(ISNUMBER(--MID(feed!I346,ROW($1:$25),1))*
ROW($1:$25),0),ROW($1:$25))+1,1)*10^ROW($1:$25)/10)</f>
        <v>30</v>
      </c>
      <c r="J346">
        <f>SUMPRODUCT(MID(0&amp;feed!L346,LARGE(INDEX(ISNUMBER(--MID(feed!L346,ROW($1:$25),1))*
ROW($1:$25),0),ROW($1:$25))+1,1)*10^ROW($1:$25)/10)</f>
        <v>3334</v>
      </c>
      <c r="K346">
        <f>SUMPRODUCT(MID(0&amp;feed!N346,LARGE(INDEX(ISNUMBER(--MID(feed!N346,ROW($1:$25),1))*
ROW($1:$25),0),ROW($1:$25))+1,1)*10^ROW($1:$25)/10)</f>
        <v>584</v>
      </c>
      <c r="L346" t="str">
        <f>feed!O346</f>
        <v>Indochina</v>
      </c>
      <c r="M346">
        <f>SUMPRODUCT(MID(0&amp;feed!P346,LARGE(INDEX(ISNUMBER(--MID(feed!P346,ROW($1:$25),1))*
ROW($1:$25),0),ROW($1:$25))+1,1)*10^ROW($1:$25)/10)</f>
        <v>0</v>
      </c>
      <c r="N346" t="str">
        <f>feed!Q346</f>
        <v>Untapped</v>
      </c>
      <c r="O346" t="str">
        <f>feed!R346</f>
        <v>Powerful</v>
      </c>
      <c r="P346" s="4">
        <f>IFERROR(LEFT(SUMPRODUCT(MID(0&amp;feed!T346,LARGE(INDEX(ISNUMBER(--MID(feed!T346,ROW($1:$25),1))*
ROW($1:$25),0),ROW($1:$25))+1,1)*10^ROW($1:$25)/10), LEN(SUMPRODUCT(MID(0&amp;feed!T346,LARGE(INDEX(ISNUMBER(--MID(feed!T346,ROW($1:$25),1))*
ROW($1:$25),0),ROW($1:$25))+1,1)*10^ROW($1:$25)/10))-1)*1,TRIM(LEFT(SUMPRODUCT(MID(0&amp;feed!T346,LARGE(INDEX(ISNUMBER(--MID(feed!T346,ROW($1:$25),1))*
ROW($1:$25),0),ROW($1:$25))+1,1)*10^ROW($1:$25)/10), LEN(SUMPRODUCT(MID(0&amp;feed!T346,LARGE(INDEX(ISNUMBER(--MID(feed!T346,ROW($1:$25),1))*
ROW($1:$25),0),ROW($1:$25))+1,1)*10^ROW($1:$25)/10))-1)))</f>
        <v>40998</v>
      </c>
      <c r="Q346" t="str">
        <f>feed!U346</f>
        <v>http://blocgame.com/stats.php?id=57655</v>
      </c>
    </row>
    <row r="347" spans="1:17" x14ac:dyDescent="0.25">
      <c r="A347" t="str">
        <f>feed!A347</f>
        <v>Kalashnicovia</v>
      </c>
      <c r="B347" t="str">
        <f>feed!B347</f>
        <v>Big Richard</v>
      </c>
      <c r="C347" t="str">
        <f>feed!K347</f>
        <v>S.T.A.L.K.E.R.</v>
      </c>
      <c r="D347">
        <f>SUMPRODUCT(MID(0&amp;feed!D347,LARGE(INDEX(ISNUMBER(--MID(feed!D347,ROW($1:$25),1))*
ROW($1:$25),0),ROW($1:$25))+1,1)*10^ROW($1:$25)/10)</f>
        <v>9</v>
      </c>
      <c r="E347">
        <f>SUMPRODUCT(MID(0&amp;feed!E347,LARGE(INDEX(ISNUMBER(--MID(feed!E347,ROW($1:$25),1))*
ROW($1:$25),0),ROW($1:$25))+1,1)*10^ROW($1:$25)/10)</f>
        <v>5</v>
      </c>
      <c r="F347" t="str">
        <f>feed!F347</f>
        <v>Second World War surplus</v>
      </c>
      <c r="G347">
        <f>SUMPRODUCT(MID(0&amp;feed!G347,LARGE(INDEX(ISNUMBER(--MID(feed!G347,ROW($1:$25),1))*
ROW($1:$25),0),ROW($1:$25))+1,1)*10^ROW($1:$25)/10)</f>
        <v>3</v>
      </c>
      <c r="H347" t="str">
        <f>feed!H347</f>
        <v>Elite</v>
      </c>
      <c r="I347">
        <f>SUMPRODUCT(MID(0&amp;feed!I347,LARGE(INDEX(ISNUMBER(--MID(feed!I347,ROW($1:$25),1))*
ROW($1:$25),0),ROW($1:$25))+1,1)*10^ROW($1:$25)/10)</f>
        <v>32</v>
      </c>
      <c r="J347">
        <f>SUMPRODUCT(MID(0&amp;feed!L347,LARGE(INDEX(ISNUMBER(--MID(feed!L347,ROW($1:$25),1))*
ROW($1:$25),0),ROW($1:$25))+1,1)*10^ROW($1:$25)/10)</f>
        <v>3468</v>
      </c>
      <c r="K347">
        <f>SUMPRODUCT(MID(0&amp;feed!N347,LARGE(INDEX(ISNUMBER(--MID(feed!N347,ROW($1:$25),1))*
ROW($1:$25),0),ROW($1:$25))+1,1)*10^ROW($1:$25)/10)</f>
        <v>5939</v>
      </c>
      <c r="L347" t="str">
        <f>feed!O347</f>
        <v>Atlas</v>
      </c>
      <c r="M347">
        <f>SUMPRODUCT(MID(0&amp;feed!P347,LARGE(INDEX(ISNUMBER(--MID(feed!P347,ROW($1:$25),1))*
ROW($1:$25),0),ROW($1:$25))+1,1)*10^ROW($1:$25)/10)</f>
        <v>0</v>
      </c>
      <c r="N347" t="str">
        <f>feed!Q347</f>
        <v>Untapped</v>
      </c>
      <c r="O347" t="str">
        <f>feed!R347</f>
        <v>Large</v>
      </c>
      <c r="P347" s="4">
        <f>IFERROR(LEFT(SUMPRODUCT(MID(0&amp;feed!T347,LARGE(INDEX(ISNUMBER(--MID(feed!T347,ROW($1:$25),1))*
ROW($1:$25),0),ROW($1:$25))+1,1)*10^ROW($1:$25)/10), LEN(SUMPRODUCT(MID(0&amp;feed!T347,LARGE(INDEX(ISNUMBER(--MID(feed!T347,ROW($1:$25),1))*
ROW($1:$25),0),ROW($1:$25))+1,1)*10^ROW($1:$25)/10))-1)*1,TRIM(LEFT(SUMPRODUCT(MID(0&amp;feed!T347,LARGE(INDEX(ISNUMBER(--MID(feed!T347,ROW($1:$25),1))*
ROW($1:$25),0),ROW($1:$25))+1,1)*10^ROW($1:$25)/10), LEN(SUMPRODUCT(MID(0&amp;feed!T347,LARGE(INDEX(ISNUMBER(--MID(feed!T347,ROW($1:$25),1))*
ROW($1:$25),0),ROW($1:$25))+1,1)*10^ROW($1:$25)/10))-1)))</f>
        <v>21606</v>
      </c>
      <c r="Q347" t="str">
        <f>feed!U347</f>
        <v>http://blocgame.com/stats.php?id=57728</v>
      </c>
    </row>
    <row r="348" spans="1:17" x14ac:dyDescent="0.25">
      <c r="A348" t="str">
        <f>feed!A348</f>
        <v>Chimerica</v>
      </c>
      <c r="B348" t="str">
        <f>feed!B348</f>
        <v>Juan</v>
      </c>
      <c r="C348" t="str">
        <f>feed!K348</f>
        <v>Brotherhood of Zion</v>
      </c>
      <c r="D348">
        <f>SUMPRODUCT(MID(0&amp;feed!D348,LARGE(INDEX(ISNUMBER(--MID(feed!D348,ROW($1:$25),1))*
ROW($1:$25),0),ROW($1:$25))+1,1)*10^ROW($1:$25)/10)</f>
        <v>79</v>
      </c>
      <c r="E348">
        <f>SUMPRODUCT(MID(0&amp;feed!E348,LARGE(INDEX(ISNUMBER(--MID(feed!E348,ROW($1:$25),1))*
ROW($1:$25),0),ROW($1:$25))+1,1)*10^ROW($1:$25)/10)</f>
        <v>2</v>
      </c>
      <c r="F348" t="str">
        <f>feed!F348</f>
        <v>Vietnam War surplus</v>
      </c>
      <c r="G348">
        <f>SUMPRODUCT(MID(0&amp;feed!G348,LARGE(INDEX(ISNUMBER(--MID(feed!G348,ROW($1:$25),1))*
ROW($1:$25),0),ROW($1:$25))+1,1)*10^ROW($1:$25)/10)</f>
        <v>3</v>
      </c>
      <c r="H348" t="str">
        <f>feed!H348</f>
        <v>Good</v>
      </c>
      <c r="I348">
        <f>SUMPRODUCT(MID(0&amp;feed!I348,LARGE(INDEX(ISNUMBER(--MID(feed!I348,ROW($1:$25),1))*
ROW($1:$25),0),ROW($1:$25))+1,1)*10^ROW($1:$25)/10)</f>
        <v>154</v>
      </c>
      <c r="J348">
        <f>SUMPRODUCT(MID(0&amp;feed!L348,LARGE(INDEX(ISNUMBER(--MID(feed!L348,ROW($1:$25),1))*
ROW($1:$25),0),ROW($1:$25))+1,1)*10^ROW($1:$25)/10)</f>
        <v>3332</v>
      </c>
      <c r="K348">
        <f>SUMPRODUCT(MID(0&amp;feed!N348,LARGE(INDEX(ISNUMBER(--MID(feed!N348,ROW($1:$25),1))*
ROW($1:$25),0),ROW($1:$25))+1,1)*10^ROW($1:$25)/10)</f>
        <v>103</v>
      </c>
      <c r="L348" t="str">
        <f>feed!O348</f>
        <v>Mesoamerica</v>
      </c>
      <c r="M348">
        <f>SUMPRODUCT(MID(0&amp;feed!P348,LARGE(INDEX(ISNUMBER(--MID(feed!P348,ROW($1:$25),1))*
ROW($1:$25),0),ROW($1:$25))+1,1)*10^ROW($1:$25)/10)</f>
        <v>0</v>
      </c>
      <c r="N348" t="str">
        <f>feed!Q348</f>
        <v>Untapped</v>
      </c>
      <c r="O348" t="str">
        <f>feed!R348</f>
        <v>Large</v>
      </c>
      <c r="P348" s="4">
        <f>IFERROR(LEFT(SUMPRODUCT(MID(0&amp;feed!T348,LARGE(INDEX(ISNUMBER(--MID(feed!T348,ROW($1:$25),1))*
ROW($1:$25),0),ROW($1:$25))+1,1)*10^ROW($1:$25)/10), LEN(SUMPRODUCT(MID(0&amp;feed!T348,LARGE(INDEX(ISNUMBER(--MID(feed!T348,ROW($1:$25),1))*
ROW($1:$25),0),ROW($1:$25))+1,1)*10^ROW($1:$25)/10))-1)*1,TRIM(LEFT(SUMPRODUCT(MID(0&amp;feed!T348,LARGE(INDEX(ISNUMBER(--MID(feed!T348,ROW($1:$25),1))*
ROW($1:$25),0),ROW($1:$25))+1,1)*10^ROW($1:$25)/10), LEN(SUMPRODUCT(MID(0&amp;feed!T348,LARGE(INDEX(ISNUMBER(--MID(feed!T348,ROW($1:$25),1))*
ROW($1:$25),0),ROW($1:$25))+1,1)*10^ROW($1:$25)/10))-1)))</f>
        <v>31923</v>
      </c>
      <c r="Q348" t="str">
        <f>feed!U348</f>
        <v>http://blocgame.com/stats.php?id=51469</v>
      </c>
    </row>
    <row r="349" spans="1:17" x14ac:dyDescent="0.25">
      <c r="A349" t="str">
        <f>feed!A349</f>
        <v>Krasnyyikistan</v>
      </c>
      <c r="B349" t="str">
        <f>feed!B349</f>
        <v>JohnTheGreat</v>
      </c>
      <c r="C349" t="str">
        <f>feed!K349</f>
        <v>Socialist Arab Union</v>
      </c>
      <c r="D349">
        <f>SUMPRODUCT(MID(0&amp;feed!D349,LARGE(INDEX(ISNUMBER(--MID(feed!D349,ROW($1:$25),1))*
ROW($1:$25),0),ROW($1:$25))+1,1)*10^ROW($1:$25)/10)</f>
        <v>11</v>
      </c>
      <c r="E349">
        <f>SUMPRODUCT(MID(0&amp;feed!E349,LARGE(INDEX(ISNUMBER(--MID(feed!E349,ROW($1:$25),1))*
ROW($1:$25),0),ROW($1:$25))+1,1)*10^ROW($1:$25)/10)</f>
        <v>3</v>
      </c>
      <c r="F349" t="str">
        <f>feed!F349</f>
        <v>Korean War surplus</v>
      </c>
      <c r="G349">
        <f>SUMPRODUCT(MID(0&amp;feed!G349,LARGE(INDEX(ISNUMBER(--MID(feed!G349,ROW($1:$25),1))*
ROW($1:$25),0),ROW($1:$25))+1,1)*10^ROW($1:$25)/10)</f>
        <v>2</v>
      </c>
      <c r="H349" t="str">
        <f>feed!H349</f>
        <v>Good</v>
      </c>
      <c r="I349">
        <f>SUMPRODUCT(MID(0&amp;feed!I349,LARGE(INDEX(ISNUMBER(--MID(feed!I349,ROW($1:$25),1))*
ROW($1:$25),0),ROW($1:$25))+1,1)*10^ROW($1:$25)/10)</f>
        <v>8</v>
      </c>
      <c r="J349">
        <f>SUMPRODUCT(MID(0&amp;feed!L349,LARGE(INDEX(ISNUMBER(--MID(feed!L349,ROW($1:$25),1))*
ROW($1:$25),0),ROW($1:$25))+1,1)*10^ROW($1:$25)/10)</f>
        <v>3434</v>
      </c>
      <c r="K349">
        <f>SUMPRODUCT(MID(0&amp;feed!N349,LARGE(INDEX(ISNUMBER(--MID(feed!N349,ROW($1:$25),1))*
ROW($1:$25),0),ROW($1:$25))+1,1)*10^ROW($1:$25)/10)</f>
        <v>948</v>
      </c>
      <c r="L349" t="str">
        <f>feed!O349</f>
        <v>Arabia</v>
      </c>
      <c r="M349">
        <f>SUMPRODUCT(MID(0&amp;feed!P349,LARGE(INDEX(ISNUMBER(--MID(feed!P349,ROW($1:$25),1))*
ROW($1:$25),0),ROW($1:$25))+1,1)*10^ROW($1:$25)/10)</f>
        <v>0</v>
      </c>
      <c r="N349" t="str">
        <f>feed!Q349</f>
        <v>Untapped</v>
      </c>
      <c r="O349" t="str">
        <f>feed!R349</f>
        <v>Large</v>
      </c>
      <c r="P349" s="4">
        <f>IFERROR(LEFT(SUMPRODUCT(MID(0&amp;feed!T349,LARGE(INDEX(ISNUMBER(--MID(feed!T349,ROW($1:$25),1))*
ROW($1:$25),0),ROW($1:$25))+1,1)*10^ROW($1:$25)/10), LEN(SUMPRODUCT(MID(0&amp;feed!T349,LARGE(INDEX(ISNUMBER(--MID(feed!T349,ROW($1:$25),1))*
ROW($1:$25),0),ROW($1:$25))+1,1)*10^ROW($1:$25)/10))-1)*1,TRIM(LEFT(SUMPRODUCT(MID(0&amp;feed!T349,LARGE(INDEX(ISNUMBER(--MID(feed!T349,ROW($1:$25),1))*
ROW($1:$25),0),ROW($1:$25))+1,1)*10^ROW($1:$25)/10), LEN(SUMPRODUCT(MID(0&amp;feed!T349,LARGE(INDEX(ISNUMBER(--MID(feed!T349,ROW($1:$25),1))*
ROW($1:$25),0),ROW($1:$25))+1,1)*10^ROW($1:$25)/10))-1)))</f>
        <v>14210</v>
      </c>
      <c r="Q349" t="str">
        <f>feed!U349</f>
        <v>http://blocgame.com/stats.php?id=50209</v>
      </c>
    </row>
    <row r="350" spans="1:17" x14ac:dyDescent="0.25">
      <c r="A350" t="str">
        <f>feed!A350</f>
        <v>ublurg</v>
      </c>
      <c r="B350" t="str">
        <f>feed!B350</f>
        <v>MaximilianConti</v>
      </c>
      <c r="C350" t="str">
        <f>feed!K350</f>
        <v>Brotherhood of Nod</v>
      </c>
      <c r="D350">
        <f>SUMPRODUCT(MID(0&amp;feed!D350,LARGE(INDEX(ISNUMBER(--MID(feed!D350,ROW($1:$25),1))*
ROW($1:$25),0),ROW($1:$25))+1,1)*10^ROW($1:$25)/10)</f>
        <v>4</v>
      </c>
      <c r="E350">
        <f>SUMPRODUCT(MID(0&amp;feed!E350,LARGE(INDEX(ISNUMBER(--MID(feed!E350,ROW($1:$25),1))*
ROW($1:$25),0),ROW($1:$25))+1,1)*10^ROW($1:$25)/10)</f>
        <v>5</v>
      </c>
      <c r="F350" t="str">
        <f>feed!F350</f>
        <v>Vietnam War surplus</v>
      </c>
      <c r="G350">
        <f>SUMPRODUCT(MID(0&amp;feed!G350,LARGE(INDEX(ISNUMBER(--MID(feed!G350,ROW($1:$25),1))*
ROW($1:$25),0),ROW($1:$25))+1,1)*10^ROW($1:$25)/10)</f>
        <v>3</v>
      </c>
      <c r="H350" t="str">
        <f>feed!H350</f>
        <v>Standard</v>
      </c>
      <c r="I350">
        <f>SUMPRODUCT(MID(0&amp;feed!I350,LARGE(INDEX(ISNUMBER(--MID(feed!I350,ROW($1:$25),1))*
ROW($1:$25),0),ROW($1:$25))+1,1)*10^ROW($1:$25)/10)</f>
        <v>187</v>
      </c>
      <c r="J350">
        <f>SUMPRODUCT(MID(0&amp;feed!L350,LARGE(INDEX(ISNUMBER(--MID(feed!L350,ROW($1:$25),1))*
ROW($1:$25),0),ROW($1:$25))+1,1)*10^ROW($1:$25)/10)</f>
        <v>3332</v>
      </c>
      <c r="K350">
        <f>SUMPRODUCT(MID(0&amp;feed!N350,LARGE(INDEX(ISNUMBER(--MID(feed!N350,ROW($1:$25),1))*
ROW($1:$25),0),ROW($1:$25))+1,1)*10^ROW($1:$25)/10)</f>
        <v>0</v>
      </c>
      <c r="L350" t="str">
        <f>feed!O350</f>
        <v>China</v>
      </c>
      <c r="M350">
        <f>SUMPRODUCT(MID(0&amp;feed!P350,LARGE(INDEX(ISNUMBER(--MID(feed!P350,ROW($1:$25),1))*
ROW($1:$25),0),ROW($1:$25))+1,1)*10^ROW($1:$25)/10)</f>
        <v>0</v>
      </c>
      <c r="N350" t="str">
        <f>feed!Q350</f>
        <v>Untapped</v>
      </c>
      <c r="O350" t="str">
        <f>feed!R350</f>
        <v>Large</v>
      </c>
      <c r="P350" s="4">
        <f>IFERROR(LEFT(SUMPRODUCT(MID(0&amp;feed!T350,LARGE(INDEX(ISNUMBER(--MID(feed!T350,ROW($1:$25),1))*
ROW($1:$25),0),ROW($1:$25))+1,1)*10^ROW($1:$25)/10), LEN(SUMPRODUCT(MID(0&amp;feed!T350,LARGE(INDEX(ISNUMBER(--MID(feed!T350,ROW($1:$25),1))*
ROW($1:$25),0),ROW($1:$25))+1,1)*10^ROW($1:$25)/10))-1)*1,TRIM(LEFT(SUMPRODUCT(MID(0&amp;feed!T350,LARGE(INDEX(ISNUMBER(--MID(feed!T350,ROW($1:$25),1))*
ROW($1:$25),0),ROW($1:$25))+1,1)*10^ROW($1:$25)/10), LEN(SUMPRODUCT(MID(0&amp;feed!T350,LARGE(INDEX(ISNUMBER(--MID(feed!T350,ROW($1:$25),1))*
ROW($1:$25),0),ROW($1:$25))+1,1)*10^ROW($1:$25)/10))-1)))</f>
        <v>17787</v>
      </c>
      <c r="Q350" t="str">
        <f>feed!U350</f>
        <v>http://blocgame.com/stats.php?id=55362</v>
      </c>
    </row>
    <row r="351" spans="1:17" x14ac:dyDescent="0.25">
      <c r="A351" t="str">
        <f>feed!A351</f>
        <v>Rhodesovo</v>
      </c>
      <c r="B351" t="str">
        <f>feed!B351</f>
        <v>Jean Latrois</v>
      </c>
      <c r="C351" t="str">
        <f>feed!K351</f>
        <v>S.T.A.L.K.E.R.</v>
      </c>
      <c r="D351">
        <f>SUMPRODUCT(MID(0&amp;feed!D351,LARGE(INDEX(ISNUMBER(--MID(feed!D351,ROW($1:$25),1))*
ROW($1:$25),0),ROW($1:$25))+1,1)*10^ROW($1:$25)/10)</f>
        <v>31</v>
      </c>
      <c r="E351">
        <f>SUMPRODUCT(MID(0&amp;feed!E351,LARGE(INDEX(ISNUMBER(--MID(feed!E351,ROW($1:$25),1))*
ROW($1:$25),0),ROW($1:$25))+1,1)*10^ROW($1:$25)/10)</f>
        <v>11</v>
      </c>
      <c r="F351" t="str">
        <f>feed!F351</f>
        <v>Vietnam War surplus</v>
      </c>
      <c r="G351">
        <f>SUMPRODUCT(MID(0&amp;feed!G351,LARGE(INDEX(ISNUMBER(--MID(feed!G351,ROW($1:$25),1))*
ROW($1:$25),0),ROW($1:$25))+1,1)*10^ROW($1:$25)/10)</f>
        <v>3</v>
      </c>
      <c r="H351" t="str">
        <f>feed!H351</f>
        <v>Good</v>
      </c>
      <c r="I351">
        <f>SUMPRODUCT(MID(0&amp;feed!I351,LARGE(INDEX(ISNUMBER(--MID(feed!I351,ROW($1:$25),1))*
ROW($1:$25),0),ROW($1:$25))+1,1)*10^ROW($1:$25)/10)</f>
        <v>1</v>
      </c>
      <c r="J351">
        <f>SUMPRODUCT(MID(0&amp;feed!L351,LARGE(INDEX(ISNUMBER(--MID(feed!L351,ROW($1:$25),1))*
ROW($1:$25),0),ROW($1:$25))+1,1)*10^ROW($1:$25)/10)</f>
        <v>3364</v>
      </c>
      <c r="K351">
        <f>SUMPRODUCT(MID(0&amp;feed!N351,LARGE(INDEX(ISNUMBER(--MID(feed!N351,ROW($1:$25),1))*
ROW($1:$25),0),ROW($1:$25))+1,1)*10^ROW($1:$25)/10)</f>
        <v>0</v>
      </c>
      <c r="L351" t="str">
        <f>feed!O351</f>
        <v>Southern Africa</v>
      </c>
      <c r="M351">
        <f>SUMPRODUCT(MID(0&amp;feed!P351,LARGE(INDEX(ISNUMBER(--MID(feed!P351,ROW($1:$25),1))*
ROW($1:$25),0),ROW($1:$25))+1,1)*10^ROW($1:$25)/10)</f>
        <v>0</v>
      </c>
      <c r="N351" t="str">
        <f>feed!Q351</f>
        <v>Near Depletion</v>
      </c>
      <c r="O351" t="str">
        <f>feed!R351</f>
        <v>Somewhat Large</v>
      </c>
      <c r="P351" s="4">
        <f>IFERROR(LEFT(SUMPRODUCT(MID(0&amp;feed!T351,LARGE(INDEX(ISNUMBER(--MID(feed!T351,ROW($1:$25),1))*
ROW($1:$25),0),ROW($1:$25))+1,1)*10^ROW($1:$25)/10), LEN(SUMPRODUCT(MID(0&amp;feed!T351,LARGE(INDEX(ISNUMBER(--MID(feed!T351,ROW($1:$25),1))*
ROW($1:$25),0),ROW($1:$25))+1,1)*10^ROW($1:$25)/10))-1)*1,TRIM(LEFT(SUMPRODUCT(MID(0&amp;feed!T351,LARGE(INDEX(ISNUMBER(--MID(feed!T351,ROW($1:$25),1))*
ROW($1:$25),0),ROW($1:$25))+1,1)*10^ROW($1:$25)/10), LEN(SUMPRODUCT(MID(0&amp;feed!T351,LARGE(INDEX(ISNUMBER(--MID(feed!T351,ROW($1:$25),1))*
ROW($1:$25),0),ROW($1:$25))+1,1)*10^ROW($1:$25)/10))-1)))</f>
        <v>17764</v>
      </c>
      <c r="Q351" t="str">
        <f>feed!U351</f>
        <v>http://blocgame.com/stats.php?id=55524</v>
      </c>
    </row>
    <row r="352" spans="1:17" x14ac:dyDescent="0.25">
      <c r="A352" t="str">
        <f>feed!A352</f>
        <v>Autismo</v>
      </c>
      <c r="B352" t="str">
        <f>feed!B352</f>
        <v>Setup</v>
      </c>
      <c r="C352" t="str">
        <f>feed!K352</f>
        <v>S.T.A.L.K.E.R.</v>
      </c>
      <c r="D352">
        <f>SUMPRODUCT(MID(0&amp;feed!D352,LARGE(INDEX(ISNUMBER(--MID(feed!D352,ROW($1:$25),1))*
ROW($1:$25),0),ROW($1:$25))+1,1)*10^ROW($1:$25)/10)</f>
        <v>92</v>
      </c>
      <c r="E352">
        <f>SUMPRODUCT(MID(0&amp;feed!E352,LARGE(INDEX(ISNUMBER(--MID(feed!E352,ROW($1:$25),1))*
ROW($1:$25),0),ROW($1:$25))+1,1)*10^ROW($1:$25)/10)</f>
        <v>3</v>
      </c>
      <c r="F352" t="str">
        <f>feed!F352</f>
        <v>Korean War surplus</v>
      </c>
      <c r="G352">
        <f>SUMPRODUCT(MID(0&amp;feed!G352,LARGE(INDEX(ISNUMBER(--MID(feed!G352,ROW($1:$25),1))*
ROW($1:$25),0),ROW($1:$25))+1,1)*10^ROW($1:$25)/10)</f>
        <v>3</v>
      </c>
      <c r="H352" t="str">
        <f>feed!H352</f>
        <v>Good</v>
      </c>
      <c r="I352">
        <f>SUMPRODUCT(MID(0&amp;feed!I352,LARGE(INDEX(ISNUMBER(--MID(feed!I352,ROW($1:$25),1))*
ROW($1:$25),0),ROW($1:$25))+1,1)*10^ROW($1:$25)/10)</f>
        <v>12</v>
      </c>
      <c r="J352">
        <f>SUMPRODUCT(MID(0&amp;feed!L352,LARGE(INDEX(ISNUMBER(--MID(feed!L352,ROW($1:$25),1))*
ROW($1:$25),0),ROW($1:$25))+1,1)*10^ROW($1:$25)/10)</f>
        <v>3325</v>
      </c>
      <c r="K352">
        <f>SUMPRODUCT(MID(0&amp;feed!N352,LARGE(INDEX(ISNUMBER(--MID(feed!N352,ROW($1:$25),1))*
ROW($1:$25),0),ROW($1:$25))+1,1)*10^ROW($1:$25)/10)</f>
        <v>600</v>
      </c>
      <c r="L352" t="str">
        <f>feed!O352</f>
        <v>Caribbean</v>
      </c>
      <c r="M352">
        <f>SUMPRODUCT(MID(0&amp;feed!P352,LARGE(INDEX(ISNUMBER(--MID(feed!P352,ROW($1:$25),1))*
ROW($1:$25),0),ROW($1:$25))+1,1)*10^ROW($1:$25)/10)</f>
        <v>0</v>
      </c>
      <c r="N352" t="str">
        <f>feed!Q352</f>
        <v>Untapped</v>
      </c>
      <c r="O352" t="str">
        <f>feed!R352</f>
        <v>Somewhat Large</v>
      </c>
      <c r="P352" s="4">
        <f>IFERROR(LEFT(SUMPRODUCT(MID(0&amp;feed!T352,LARGE(INDEX(ISNUMBER(--MID(feed!T352,ROW($1:$25),1))*
ROW($1:$25),0),ROW($1:$25))+1,1)*10^ROW($1:$25)/10), LEN(SUMPRODUCT(MID(0&amp;feed!T352,LARGE(INDEX(ISNUMBER(--MID(feed!T352,ROW($1:$25),1))*
ROW($1:$25),0),ROW($1:$25))+1,1)*10^ROW($1:$25)/10))-1)*1,TRIM(LEFT(SUMPRODUCT(MID(0&amp;feed!T352,LARGE(INDEX(ISNUMBER(--MID(feed!T352,ROW($1:$25),1))*
ROW($1:$25),0),ROW($1:$25))+1,1)*10^ROW($1:$25)/10), LEN(SUMPRODUCT(MID(0&amp;feed!T352,LARGE(INDEX(ISNUMBER(--MID(feed!T352,ROW($1:$25),1))*
ROW($1:$25),0),ROW($1:$25))+1,1)*10^ROW($1:$25)/10))-1)))</f>
        <v>20600</v>
      </c>
      <c r="Q352" t="str">
        <f>feed!U352</f>
        <v>http://blocgame.com/stats.php?id=57745</v>
      </c>
    </row>
    <row r="353" spans="1:17" x14ac:dyDescent="0.25">
      <c r="A353" t="str">
        <f>feed!A353</f>
        <v>Jam</v>
      </c>
      <c r="B353" t="str">
        <f>feed!B353</f>
        <v>pbjam</v>
      </c>
      <c r="C353" t="str">
        <f>feed!K353</f>
        <v>Brotherhood of Nod</v>
      </c>
      <c r="D353">
        <f>SUMPRODUCT(MID(0&amp;feed!D353,LARGE(INDEX(ISNUMBER(--MID(feed!D353,ROW($1:$25),1))*
ROW($1:$25),0),ROW($1:$25))+1,1)*10^ROW($1:$25)/10)</f>
        <v>113</v>
      </c>
      <c r="E353">
        <f>SUMPRODUCT(MID(0&amp;feed!E353,LARGE(INDEX(ISNUMBER(--MID(feed!E353,ROW($1:$25),1))*
ROW($1:$25),0),ROW($1:$25))+1,1)*10^ROW($1:$25)/10)</f>
        <v>16</v>
      </c>
      <c r="F353" t="str">
        <f>feed!F353</f>
        <v>Korean War surplus</v>
      </c>
      <c r="G353">
        <f>SUMPRODUCT(MID(0&amp;feed!G353,LARGE(INDEX(ISNUMBER(--MID(feed!G353,ROW($1:$25),1))*
ROW($1:$25),0),ROW($1:$25))+1,1)*10^ROW($1:$25)/10)</f>
        <v>5</v>
      </c>
      <c r="H353" t="str">
        <f>feed!H353</f>
        <v>Good</v>
      </c>
      <c r="I353">
        <f>SUMPRODUCT(MID(0&amp;feed!I353,LARGE(INDEX(ISNUMBER(--MID(feed!I353,ROW($1:$25),1))*
ROW($1:$25),0),ROW($1:$25))+1,1)*10^ROW($1:$25)/10)</f>
        <v>7</v>
      </c>
      <c r="J353">
        <f>SUMPRODUCT(MID(0&amp;feed!L353,LARGE(INDEX(ISNUMBER(--MID(feed!L353,ROW($1:$25),1))*
ROW($1:$25),0),ROW($1:$25))+1,1)*10^ROW($1:$25)/10)</f>
        <v>3295</v>
      </c>
      <c r="K353">
        <f>SUMPRODUCT(MID(0&amp;feed!N353,LARGE(INDEX(ISNUMBER(--MID(feed!N353,ROW($1:$25),1))*
ROW($1:$25),0),ROW($1:$25))+1,1)*10^ROW($1:$25)/10)</f>
        <v>0</v>
      </c>
      <c r="L353" t="str">
        <f>feed!O353</f>
        <v>East Indies</v>
      </c>
      <c r="M353">
        <f>SUMPRODUCT(MID(0&amp;feed!P353,LARGE(INDEX(ISNUMBER(--MID(feed!P353,ROW($1:$25),1))*
ROW($1:$25),0),ROW($1:$25))+1,1)*10^ROW($1:$25)/10)</f>
        <v>0</v>
      </c>
      <c r="N353" t="str">
        <f>feed!Q353</f>
        <v>Untapped</v>
      </c>
      <c r="O353" t="str">
        <f>feed!R353</f>
        <v>Very Powerful</v>
      </c>
      <c r="P353" s="4">
        <f>IFERROR(LEFT(SUMPRODUCT(MID(0&amp;feed!T353,LARGE(INDEX(ISNUMBER(--MID(feed!T353,ROW($1:$25),1))*
ROW($1:$25),0),ROW($1:$25))+1,1)*10^ROW($1:$25)/10), LEN(SUMPRODUCT(MID(0&amp;feed!T353,LARGE(INDEX(ISNUMBER(--MID(feed!T353,ROW($1:$25),1))*
ROW($1:$25),0),ROW($1:$25))+1,1)*10^ROW($1:$25)/10))-1)*1,TRIM(LEFT(SUMPRODUCT(MID(0&amp;feed!T353,LARGE(INDEX(ISNUMBER(--MID(feed!T353,ROW($1:$25),1))*
ROW($1:$25),0),ROW($1:$25))+1,1)*10^ROW($1:$25)/10), LEN(SUMPRODUCT(MID(0&amp;feed!T353,LARGE(INDEX(ISNUMBER(--MID(feed!T353,ROW($1:$25),1))*
ROW($1:$25),0),ROW($1:$25))+1,1)*10^ROW($1:$25)/10))-1)))</f>
        <v>25133</v>
      </c>
      <c r="Q353" t="str">
        <f>feed!U353</f>
        <v>http://blocgame.com/stats.php?id=56490</v>
      </c>
    </row>
    <row r="354" spans="1:17" x14ac:dyDescent="0.25">
      <c r="A354" t="str">
        <f>feed!A354</f>
        <v>DynamicMemes</v>
      </c>
      <c r="B354" t="str">
        <f>feed!B354</f>
        <v>mememan69</v>
      </c>
      <c r="C354" t="str">
        <f>feed!K354</f>
        <v>Inter/pol/</v>
      </c>
      <c r="D354">
        <f>SUMPRODUCT(MID(0&amp;feed!D354,LARGE(INDEX(ISNUMBER(--MID(feed!D354,ROW($1:$25),1))*
ROW($1:$25),0),ROW($1:$25))+1,1)*10^ROW($1:$25)/10)</f>
        <v>52</v>
      </c>
      <c r="E354">
        <f>SUMPRODUCT(MID(0&amp;feed!E354,LARGE(INDEX(ISNUMBER(--MID(feed!E354,ROW($1:$25),1))*
ROW($1:$25),0),ROW($1:$25))+1,1)*10^ROW($1:$25)/10)</f>
        <v>12</v>
      </c>
      <c r="F354" t="str">
        <f>feed!F354</f>
        <v>Second World War surplus</v>
      </c>
      <c r="G354">
        <f>SUMPRODUCT(MID(0&amp;feed!G354,LARGE(INDEX(ISNUMBER(--MID(feed!G354,ROW($1:$25),1))*
ROW($1:$25),0),ROW($1:$25))+1,1)*10^ROW($1:$25)/10)</f>
        <v>3</v>
      </c>
      <c r="H354" t="str">
        <f>feed!H354</f>
        <v>Elite</v>
      </c>
      <c r="I354">
        <f>SUMPRODUCT(MID(0&amp;feed!I354,LARGE(INDEX(ISNUMBER(--MID(feed!I354,ROW($1:$25),1))*
ROW($1:$25),0),ROW($1:$25))+1,1)*10^ROW($1:$25)/10)</f>
        <v>3</v>
      </c>
      <c r="J354">
        <f>SUMPRODUCT(MID(0&amp;feed!L354,LARGE(INDEX(ISNUMBER(--MID(feed!L354,ROW($1:$25),1))*
ROW($1:$25),0),ROW($1:$25))+1,1)*10^ROW($1:$25)/10)</f>
        <v>3333</v>
      </c>
      <c r="K354">
        <f>SUMPRODUCT(MID(0&amp;feed!N354,LARGE(INDEX(ISNUMBER(--MID(feed!N354,ROW($1:$25),1))*
ROW($1:$25),0),ROW($1:$25))+1,1)*10^ROW($1:$25)/10)</f>
        <v>71</v>
      </c>
      <c r="L354" t="str">
        <f>feed!O354</f>
        <v>Southern Africa</v>
      </c>
      <c r="M354">
        <f>SUMPRODUCT(MID(0&amp;feed!P354,LARGE(INDEX(ISNUMBER(--MID(feed!P354,ROW($1:$25),1))*
ROW($1:$25),0),ROW($1:$25))+1,1)*10^ROW($1:$25)/10)</f>
        <v>0</v>
      </c>
      <c r="N354" t="str">
        <f>feed!Q354</f>
        <v>Plentiful</v>
      </c>
      <c r="O354" t="str">
        <f>feed!R354</f>
        <v>Large</v>
      </c>
      <c r="P354" s="4">
        <f>IFERROR(LEFT(SUMPRODUCT(MID(0&amp;feed!T354,LARGE(INDEX(ISNUMBER(--MID(feed!T354,ROW($1:$25),1))*
ROW($1:$25),0),ROW($1:$25))+1,1)*10^ROW($1:$25)/10), LEN(SUMPRODUCT(MID(0&amp;feed!T354,LARGE(INDEX(ISNUMBER(--MID(feed!T354,ROW($1:$25),1))*
ROW($1:$25),0),ROW($1:$25))+1,1)*10^ROW($1:$25)/10))-1)*1,TRIM(LEFT(SUMPRODUCT(MID(0&amp;feed!T354,LARGE(INDEX(ISNUMBER(--MID(feed!T354,ROW($1:$25),1))*
ROW($1:$25),0),ROW($1:$25))+1,1)*10^ROW($1:$25)/10), LEN(SUMPRODUCT(MID(0&amp;feed!T354,LARGE(INDEX(ISNUMBER(--MID(feed!T354,ROW($1:$25),1))*
ROW($1:$25),0),ROW($1:$25))+1,1)*10^ROW($1:$25)/10))-1)))</f>
        <v>19432</v>
      </c>
      <c r="Q354" t="str">
        <f>feed!U354</f>
        <v>http://blocgame.com/stats.php?id=57005</v>
      </c>
    </row>
    <row r="355" spans="1:17" x14ac:dyDescent="0.25">
      <c r="A355" t="str">
        <f>feed!A355</f>
        <v>Chanada</v>
      </c>
      <c r="B355" t="str">
        <f>feed!B355</f>
        <v>chad7405</v>
      </c>
      <c r="C355" t="str">
        <f>feed!K355</f>
        <v>BAMF</v>
      </c>
      <c r="D355">
        <f>SUMPRODUCT(MID(0&amp;feed!D355,LARGE(INDEX(ISNUMBER(--MID(feed!D355,ROW($1:$25),1))*
ROW($1:$25),0),ROW($1:$25))+1,1)*10^ROW($1:$25)/10)</f>
        <v>3</v>
      </c>
      <c r="E355">
        <f>SUMPRODUCT(MID(0&amp;feed!E355,LARGE(INDEX(ISNUMBER(--MID(feed!E355,ROW($1:$25),1))*
ROW($1:$25),0),ROW($1:$25))+1,1)*10^ROW($1:$25)/10)</f>
        <v>0</v>
      </c>
      <c r="F355" t="str">
        <f>feed!F355</f>
        <v>First World War surplus</v>
      </c>
      <c r="G355">
        <f>SUMPRODUCT(MID(0&amp;feed!G355,LARGE(INDEX(ISNUMBER(--MID(feed!G355,ROW($1:$25),1))*
ROW($1:$25),0),ROW($1:$25))+1,1)*10^ROW($1:$25)/10)</f>
        <v>4</v>
      </c>
      <c r="H355" t="str">
        <f>feed!H355</f>
        <v>Good</v>
      </c>
      <c r="I355">
        <f>SUMPRODUCT(MID(0&amp;feed!I355,LARGE(INDEX(ISNUMBER(--MID(feed!I355,ROW($1:$25),1))*
ROW($1:$25),0),ROW($1:$25))+1,1)*10^ROW($1:$25)/10)</f>
        <v>19</v>
      </c>
      <c r="J355">
        <f>SUMPRODUCT(MID(0&amp;feed!L355,LARGE(INDEX(ISNUMBER(--MID(feed!L355,ROW($1:$25),1))*
ROW($1:$25),0),ROW($1:$25))+1,1)*10^ROW($1:$25)/10)</f>
        <v>3341</v>
      </c>
      <c r="K355">
        <f>SUMPRODUCT(MID(0&amp;feed!N355,LARGE(INDEX(ISNUMBER(--MID(feed!N355,ROW($1:$25),1))*
ROW($1:$25),0),ROW($1:$25))+1,1)*10^ROW($1:$25)/10)</f>
        <v>0</v>
      </c>
      <c r="L355" t="str">
        <f>feed!O355</f>
        <v>Arabia</v>
      </c>
      <c r="M355">
        <f>SUMPRODUCT(MID(0&amp;feed!P355,LARGE(INDEX(ISNUMBER(--MID(feed!P355,ROW($1:$25),1))*
ROW($1:$25),0),ROW($1:$25))+1,1)*10^ROW($1:$25)/10)</f>
        <v>0</v>
      </c>
      <c r="N355" t="str">
        <f>feed!Q355</f>
        <v>Plentiful</v>
      </c>
      <c r="O355" t="str">
        <f>feed!R355</f>
        <v>Large</v>
      </c>
      <c r="P355" s="4">
        <f>IFERROR(LEFT(SUMPRODUCT(MID(0&amp;feed!T355,LARGE(INDEX(ISNUMBER(--MID(feed!T355,ROW($1:$25),1))*
ROW($1:$25),0),ROW($1:$25))+1,1)*10^ROW($1:$25)/10), LEN(SUMPRODUCT(MID(0&amp;feed!T355,LARGE(INDEX(ISNUMBER(--MID(feed!T355,ROW($1:$25),1))*
ROW($1:$25),0),ROW($1:$25))+1,1)*10^ROW($1:$25)/10))-1)*1,TRIM(LEFT(SUMPRODUCT(MID(0&amp;feed!T355,LARGE(INDEX(ISNUMBER(--MID(feed!T355,ROW($1:$25),1))*
ROW($1:$25),0),ROW($1:$25))+1,1)*10^ROW($1:$25)/10), LEN(SUMPRODUCT(MID(0&amp;feed!T355,LARGE(INDEX(ISNUMBER(--MID(feed!T355,ROW($1:$25),1))*
ROW($1:$25),0),ROW($1:$25))+1,1)*10^ROW($1:$25)/10))-1)))</f>
        <v>33981</v>
      </c>
      <c r="Q355" t="str">
        <f>feed!U355</f>
        <v>http://blocgame.com/stats.php?id=58742</v>
      </c>
    </row>
    <row r="356" spans="1:17" x14ac:dyDescent="0.25">
      <c r="A356" t="str">
        <f>feed!A356</f>
        <v>FURFAGGOTRY</v>
      </c>
      <c r="B356" t="str">
        <f>feed!B356</f>
        <v>Film</v>
      </c>
      <c r="C356">
        <f>feed!K356</f>
        <v>0</v>
      </c>
      <c r="D356">
        <f>SUMPRODUCT(MID(0&amp;feed!D356,LARGE(INDEX(ISNUMBER(--MID(feed!D356,ROW($1:$25),1))*
ROW($1:$25),0),ROW($1:$25))+1,1)*10^ROW($1:$25)/10)</f>
        <v>52</v>
      </c>
      <c r="E356">
        <f>SUMPRODUCT(MID(0&amp;feed!E356,LARGE(INDEX(ISNUMBER(--MID(feed!E356,ROW($1:$25),1))*
ROW($1:$25),0),ROW($1:$25))+1,1)*10^ROW($1:$25)/10)</f>
        <v>0</v>
      </c>
      <c r="F356" t="str">
        <f>feed!F356</f>
        <v>Korean War surplus</v>
      </c>
      <c r="G356">
        <f>SUMPRODUCT(MID(0&amp;feed!G356,LARGE(INDEX(ISNUMBER(--MID(feed!G356,ROW($1:$25),1))*
ROW($1:$25),0),ROW($1:$25))+1,1)*10^ROW($1:$25)/10)</f>
        <v>2</v>
      </c>
      <c r="H356" t="str">
        <f>feed!H356</f>
        <v>Good</v>
      </c>
      <c r="I356">
        <f>SUMPRODUCT(MID(0&amp;feed!I356,LARGE(INDEX(ISNUMBER(--MID(feed!I356,ROW($1:$25),1))*
ROW($1:$25),0),ROW($1:$25))+1,1)*10^ROW($1:$25)/10)</f>
        <v>10</v>
      </c>
      <c r="J356">
        <f>SUMPRODUCT(MID(0&amp;feed!L356,LARGE(INDEX(ISNUMBER(--MID(feed!L356,ROW($1:$25),1))*
ROW($1:$25),0),ROW($1:$25))+1,1)*10^ROW($1:$25)/10)</f>
        <v>3227</v>
      </c>
      <c r="K356">
        <f>SUMPRODUCT(MID(0&amp;feed!N356,LARGE(INDEX(ISNUMBER(--MID(feed!N356,ROW($1:$25),1))*
ROW($1:$25),0),ROW($1:$25))+1,1)*10^ROW($1:$25)/10)</f>
        <v>426</v>
      </c>
      <c r="L356" t="str">
        <f>feed!O356</f>
        <v>Gran Colombia</v>
      </c>
      <c r="M356">
        <f>SUMPRODUCT(MID(0&amp;feed!P356,LARGE(INDEX(ISNUMBER(--MID(feed!P356,ROW($1:$25),1))*
ROW($1:$25),0),ROW($1:$25))+1,1)*10^ROW($1:$25)/10)</f>
        <v>0</v>
      </c>
      <c r="N356">
        <f>feed!Q356</f>
        <v>0</v>
      </c>
      <c r="O356" t="str">
        <f>feed!R356</f>
        <v>Somewhat Large</v>
      </c>
      <c r="P356" s="4">
        <f>IFERROR(LEFT(SUMPRODUCT(MID(0&amp;feed!T356,LARGE(INDEX(ISNUMBER(--MID(feed!T356,ROW($1:$25),1))*
ROW($1:$25),0),ROW($1:$25))+1,1)*10^ROW($1:$25)/10), LEN(SUMPRODUCT(MID(0&amp;feed!T356,LARGE(INDEX(ISNUMBER(--MID(feed!T356,ROW($1:$25),1))*
ROW($1:$25),0),ROW($1:$25))+1,1)*10^ROW($1:$25)/10))-1)*1,TRIM(LEFT(SUMPRODUCT(MID(0&amp;feed!T356,LARGE(INDEX(ISNUMBER(--MID(feed!T356,ROW($1:$25),1))*
ROW($1:$25),0),ROW($1:$25))+1,1)*10^ROW($1:$25)/10), LEN(SUMPRODUCT(MID(0&amp;feed!T356,LARGE(INDEX(ISNUMBER(--MID(feed!T356,ROW($1:$25),1))*
ROW($1:$25),0),ROW($1:$25))+1,1)*10^ROW($1:$25)/10))-1)))</f>
        <v>19500</v>
      </c>
      <c r="Q356" t="str">
        <f>feed!U356</f>
        <v>http://blocgame.com/stats.php?id=56981</v>
      </c>
    </row>
    <row r="357" spans="1:17" x14ac:dyDescent="0.25">
      <c r="A357" t="str">
        <f>feed!A357</f>
        <v>Normies</v>
      </c>
      <c r="B357" t="str">
        <f>feed!B357</f>
        <v>Twiggy Spackle</v>
      </c>
      <c r="C357" t="str">
        <f>feed!K357</f>
        <v>BAMF</v>
      </c>
      <c r="D357">
        <f>SUMPRODUCT(MID(0&amp;feed!D357,LARGE(INDEX(ISNUMBER(--MID(feed!D357,ROW($1:$25),1))*
ROW($1:$25),0),ROW($1:$25))+1,1)*10^ROW($1:$25)/10)</f>
        <v>2</v>
      </c>
      <c r="E357">
        <f>SUMPRODUCT(MID(0&amp;feed!E357,LARGE(INDEX(ISNUMBER(--MID(feed!E357,ROW($1:$25),1))*
ROW($1:$25),0),ROW($1:$25))+1,1)*10^ROW($1:$25)/10)</f>
        <v>3</v>
      </c>
      <c r="F357" t="str">
        <f>feed!F357</f>
        <v>Second World War surplus</v>
      </c>
      <c r="G357">
        <f>SUMPRODUCT(MID(0&amp;feed!G357,LARGE(INDEX(ISNUMBER(--MID(feed!G357,ROW($1:$25),1))*
ROW($1:$25),0),ROW($1:$25))+1,1)*10^ROW($1:$25)/10)</f>
        <v>3</v>
      </c>
      <c r="H357" t="str">
        <f>feed!H357</f>
        <v>Undisciplined Rabble</v>
      </c>
      <c r="I357">
        <f>SUMPRODUCT(MID(0&amp;feed!I357,LARGE(INDEX(ISNUMBER(--MID(feed!I357,ROW($1:$25),1))*
ROW($1:$25),0),ROW($1:$25))+1,1)*10^ROW($1:$25)/10)</f>
        <v>2</v>
      </c>
      <c r="J357">
        <f>SUMPRODUCT(MID(0&amp;feed!L357,LARGE(INDEX(ISNUMBER(--MID(feed!L357,ROW($1:$25),1))*
ROW($1:$25),0),ROW($1:$25))+1,1)*10^ROW($1:$25)/10)</f>
        <v>3299</v>
      </c>
      <c r="K357">
        <f>SUMPRODUCT(MID(0&amp;feed!N357,LARGE(INDEX(ISNUMBER(--MID(feed!N357,ROW($1:$25),1))*
ROW($1:$25),0),ROW($1:$25))+1,1)*10^ROW($1:$25)/10)</f>
        <v>0</v>
      </c>
      <c r="L357" t="str">
        <f>feed!O357</f>
        <v>Persia</v>
      </c>
      <c r="M357">
        <f>SUMPRODUCT(MID(0&amp;feed!P357,LARGE(INDEX(ISNUMBER(--MID(feed!P357,ROW($1:$25),1))*
ROW($1:$25),0),ROW($1:$25))+1,1)*10^ROW($1:$25)/10)</f>
        <v>0</v>
      </c>
      <c r="N357" t="str">
        <f>feed!Q357</f>
        <v>Depleted</v>
      </c>
      <c r="O357" t="str">
        <f>feed!R357</f>
        <v>None</v>
      </c>
      <c r="P357" s="4">
        <f>IFERROR(LEFT(SUMPRODUCT(MID(0&amp;feed!T357,LARGE(INDEX(ISNUMBER(--MID(feed!T357,ROW($1:$25),1))*
ROW($1:$25),0),ROW($1:$25))+1,1)*10^ROW($1:$25)/10), LEN(SUMPRODUCT(MID(0&amp;feed!T357,LARGE(INDEX(ISNUMBER(--MID(feed!T357,ROW($1:$25),1))*
ROW($1:$25),0),ROW($1:$25))+1,1)*10^ROW($1:$25)/10))-1)*1,TRIM(LEFT(SUMPRODUCT(MID(0&amp;feed!T357,LARGE(INDEX(ISNUMBER(--MID(feed!T357,ROW($1:$25),1))*
ROW($1:$25),0),ROW($1:$25))+1,1)*10^ROW($1:$25)/10), LEN(SUMPRODUCT(MID(0&amp;feed!T357,LARGE(INDEX(ISNUMBER(--MID(feed!T357,ROW($1:$25),1))*
ROW($1:$25),0),ROW($1:$25))+1,1)*10^ROW($1:$25)/10))-1)))</f>
        <v>8779</v>
      </c>
      <c r="Q357" t="str">
        <f>feed!U357</f>
        <v>http://blocgame.com/stats.php?id=55806</v>
      </c>
    </row>
    <row r="358" spans="1:17" x14ac:dyDescent="0.25">
      <c r="A358" t="str">
        <f>feed!A358</f>
        <v>Azhdahagate</v>
      </c>
      <c r="B358" t="str">
        <f>feed!B358</f>
        <v>Azhdaha_Panzer</v>
      </c>
      <c r="C358" t="str">
        <f>feed!K358</f>
        <v>Brotherhood of Nod</v>
      </c>
      <c r="D358">
        <f>SUMPRODUCT(MID(0&amp;feed!D358,LARGE(INDEX(ISNUMBER(--MID(feed!D358,ROW($1:$25),1))*
ROW($1:$25),0),ROW($1:$25))+1,1)*10^ROW($1:$25)/10)</f>
        <v>255</v>
      </c>
      <c r="E358">
        <f>SUMPRODUCT(MID(0&amp;feed!E358,LARGE(INDEX(ISNUMBER(--MID(feed!E358,ROW($1:$25),1))*
ROW($1:$25),0),ROW($1:$25))+1,1)*10^ROW($1:$25)/10)</f>
        <v>40</v>
      </c>
      <c r="F358" t="str">
        <f>feed!F358</f>
        <v>Almost Modern</v>
      </c>
      <c r="G358">
        <f>SUMPRODUCT(MID(0&amp;feed!G358,LARGE(INDEX(ISNUMBER(--MID(feed!G358,ROW($1:$25),1))*
ROW($1:$25),0),ROW($1:$25))+1,1)*10^ROW($1:$25)/10)</f>
        <v>20</v>
      </c>
      <c r="H358" t="str">
        <f>feed!H358</f>
        <v>Poor</v>
      </c>
      <c r="I358">
        <f>SUMPRODUCT(MID(0&amp;feed!I358,LARGE(INDEX(ISNUMBER(--MID(feed!I358,ROW($1:$25),1))*
ROW($1:$25),0),ROW($1:$25))+1,1)*10^ROW($1:$25)/10)</f>
        <v>4</v>
      </c>
      <c r="J358">
        <f>SUMPRODUCT(MID(0&amp;feed!L358,LARGE(INDEX(ISNUMBER(--MID(feed!L358,ROW($1:$25),1))*
ROW($1:$25),0),ROW($1:$25))+1,1)*10^ROW($1:$25)/10)</f>
        <v>3158</v>
      </c>
      <c r="K358">
        <f>SUMPRODUCT(MID(0&amp;feed!N358,LARGE(INDEX(ISNUMBER(--MID(feed!N358,ROW($1:$25),1))*
ROW($1:$25),0),ROW($1:$25))+1,1)*10^ROW($1:$25)/10)</f>
        <v>0</v>
      </c>
      <c r="L358" t="str">
        <f>feed!O358</f>
        <v>Mesopotamia</v>
      </c>
      <c r="M358">
        <f>SUMPRODUCT(MID(0&amp;feed!P358,LARGE(INDEX(ISNUMBER(--MID(feed!P358,ROW($1:$25),1))*
ROW($1:$25),0),ROW($1:$25))+1,1)*10^ROW($1:$25)/10)</f>
        <v>0</v>
      </c>
      <c r="N358" t="str">
        <f>feed!Q358</f>
        <v>Plentiful</v>
      </c>
      <c r="O358" t="str">
        <f>feed!R358</f>
        <v>Very Powerful</v>
      </c>
      <c r="P358" s="4">
        <f>IFERROR(LEFT(SUMPRODUCT(MID(0&amp;feed!T358,LARGE(INDEX(ISNUMBER(--MID(feed!T358,ROW($1:$25),1))*
ROW($1:$25),0),ROW($1:$25))+1,1)*10^ROW($1:$25)/10), LEN(SUMPRODUCT(MID(0&amp;feed!T358,LARGE(INDEX(ISNUMBER(--MID(feed!T358,ROW($1:$25),1))*
ROW($1:$25),0),ROW($1:$25))+1,1)*10^ROW($1:$25)/10))-1)*1,TRIM(LEFT(SUMPRODUCT(MID(0&amp;feed!T358,LARGE(INDEX(ISNUMBER(--MID(feed!T358,ROW($1:$25),1))*
ROW($1:$25),0),ROW($1:$25))+1,1)*10^ROW($1:$25)/10), LEN(SUMPRODUCT(MID(0&amp;feed!T358,LARGE(INDEX(ISNUMBER(--MID(feed!T358,ROW($1:$25),1))*
ROW($1:$25),0),ROW($1:$25))+1,1)*10^ROW($1:$25)/10))-1)))</f>
        <v>116034</v>
      </c>
      <c r="Q358" t="str">
        <f>feed!U358</f>
        <v>http://blocgame.com/stats.php?id=52422</v>
      </c>
    </row>
    <row r="359" spans="1:17" x14ac:dyDescent="0.25">
      <c r="A359" t="str">
        <f>feed!A359</f>
        <v>PonyPenetrators</v>
      </c>
      <c r="B359" t="str">
        <f>feed!B359</f>
        <v>PonyPenetrator</v>
      </c>
      <c r="C359" t="str">
        <f>feed!K359</f>
        <v>EUN</v>
      </c>
      <c r="D359">
        <f>SUMPRODUCT(MID(0&amp;feed!D359,LARGE(INDEX(ISNUMBER(--MID(feed!D359,ROW($1:$25),1))*
ROW($1:$25),0),ROW($1:$25))+1,1)*10^ROW($1:$25)/10)</f>
        <v>130</v>
      </c>
      <c r="E359">
        <f>SUMPRODUCT(MID(0&amp;feed!E359,LARGE(INDEX(ISNUMBER(--MID(feed!E359,ROW($1:$25),1))*
ROW($1:$25),0),ROW($1:$25))+1,1)*10^ROW($1:$25)/10)</f>
        <v>20</v>
      </c>
      <c r="F359" t="str">
        <f>feed!F359</f>
        <v>Almost Modern</v>
      </c>
      <c r="G359">
        <f>SUMPRODUCT(MID(0&amp;feed!G359,LARGE(INDEX(ISNUMBER(--MID(feed!G359,ROW($1:$25),1))*
ROW($1:$25),0),ROW($1:$25))+1,1)*10^ROW($1:$25)/10)</f>
        <v>5</v>
      </c>
      <c r="H359" t="str">
        <f>feed!H359</f>
        <v>Elite</v>
      </c>
      <c r="I359">
        <f>SUMPRODUCT(MID(0&amp;feed!I359,LARGE(INDEX(ISNUMBER(--MID(feed!I359,ROW($1:$25),1))*
ROW($1:$25),0),ROW($1:$25))+1,1)*10^ROW($1:$25)/10)</f>
        <v>2</v>
      </c>
      <c r="J359">
        <f>SUMPRODUCT(MID(0&amp;feed!L359,LARGE(INDEX(ISNUMBER(--MID(feed!L359,ROW($1:$25),1))*
ROW($1:$25),0),ROW($1:$25))+1,1)*10^ROW($1:$25)/10)</f>
        <v>3161</v>
      </c>
      <c r="K359">
        <f>SUMPRODUCT(MID(0&amp;feed!N359,LARGE(INDEX(ISNUMBER(--MID(feed!N359,ROW($1:$25),1))*
ROW($1:$25),0),ROW($1:$25))+1,1)*10^ROW($1:$25)/10)</f>
        <v>0</v>
      </c>
      <c r="L359" t="str">
        <f>feed!O359</f>
        <v>China</v>
      </c>
      <c r="M359">
        <f>SUMPRODUCT(MID(0&amp;feed!P359,LARGE(INDEX(ISNUMBER(--MID(feed!P359,ROW($1:$25),1))*
ROW($1:$25),0),ROW($1:$25))+1,1)*10^ROW($1:$25)/10)</f>
        <v>0</v>
      </c>
      <c r="N359" t="str">
        <f>feed!Q359</f>
        <v>Untapped</v>
      </c>
      <c r="O359" t="str">
        <f>feed!R359</f>
        <v>Very Powerful</v>
      </c>
      <c r="P359" s="4">
        <f>IFERROR(LEFT(SUMPRODUCT(MID(0&amp;feed!T359,LARGE(INDEX(ISNUMBER(--MID(feed!T359,ROW($1:$25),1))*
ROW($1:$25),0),ROW($1:$25))+1,1)*10^ROW($1:$25)/10), LEN(SUMPRODUCT(MID(0&amp;feed!T359,LARGE(INDEX(ISNUMBER(--MID(feed!T359,ROW($1:$25),1))*
ROW($1:$25),0),ROW($1:$25))+1,1)*10^ROW($1:$25)/10))-1)*1,TRIM(LEFT(SUMPRODUCT(MID(0&amp;feed!T359,LARGE(INDEX(ISNUMBER(--MID(feed!T359,ROW($1:$25),1))*
ROW($1:$25),0),ROW($1:$25))+1,1)*10^ROW($1:$25)/10), LEN(SUMPRODUCT(MID(0&amp;feed!T359,LARGE(INDEX(ISNUMBER(--MID(feed!T359,ROW($1:$25),1))*
ROW($1:$25),0),ROW($1:$25))+1,1)*10^ROW($1:$25)/10))-1)))</f>
        <v>13920</v>
      </c>
      <c r="Q359" t="str">
        <f>feed!U359</f>
        <v>http://blocgame.com/stats.php?id=52348</v>
      </c>
    </row>
    <row r="360" spans="1:17" x14ac:dyDescent="0.25">
      <c r="A360" t="str">
        <f>feed!A360</f>
        <v>New Sealand</v>
      </c>
      <c r="B360" t="str">
        <f>feed!B360</f>
        <v>Amish Electrician</v>
      </c>
      <c r="C360" t="str">
        <f>feed!K360</f>
        <v>Inter/pol/</v>
      </c>
      <c r="D360">
        <f>SUMPRODUCT(MID(0&amp;feed!D360,LARGE(INDEX(ISNUMBER(--MID(feed!D360,ROW($1:$25),1))*
ROW($1:$25),0),ROW($1:$25))+1,1)*10^ROW($1:$25)/10)</f>
        <v>145</v>
      </c>
      <c r="E360">
        <f>SUMPRODUCT(MID(0&amp;feed!E360,LARGE(INDEX(ISNUMBER(--MID(feed!E360,ROW($1:$25),1))*
ROW($1:$25),0),ROW($1:$25))+1,1)*10^ROW($1:$25)/10)</f>
        <v>2</v>
      </c>
      <c r="F360" t="str">
        <f>feed!F360</f>
        <v>Second World War surplus</v>
      </c>
      <c r="G360">
        <f>SUMPRODUCT(MID(0&amp;feed!G360,LARGE(INDEX(ISNUMBER(--MID(feed!G360,ROW($1:$25),1))*
ROW($1:$25),0),ROW($1:$25))+1,1)*10^ROW($1:$25)/10)</f>
        <v>3</v>
      </c>
      <c r="H360" t="str">
        <f>feed!H360</f>
        <v>Standard</v>
      </c>
      <c r="I360">
        <f>SUMPRODUCT(MID(0&amp;feed!I360,LARGE(INDEX(ISNUMBER(--MID(feed!I360,ROW($1:$25),1))*
ROW($1:$25),0),ROW($1:$25))+1,1)*10^ROW($1:$25)/10)</f>
        <v>187</v>
      </c>
      <c r="J360">
        <f>SUMPRODUCT(MID(0&amp;feed!L360,LARGE(INDEX(ISNUMBER(--MID(feed!L360,ROW($1:$25),1))*
ROW($1:$25),0),ROW($1:$25))+1,1)*10^ROW($1:$25)/10)</f>
        <v>3128</v>
      </c>
      <c r="K360">
        <f>SUMPRODUCT(MID(0&amp;feed!N360,LARGE(INDEX(ISNUMBER(--MID(feed!N360,ROW($1:$25),1))*
ROW($1:$25),0),ROW($1:$25))+1,1)*10^ROW($1:$25)/10)</f>
        <v>0</v>
      </c>
      <c r="L360" t="str">
        <f>feed!O360</f>
        <v>Caribbean</v>
      </c>
      <c r="M360">
        <f>SUMPRODUCT(MID(0&amp;feed!P360,LARGE(INDEX(ISNUMBER(--MID(feed!P360,ROW($1:$25),1))*
ROW($1:$25),0),ROW($1:$25))+1,1)*10^ROW($1:$25)/10)</f>
        <v>0</v>
      </c>
      <c r="N360" t="str">
        <f>feed!Q360</f>
        <v>Untapped</v>
      </c>
      <c r="O360" t="str">
        <f>feed!R360</f>
        <v>Large</v>
      </c>
      <c r="P360" s="4">
        <f>IFERROR(LEFT(SUMPRODUCT(MID(0&amp;feed!T360,LARGE(INDEX(ISNUMBER(--MID(feed!T360,ROW($1:$25),1))*
ROW($1:$25),0),ROW($1:$25))+1,1)*10^ROW($1:$25)/10), LEN(SUMPRODUCT(MID(0&amp;feed!T360,LARGE(INDEX(ISNUMBER(--MID(feed!T360,ROW($1:$25),1))*
ROW($1:$25),0),ROW($1:$25))+1,1)*10^ROW($1:$25)/10))-1)*1,TRIM(LEFT(SUMPRODUCT(MID(0&amp;feed!T360,LARGE(INDEX(ISNUMBER(--MID(feed!T360,ROW($1:$25),1))*
ROW($1:$25),0),ROW($1:$25))+1,1)*10^ROW($1:$25)/10), LEN(SUMPRODUCT(MID(0&amp;feed!T360,LARGE(INDEX(ISNUMBER(--MID(feed!T360,ROW($1:$25),1))*
ROW($1:$25),0),ROW($1:$25))+1,1)*10^ROW($1:$25)/10))-1)))</f>
        <v>30239</v>
      </c>
      <c r="Q360" t="str">
        <f>feed!U360</f>
        <v>http://blocgame.com/stats.php?id=57797</v>
      </c>
    </row>
    <row r="361" spans="1:17" x14ac:dyDescent="0.25">
      <c r="A361" t="str">
        <f>feed!A361</f>
        <v>Awesomeria</v>
      </c>
      <c r="B361" t="str">
        <f>feed!B361</f>
        <v>killbodies</v>
      </c>
      <c r="C361" t="str">
        <f>feed!K361</f>
        <v>Brotherhood of Zion</v>
      </c>
      <c r="D361">
        <f>SUMPRODUCT(MID(0&amp;feed!D361,LARGE(INDEX(ISNUMBER(--MID(feed!D361,ROW($1:$25),1))*
ROW($1:$25),0),ROW($1:$25))+1,1)*10^ROW($1:$25)/10)</f>
        <v>95</v>
      </c>
      <c r="E361">
        <f>SUMPRODUCT(MID(0&amp;feed!E361,LARGE(INDEX(ISNUMBER(--MID(feed!E361,ROW($1:$25),1))*
ROW($1:$25),0),ROW($1:$25))+1,1)*10^ROW($1:$25)/10)</f>
        <v>13</v>
      </c>
      <c r="F361" t="str">
        <f>feed!F361</f>
        <v>Korean War surplus</v>
      </c>
      <c r="G361">
        <f>SUMPRODUCT(MID(0&amp;feed!G361,LARGE(INDEX(ISNUMBER(--MID(feed!G361,ROW($1:$25),1))*
ROW($1:$25),0),ROW($1:$25))+1,1)*10^ROW($1:$25)/10)</f>
        <v>7</v>
      </c>
      <c r="H361" t="str">
        <f>feed!H361</f>
        <v>Elite</v>
      </c>
      <c r="I361">
        <f>SUMPRODUCT(MID(0&amp;feed!I361,LARGE(INDEX(ISNUMBER(--MID(feed!I361,ROW($1:$25),1))*
ROW($1:$25),0),ROW($1:$25))+1,1)*10^ROW($1:$25)/10)</f>
        <v>0</v>
      </c>
      <c r="J361">
        <f>SUMPRODUCT(MID(0&amp;feed!L361,LARGE(INDEX(ISNUMBER(--MID(feed!L361,ROW($1:$25),1))*
ROW($1:$25),0),ROW($1:$25))+1,1)*10^ROW($1:$25)/10)</f>
        <v>3118</v>
      </c>
      <c r="K361">
        <f>SUMPRODUCT(MID(0&amp;feed!N361,LARGE(INDEX(ISNUMBER(--MID(feed!N361,ROW($1:$25),1))*
ROW($1:$25),0),ROW($1:$25))+1,1)*10^ROW($1:$25)/10)</f>
        <v>0</v>
      </c>
      <c r="L361" t="str">
        <f>feed!O361</f>
        <v>Southern Africa</v>
      </c>
      <c r="M361">
        <f>SUMPRODUCT(MID(0&amp;feed!P361,LARGE(INDEX(ISNUMBER(--MID(feed!P361,ROW($1:$25),1))*
ROW($1:$25),0),ROW($1:$25))+1,1)*10^ROW($1:$25)/10)</f>
        <v>0</v>
      </c>
      <c r="N361" t="str">
        <f>feed!Q361</f>
        <v>Near Depletion</v>
      </c>
      <c r="O361" t="str">
        <f>feed!R361</f>
        <v>Mediocre</v>
      </c>
      <c r="P361" s="4">
        <f>IFERROR(LEFT(SUMPRODUCT(MID(0&amp;feed!T361,LARGE(INDEX(ISNUMBER(--MID(feed!T361,ROW($1:$25),1))*
ROW($1:$25),0),ROW($1:$25))+1,1)*10^ROW($1:$25)/10), LEN(SUMPRODUCT(MID(0&amp;feed!T361,LARGE(INDEX(ISNUMBER(--MID(feed!T361,ROW($1:$25),1))*
ROW($1:$25),0),ROW($1:$25))+1,1)*10^ROW($1:$25)/10))-1)*1,TRIM(LEFT(SUMPRODUCT(MID(0&amp;feed!T361,LARGE(INDEX(ISNUMBER(--MID(feed!T361,ROW($1:$25),1))*
ROW($1:$25),0),ROW($1:$25))+1,1)*10^ROW($1:$25)/10), LEN(SUMPRODUCT(MID(0&amp;feed!T361,LARGE(INDEX(ISNUMBER(--MID(feed!T361,ROW($1:$25),1))*
ROW($1:$25),0),ROW($1:$25))+1,1)*10^ROW($1:$25)/10))-1)))</f>
        <v>40570</v>
      </c>
      <c r="Q361" t="str">
        <f>feed!U361</f>
        <v>http://blocgame.com/stats.php?id=57755</v>
      </c>
    </row>
    <row r="362" spans="1:17" x14ac:dyDescent="0.25">
      <c r="A362" t="str">
        <f>feed!A362</f>
        <v>Republic Dank</v>
      </c>
      <c r="B362" t="str">
        <f>feed!B362</f>
        <v>Dank de von Psstoyeur</v>
      </c>
      <c r="C362" t="str">
        <f>feed!K362</f>
        <v>Socialist Arab Union</v>
      </c>
      <c r="D362">
        <f>SUMPRODUCT(MID(0&amp;feed!D362,LARGE(INDEX(ISNUMBER(--MID(feed!D362,ROW($1:$25),1))*
ROW($1:$25),0),ROW($1:$25))+1,1)*10^ROW($1:$25)/10)</f>
        <v>40</v>
      </c>
      <c r="E362">
        <f>SUMPRODUCT(MID(0&amp;feed!E362,LARGE(INDEX(ISNUMBER(--MID(feed!E362,ROW($1:$25),1))*
ROW($1:$25),0),ROW($1:$25))+1,1)*10^ROW($1:$25)/10)</f>
        <v>0</v>
      </c>
      <c r="F362" t="str">
        <f>feed!F362</f>
        <v>Second World War surplus</v>
      </c>
      <c r="G362">
        <f>SUMPRODUCT(MID(0&amp;feed!G362,LARGE(INDEX(ISNUMBER(--MID(feed!G362,ROW($1:$25),1))*
ROW($1:$25),0),ROW($1:$25))+1,1)*10^ROW($1:$25)/10)</f>
        <v>3</v>
      </c>
      <c r="H362" t="str">
        <f>feed!H362</f>
        <v>Good</v>
      </c>
      <c r="I362">
        <f>SUMPRODUCT(MID(0&amp;feed!I362,LARGE(INDEX(ISNUMBER(--MID(feed!I362,ROW($1:$25),1))*
ROW($1:$25),0),ROW($1:$25))+1,1)*10^ROW($1:$25)/10)</f>
        <v>6</v>
      </c>
      <c r="J362">
        <f>SUMPRODUCT(MID(0&amp;feed!L362,LARGE(INDEX(ISNUMBER(--MID(feed!L362,ROW($1:$25),1))*
ROW($1:$25),0),ROW($1:$25))+1,1)*10^ROW($1:$25)/10)</f>
        <v>3221</v>
      </c>
      <c r="K362">
        <f>SUMPRODUCT(MID(0&amp;feed!N362,LARGE(INDEX(ISNUMBER(--MID(feed!N362,ROW($1:$25),1))*
ROW($1:$25),0),ROW($1:$25))+1,1)*10^ROW($1:$25)/10)</f>
        <v>0</v>
      </c>
      <c r="L362" t="str">
        <f>feed!O362</f>
        <v>Arabia</v>
      </c>
      <c r="M362">
        <f>SUMPRODUCT(MID(0&amp;feed!P362,LARGE(INDEX(ISNUMBER(--MID(feed!P362,ROW($1:$25),1))*
ROW($1:$25),0),ROW($1:$25))+1,1)*10^ROW($1:$25)/10)</f>
        <v>0</v>
      </c>
      <c r="N362" t="str">
        <f>feed!Q362</f>
        <v>Untapped</v>
      </c>
      <c r="O362" t="str">
        <f>feed!R362</f>
        <v>Powerful</v>
      </c>
      <c r="P362" s="4">
        <f>IFERROR(LEFT(SUMPRODUCT(MID(0&amp;feed!T362,LARGE(INDEX(ISNUMBER(--MID(feed!T362,ROW($1:$25),1))*
ROW($1:$25),0),ROW($1:$25))+1,1)*10^ROW($1:$25)/10), LEN(SUMPRODUCT(MID(0&amp;feed!T362,LARGE(INDEX(ISNUMBER(--MID(feed!T362,ROW($1:$25),1))*
ROW($1:$25),0),ROW($1:$25))+1,1)*10^ROW($1:$25)/10))-1)*1,TRIM(LEFT(SUMPRODUCT(MID(0&amp;feed!T362,LARGE(INDEX(ISNUMBER(--MID(feed!T362,ROW($1:$25),1))*
ROW($1:$25),0),ROW($1:$25))+1,1)*10^ROW($1:$25)/10), LEN(SUMPRODUCT(MID(0&amp;feed!T362,LARGE(INDEX(ISNUMBER(--MID(feed!T362,ROW($1:$25),1))*
ROW($1:$25),0),ROW($1:$25))+1,1)*10^ROW($1:$25)/10))-1)))</f>
        <v>21845</v>
      </c>
      <c r="Q362" t="str">
        <f>feed!U362</f>
        <v>http://blocgame.com/stats.php?id=58562</v>
      </c>
    </row>
    <row r="363" spans="1:17" x14ac:dyDescent="0.25">
      <c r="A363" t="str">
        <f>feed!A363</f>
        <v>French Africa</v>
      </c>
      <c r="B363" t="str">
        <f>feed!B363</f>
        <v>Philippe Pï¿½tain</v>
      </c>
      <c r="C363" t="str">
        <f>feed!K363</f>
        <v>Wreckage brothers</v>
      </c>
      <c r="D363">
        <f>SUMPRODUCT(MID(0&amp;feed!D363,LARGE(INDEX(ISNUMBER(--MID(feed!D363,ROW($1:$25),1))*
ROW($1:$25),0),ROW($1:$25))+1,1)*10^ROW($1:$25)/10)</f>
        <v>135</v>
      </c>
      <c r="E363">
        <f>SUMPRODUCT(MID(0&amp;feed!E363,LARGE(INDEX(ISNUMBER(--MID(feed!E363,ROW($1:$25),1))*
ROW($1:$25),0),ROW($1:$25))+1,1)*10^ROW($1:$25)/10)</f>
        <v>21</v>
      </c>
      <c r="F363" t="str">
        <f>feed!F363</f>
        <v>Vietnam War surplus</v>
      </c>
      <c r="G363">
        <f>SUMPRODUCT(MID(0&amp;feed!G363,LARGE(INDEX(ISNUMBER(--MID(feed!G363,ROW($1:$25),1))*
ROW($1:$25),0),ROW($1:$25))+1,1)*10^ROW($1:$25)/10)</f>
        <v>7</v>
      </c>
      <c r="H363" t="str">
        <f>feed!H363</f>
        <v>Elite</v>
      </c>
      <c r="I363">
        <f>SUMPRODUCT(MID(0&amp;feed!I363,LARGE(INDEX(ISNUMBER(--MID(feed!I363,ROW($1:$25),1))*
ROW($1:$25),0),ROW($1:$25))+1,1)*10^ROW($1:$25)/10)</f>
        <v>8</v>
      </c>
      <c r="J363">
        <f>SUMPRODUCT(MID(0&amp;feed!L363,LARGE(INDEX(ISNUMBER(--MID(feed!L363,ROW($1:$25),1))*
ROW($1:$25),0),ROW($1:$25))+1,1)*10^ROW($1:$25)/10)</f>
        <v>2961</v>
      </c>
      <c r="K363">
        <f>SUMPRODUCT(MID(0&amp;feed!N363,LARGE(INDEX(ISNUMBER(--MID(feed!N363,ROW($1:$25),1))*
ROW($1:$25),0),ROW($1:$25))+1,1)*10^ROW($1:$25)/10)</f>
        <v>0</v>
      </c>
      <c r="L363" t="str">
        <f>feed!O363</f>
        <v>Guinea</v>
      </c>
      <c r="M363">
        <f>SUMPRODUCT(MID(0&amp;feed!P363,LARGE(INDEX(ISNUMBER(--MID(feed!P363,ROW($1:$25),1))*
ROW($1:$25),0),ROW($1:$25))+1,1)*10^ROW($1:$25)/10)</f>
        <v>0</v>
      </c>
      <c r="N363" t="str">
        <f>feed!Q363</f>
        <v>Untapped</v>
      </c>
      <c r="O363" t="str">
        <f>feed!R363</f>
        <v>Very Powerful</v>
      </c>
      <c r="P363" s="4">
        <f>IFERROR(LEFT(SUMPRODUCT(MID(0&amp;feed!T363,LARGE(INDEX(ISNUMBER(--MID(feed!T363,ROW($1:$25),1))*
ROW($1:$25),0),ROW($1:$25))+1,1)*10^ROW($1:$25)/10), LEN(SUMPRODUCT(MID(0&amp;feed!T363,LARGE(INDEX(ISNUMBER(--MID(feed!T363,ROW($1:$25),1))*
ROW($1:$25),0),ROW($1:$25))+1,1)*10^ROW($1:$25)/10))-1)*1,TRIM(LEFT(SUMPRODUCT(MID(0&amp;feed!T363,LARGE(INDEX(ISNUMBER(--MID(feed!T363,ROW($1:$25),1))*
ROW($1:$25),0),ROW($1:$25))+1,1)*10^ROW($1:$25)/10), LEN(SUMPRODUCT(MID(0&amp;feed!T363,LARGE(INDEX(ISNUMBER(--MID(feed!T363,ROW($1:$25),1))*
ROW($1:$25),0),ROW($1:$25))+1,1)*10^ROW($1:$25)/10))-1)))</f>
        <v>35614</v>
      </c>
      <c r="Q363" t="str">
        <f>feed!U363</f>
        <v>http://blocgame.com/stats.php?id=58122</v>
      </c>
    </row>
    <row r="364" spans="1:17" x14ac:dyDescent="0.25">
      <c r="A364" t="str">
        <f>feed!A364</f>
        <v>Solomonopolis</v>
      </c>
      <c r="B364" t="str">
        <f>feed!B364</f>
        <v>Supreme Meme Solomon VII</v>
      </c>
      <c r="C364">
        <f>feed!K364</f>
        <v>0</v>
      </c>
      <c r="D364">
        <f>SUMPRODUCT(MID(0&amp;feed!D364,LARGE(INDEX(ISNUMBER(--MID(feed!D364,ROW($1:$25),1))*
ROW($1:$25),0),ROW($1:$25))+1,1)*10^ROW($1:$25)/10)</f>
        <v>8</v>
      </c>
      <c r="E364">
        <f>SUMPRODUCT(MID(0&amp;feed!E364,LARGE(INDEX(ISNUMBER(--MID(feed!E364,ROW($1:$25),1))*
ROW($1:$25),0),ROW($1:$25))+1,1)*10^ROW($1:$25)/10)</f>
        <v>0</v>
      </c>
      <c r="F364" t="str">
        <f>feed!F364</f>
        <v>Second World War surplus</v>
      </c>
      <c r="G364">
        <f>SUMPRODUCT(MID(0&amp;feed!G364,LARGE(INDEX(ISNUMBER(--MID(feed!G364,ROW($1:$25),1))*
ROW($1:$25),0),ROW($1:$25))+1,1)*10^ROW($1:$25)/10)</f>
        <v>3</v>
      </c>
      <c r="H364" t="str">
        <f>feed!H364</f>
        <v>Undisciplined Rabble</v>
      </c>
      <c r="I364">
        <f>SUMPRODUCT(MID(0&amp;feed!I364,LARGE(INDEX(ISNUMBER(--MID(feed!I364,ROW($1:$25),1))*
ROW($1:$25),0),ROW($1:$25))+1,1)*10^ROW($1:$25)/10)</f>
        <v>177</v>
      </c>
      <c r="J364">
        <f>SUMPRODUCT(MID(0&amp;feed!L364,LARGE(INDEX(ISNUMBER(--MID(feed!L364,ROW($1:$25),1))*
ROW($1:$25),0),ROW($1:$25))+1,1)*10^ROW($1:$25)/10)</f>
        <v>3152</v>
      </c>
      <c r="K364">
        <f>SUMPRODUCT(MID(0&amp;feed!N364,LARGE(INDEX(ISNUMBER(--MID(feed!N364,ROW($1:$25),1))*
ROW($1:$25),0),ROW($1:$25))+1,1)*10^ROW($1:$25)/10)</f>
        <v>0</v>
      </c>
      <c r="L364" t="str">
        <f>feed!O364</f>
        <v>Guinea</v>
      </c>
      <c r="M364">
        <f>SUMPRODUCT(MID(0&amp;feed!P364,LARGE(INDEX(ISNUMBER(--MID(feed!P364,ROW($1:$25),1))*
ROW($1:$25),0),ROW($1:$25))+1,1)*10^ROW($1:$25)/10)</f>
        <v>0</v>
      </c>
      <c r="N364" t="str">
        <f>feed!Q364</f>
        <v>Untapped</v>
      </c>
      <c r="O364" t="str">
        <f>feed!R364</f>
        <v>Very Powerful</v>
      </c>
      <c r="P364" s="4">
        <f>IFERROR(LEFT(SUMPRODUCT(MID(0&amp;feed!T364,LARGE(INDEX(ISNUMBER(--MID(feed!T364,ROW($1:$25),1))*
ROW($1:$25),0),ROW($1:$25))+1,1)*10^ROW($1:$25)/10), LEN(SUMPRODUCT(MID(0&amp;feed!T364,LARGE(INDEX(ISNUMBER(--MID(feed!T364,ROW($1:$25),1))*
ROW($1:$25),0),ROW($1:$25))+1,1)*10^ROW($1:$25)/10))-1)*1,TRIM(LEFT(SUMPRODUCT(MID(0&amp;feed!T364,LARGE(INDEX(ISNUMBER(--MID(feed!T364,ROW($1:$25),1))*
ROW($1:$25),0),ROW($1:$25))+1,1)*10^ROW($1:$25)/10), LEN(SUMPRODUCT(MID(0&amp;feed!T364,LARGE(INDEX(ISNUMBER(--MID(feed!T364,ROW($1:$25),1))*
ROW($1:$25),0),ROW($1:$25))+1,1)*10^ROW($1:$25)/10))-1)))</f>
        <v>18759</v>
      </c>
      <c r="Q364" t="str">
        <f>feed!U364</f>
        <v>http://blocgame.com/stats.php?id=57398</v>
      </c>
    </row>
    <row r="365" spans="1:17" x14ac:dyDescent="0.25">
      <c r="A365" t="str">
        <f>feed!A365</f>
        <v>Cebrene</v>
      </c>
      <c r="B365" t="str">
        <f>feed!B365</f>
        <v>Ares</v>
      </c>
      <c r="C365" t="str">
        <f>feed!K365</f>
        <v>Brotherhood of Nod</v>
      </c>
      <c r="D365">
        <f>SUMPRODUCT(MID(0&amp;feed!D365,LARGE(INDEX(ISNUMBER(--MID(feed!D365,ROW($1:$25),1))*
ROW($1:$25),0),ROW($1:$25))+1,1)*10^ROW($1:$25)/10)</f>
        <v>17</v>
      </c>
      <c r="E365">
        <f>SUMPRODUCT(MID(0&amp;feed!E365,LARGE(INDEX(ISNUMBER(--MID(feed!E365,ROW($1:$25),1))*
ROW($1:$25),0),ROW($1:$25))+1,1)*10^ROW($1:$25)/10)</f>
        <v>0</v>
      </c>
      <c r="F365" t="str">
        <f>feed!F365</f>
        <v>Second World War surplus</v>
      </c>
      <c r="G365">
        <f>SUMPRODUCT(MID(0&amp;feed!G365,LARGE(INDEX(ISNUMBER(--MID(feed!G365,ROW($1:$25),1))*
ROW($1:$25),0),ROW($1:$25))+1,1)*10^ROW($1:$25)/10)</f>
        <v>0</v>
      </c>
      <c r="H365" t="str">
        <f>feed!H365</f>
        <v>Undisciplined Rabble</v>
      </c>
      <c r="I365">
        <f>SUMPRODUCT(MID(0&amp;feed!I365,LARGE(INDEX(ISNUMBER(--MID(feed!I365,ROW($1:$25),1))*
ROW($1:$25),0),ROW($1:$25))+1,1)*10^ROW($1:$25)/10)</f>
        <v>107</v>
      </c>
      <c r="J365">
        <f>SUMPRODUCT(MID(0&amp;feed!L365,LARGE(INDEX(ISNUMBER(--MID(feed!L365,ROW($1:$25),1))*
ROW($1:$25),0),ROW($1:$25))+1,1)*10^ROW($1:$25)/10)</f>
        <v>3084</v>
      </c>
      <c r="K365">
        <f>SUMPRODUCT(MID(0&amp;feed!N365,LARGE(INDEX(ISNUMBER(--MID(feed!N365,ROW($1:$25),1))*
ROW($1:$25),0),ROW($1:$25))+1,1)*10^ROW($1:$25)/10)</f>
        <v>5346</v>
      </c>
      <c r="L365" t="str">
        <f>feed!O365</f>
        <v>Egypt</v>
      </c>
      <c r="M365">
        <f>SUMPRODUCT(MID(0&amp;feed!P365,LARGE(INDEX(ISNUMBER(--MID(feed!P365,ROW($1:$25),1))*
ROW($1:$25),0),ROW($1:$25))+1,1)*10^ROW($1:$25)/10)</f>
        <v>0</v>
      </c>
      <c r="N365" t="str">
        <f>feed!Q365</f>
        <v>Untapped</v>
      </c>
      <c r="O365" t="str">
        <f>feed!R365</f>
        <v>Meagre</v>
      </c>
      <c r="P365" s="4">
        <f>IFERROR(LEFT(SUMPRODUCT(MID(0&amp;feed!T365,LARGE(INDEX(ISNUMBER(--MID(feed!T365,ROW($1:$25),1))*
ROW($1:$25),0),ROW($1:$25))+1,1)*10^ROW($1:$25)/10), LEN(SUMPRODUCT(MID(0&amp;feed!T365,LARGE(INDEX(ISNUMBER(--MID(feed!T365,ROW($1:$25),1))*
ROW($1:$25),0),ROW($1:$25))+1,1)*10^ROW($1:$25)/10))-1)*1,TRIM(LEFT(SUMPRODUCT(MID(0&amp;feed!T365,LARGE(INDEX(ISNUMBER(--MID(feed!T365,ROW($1:$25),1))*
ROW($1:$25),0),ROW($1:$25))+1,1)*10^ROW($1:$25)/10), LEN(SUMPRODUCT(MID(0&amp;feed!T365,LARGE(INDEX(ISNUMBER(--MID(feed!T365,ROW($1:$25),1))*
ROW($1:$25),0),ROW($1:$25))+1,1)*10^ROW($1:$25)/10))-1)))</f>
        <v>7564</v>
      </c>
      <c r="Q365" t="str">
        <f>feed!U365</f>
        <v>http://blocgame.com/stats.php?id=50488</v>
      </c>
    </row>
    <row r="366" spans="1:17" x14ac:dyDescent="0.25">
      <c r="A366" t="str">
        <f>feed!A366</f>
        <v>Hardian</v>
      </c>
      <c r="B366" t="str">
        <f>feed!B366</f>
        <v>Al-Kor</v>
      </c>
      <c r="C366" t="str">
        <f>feed!K366</f>
        <v>Brotherhood of Nod</v>
      </c>
      <c r="D366">
        <f>SUMPRODUCT(MID(0&amp;feed!D366,LARGE(INDEX(ISNUMBER(--MID(feed!D366,ROW($1:$25),1))*
ROW($1:$25),0),ROW($1:$25))+1,1)*10^ROW($1:$25)/10)</f>
        <v>23</v>
      </c>
      <c r="E366">
        <f>SUMPRODUCT(MID(0&amp;feed!E366,LARGE(INDEX(ISNUMBER(--MID(feed!E366,ROW($1:$25),1))*
ROW($1:$25),0),ROW($1:$25))+1,1)*10^ROW($1:$25)/10)</f>
        <v>7</v>
      </c>
      <c r="F366" t="str">
        <f>feed!F366</f>
        <v>Korean War surplus</v>
      </c>
      <c r="G366">
        <f>SUMPRODUCT(MID(0&amp;feed!G366,LARGE(INDEX(ISNUMBER(--MID(feed!G366,ROW($1:$25),1))*
ROW($1:$25),0),ROW($1:$25))+1,1)*10^ROW($1:$25)/10)</f>
        <v>3</v>
      </c>
      <c r="H366" t="str">
        <f>feed!H366</f>
        <v>Elite</v>
      </c>
      <c r="I366">
        <f>SUMPRODUCT(MID(0&amp;feed!I366,LARGE(INDEX(ISNUMBER(--MID(feed!I366,ROW($1:$25),1))*
ROW($1:$25),0),ROW($1:$25))+1,1)*10^ROW($1:$25)/10)</f>
        <v>4</v>
      </c>
      <c r="J366">
        <f>SUMPRODUCT(MID(0&amp;feed!L366,LARGE(INDEX(ISNUMBER(--MID(feed!L366,ROW($1:$25),1))*
ROW($1:$25),0),ROW($1:$25))+1,1)*10^ROW($1:$25)/10)</f>
        <v>2818</v>
      </c>
      <c r="K366">
        <f>SUMPRODUCT(MID(0&amp;feed!N366,LARGE(INDEX(ISNUMBER(--MID(feed!N366,ROW($1:$25),1))*
ROW($1:$25),0),ROW($1:$25))+1,1)*10^ROW($1:$25)/10)</f>
        <v>5814</v>
      </c>
      <c r="L366" t="str">
        <f>feed!O366</f>
        <v>Mesopotamia</v>
      </c>
      <c r="M366">
        <f>SUMPRODUCT(MID(0&amp;feed!P366,LARGE(INDEX(ISNUMBER(--MID(feed!P366,ROW($1:$25),1))*
ROW($1:$25),0),ROW($1:$25))+1,1)*10^ROW($1:$25)/10)</f>
        <v>0</v>
      </c>
      <c r="N366" t="str">
        <f>feed!Q366</f>
        <v>Near Depletion</v>
      </c>
      <c r="O366" t="str">
        <f>feed!R366</f>
        <v>Somewhat Large</v>
      </c>
      <c r="P366" s="4">
        <f>IFERROR(LEFT(SUMPRODUCT(MID(0&amp;feed!T366,LARGE(INDEX(ISNUMBER(--MID(feed!T366,ROW($1:$25),1))*
ROW($1:$25),0),ROW($1:$25))+1,1)*10^ROW($1:$25)/10), LEN(SUMPRODUCT(MID(0&amp;feed!T366,LARGE(INDEX(ISNUMBER(--MID(feed!T366,ROW($1:$25),1))*
ROW($1:$25),0),ROW($1:$25))+1,1)*10^ROW($1:$25)/10))-1)*1,TRIM(LEFT(SUMPRODUCT(MID(0&amp;feed!T366,LARGE(INDEX(ISNUMBER(--MID(feed!T366,ROW($1:$25),1))*
ROW($1:$25),0),ROW($1:$25))+1,1)*10^ROW($1:$25)/10), LEN(SUMPRODUCT(MID(0&amp;feed!T366,LARGE(INDEX(ISNUMBER(--MID(feed!T366,ROW($1:$25),1))*
ROW($1:$25),0),ROW($1:$25))+1,1)*10^ROW($1:$25)/10))-1)))</f>
        <v>16170</v>
      </c>
      <c r="Q366" t="str">
        <f>feed!U366</f>
        <v>http://blocgame.com/stats.php?id=55913</v>
      </c>
    </row>
    <row r="367" spans="1:17" x14ac:dyDescent="0.25">
      <c r="A367" t="str">
        <f>feed!A367</f>
        <v>Bubbians</v>
      </c>
      <c r="B367" t="str">
        <f>feed!B367</f>
        <v>Bubbanator</v>
      </c>
      <c r="C367" t="str">
        <f>feed!K367</f>
        <v>BAMF</v>
      </c>
      <c r="D367">
        <f>SUMPRODUCT(MID(0&amp;feed!D367,LARGE(INDEX(ISNUMBER(--MID(feed!D367,ROW($1:$25),1))*
ROW($1:$25),0),ROW($1:$25))+1,1)*10^ROW($1:$25)/10)</f>
        <v>7</v>
      </c>
      <c r="E367">
        <f>SUMPRODUCT(MID(0&amp;feed!E367,LARGE(INDEX(ISNUMBER(--MID(feed!E367,ROW($1:$25),1))*
ROW($1:$25),0),ROW($1:$25))+1,1)*10^ROW($1:$25)/10)</f>
        <v>2</v>
      </c>
      <c r="F367" t="str">
        <f>feed!F367</f>
        <v>Second World War surplus</v>
      </c>
      <c r="G367">
        <f>SUMPRODUCT(MID(0&amp;feed!G367,LARGE(INDEX(ISNUMBER(--MID(feed!G367,ROW($1:$25),1))*
ROW($1:$25),0),ROW($1:$25))+1,1)*10^ROW($1:$25)/10)</f>
        <v>2</v>
      </c>
      <c r="H367" t="str">
        <f>feed!H367</f>
        <v>Good</v>
      </c>
      <c r="I367">
        <f>SUMPRODUCT(MID(0&amp;feed!I367,LARGE(INDEX(ISNUMBER(--MID(feed!I367,ROW($1:$25),1))*
ROW($1:$25),0),ROW($1:$25))+1,1)*10^ROW($1:$25)/10)</f>
        <v>176</v>
      </c>
      <c r="J367">
        <f>SUMPRODUCT(MID(0&amp;feed!L367,LARGE(INDEX(ISNUMBER(--MID(feed!L367,ROW($1:$25),1))*
ROW($1:$25),0),ROW($1:$25))+1,1)*10^ROW($1:$25)/10)</f>
        <v>3078</v>
      </c>
      <c r="K367">
        <f>SUMPRODUCT(MID(0&amp;feed!N367,LARGE(INDEX(ISNUMBER(--MID(feed!N367,ROW($1:$25),1))*
ROW($1:$25),0),ROW($1:$25))+1,1)*10^ROW($1:$25)/10)</f>
        <v>0</v>
      </c>
      <c r="L367" t="str">
        <f>feed!O367</f>
        <v>Egypt</v>
      </c>
      <c r="M367">
        <f>SUMPRODUCT(MID(0&amp;feed!P367,LARGE(INDEX(ISNUMBER(--MID(feed!P367,ROW($1:$25),1))*
ROW($1:$25),0),ROW($1:$25))+1,1)*10^ROW($1:$25)/10)</f>
        <v>0</v>
      </c>
      <c r="N367" t="str">
        <f>feed!Q367</f>
        <v>Untapped</v>
      </c>
      <c r="O367" t="str">
        <f>feed!R367</f>
        <v>Meagre</v>
      </c>
      <c r="P367" s="4">
        <f>IFERROR(LEFT(SUMPRODUCT(MID(0&amp;feed!T367,LARGE(INDEX(ISNUMBER(--MID(feed!T367,ROW($1:$25),1))*
ROW($1:$25),0),ROW($1:$25))+1,1)*10^ROW($1:$25)/10), LEN(SUMPRODUCT(MID(0&amp;feed!T367,LARGE(INDEX(ISNUMBER(--MID(feed!T367,ROW($1:$25),1))*
ROW($1:$25),0),ROW($1:$25))+1,1)*10^ROW($1:$25)/10))-1)*1,TRIM(LEFT(SUMPRODUCT(MID(0&amp;feed!T367,LARGE(INDEX(ISNUMBER(--MID(feed!T367,ROW($1:$25),1))*
ROW($1:$25),0),ROW($1:$25))+1,1)*10^ROW($1:$25)/10), LEN(SUMPRODUCT(MID(0&amp;feed!T367,LARGE(INDEX(ISNUMBER(--MID(feed!T367,ROW($1:$25),1))*
ROW($1:$25),0),ROW($1:$25))+1,1)*10^ROW($1:$25)/10))-1)))</f>
        <v>9140</v>
      </c>
      <c r="Q367" t="str">
        <f>feed!U367</f>
        <v>http://blocgame.com/stats.php?id=58104</v>
      </c>
    </row>
    <row r="368" spans="1:17" x14ac:dyDescent="0.25">
      <c r="A368" t="str">
        <f>feed!A368</f>
        <v>Bloodied Stools</v>
      </c>
      <c r="B368" t="str">
        <f>feed!B368</f>
        <v>cowds</v>
      </c>
      <c r="C368" t="str">
        <f>feed!K368</f>
        <v>The High Council</v>
      </c>
      <c r="D368">
        <f>SUMPRODUCT(MID(0&amp;feed!D368,LARGE(INDEX(ISNUMBER(--MID(feed!D368,ROW($1:$25),1))*
ROW($1:$25),0),ROW($1:$25))+1,1)*10^ROW($1:$25)/10)</f>
        <v>7</v>
      </c>
      <c r="E368">
        <f>SUMPRODUCT(MID(0&amp;feed!E368,LARGE(INDEX(ISNUMBER(--MID(feed!E368,ROW($1:$25),1))*
ROW($1:$25),0),ROW($1:$25))+1,1)*10^ROW($1:$25)/10)</f>
        <v>0</v>
      </c>
      <c r="F368" t="str">
        <f>feed!F368</f>
        <v>Korean War surplus</v>
      </c>
      <c r="G368">
        <f>SUMPRODUCT(MID(0&amp;feed!G368,LARGE(INDEX(ISNUMBER(--MID(feed!G368,ROW($1:$25),1))*
ROW($1:$25),0),ROW($1:$25))+1,1)*10^ROW($1:$25)/10)</f>
        <v>2</v>
      </c>
      <c r="H368" t="str">
        <f>feed!H368</f>
        <v>Elite</v>
      </c>
      <c r="I368">
        <f>SUMPRODUCT(MID(0&amp;feed!I368,LARGE(INDEX(ISNUMBER(--MID(feed!I368,ROW($1:$25),1))*
ROW($1:$25),0),ROW($1:$25))+1,1)*10^ROW($1:$25)/10)</f>
        <v>2</v>
      </c>
      <c r="J368">
        <f>SUMPRODUCT(MID(0&amp;feed!L368,LARGE(INDEX(ISNUMBER(--MID(feed!L368,ROW($1:$25),1))*
ROW($1:$25),0),ROW($1:$25))+1,1)*10^ROW($1:$25)/10)</f>
        <v>3097</v>
      </c>
      <c r="K368">
        <f>SUMPRODUCT(MID(0&amp;feed!N368,LARGE(INDEX(ISNUMBER(--MID(feed!N368,ROW($1:$25),1))*
ROW($1:$25),0),ROW($1:$25))+1,1)*10^ROW($1:$25)/10)</f>
        <v>0</v>
      </c>
      <c r="L368" t="str">
        <f>feed!O368</f>
        <v>Gran Colombia</v>
      </c>
      <c r="M368">
        <f>SUMPRODUCT(MID(0&amp;feed!P368,LARGE(INDEX(ISNUMBER(--MID(feed!P368,ROW($1:$25),1))*
ROW($1:$25),0),ROW($1:$25))+1,1)*10^ROW($1:$25)/10)</f>
        <v>0</v>
      </c>
      <c r="N368">
        <f>feed!Q368</f>
        <v>0</v>
      </c>
      <c r="O368" t="str">
        <f>feed!R368</f>
        <v>Meagre</v>
      </c>
      <c r="P368" s="4">
        <f>IFERROR(LEFT(SUMPRODUCT(MID(0&amp;feed!T368,LARGE(INDEX(ISNUMBER(--MID(feed!T368,ROW($1:$25),1))*
ROW($1:$25),0),ROW($1:$25))+1,1)*10^ROW($1:$25)/10), LEN(SUMPRODUCT(MID(0&amp;feed!T368,LARGE(INDEX(ISNUMBER(--MID(feed!T368,ROW($1:$25),1))*
ROW($1:$25),0),ROW($1:$25))+1,1)*10^ROW($1:$25)/10))-1)*1,TRIM(LEFT(SUMPRODUCT(MID(0&amp;feed!T368,LARGE(INDEX(ISNUMBER(--MID(feed!T368,ROW($1:$25),1))*
ROW($1:$25),0),ROW($1:$25))+1,1)*10^ROW($1:$25)/10), LEN(SUMPRODUCT(MID(0&amp;feed!T368,LARGE(INDEX(ISNUMBER(--MID(feed!T368,ROW($1:$25),1))*
ROW($1:$25),0),ROW($1:$25))+1,1)*10^ROW($1:$25)/10))-1)))</f>
        <v>17450</v>
      </c>
      <c r="Q368" t="str">
        <f>feed!U368</f>
        <v>http://blocgame.com/stats.php?id=56997</v>
      </c>
    </row>
    <row r="369" spans="1:17" x14ac:dyDescent="0.25">
      <c r="A369" t="str">
        <f>feed!A369</f>
        <v>Ugandisian</v>
      </c>
      <c r="B369" t="str">
        <f>feed!B369</f>
        <v>True Infinite</v>
      </c>
      <c r="C369" t="str">
        <f>feed!K369</f>
        <v>The High Council</v>
      </c>
      <c r="D369">
        <f>SUMPRODUCT(MID(0&amp;feed!D369,LARGE(INDEX(ISNUMBER(--MID(feed!D369,ROW($1:$25),1))*
ROW($1:$25),0),ROW($1:$25))+1,1)*10^ROW($1:$25)/10)</f>
        <v>36</v>
      </c>
      <c r="E369">
        <f>SUMPRODUCT(MID(0&amp;feed!E369,LARGE(INDEX(ISNUMBER(--MID(feed!E369,ROW($1:$25),1))*
ROW($1:$25),0),ROW($1:$25))+1,1)*10^ROW($1:$25)/10)</f>
        <v>12</v>
      </c>
      <c r="F369" t="str">
        <f>feed!F369</f>
        <v>Korean War surplus</v>
      </c>
      <c r="G369">
        <f>SUMPRODUCT(MID(0&amp;feed!G369,LARGE(INDEX(ISNUMBER(--MID(feed!G369,ROW($1:$25),1))*
ROW($1:$25),0),ROW($1:$25))+1,1)*10^ROW($1:$25)/10)</f>
        <v>3</v>
      </c>
      <c r="H369" t="str">
        <f>feed!H369</f>
        <v>Elite</v>
      </c>
      <c r="I369">
        <f>SUMPRODUCT(MID(0&amp;feed!I369,LARGE(INDEX(ISNUMBER(--MID(feed!I369,ROW($1:$25),1))*
ROW($1:$25),0),ROW($1:$25))+1,1)*10^ROW($1:$25)/10)</f>
        <v>1</v>
      </c>
      <c r="J369">
        <f>SUMPRODUCT(MID(0&amp;feed!L369,LARGE(INDEX(ISNUMBER(--MID(feed!L369,ROW($1:$25),1))*
ROW($1:$25),0),ROW($1:$25))+1,1)*10^ROW($1:$25)/10)</f>
        <v>3112</v>
      </c>
      <c r="K369">
        <f>SUMPRODUCT(MID(0&amp;feed!N369,LARGE(INDEX(ISNUMBER(--MID(feed!N369,ROW($1:$25),1))*
ROW($1:$25),0),ROW($1:$25))+1,1)*10^ROW($1:$25)/10)</f>
        <v>0</v>
      </c>
      <c r="L369" t="str">
        <f>feed!O369</f>
        <v>Pacific Rim</v>
      </c>
      <c r="M369">
        <f>SUMPRODUCT(MID(0&amp;feed!P369,LARGE(INDEX(ISNUMBER(--MID(feed!P369,ROW($1:$25),1))*
ROW($1:$25),0),ROW($1:$25))+1,1)*10^ROW($1:$25)/10)</f>
        <v>0</v>
      </c>
      <c r="N369" t="str">
        <f>feed!Q369</f>
        <v>Depleted</v>
      </c>
      <c r="O369" t="str">
        <f>feed!R369</f>
        <v>Powerful</v>
      </c>
      <c r="P369" s="4">
        <f>IFERROR(LEFT(SUMPRODUCT(MID(0&amp;feed!T369,LARGE(INDEX(ISNUMBER(--MID(feed!T369,ROW($1:$25),1))*
ROW($1:$25),0),ROW($1:$25))+1,1)*10^ROW($1:$25)/10), LEN(SUMPRODUCT(MID(0&amp;feed!T369,LARGE(INDEX(ISNUMBER(--MID(feed!T369,ROW($1:$25),1))*
ROW($1:$25),0),ROW($1:$25))+1,1)*10^ROW($1:$25)/10))-1)*1,TRIM(LEFT(SUMPRODUCT(MID(0&amp;feed!T369,LARGE(INDEX(ISNUMBER(--MID(feed!T369,ROW($1:$25),1))*
ROW($1:$25),0),ROW($1:$25))+1,1)*10^ROW($1:$25)/10), LEN(SUMPRODUCT(MID(0&amp;feed!T369,LARGE(INDEX(ISNUMBER(--MID(feed!T369,ROW($1:$25),1))*
ROW($1:$25),0),ROW($1:$25))+1,1)*10^ROW($1:$25)/10))-1)))</f>
        <v>28895</v>
      </c>
      <c r="Q369" t="str">
        <f>feed!U369</f>
        <v>http://blocgame.com/stats.php?id=58089</v>
      </c>
    </row>
    <row r="370" spans="1:17" x14ac:dyDescent="0.25">
      <c r="A370" t="str">
        <f>feed!A370</f>
        <v>Curry Ville</v>
      </c>
      <c r="B370" t="str">
        <f>feed!B370</f>
        <v>chettiar</v>
      </c>
      <c r="C370" t="str">
        <f>feed!K370</f>
        <v>Brotherhood of Nod</v>
      </c>
      <c r="D370">
        <f>SUMPRODUCT(MID(0&amp;feed!D370,LARGE(INDEX(ISNUMBER(--MID(feed!D370,ROW($1:$25),1))*
ROW($1:$25),0),ROW($1:$25))+1,1)*10^ROW($1:$25)/10)</f>
        <v>32</v>
      </c>
      <c r="E370">
        <f>SUMPRODUCT(MID(0&amp;feed!E370,LARGE(INDEX(ISNUMBER(--MID(feed!E370,ROW($1:$25),1))*
ROW($1:$25),0),ROW($1:$25))+1,1)*10^ROW($1:$25)/10)</f>
        <v>0</v>
      </c>
      <c r="F370" t="str">
        <f>feed!F370</f>
        <v>Second World War surplus</v>
      </c>
      <c r="G370">
        <f>SUMPRODUCT(MID(0&amp;feed!G370,LARGE(INDEX(ISNUMBER(--MID(feed!G370,ROW($1:$25),1))*
ROW($1:$25),0),ROW($1:$25))+1,1)*10^ROW($1:$25)/10)</f>
        <v>1</v>
      </c>
      <c r="H370" t="str">
        <f>feed!H370</f>
        <v>Elite</v>
      </c>
      <c r="I370">
        <f>SUMPRODUCT(MID(0&amp;feed!I370,LARGE(INDEX(ISNUMBER(--MID(feed!I370,ROW($1:$25),1))*
ROW($1:$25),0),ROW($1:$25))+1,1)*10^ROW($1:$25)/10)</f>
        <v>75</v>
      </c>
      <c r="J370">
        <f>SUMPRODUCT(MID(0&amp;feed!L370,LARGE(INDEX(ISNUMBER(--MID(feed!L370,ROW($1:$25),1))*
ROW($1:$25),0),ROW($1:$25))+1,1)*10^ROW($1:$25)/10)</f>
        <v>3104</v>
      </c>
      <c r="K370">
        <f>SUMPRODUCT(MID(0&amp;feed!N370,LARGE(INDEX(ISNUMBER(--MID(feed!N370,ROW($1:$25),1))*
ROW($1:$25),0),ROW($1:$25))+1,1)*10^ROW($1:$25)/10)</f>
        <v>0</v>
      </c>
      <c r="L370" t="str">
        <f>feed!O370</f>
        <v>The Subcontinent</v>
      </c>
      <c r="M370">
        <f>SUMPRODUCT(MID(0&amp;feed!P370,LARGE(INDEX(ISNUMBER(--MID(feed!P370,ROW($1:$25),1))*
ROW($1:$25),0),ROW($1:$25))+1,1)*10^ROW($1:$25)/10)</f>
        <v>0</v>
      </c>
      <c r="N370" t="str">
        <f>feed!Q370</f>
        <v>Untapped</v>
      </c>
      <c r="O370" t="str">
        <f>feed!R370</f>
        <v>None</v>
      </c>
      <c r="P370" s="4">
        <f>IFERROR(LEFT(SUMPRODUCT(MID(0&amp;feed!T370,LARGE(INDEX(ISNUMBER(--MID(feed!T370,ROW($1:$25),1))*
ROW($1:$25),0),ROW($1:$25))+1,1)*10^ROW($1:$25)/10), LEN(SUMPRODUCT(MID(0&amp;feed!T370,LARGE(INDEX(ISNUMBER(--MID(feed!T370,ROW($1:$25),1))*
ROW($1:$25),0),ROW($1:$25))+1,1)*10^ROW($1:$25)/10))-1)*1,TRIM(LEFT(SUMPRODUCT(MID(0&amp;feed!T370,LARGE(INDEX(ISNUMBER(--MID(feed!T370,ROW($1:$25),1))*
ROW($1:$25),0),ROW($1:$25))+1,1)*10^ROW($1:$25)/10), LEN(SUMPRODUCT(MID(0&amp;feed!T370,LARGE(INDEX(ISNUMBER(--MID(feed!T370,ROW($1:$25),1))*
ROW($1:$25),0),ROW($1:$25))+1,1)*10^ROW($1:$25)/10))-1)))</f>
        <v>11120</v>
      </c>
      <c r="Q370" t="str">
        <f>feed!U370</f>
        <v>http://blocgame.com/stats.php?id=57293</v>
      </c>
    </row>
    <row r="371" spans="1:17" x14ac:dyDescent="0.25">
      <c r="A371" t="str">
        <f>feed!A371</f>
        <v>Plob</v>
      </c>
      <c r="B371" t="str">
        <f>feed!B371</f>
        <v>plox</v>
      </c>
      <c r="C371" t="str">
        <f>feed!K371</f>
        <v>Socialist Arab Union</v>
      </c>
      <c r="D371">
        <f>SUMPRODUCT(MID(0&amp;feed!D371,LARGE(INDEX(ISNUMBER(--MID(feed!D371,ROW($1:$25),1))*
ROW($1:$25),0),ROW($1:$25))+1,1)*10^ROW($1:$25)/10)</f>
        <v>116</v>
      </c>
      <c r="E371">
        <f>SUMPRODUCT(MID(0&amp;feed!E371,LARGE(INDEX(ISNUMBER(--MID(feed!E371,ROW($1:$25),1))*
ROW($1:$25),0),ROW($1:$25))+1,1)*10^ROW($1:$25)/10)</f>
        <v>4</v>
      </c>
      <c r="F371" t="str">
        <f>feed!F371</f>
        <v>Second World War surplus</v>
      </c>
      <c r="G371">
        <f>SUMPRODUCT(MID(0&amp;feed!G371,LARGE(INDEX(ISNUMBER(--MID(feed!G371,ROW($1:$25),1))*
ROW($1:$25),0),ROW($1:$25))+1,1)*10^ROW($1:$25)/10)</f>
        <v>2</v>
      </c>
      <c r="H371" t="str">
        <f>feed!H371</f>
        <v>Standard</v>
      </c>
      <c r="I371">
        <f>SUMPRODUCT(MID(0&amp;feed!I371,LARGE(INDEX(ISNUMBER(--MID(feed!I371,ROW($1:$25),1))*
ROW($1:$25),0),ROW($1:$25))+1,1)*10^ROW($1:$25)/10)</f>
        <v>17</v>
      </c>
      <c r="J371">
        <f>SUMPRODUCT(MID(0&amp;feed!L371,LARGE(INDEX(ISNUMBER(--MID(feed!L371,ROW($1:$25),1))*
ROW($1:$25),0),ROW($1:$25))+1,1)*10^ROW($1:$25)/10)</f>
        <v>3033</v>
      </c>
      <c r="K371">
        <f>SUMPRODUCT(MID(0&amp;feed!N371,LARGE(INDEX(ISNUMBER(--MID(feed!N371,ROW($1:$25),1))*
ROW($1:$25),0),ROW($1:$25))+1,1)*10^ROW($1:$25)/10)</f>
        <v>2998</v>
      </c>
      <c r="L371" t="str">
        <f>feed!O371</f>
        <v>Arabia</v>
      </c>
      <c r="M371">
        <f>SUMPRODUCT(MID(0&amp;feed!P371,LARGE(INDEX(ISNUMBER(--MID(feed!P371,ROW($1:$25),1))*
ROW($1:$25),0),ROW($1:$25))+1,1)*10^ROW($1:$25)/10)</f>
        <v>0</v>
      </c>
      <c r="N371" t="str">
        <f>feed!Q371</f>
        <v>Untapped</v>
      </c>
      <c r="O371" t="str">
        <f>feed!R371</f>
        <v>Mediocre</v>
      </c>
      <c r="P371" s="4">
        <f>IFERROR(LEFT(SUMPRODUCT(MID(0&amp;feed!T371,LARGE(INDEX(ISNUMBER(--MID(feed!T371,ROW($1:$25),1))*
ROW($1:$25),0),ROW($1:$25))+1,1)*10^ROW($1:$25)/10), LEN(SUMPRODUCT(MID(0&amp;feed!T371,LARGE(INDEX(ISNUMBER(--MID(feed!T371,ROW($1:$25),1))*
ROW($1:$25),0),ROW($1:$25))+1,1)*10^ROW($1:$25)/10))-1)*1,TRIM(LEFT(SUMPRODUCT(MID(0&amp;feed!T371,LARGE(INDEX(ISNUMBER(--MID(feed!T371,ROW($1:$25),1))*
ROW($1:$25),0),ROW($1:$25))+1,1)*10^ROW($1:$25)/10), LEN(SUMPRODUCT(MID(0&amp;feed!T371,LARGE(INDEX(ISNUMBER(--MID(feed!T371,ROW($1:$25),1))*
ROW($1:$25),0),ROW($1:$25))+1,1)*10^ROW($1:$25)/10))-1)))</f>
        <v>19493</v>
      </c>
      <c r="Q371" t="str">
        <f>feed!U371</f>
        <v>http://blocgame.com/stats.php?id=58260</v>
      </c>
    </row>
    <row r="372" spans="1:17" x14ac:dyDescent="0.25">
      <c r="A372" t="str">
        <f>feed!A372</f>
        <v>Sengala</v>
      </c>
      <c r="B372" t="str">
        <f>feed!B372</f>
        <v>General Tyler</v>
      </c>
      <c r="C372">
        <f>feed!K372</f>
        <v>0</v>
      </c>
      <c r="D372">
        <f>SUMPRODUCT(MID(0&amp;feed!D372,LARGE(INDEX(ISNUMBER(--MID(feed!D372,ROW($1:$25),1))*
ROW($1:$25),0),ROW($1:$25))+1,1)*10^ROW($1:$25)/10)</f>
        <v>5</v>
      </c>
      <c r="E372">
        <f>SUMPRODUCT(MID(0&amp;feed!E372,LARGE(INDEX(ISNUMBER(--MID(feed!E372,ROW($1:$25),1))*
ROW($1:$25),0),ROW($1:$25))+1,1)*10^ROW($1:$25)/10)</f>
        <v>0</v>
      </c>
      <c r="F372" t="str">
        <f>feed!F372</f>
        <v>Korean War surplus</v>
      </c>
      <c r="G372">
        <f>SUMPRODUCT(MID(0&amp;feed!G372,LARGE(INDEX(ISNUMBER(--MID(feed!G372,ROW($1:$25),1))*
ROW($1:$25),0),ROW($1:$25))+1,1)*10^ROW($1:$25)/10)</f>
        <v>1</v>
      </c>
      <c r="H372" t="str">
        <f>feed!H372</f>
        <v>Elite</v>
      </c>
      <c r="I372">
        <f>SUMPRODUCT(MID(0&amp;feed!I372,LARGE(INDEX(ISNUMBER(--MID(feed!I372,ROW($1:$25),1))*
ROW($1:$25),0),ROW($1:$25))+1,1)*10^ROW($1:$25)/10)</f>
        <v>7</v>
      </c>
      <c r="J372">
        <f>SUMPRODUCT(MID(0&amp;feed!L372,LARGE(INDEX(ISNUMBER(--MID(feed!L372,ROW($1:$25),1))*
ROW($1:$25),0),ROW($1:$25))+1,1)*10^ROW($1:$25)/10)</f>
        <v>2559</v>
      </c>
      <c r="K372">
        <f>SUMPRODUCT(MID(0&amp;feed!N372,LARGE(INDEX(ISNUMBER(--MID(feed!N372,ROW($1:$25),1))*
ROW($1:$25),0),ROW($1:$25))+1,1)*10^ROW($1:$25)/10)</f>
        <v>0</v>
      </c>
      <c r="L372" t="str">
        <f>feed!O372</f>
        <v>Southern Africa</v>
      </c>
      <c r="M372">
        <f>SUMPRODUCT(MID(0&amp;feed!P372,LARGE(INDEX(ISNUMBER(--MID(feed!P372,ROW($1:$25),1))*
ROW($1:$25),0),ROW($1:$25))+1,1)*10^ROW($1:$25)/10)</f>
        <v>0</v>
      </c>
      <c r="N372">
        <f>feed!Q372</f>
        <v>0</v>
      </c>
      <c r="O372" t="str">
        <f>feed!R372</f>
        <v>Mediocre</v>
      </c>
      <c r="P372" s="4">
        <f>IFERROR(LEFT(SUMPRODUCT(MID(0&amp;feed!T372,LARGE(INDEX(ISNUMBER(--MID(feed!T372,ROW($1:$25),1))*
ROW($1:$25),0),ROW($1:$25))+1,1)*10^ROW($1:$25)/10), LEN(SUMPRODUCT(MID(0&amp;feed!T372,LARGE(INDEX(ISNUMBER(--MID(feed!T372,ROW($1:$25),1))*
ROW($1:$25),0),ROW($1:$25))+1,1)*10^ROW($1:$25)/10))-1)*1,TRIM(LEFT(SUMPRODUCT(MID(0&amp;feed!T372,LARGE(INDEX(ISNUMBER(--MID(feed!T372,ROW($1:$25),1))*
ROW($1:$25),0),ROW($1:$25))+1,1)*10^ROW($1:$25)/10), LEN(SUMPRODUCT(MID(0&amp;feed!T372,LARGE(INDEX(ISNUMBER(--MID(feed!T372,ROW($1:$25),1))*
ROW($1:$25),0),ROW($1:$25))+1,1)*10^ROW($1:$25)/10))-1)))</f>
        <v>5823</v>
      </c>
      <c r="Q372" t="str">
        <f>feed!U372</f>
        <v>http://blocgame.com/stats.php?id=56035</v>
      </c>
    </row>
    <row r="373" spans="1:17" x14ac:dyDescent="0.25">
      <c r="A373" t="str">
        <f>feed!A373</f>
        <v>Wolomon</v>
      </c>
      <c r="B373" t="str">
        <f>feed!B373</f>
        <v>2DankRets</v>
      </c>
      <c r="C373" t="str">
        <f>feed!K373</f>
        <v>The Golden Company</v>
      </c>
      <c r="D373">
        <f>SUMPRODUCT(MID(0&amp;feed!D373,LARGE(INDEX(ISNUMBER(--MID(feed!D373,ROW($1:$25),1))*
ROW($1:$25),0),ROW($1:$25))+1,1)*10^ROW($1:$25)/10)</f>
        <v>67</v>
      </c>
      <c r="E373">
        <f>SUMPRODUCT(MID(0&amp;feed!E373,LARGE(INDEX(ISNUMBER(--MID(feed!E373,ROW($1:$25),1))*
ROW($1:$25),0),ROW($1:$25))+1,1)*10^ROW($1:$25)/10)</f>
        <v>2</v>
      </c>
      <c r="F373" t="str">
        <f>feed!F373</f>
        <v>Korean War surplus</v>
      </c>
      <c r="G373">
        <f>SUMPRODUCT(MID(0&amp;feed!G373,LARGE(INDEX(ISNUMBER(--MID(feed!G373,ROW($1:$25),1))*
ROW($1:$25),0),ROW($1:$25))+1,1)*10^ROW($1:$25)/10)</f>
        <v>3</v>
      </c>
      <c r="H373" t="str">
        <f>feed!H373</f>
        <v>Good</v>
      </c>
      <c r="I373">
        <f>SUMPRODUCT(MID(0&amp;feed!I373,LARGE(INDEX(ISNUMBER(--MID(feed!I373,ROW($1:$25),1))*
ROW($1:$25),0),ROW($1:$25))+1,1)*10^ROW($1:$25)/10)</f>
        <v>25</v>
      </c>
      <c r="J373">
        <f>SUMPRODUCT(MID(0&amp;feed!L373,LARGE(INDEX(ISNUMBER(--MID(feed!L373,ROW($1:$25),1))*
ROW($1:$25),0),ROW($1:$25))+1,1)*10^ROW($1:$25)/10)</f>
        <v>3080</v>
      </c>
      <c r="K373">
        <f>SUMPRODUCT(MID(0&amp;feed!N373,LARGE(INDEX(ISNUMBER(--MID(feed!N373,ROW($1:$25),1))*
ROW($1:$25),0),ROW($1:$25))+1,1)*10^ROW($1:$25)/10)</f>
        <v>187</v>
      </c>
      <c r="L373" t="str">
        <f>feed!O373</f>
        <v>Guinea</v>
      </c>
      <c r="M373">
        <f>SUMPRODUCT(MID(0&amp;feed!P373,LARGE(INDEX(ISNUMBER(--MID(feed!P373,ROW($1:$25),1))*
ROW($1:$25),0),ROW($1:$25))+1,1)*10^ROW($1:$25)/10)</f>
        <v>0</v>
      </c>
      <c r="N373">
        <f>feed!Q373</f>
        <v>0</v>
      </c>
      <c r="O373" t="str">
        <f>feed!R373</f>
        <v>Somewhat Large</v>
      </c>
      <c r="P373" s="4">
        <f>IFERROR(LEFT(SUMPRODUCT(MID(0&amp;feed!T373,LARGE(INDEX(ISNUMBER(--MID(feed!T373,ROW($1:$25),1))*
ROW($1:$25),0),ROW($1:$25))+1,1)*10^ROW($1:$25)/10), LEN(SUMPRODUCT(MID(0&amp;feed!T373,LARGE(INDEX(ISNUMBER(--MID(feed!T373,ROW($1:$25),1))*
ROW($1:$25),0),ROW($1:$25))+1,1)*10^ROW($1:$25)/10))-1)*1,TRIM(LEFT(SUMPRODUCT(MID(0&amp;feed!T373,LARGE(INDEX(ISNUMBER(--MID(feed!T373,ROW($1:$25),1))*
ROW($1:$25),0),ROW($1:$25))+1,1)*10^ROW($1:$25)/10), LEN(SUMPRODUCT(MID(0&amp;feed!T373,LARGE(INDEX(ISNUMBER(--MID(feed!T373,ROW($1:$25),1))*
ROW($1:$25),0),ROW($1:$25))+1,1)*10^ROW($1:$25)/10))-1)))</f>
        <v>14368</v>
      </c>
      <c r="Q373" t="str">
        <f>feed!U373</f>
        <v>http://blocgame.com/stats.php?id=57395</v>
      </c>
    </row>
    <row r="374" spans="1:17" x14ac:dyDescent="0.25">
      <c r="A374" t="str">
        <f>feed!A374</f>
        <v>Free Hawaii</v>
      </c>
      <c r="B374" t="str">
        <f>feed!B374</f>
        <v>Cw3040</v>
      </c>
      <c r="C374">
        <f>feed!K374</f>
        <v>0</v>
      </c>
      <c r="D374">
        <f>SUMPRODUCT(MID(0&amp;feed!D374,LARGE(INDEX(ISNUMBER(--MID(feed!D374,ROW($1:$25),1))*
ROW($1:$25),0),ROW($1:$25))+1,1)*10^ROW($1:$25)/10)</f>
        <v>7</v>
      </c>
      <c r="E374">
        <f>SUMPRODUCT(MID(0&amp;feed!E374,LARGE(INDEX(ISNUMBER(--MID(feed!E374,ROW($1:$25),1))*
ROW($1:$25),0),ROW($1:$25))+1,1)*10^ROW($1:$25)/10)</f>
        <v>3</v>
      </c>
      <c r="F374" t="str">
        <f>feed!F374</f>
        <v>Second World War surplus</v>
      </c>
      <c r="G374">
        <f>SUMPRODUCT(MID(0&amp;feed!G374,LARGE(INDEX(ISNUMBER(--MID(feed!G374,ROW($1:$25),1))*
ROW($1:$25),0),ROW($1:$25))+1,1)*10^ROW($1:$25)/10)</f>
        <v>3</v>
      </c>
      <c r="H374" t="str">
        <f>feed!H374</f>
        <v>Standard</v>
      </c>
      <c r="I374">
        <f>SUMPRODUCT(MID(0&amp;feed!I374,LARGE(INDEX(ISNUMBER(--MID(feed!I374,ROW($1:$25),1))*
ROW($1:$25),0),ROW($1:$25))+1,1)*10^ROW($1:$25)/10)</f>
        <v>137</v>
      </c>
      <c r="J374">
        <f>SUMPRODUCT(MID(0&amp;feed!L374,LARGE(INDEX(ISNUMBER(--MID(feed!L374,ROW($1:$25),1))*
ROW($1:$25),0),ROW($1:$25))+1,1)*10^ROW($1:$25)/10)</f>
        <v>3057</v>
      </c>
      <c r="K374">
        <f>SUMPRODUCT(MID(0&amp;feed!N374,LARGE(INDEX(ISNUMBER(--MID(feed!N374,ROW($1:$25),1))*
ROW($1:$25),0),ROW($1:$25))+1,1)*10^ROW($1:$25)/10)</f>
        <v>0</v>
      </c>
      <c r="L374" t="str">
        <f>feed!O374</f>
        <v>Pacific Rim</v>
      </c>
      <c r="M374">
        <f>SUMPRODUCT(MID(0&amp;feed!P374,LARGE(INDEX(ISNUMBER(--MID(feed!P374,ROW($1:$25),1))*
ROW($1:$25),0),ROW($1:$25))+1,1)*10^ROW($1:$25)/10)</f>
        <v>0</v>
      </c>
      <c r="N374" t="str">
        <f>feed!Q374</f>
        <v>Untapped</v>
      </c>
      <c r="O374" t="str">
        <f>feed!R374</f>
        <v>Meagre</v>
      </c>
      <c r="P374" s="4">
        <f>IFERROR(LEFT(SUMPRODUCT(MID(0&amp;feed!T374,LARGE(INDEX(ISNUMBER(--MID(feed!T374,ROW($1:$25),1))*
ROW($1:$25),0),ROW($1:$25))+1,1)*10^ROW($1:$25)/10), LEN(SUMPRODUCT(MID(0&amp;feed!T374,LARGE(INDEX(ISNUMBER(--MID(feed!T374,ROW($1:$25),1))*
ROW($1:$25),0),ROW($1:$25))+1,1)*10^ROW($1:$25)/10))-1)*1,TRIM(LEFT(SUMPRODUCT(MID(0&amp;feed!T374,LARGE(INDEX(ISNUMBER(--MID(feed!T374,ROW($1:$25),1))*
ROW($1:$25),0),ROW($1:$25))+1,1)*10^ROW($1:$25)/10), LEN(SUMPRODUCT(MID(0&amp;feed!T374,LARGE(INDEX(ISNUMBER(--MID(feed!T374,ROW($1:$25),1))*
ROW($1:$25),0),ROW($1:$25))+1,1)*10^ROW($1:$25)/10))-1)))</f>
        <v>21706</v>
      </c>
      <c r="Q374" t="str">
        <f>feed!U374</f>
        <v>http://blocgame.com/stats.php?id=58038</v>
      </c>
    </row>
    <row r="375" spans="1:17" x14ac:dyDescent="0.25">
      <c r="A375" t="str">
        <f>feed!A375</f>
        <v>Libertem</v>
      </c>
      <c r="B375" t="str">
        <f>feed!B375</f>
        <v>Commander in Chief</v>
      </c>
      <c r="C375" t="str">
        <f>feed!K375</f>
        <v>IDA</v>
      </c>
      <c r="D375">
        <f>SUMPRODUCT(MID(0&amp;feed!D375,LARGE(INDEX(ISNUMBER(--MID(feed!D375,ROW($1:$25),1))*
ROW($1:$25),0),ROW($1:$25))+1,1)*10^ROW($1:$25)/10)</f>
        <v>5</v>
      </c>
      <c r="E375">
        <f>SUMPRODUCT(MID(0&amp;feed!E375,LARGE(INDEX(ISNUMBER(--MID(feed!E375,ROW($1:$25),1))*
ROW($1:$25),0),ROW($1:$25))+1,1)*10^ROW($1:$25)/10)</f>
        <v>0</v>
      </c>
      <c r="F375" t="str">
        <f>feed!F375</f>
        <v>Korean War surplus</v>
      </c>
      <c r="G375">
        <f>SUMPRODUCT(MID(0&amp;feed!G375,LARGE(INDEX(ISNUMBER(--MID(feed!G375,ROW($1:$25),1))*
ROW($1:$25),0),ROW($1:$25))+1,1)*10^ROW($1:$25)/10)</f>
        <v>0</v>
      </c>
      <c r="H375" t="str">
        <f>feed!H375</f>
        <v>Elite</v>
      </c>
      <c r="I375">
        <f>SUMPRODUCT(MID(0&amp;feed!I375,LARGE(INDEX(ISNUMBER(--MID(feed!I375,ROW($1:$25),1))*
ROW($1:$25),0),ROW($1:$25))+1,1)*10^ROW($1:$25)/10)</f>
        <v>129</v>
      </c>
      <c r="J375">
        <f>SUMPRODUCT(MID(0&amp;feed!L375,LARGE(INDEX(ISNUMBER(--MID(feed!L375,ROW($1:$25),1))*
ROW($1:$25),0),ROW($1:$25))+1,1)*10^ROW($1:$25)/10)</f>
        <v>3026</v>
      </c>
      <c r="K375">
        <f>SUMPRODUCT(MID(0&amp;feed!N375,LARGE(INDEX(ISNUMBER(--MID(feed!N375,ROW($1:$25),1))*
ROW($1:$25),0),ROW($1:$25))+1,1)*10^ROW($1:$25)/10)</f>
        <v>0</v>
      </c>
      <c r="L375" t="str">
        <f>feed!O375</f>
        <v>Pacific Rim</v>
      </c>
      <c r="M375">
        <f>SUMPRODUCT(MID(0&amp;feed!P375,LARGE(INDEX(ISNUMBER(--MID(feed!P375,ROW($1:$25),1))*
ROW($1:$25),0),ROW($1:$25))+1,1)*10^ROW($1:$25)/10)</f>
        <v>0</v>
      </c>
      <c r="N375" t="str">
        <f>feed!Q375</f>
        <v>Plentiful</v>
      </c>
      <c r="O375" t="str">
        <f>feed!R375</f>
        <v>Mediocre</v>
      </c>
      <c r="P375" s="4">
        <f>IFERROR(LEFT(SUMPRODUCT(MID(0&amp;feed!T375,LARGE(INDEX(ISNUMBER(--MID(feed!T375,ROW($1:$25),1))*
ROW($1:$25),0),ROW($1:$25))+1,1)*10^ROW($1:$25)/10), LEN(SUMPRODUCT(MID(0&amp;feed!T375,LARGE(INDEX(ISNUMBER(--MID(feed!T375,ROW($1:$25),1))*
ROW($1:$25),0),ROW($1:$25))+1,1)*10^ROW($1:$25)/10))-1)*1,TRIM(LEFT(SUMPRODUCT(MID(0&amp;feed!T375,LARGE(INDEX(ISNUMBER(--MID(feed!T375,ROW($1:$25),1))*
ROW($1:$25),0),ROW($1:$25))+1,1)*10^ROW($1:$25)/10), LEN(SUMPRODUCT(MID(0&amp;feed!T375,LARGE(INDEX(ISNUMBER(--MID(feed!T375,ROW($1:$25),1))*
ROW($1:$25),0),ROW($1:$25))+1,1)*10^ROW($1:$25)/10))-1)))</f>
        <v>5617</v>
      </c>
      <c r="Q375" t="str">
        <f>feed!U375</f>
        <v>http://blocgame.com/stats.php?id=56783</v>
      </c>
    </row>
    <row r="376" spans="1:17" x14ac:dyDescent="0.25">
      <c r="A376" t="str">
        <f>feed!A376</f>
        <v>Clownaland</v>
      </c>
      <c r="B376" t="str">
        <f>feed!B376</f>
        <v>Clowny</v>
      </c>
      <c r="C376" t="str">
        <f>feed!K376</f>
        <v>Brotherhood of Zion</v>
      </c>
      <c r="D376">
        <f>SUMPRODUCT(MID(0&amp;feed!D376,LARGE(INDEX(ISNUMBER(--MID(feed!D376,ROW($1:$25),1))*
ROW($1:$25),0),ROW($1:$25))+1,1)*10^ROW($1:$25)/10)</f>
        <v>154</v>
      </c>
      <c r="E376">
        <f>SUMPRODUCT(MID(0&amp;feed!E376,LARGE(INDEX(ISNUMBER(--MID(feed!E376,ROW($1:$25),1))*
ROW($1:$25),0),ROW($1:$25))+1,1)*10^ROW($1:$25)/10)</f>
        <v>2</v>
      </c>
      <c r="F376" t="str">
        <f>feed!F376</f>
        <v>Persian Gulf War surplus</v>
      </c>
      <c r="G376">
        <f>SUMPRODUCT(MID(0&amp;feed!G376,LARGE(INDEX(ISNUMBER(--MID(feed!G376,ROW($1:$25),1))*
ROW($1:$25),0),ROW($1:$25))+1,1)*10^ROW($1:$25)/10)</f>
        <v>6</v>
      </c>
      <c r="H376" t="str">
        <f>feed!H376</f>
        <v>Elite</v>
      </c>
      <c r="I376">
        <f>SUMPRODUCT(MID(0&amp;feed!I376,LARGE(INDEX(ISNUMBER(--MID(feed!I376,ROW($1:$25),1))*
ROW($1:$25),0),ROW($1:$25))+1,1)*10^ROW($1:$25)/10)</f>
        <v>3</v>
      </c>
      <c r="J376">
        <f>SUMPRODUCT(MID(0&amp;feed!L376,LARGE(INDEX(ISNUMBER(--MID(feed!L376,ROW($1:$25),1))*
ROW($1:$25),0),ROW($1:$25))+1,1)*10^ROW($1:$25)/10)</f>
        <v>2952</v>
      </c>
      <c r="K376">
        <f>SUMPRODUCT(MID(0&amp;feed!N376,LARGE(INDEX(ISNUMBER(--MID(feed!N376,ROW($1:$25),1))*
ROW($1:$25),0),ROW($1:$25))+1,1)*10^ROW($1:$25)/10)</f>
        <v>189</v>
      </c>
      <c r="L376" t="str">
        <f>feed!O376</f>
        <v>Congo</v>
      </c>
      <c r="M376">
        <f>SUMPRODUCT(MID(0&amp;feed!P376,LARGE(INDEX(ISNUMBER(--MID(feed!P376,ROW($1:$25),1))*
ROW($1:$25),0),ROW($1:$25))+1,1)*10^ROW($1:$25)/10)</f>
        <v>0</v>
      </c>
      <c r="N376" t="str">
        <f>feed!Q376</f>
        <v>Untapped</v>
      </c>
      <c r="O376" t="str">
        <f>feed!R376</f>
        <v>Very Powerful</v>
      </c>
      <c r="P376" s="4">
        <f>IFERROR(LEFT(SUMPRODUCT(MID(0&amp;feed!T376,LARGE(INDEX(ISNUMBER(--MID(feed!T376,ROW($1:$25),1))*
ROW($1:$25),0),ROW($1:$25))+1,1)*10^ROW($1:$25)/10), LEN(SUMPRODUCT(MID(0&amp;feed!T376,LARGE(INDEX(ISNUMBER(--MID(feed!T376,ROW($1:$25),1))*
ROW($1:$25),0),ROW($1:$25))+1,1)*10^ROW($1:$25)/10))-1)*1,TRIM(LEFT(SUMPRODUCT(MID(0&amp;feed!T376,LARGE(INDEX(ISNUMBER(--MID(feed!T376,ROW($1:$25),1))*
ROW($1:$25),0),ROW($1:$25))+1,1)*10^ROW($1:$25)/10), LEN(SUMPRODUCT(MID(0&amp;feed!T376,LARGE(INDEX(ISNUMBER(--MID(feed!T376,ROW($1:$25),1))*
ROW($1:$25),0),ROW($1:$25))+1,1)*10^ROW($1:$25)/10))-1)))</f>
        <v>62215</v>
      </c>
      <c r="Q376" t="str">
        <f>feed!U376</f>
        <v>http://blocgame.com/stats.php?id=46942</v>
      </c>
    </row>
    <row r="377" spans="1:17" x14ac:dyDescent="0.25">
      <c r="A377" t="str">
        <f>feed!A377</f>
        <v>eQna8</v>
      </c>
      <c r="B377" t="str">
        <f>feed!B377</f>
        <v>Dave_Smith</v>
      </c>
      <c r="C377" t="str">
        <f>feed!K377</f>
        <v>BAMF</v>
      </c>
      <c r="D377">
        <f>SUMPRODUCT(MID(0&amp;feed!D377,LARGE(INDEX(ISNUMBER(--MID(feed!D377,ROW($1:$25),1))*
ROW($1:$25),0),ROW($1:$25))+1,1)*10^ROW($1:$25)/10)</f>
        <v>184</v>
      </c>
      <c r="E377">
        <f>SUMPRODUCT(MID(0&amp;feed!E377,LARGE(INDEX(ISNUMBER(--MID(feed!E377,ROW($1:$25),1))*
ROW($1:$25),0),ROW($1:$25))+1,1)*10^ROW($1:$25)/10)</f>
        <v>15</v>
      </c>
      <c r="F377" t="str">
        <f>feed!F377</f>
        <v>Vietnam War surplus</v>
      </c>
      <c r="G377">
        <f>SUMPRODUCT(MID(0&amp;feed!G377,LARGE(INDEX(ISNUMBER(--MID(feed!G377,ROW($1:$25),1))*
ROW($1:$25),0),ROW($1:$25))+1,1)*10^ROW($1:$25)/10)</f>
        <v>13</v>
      </c>
      <c r="H377" t="str">
        <f>feed!H377</f>
        <v>Elite</v>
      </c>
      <c r="I377">
        <f>SUMPRODUCT(MID(0&amp;feed!I377,LARGE(INDEX(ISNUMBER(--MID(feed!I377,ROW($1:$25),1))*
ROW($1:$25),0),ROW($1:$25))+1,1)*10^ROW($1:$25)/10)</f>
        <v>0</v>
      </c>
      <c r="J377">
        <f>SUMPRODUCT(MID(0&amp;feed!L377,LARGE(INDEX(ISNUMBER(--MID(feed!L377,ROW($1:$25),1))*
ROW($1:$25),0),ROW($1:$25))+1,1)*10^ROW($1:$25)/10)</f>
        <v>2953</v>
      </c>
      <c r="K377">
        <f>SUMPRODUCT(MID(0&amp;feed!N377,LARGE(INDEX(ISNUMBER(--MID(feed!N377,ROW($1:$25),1))*
ROW($1:$25),0),ROW($1:$25))+1,1)*10^ROW($1:$25)/10)</f>
        <v>107</v>
      </c>
      <c r="L377" t="str">
        <f>feed!O377</f>
        <v>Congo</v>
      </c>
      <c r="M377">
        <f>SUMPRODUCT(MID(0&amp;feed!P377,LARGE(INDEX(ISNUMBER(--MID(feed!P377,ROW($1:$25),1))*
ROW($1:$25),0),ROW($1:$25))+1,1)*10^ROW($1:$25)/10)</f>
        <v>0</v>
      </c>
      <c r="N377" t="str">
        <f>feed!Q377</f>
        <v>Plentiful</v>
      </c>
      <c r="O377" t="str">
        <f>feed!R377</f>
        <v>Very Powerful</v>
      </c>
      <c r="P377" s="4">
        <f>IFERROR(LEFT(SUMPRODUCT(MID(0&amp;feed!T377,LARGE(INDEX(ISNUMBER(--MID(feed!T377,ROW($1:$25),1))*
ROW($1:$25),0),ROW($1:$25))+1,1)*10^ROW($1:$25)/10), LEN(SUMPRODUCT(MID(0&amp;feed!T377,LARGE(INDEX(ISNUMBER(--MID(feed!T377,ROW($1:$25),1))*
ROW($1:$25),0),ROW($1:$25))+1,1)*10^ROW($1:$25)/10))-1)*1,TRIM(LEFT(SUMPRODUCT(MID(0&amp;feed!T377,LARGE(INDEX(ISNUMBER(--MID(feed!T377,ROW($1:$25),1))*
ROW($1:$25),0),ROW($1:$25))+1,1)*10^ROW($1:$25)/10), LEN(SUMPRODUCT(MID(0&amp;feed!T377,LARGE(INDEX(ISNUMBER(--MID(feed!T377,ROW($1:$25),1))*
ROW($1:$25),0),ROW($1:$25))+1,1)*10^ROW($1:$25)/10))-1)))</f>
        <v>98598</v>
      </c>
      <c r="Q377" t="str">
        <f>feed!U377</f>
        <v>http://blocgame.com/stats.php?id=48695</v>
      </c>
    </row>
    <row r="378" spans="1:17" x14ac:dyDescent="0.25">
      <c r="A378" t="str">
        <f>feed!A378</f>
        <v>The</v>
      </c>
      <c r="B378" t="str">
        <f>feed!B378</f>
        <v>metalmallowz</v>
      </c>
      <c r="C378">
        <f>feed!K378</f>
        <v>0</v>
      </c>
      <c r="D378">
        <f>SUMPRODUCT(MID(0&amp;feed!D378,LARGE(INDEX(ISNUMBER(--MID(feed!D378,ROW($1:$25),1))*
ROW($1:$25),0),ROW($1:$25))+1,1)*10^ROW($1:$25)/10)</f>
        <v>127</v>
      </c>
      <c r="E378">
        <f>SUMPRODUCT(MID(0&amp;feed!E378,LARGE(INDEX(ISNUMBER(--MID(feed!E378,ROW($1:$25),1))*
ROW($1:$25),0),ROW($1:$25))+1,1)*10^ROW($1:$25)/10)</f>
        <v>13</v>
      </c>
      <c r="F378" t="str">
        <f>feed!F378</f>
        <v>Korean War surplus</v>
      </c>
      <c r="G378">
        <f>SUMPRODUCT(MID(0&amp;feed!G378,LARGE(INDEX(ISNUMBER(--MID(feed!G378,ROW($1:$25),1))*
ROW($1:$25),0),ROW($1:$25))+1,1)*10^ROW($1:$25)/10)</f>
        <v>5</v>
      </c>
      <c r="H378" t="str">
        <f>feed!H378</f>
        <v>Elite</v>
      </c>
      <c r="I378">
        <f>SUMPRODUCT(MID(0&amp;feed!I378,LARGE(INDEX(ISNUMBER(--MID(feed!I378,ROW($1:$25),1))*
ROW($1:$25),0),ROW($1:$25))+1,1)*10^ROW($1:$25)/10)</f>
        <v>1</v>
      </c>
      <c r="J378">
        <f>SUMPRODUCT(MID(0&amp;feed!L378,LARGE(INDEX(ISNUMBER(--MID(feed!L378,ROW($1:$25),1))*
ROW($1:$25),0),ROW($1:$25))+1,1)*10^ROW($1:$25)/10)</f>
        <v>2928</v>
      </c>
      <c r="K378">
        <f>SUMPRODUCT(MID(0&amp;feed!N378,LARGE(INDEX(ISNUMBER(--MID(feed!N378,ROW($1:$25),1))*
ROW($1:$25),0),ROW($1:$25))+1,1)*10^ROW($1:$25)/10)</f>
        <v>0</v>
      </c>
      <c r="L378" t="str">
        <f>feed!O378</f>
        <v>Persia</v>
      </c>
      <c r="M378">
        <f>SUMPRODUCT(MID(0&amp;feed!P378,LARGE(INDEX(ISNUMBER(--MID(feed!P378,ROW($1:$25),1))*
ROW($1:$25),0),ROW($1:$25))+1,1)*10^ROW($1:$25)/10)</f>
        <v>0</v>
      </c>
      <c r="N378" t="str">
        <f>feed!Q378</f>
        <v>Plentiful</v>
      </c>
      <c r="O378" t="str">
        <f>feed!R378</f>
        <v>Very Powerful</v>
      </c>
      <c r="P378" s="4">
        <f>IFERROR(LEFT(SUMPRODUCT(MID(0&amp;feed!T378,LARGE(INDEX(ISNUMBER(--MID(feed!T378,ROW($1:$25),1))*
ROW($1:$25),0),ROW($1:$25))+1,1)*10^ROW($1:$25)/10), LEN(SUMPRODUCT(MID(0&amp;feed!T378,LARGE(INDEX(ISNUMBER(--MID(feed!T378,ROW($1:$25),1))*
ROW($1:$25),0),ROW($1:$25))+1,1)*10^ROW($1:$25)/10))-1)*1,TRIM(LEFT(SUMPRODUCT(MID(0&amp;feed!T378,LARGE(INDEX(ISNUMBER(--MID(feed!T378,ROW($1:$25),1))*
ROW($1:$25),0),ROW($1:$25))+1,1)*10^ROW($1:$25)/10), LEN(SUMPRODUCT(MID(0&amp;feed!T378,LARGE(INDEX(ISNUMBER(--MID(feed!T378,ROW($1:$25),1))*
ROW($1:$25),0),ROW($1:$25))+1,1)*10^ROW($1:$25)/10))-1)))</f>
        <v>49133</v>
      </c>
      <c r="Q378" t="str">
        <f>feed!U378</f>
        <v>http://blocgame.com/stats.php?id=58004</v>
      </c>
    </row>
    <row r="379" spans="1:17" x14ac:dyDescent="0.25">
      <c r="A379" t="str">
        <f>feed!A379</f>
        <v>Tajikistan</v>
      </c>
      <c r="B379" t="str">
        <f>feed!B379</f>
        <v>Perrehkeet</v>
      </c>
      <c r="C379">
        <f>feed!K379</f>
        <v>0</v>
      </c>
      <c r="D379">
        <f>SUMPRODUCT(MID(0&amp;feed!D379,LARGE(INDEX(ISNUMBER(--MID(feed!D379,ROW($1:$25),1))*
ROW($1:$25),0),ROW($1:$25))+1,1)*10^ROW($1:$25)/10)</f>
        <v>44</v>
      </c>
      <c r="E379">
        <f>SUMPRODUCT(MID(0&amp;feed!E379,LARGE(INDEX(ISNUMBER(--MID(feed!E379,ROW($1:$25),1))*
ROW($1:$25),0),ROW($1:$25))+1,1)*10^ROW($1:$25)/10)</f>
        <v>0</v>
      </c>
      <c r="F379" t="str">
        <f>feed!F379</f>
        <v>Korean War surplus</v>
      </c>
      <c r="G379">
        <f>SUMPRODUCT(MID(0&amp;feed!G379,LARGE(INDEX(ISNUMBER(--MID(feed!G379,ROW($1:$25),1))*
ROW($1:$25),0),ROW($1:$25))+1,1)*10^ROW($1:$25)/10)</f>
        <v>2</v>
      </c>
      <c r="H379" t="str">
        <f>feed!H379</f>
        <v>Elite</v>
      </c>
      <c r="I379">
        <f>SUMPRODUCT(MID(0&amp;feed!I379,LARGE(INDEX(ISNUMBER(--MID(feed!I379,ROW($1:$25),1))*
ROW($1:$25),0),ROW($1:$25))+1,1)*10^ROW($1:$25)/10)</f>
        <v>40</v>
      </c>
      <c r="J379">
        <f>SUMPRODUCT(MID(0&amp;feed!L379,LARGE(INDEX(ISNUMBER(--MID(feed!L379,ROW($1:$25),1))*
ROW($1:$25),0),ROW($1:$25))+1,1)*10^ROW($1:$25)/10)</f>
        <v>3015</v>
      </c>
      <c r="K379">
        <f>SUMPRODUCT(MID(0&amp;feed!N379,LARGE(INDEX(ISNUMBER(--MID(feed!N379,ROW($1:$25),1))*
ROW($1:$25),0),ROW($1:$25))+1,1)*10^ROW($1:$25)/10)</f>
        <v>6</v>
      </c>
      <c r="L379" t="str">
        <f>feed!O379</f>
        <v>The Subcontinent</v>
      </c>
      <c r="M379">
        <f>SUMPRODUCT(MID(0&amp;feed!P379,LARGE(INDEX(ISNUMBER(--MID(feed!P379,ROW($1:$25),1))*
ROW($1:$25),0),ROW($1:$25))+1,1)*10^ROW($1:$25)/10)</f>
        <v>0</v>
      </c>
      <c r="N379" t="str">
        <f>feed!Q379</f>
        <v>Untapped</v>
      </c>
      <c r="O379" t="str">
        <f>feed!R379</f>
        <v>Large</v>
      </c>
      <c r="P379" s="4">
        <f>IFERROR(LEFT(SUMPRODUCT(MID(0&amp;feed!T379,LARGE(INDEX(ISNUMBER(--MID(feed!T379,ROW($1:$25),1))*
ROW($1:$25),0),ROW($1:$25))+1,1)*10^ROW($1:$25)/10), LEN(SUMPRODUCT(MID(0&amp;feed!T379,LARGE(INDEX(ISNUMBER(--MID(feed!T379,ROW($1:$25),1))*
ROW($1:$25),0),ROW($1:$25))+1,1)*10^ROW($1:$25)/10))-1)*1,TRIM(LEFT(SUMPRODUCT(MID(0&amp;feed!T379,LARGE(INDEX(ISNUMBER(--MID(feed!T379,ROW($1:$25),1))*
ROW($1:$25),0),ROW($1:$25))+1,1)*10^ROW($1:$25)/10), LEN(SUMPRODUCT(MID(0&amp;feed!T379,LARGE(INDEX(ISNUMBER(--MID(feed!T379,ROW($1:$25),1))*
ROW($1:$25),0),ROW($1:$25))+1,1)*10^ROW($1:$25)/10))-1)))</f>
        <v>19602</v>
      </c>
      <c r="Q379" t="str">
        <f>feed!U379</f>
        <v>http://blocgame.com/stats.php?id=58207</v>
      </c>
    </row>
    <row r="380" spans="1:17" x14ac:dyDescent="0.25">
      <c r="A380" t="str">
        <f>feed!A380</f>
        <v>Habibastan</v>
      </c>
      <c r="B380" t="str">
        <f>feed!B380</f>
        <v>Ahmed Habib</v>
      </c>
      <c r="C380" t="str">
        <f>feed!K380</f>
        <v>BAMF</v>
      </c>
      <c r="D380">
        <f>SUMPRODUCT(MID(0&amp;feed!D380,LARGE(INDEX(ISNUMBER(--MID(feed!D380,ROW($1:$25),1))*
ROW($1:$25),0),ROW($1:$25))+1,1)*10^ROW($1:$25)/10)</f>
        <v>145</v>
      </c>
      <c r="E380">
        <f>SUMPRODUCT(MID(0&amp;feed!E380,LARGE(INDEX(ISNUMBER(--MID(feed!E380,ROW($1:$25),1))*
ROW($1:$25),0),ROW($1:$25))+1,1)*10^ROW($1:$25)/10)</f>
        <v>9</v>
      </c>
      <c r="F380" t="str">
        <f>feed!F380</f>
        <v>Vietnam War surplus</v>
      </c>
      <c r="G380">
        <f>SUMPRODUCT(MID(0&amp;feed!G380,LARGE(INDEX(ISNUMBER(--MID(feed!G380,ROW($1:$25),1))*
ROW($1:$25),0),ROW($1:$25))+1,1)*10^ROW($1:$25)/10)</f>
        <v>9</v>
      </c>
      <c r="H380" t="str">
        <f>feed!H380</f>
        <v>Good</v>
      </c>
      <c r="I380">
        <f>SUMPRODUCT(MID(0&amp;feed!I380,LARGE(INDEX(ISNUMBER(--MID(feed!I380,ROW($1:$25),1))*
ROW($1:$25),0),ROW($1:$25))+1,1)*10^ROW($1:$25)/10)</f>
        <v>0</v>
      </c>
      <c r="J380">
        <f>SUMPRODUCT(MID(0&amp;feed!L380,LARGE(INDEX(ISNUMBER(--MID(feed!L380,ROW($1:$25),1))*
ROW($1:$25),0),ROW($1:$25))+1,1)*10^ROW($1:$25)/10)</f>
        <v>3613</v>
      </c>
      <c r="K380">
        <f>SUMPRODUCT(MID(0&amp;feed!N380,LARGE(INDEX(ISNUMBER(--MID(feed!N380,ROW($1:$25),1))*
ROW($1:$25),0),ROW($1:$25))+1,1)*10^ROW($1:$25)/10)</f>
        <v>1296</v>
      </c>
      <c r="L380" t="str">
        <f>feed!O380</f>
        <v>Egypt</v>
      </c>
      <c r="M380">
        <f>SUMPRODUCT(MID(0&amp;feed!P380,LARGE(INDEX(ISNUMBER(--MID(feed!P380,ROW($1:$25),1))*
ROW($1:$25),0),ROW($1:$25))+1,1)*10^ROW($1:$25)/10)</f>
        <v>0</v>
      </c>
      <c r="N380">
        <f>feed!Q380</f>
        <v>0</v>
      </c>
      <c r="O380" t="str">
        <f>feed!R380</f>
        <v>Very Powerful</v>
      </c>
      <c r="P380" s="4">
        <f>IFERROR(LEFT(SUMPRODUCT(MID(0&amp;feed!T380,LARGE(INDEX(ISNUMBER(--MID(feed!T380,ROW($1:$25),1))*
ROW($1:$25),0),ROW($1:$25))+1,1)*10^ROW($1:$25)/10), LEN(SUMPRODUCT(MID(0&amp;feed!T380,LARGE(INDEX(ISNUMBER(--MID(feed!T380,ROW($1:$25),1))*
ROW($1:$25),0),ROW($1:$25))+1,1)*10^ROW($1:$25)/10))-1)*1,TRIM(LEFT(SUMPRODUCT(MID(0&amp;feed!T380,LARGE(INDEX(ISNUMBER(--MID(feed!T380,ROW($1:$25),1))*
ROW($1:$25),0),ROW($1:$25))+1,1)*10^ROW($1:$25)/10), LEN(SUMPRODUCT(MID(0&amp;feed!T380,LARGE(INDEX(ISNUMBER(--MID(feed!T380,ROW($1:$25),1))*
ROW($1:$25),0),ROW($1:$25))+1,1)*10^ROW($1:$25)/10))-1)))</f>
        <v>58198</v>
      </c>
      <c r="Q380" t="str">
        <f>feed!U380</f>
        <v>http://blocgame.com/stats.php?id=5936</v>
      </c>
    </row>
    <row r="381" spans="1:17" x14ac:dyDescent="0.25">
      <c r="A381" t="str">
        <f>feed!A381</f>
        <v>Confederates</v>
      </c>
      <c r="B381" t="str">
        <f>feed!B381</f>
        <v>Sinborn</v>
      </c>
      <c r="C381" t="str">
        <f>feed!K381</f>
        <v>Brotherhood of Nod</v>
      </c>
      <c r="D381">
        <f>SUMPRODUCT(MID(0&amp;feed!D381,LARGE(INDEX(ISNUMBER(--MID(feed!D381,ROW($1:$25),1))*
ROW($1:$25),0),ROW($1:$25))+1,1)*10^ROW($1:$25)/10)</f>
        <v>7</v>
      </c>
      <c r="E381">
        <f>SUMPRODUCT(MID(0&amp;feed!E381,LARGE(INDEX(ISNUMBER(--MID(feed!E381,ROW($1:$25),1))*
ROW($1:$25),0),ROW($1:$25))+1,1)*10^ROW($1:$25)/10)</f>
        <v>7</v>
      </c>
      <c r="F381" t="str">
        <f>feed!F381</f>
        <v>Second World War surplus</v>
      </c>
      <c r="G381">
        <f>SUMPRODUCT(MID(0&amp;feed!G381,LARGE(INDEX(ISNUMBER(--MID(feed!G381,ROW($1:$25),1))*
ROW($1:$25),0),ROW($1:$25))+1,1)*10^ROW($1:$25)/10)</f>
        <v>3</v>
      </c>
      <c r="H381" t="str">
        <f>feed!H381</f>
        <v>Elite</v>
      </c>
      <c r="I381">
        <f>SUMPRODUCT(MID(0&amp;feed!I381,LARGE(INDEX(ISNUMBER(--MID(feed!I381,ROW($1:$25),1))*
ROW($1:$25),0),ROW($1:$25))+1,1)*10^ROW($1:$25)/10)</f>
        <v>12</v>
      </c>
      <c r="J381">
        <f>SUMPRODUCT(MID(0&amp;feed!L381,LARGE(INDEX(ISNUMBER(--MID(feed!L381,ROW($1:$25),1))*
ROW($1:$25),0),ROW($1:$25))+1,1)*10^ROW($1:$25)/10)</f>
        <v>2508</v>
      </c>
      <c r="K381">
        <f>SUMPRODUCT(MID(0&amp;feed!N381,LARGE(INDEX(ISNUMBER(--MID(feed!N381,ROW($1:$25),1))*
ROW($1:$25),0),ROW($1:$25))+1,1)*10^ROW($1:$25)/10)</f>
        <v>0</v>
      </c>
      <c r="L381" t="str">
        <f>feed!O381</f>
        <v>Egypt</v>
      </c>
      <c r="M381">
        <f>SUMPRODUCT(MID(0&amp;feed!P381,LARGE(INDEX(ISNUMBER(--MID(feed!P381,ROW($1:$25),1))*
ROW($1:$25),0),ROW($1:$25))+1,1)*10^ROW($1:$25)/10)</f>
        <v>0</v>
      </c>
      <c r="N381">
        <f>feed!Q381</f>
        <v>0</v>
      </c>
      <c r="O381" t="str">
        <f>feed!R381</f>
        <v>Powerful</v>
      </c>
      <c r="P381" s="4">
        <f>IFERROR(LEFT(SUMPRODUCT(MID(0&amp;feed!T381,LARGE(INDEX(ISNUMBER(--MID(feed!T381,ROW($1:$25),1))*
ROW($1:$25),0),ROW($1:$25))+1,1)*10^ROW($1:$25)/10), LEN(SUMPRODUCT(MID(0&amp;feed!T381,LARGE(INDEX(ISNUMBER(--MID(feed!T381,ROW($1:$25),1))*
ROW($1:$25),0),ROW($1:$25))+1,1)*10^ROW($1:$25)/10))-1)*1,TRIM(LEFT(SUMPRODUCT(MID(0&amp;feed!T381,LARGE(INDEX(ISNUMBER(--MID(feed!T381,ROW($1:$25),1))*
ROW($1:$25),0),ROW($1:$25))+1,1)*10^ROW($1:$25)/10), LEN(SUMPRODUCT(MID(0&amp;feed!T381,LARGE(INDEX(ISNUMBER(--MID(feed!T381,ROW($1:$25),1))*
ROW($1:$25),0),ROW($1:$25))+1,1)*10^ROW($1:$25)/10))-1)))</f>
        <v>19406</v>
      </c>
      <c r="Q381" t="str">
        <f>feed!U381</f>
        <v>http://blocgame.com/stats.php?id=55297</v>
      </c>
    </row>
    <row r="382" spans="1:17" x14ac:dyDescent="0.25">
      <c r="A382" t="str">
        <f>feed!A382</f>
        <v>Muricastan</v>
      </c>
      <c r="B382" t="str">
        <f>feed!B382</f>
        <v>UncleKalashnikov</v>
      </c>
      <c r="C382" t="str">
        <f>feed!K382</f>
        <v>Trump International</v>
      </c>
      <c r="D382">
        <f>SUMPRODUCT(MID(0&amp;feed!D382,LARGE(INDEX(ISNUMBER(--MID(feed!D382,ROW($1:$25),1))*
ROW($1:$25),0),ROW($1:$25))+1,1)*10^ROW($1:$25)/10)</f>
        <v>68</v>
      </c>
      <c r="E382">
        <f>SUMPRODUCT(MID(0&amp;feed!E382,LARGE(INDEX(ISNUMBER(--MID(feed!E382,ROW($1:$25),1))*
ROW($1:$25),0),ROW($1:$25))+1,1)*10^ROW($1:$25)/10)</f>
        <v>0</v>
      </c>
      <c r="F382" t="str">
        <f>feed!F382</f>
        <v>Korean War surplus</v>
      </c>
      <c r="G382">
        <f>SUMPRODUCT(MID(0&amp;feed!G382,LARGE(INDEX(ISNUMBER(--MID(feed!G382,ROW($1:$25),1))*
ROW($1:$25),0),ROW($1:$25))+1,1)*10^ROW($1:$25)/10)</f>
        <v>1</v>
      </c>
      <c r="H382" t="str">
        <f>feed!H382</f>
        <v>Elite</v>
      </c>
      <c r="I382">
        <f>SUMPRODUCT(MID(0&amp;feed!I382,LARGE(INDEX(ISNUMBER(--MID(feed!I382,ROW($1:$25),1))*
ROW($1:$25),0),ROW($1:$25))+1,1)*10^ROW($1:$25)/10)</f>
        <v>83</v>
      </c>
      <c r="J382">
        <f>SUMPRODUCT(MID(0&amp;feed!L382,LARGE(INDEX(ISNUMBER(--MID(feed!L382,ROW($1:$25),1))*
ROW($1:$25),0),ROW($1:$25))+1,1)*10^ROW($1:$25)/10)</f>
        <v>2908</v>
      </c>
      <c r="K382">
        <f>SUMPRODUCT(MID(0&amp;feed!N382,LARGE(INDEX(ISNUMBER(--MID(feed!N382,ROW($1:$25),1))*
ROW($1:$25),0),ROW($1:$25))+1,1)*10^ROW($1:$25)/10)</f>
        <v>0</v>
      </c>
      <c r="L382" t="str">
        <f>feed!O382</f>
        <v>Southern Africa</v>
      </c>
      <c r="M382">
        <f>SUMPRODUCT(MID(0&amp;feed!P382,LARGE(INDEX(ISNUMBER(--MID(feed!P382,ROW($1:$25),1))*
ROW($1:$25),0),ROW($1:$25))+1,1)*10^ROW($1:$25)/10)</f>
        <v>0</v>
      </c>
      <c r="N382" t="str">
        <f>feed!Q382</f>
        <v>Untapped</v>
      </c>
      <c r="O382" t="str">
        <f>feed!R382</f>
        <v>Large</v>
      </c>
      <c r="P382" s="4">
        <f>IFERROR(LEFT(SUMPRODUCT(MID(0&amp;feed!T382,LARGE(INDEX(ISNUMBER(--MID(feed!T382,ROW($1:$25),1))*
ROW($1:$25),0),ROW($1:$25))+1,1)*10^ROW($1:$25)/10), LEN(SUMPRODUCT(MID(0&amp;feed!T382,LARGE(INDEX(ISNUMBER(--MID(feed!T382,ROW($1:$25),1))*
ROW($1:$25),0),ROW($1:$25))+1,1)*10^ROW($1:$25)/10))-1)*1,TRIM(LEFT(SUMPRODUCT(MID(0&amp;feed!T382,LARGE(INDEX(ISNUMBER(--MID(feed!T382,ROW($1:$25),1))*
ROW($1:$25),0),ROW($1:$25))+1,1)*10^ROW($1:$25)/10), LEN(SUMPRODUCT(MID(0&amp;feed!T382,LARGE(INDEX(ISNUMBER(--MID(feed!T382,ROW($1:$25),1))*
ROW($1:$25),0),ROW($1:$25))+1,1)*10^ROW($1:$25)/10))-1)))</f>
        <v>7355</v>
      </c>
      <c r="Q382" t="str">
        <f>feed!U382</f>
        <v>http://blocgame.com/stats.php?id=48270</v>
      </c>
    </row>
    <row r="383" spans="1:17" x14ac:dyDescent="0.25">
      <c r="A383" t="str">
        <f>feed!A383</f>
        <v>HiredGun</v>
      </c>
      <c r="B383" t="str">
        <f>feed!B383</f>
        <v>FreeCharge</v>
      </c>
      <c r="C383" t="str">
        <f>feed!K383</f>
        <v>Wreckage brothers</v>
      </c>
      <c r="D383">
        <f>SUMPRODUCT(MID(0&amp;feed!D383,LARGE(INDEX(ISNUMBER(--MID(feed!D383,ROW($1:$25),1))*
ROW($1:$25),0),ROW($1:$25))+1,1)*10^ROW($1:$25)/10)</f>
        <v>199</v>
      </c>
      <c r="E383">
        <f>SUMPRODUCT(MID(0&amp;feed!E383,LARGE(INDEX(ISNUMBER(--MID(feed!E383,ROW($1:$25),1))*
ROW($1:$25),0),ROW($1:$25))+1,1)*10^ROW($1:$25)/10)</f>
        <v>49</v>
      </c>
      <c r="F383" t="str">
        <f>feed!F383</f>
        <v>Persian Gulf War surplus</v>
      </c>
      <c r="G383">
        <f>SUMPRODUCT(MID(0&amp;feed!G383,LARGE(INDEX(ISNUMBER(--MID(feed!G383,ROW($1:$25),1))*
ROW($1:$25),0),ROW($1:$25))+1,1)*10^ROW($1:$25)/10)</f>
        <v>10</v>
      </c>
      <c r="H383" t="str">
        <f>feed!H383</f>
        <v>Good</v>
      </c>
      <c r="I383">
        <f>SUMPRODUCT(MID(0&amp;feed!I383,LARGE(INDEX(ISNUMBER(--MID(feed!I383,ROW($1:$25),1))*
ROW($1:$25),0),ROW($1:$25))+1,1)*10^ROW($1:$25)/10)</f>
        <v>12</v>
      </c>
      <c r="J383">
        <f>SUMPRODUCT(MID(0&amp;feed!L383,LARGE(INDEX(ISNUMBER(--MID(feed!L383,ROW($1:$25),1))*
ROW($1:$25),0),ROW($1:$25))+1,1)*10^ROW($1:$25)/10)</f>
        <v>2848</v>
      </c>
      <c r="K383">
        <f>SUMPRODUCT(MID(0&amp;feed!N383,LARGE(INDEX(ISNUMBER(--MID(feed!N383,ROW($1:$25),1))*
ROW($1:$25),0),ROW($1:$25))+1,1)*10^ROW($1:$25)/10)</f>
        <v>0</v>
      </c>
      <c r="L383" t="str">
        <f>feed!O383</f>
        <v>Egypt</v>
      </c>
      <c r="M383">
        <f>SUMPRODUCT(MID(0&amp;feed!P383,LARGE(INDEX(ISNUMBER(--MID(feed!P383,ROW($1:$25),1))*
ROW($1:$25),0),ROW($1:$25))+1,1)*10^ROW($1:$25)/10)</f>
        <v>0</v>
      </c>
      <c r="N383" t="str">
        <f>feed!Q383</f>
        <v>Untapped</v>
      </c>
      <c r="O383" t="str">
        <f>feed!R383</f>
        <v>Very Powerful</v>
      </c>
      <c r="P383" s="4">
        <f>IFERROR(LEFT(SUMPRODUCT(MID(0&amp;feed!T383,LARGE(INDEX(ISNUMBER(--MID(feed!T383,ROW($1:$25),1))*
ROW($1:$25),0),ROW($1:$25))+1,1)*10^ROW($1:$25)/10), LEN(SUMPRODUCT(MID(0&amp;feed!T383,LARGE(INDEX(ISNUMBER(--MID(feed!T383,ROW($1:$25),1))*
ROW($1:$25),0),ROW($1:$25))+1,1)*10^ROW($1:$25)/10))-1)*1,TRIM(LEFT(SUMPRODUCT(MID(0&amp;feed!T383,LARGE(INDEX(ISNUMBER(--MID(feed!T383,ROW($1:$25),1))*
ROW($1:$25),0),ROW($1:$25))+1,1)*10^ROW($1:$25)/10), LEN(SUMPRODUCT(MID(0&amp;feed!T383,LARGE(INDEX(ISNUMBER(--MID(feed!T383,ROW($1:$25),1))*
ROW($1:$25),0),ROW($1:$25))+1,1)*10^ROW($1:$25)/10))-1)))</f>
        <v>66714</v>
      </c>
      <c r="Q383" t="str">
        <f>feed!U383</f>
        <v>http://blocgame.com/stats.php?id=53353</v>
      </c>
    </row>
    <row r="384" spans="1:17" x14ac:dyDescent="0.25">
      <c r="A384" t="str">
        <f>feed!A384</f>
        <v>Cecoe</v>
      </c>
      <c r="B384" t="str">
        <f>feed!B384</f>
        <v>JamesK</v>
      </c>
      <c r="C384">
        <f>feed!K384</f>
        <v>0</v>
      </c>
      <c r="D384">
        <f>SUMPRODUCT(MID(0&amp;feed!D384,LARGE(INDEX(ISNUMBER(--MID(feed!D384,ROW($1:$25),1))*
ROW($1:$25),0),ROW($1:$25))+1,1)*10^ROW($1:$25)/10)</f>
        <v>40</v>
      </c>
      <c r="E384">
        <f>SUMPRODUCT(MID(0&amp;feed!E384,LARGE(INDEX(ISNUMBER(--MID(feed!E384,ROW($1:$25),1))*
ROW($1:$25),0),ROW($1:$25))+1,1)*10^ROW($1:$25)/10)</f>
        <v>0</v>
      </c>
      <c r="F384" t="str">
        <f>feed!F384</f>
        <v>Second World War surplus</v>
      </c>
      <c r="G384">
        <f>SUMPRODUCT(MID(0&amp;feed!G384,LARGE(INDEX(ISNUMBER(--MID(feed!G384,ROW($1:$25),1))*
ROW($1:$25),0),ROW($1:$25))+1,1)*10^ROW($1:$25)/10)</f>
        <v>0</v>
      </c>
      <c r="H384" t="str">
        <f>feed!H384</f>
        <v>Good</v>
      </c>
      <c r="I384">
        <f>SUMPRODUCT(MID(0&amp;feed!I384,LARGE(INDEX(ISNUMBER(--MID(feed!I384,ROW($1:$25),1))*
ROW($1:$25),0),ROW($1:$25))+1,1)*10^ROW($1:$25)/10)</f>
        <v>19</v>
      </c>
      <c r="J384">
        <f>SUMPRODUCT(MID(0&amp;feed!L384,LARGE(INDEX(ISNUMBER(--MID(feed!L384,ROW($1:$25),1))*
ROW($1:$25),0),ROW($1:$25))+1,1)*10^ROW($1:$25)/10)</f>
        <v>2912</v>
      </c>
      <c r="K384">
        <f>SUMPRODUCT(MID(0&amp;feed!N384,LARGE(INDEX(ISNUMBER(--MID(feed!N384,ROW($1:$25),1))*
ROW($1:$25),0),ROW($1:$25))+1,1)*10^ROW($1:$25)/10)</f>
        <v>0</v>
      </c>
      <c r="L384" t="str">
        <f>feed!O384</f>
        <v>Southern Cone</v>
      </c>
      <c r="M384">
        <f>SUMPRODUCT(MID(0&amp;feed!P384,LARGE(INDEX(ISNUMBER(--MID(feed!P384,ROW($1:$25),1))*
ROW($1:$25),0),ROW($1:$25))+1,1)*10^ROW($1:$25)/10)</f>
        <v>0</v>
      </c>
      <c r="N384" t="str">
        <f>feed!Q384</f>
        <v>Untapped</v>
      </c>
      <c r="O384" t="str">
        <f>feed!R384</f>
        <v>Meagre</v>
      </c>
      <c r="P384" s="4">
        <f>IFERROR(LEFT(SUMPRODUCT(MID(0&amp;feed!T384,LARGE(INDEX(ISNUMBER(--MID(feed!T384,ROW($1:$25),1))*
ROW($1:$25),0),ROW($1:$25))+1,1)*10^ROW($1:$25)/10), LEN(SUMPRODUCT(MID(0&amp;feed!T384,LARGE(INDEX(ISNUMBER(--MID(feed!T384,ROW($1:$25),1))*
ROW($1:$25),0),ROW($1:$25))+1,1)*10^ROW($1:$25)/10))-1)*1,TRIM(LEFT(SUMPRODUCT(MID(0&amp;feed!T384,LARGE(INDEX(ISNUMBER(--MID(feed!T384,ROW($1:$25),1))*
ROW($1:$25),0),ROW($1:$25))+1,1)*10^ROW($1:$25)/10), LEN(SUMPRODUCT(MID(0&amp;feed!T384,LARGE(INDEX(ISNUMBER(--MID(feed!T384,ROW($1:$25),1))*
ROW($1:$25),0),ROW($1:$25))+1,1)*10^ROW($1:$25)/10))-1)))</f>
        <v>9175</v>
      </c>
      <c r="Q384" t="str">
        <f>feed!U384</f>
        <v>http://blocgame.com/stats.php?id=57441</v>
      </c>
    </row>
    <row r="385" spans="1:17" x14ac:dyDescent="0.25">
      <c r="A385" t="str">
        <f>feed!A385</f>
        <v>uitkyk</v>
      </c>
      <c r="B385" t="str">
        <f>feed!B385</f>
        <v>dede macaba</v>
      </c>
      <c r="C385" t="str">
        <f>feed!K385</f>
        <v>IDA</v>
      </c>
      <c r="D385">
        <f>SUMPRODUCT(MID(0&amp;feed!D385,LARGE(INDEX(ISNUMBER(--MID(feed!D385,ROW($1:$25),1))*
ROW($1:$25),0),ROW($1:$25))+1,1)*10^ROW($1:$25)/10)</f>
        <v>46</v>
      </c>
      <c r="E385">
        <f>SUMPRODUCT(MID(0&amp;feed!E385,LARGE(INDEX(ISNUMBER(--MID(feed!E385,ROW($1:$25),1))*
ROW($1:$25),0),ROW($1:$25))+1,1)*10^ROW($1:$25)/10)</f>
        <v>5</v>
      </c>
      <c r="F385" t="str">
        <f>feed!F385</f>
        <v>Second World War surplus</v>
      </c>
      <c r="G385">
        <f>SUMPRODUCT(MID(0&amp;feed!G385,LARGE(INDEX(ISNUMBER(--MID(feed!G385,ROW($1:$25),1))*
ROW($1:$25),0),ROW($1:$25))+1,1)*10^ROW($1:$25)/10)</f>
        <v>3</v>
      </c>
      <c r="H385" t="str">
        <f>feed!H385</f>
        <v>Good</v>
      </c>
      <c r="I385">
        <f>SUMPRODUCT(MID(0&amp;feed!I385,LARGE(INDEX(ISNUMBER(--MID(feed!I385,ROW($1:$25),1))*
ROW($1:$25),0),ROW($1:$25))+1,1)*10^ROW($1:$25)/10)</f>
        <v>15</v>
      </c>
      <c r="J385">
        <f>SUMPRODUCT(MID(0&amp;feed!L385,LARGE(INDEX(ISNUMBER(--MID(feed!L385,ROW($1:$25),1))*
ROW($1:$25),0),ROW($1:$25))+1,1)*10^ROW($1:$25)/10)</f>
        <v>2885</v>
      </c>
      <c r="K385">
        <f>SUMPRODUCT(MID(0&amp;feed!N385,LARGE(INDEX(ISNUMBER(--MID(feed!N385,ROW($1:$25),1))*
ROW($1:$25),0),ROW($1:$25))+1,1)*10^ROW($1:$25)/10)</f>
        <v>0</v>
      </c>
      <c r="L385" t="str">
        <f>feed!O385</f>
        <v>Congo</v>
      </c>
      <c r="M385">
        <f>SUMPRODUCT(MID(0&amp;feed!P385,LARGE(INDEX(ISNUMBER(--MID(feed!P385,ROW($1:$25),1))*
ROW($1:$25),0),ROW($1:$25))+1,1)*10^ROW($1:$25)/10)</f>
        <v>0</v>
      </c>
      <c r="N385" t="str">
        <f>feed!Q385</f>
        <v>Near Depletion</v>
      </c>
      <c r="O385" t="str">
        <f>feed!R385</f>
        <v>Large</v>
      </c>
      <c r="P385" s="4">
        <f>IFERROR(LEFT(SUMPRODUCT(MID(0&amp;feed!T385,LARGE(INDEX(ISNUMBER(--MID(feed!T385,ROW($1:$25),1))*
ROW($1:$25),0),ROW($1:$25))+1,1)*10^ROW($1:$25)/10), LEN(SUMPRODUCT(MID(0&amp;feed!T385,LARGE(INDEX(ISNUMBER(--MID(feed!T385,ROW($1:$25),1))*
ROW($1:$25),0),ROW($1:$25))+1,1)*10^ROW($1:$25)/10))-1)*1,TRIM(LEFT(SUMPRODUCT(MID(0&amp;feed!T385,LARGE(INDEX(ISNUMBER(--MID(feed!T385,ROW($1:$25),1))*
ROW($1:$25),0),ROW($1:$25))+1,1)*10^ROW($1:$25)/10), LEN(SUMPRODUCT(MID(0&amp;feed!T385,LARGE(INDEX(ISNUMBER(--MID(feed!T385,ROW($1:$25),1))*
ROW($1:$25),0),ROW($1:$25))+1,1)*10^ROW($1:$25)/10))-1)))</f>
        <v>28731</v>
      </c>
      <c r="Q385" t="str">
        <f>feed!U385</f>
        <v>http://blocgame.com/stats.php?id=58105</v>
      </c>
    </row>
    <row r="386" spans="1:17" x14ac:dyDescent="0.25">
      <c r="A386" t="str">
        <f>feed!A386</f>
        <v>Loznica</v>
      </c>
      <c r="B386" t="str">
        <f>feed!B386</f>
        <v>Straxinja</v>
      </c>
      <c r="C386" t="str">
        <f>feed!K386</f>
        <v>Kekolutionaries</v>
      </c>
      <c r="D386">
        <f>SUMPRODUCT(MID(0&amp;feed!D386,LARGE(INDEX(ISNUMBER(--MID(feed!D386,ROW($1:$25),1))*
ROW($1:$25),0),ROW($1:$25))+1,1)*10^ROW($1:$25)/10)</f>
        <v>103</v>
      </c>
      <c r="E386">
        <f>SUMPRODUCT(MID(0&amp;feed!E386,LARGE(INDEX(ISNUMBER(--MID(feed!E386,ROW($1:$25),1))*
ROW($1:$25),0),ROW($1:$25))+1,1)*10^ROW($1:$25)/10)</f>
        <v>9</v>
      </c>
      <c r="F386" t="str">
        <f>feed!F386</f>
        <v>Korean War surplus</v>
      </c>
      <c r="G386">
        <f>SUMPRODUCT(MID(0&amp;feed!G386,LARGE(INDEX(ISNUMBER(--MID(feed!G386,ROW($1:$25),1))*
ROW($1:$25),0),ROW($1:$25))+1,1)*10^ROW($1:$25)/10)</f>
        <v>3</v>
      </c>
      <c r="H386" t="str">
        <f>feed!H386</f>
        <v>Elite</v>
      </c>
      <c r="I386">
        <f>SUMPRODUCT(MID(0&amp;feed!I386,LARGE(INDEX(ISNUMBER(--MID(feed!I386,ROW($1:$25),1))*
ROW($1:$25),0),ROW($1:$25))+1,1)*10^ROW($1:$25)/10)</f>
        <v>20</v>
      </c>
      <c r="J386">
        <f>SUMPRODUCT(MID(0&amp;feed!L386,LARGE(INDEX(ISNUMBER(--MID(feed!L386,ROW($1:$25),1))*
ROW($1:$25),0),ROW($1:$25))+1,1)*10^ROW($1:$25)/10)</f>
        <v>2738</v>
      </c>
      <c r="K386">
        <f>SUMPRODUCT(MID(0&amp;feed!N386,LARGE(INDEX(ISNUMBER(--MID(feed!N386,ROW($1:$25),1))*
ROW($1:$25),0),ROW($1:$25))+1,1)*10^ROW($1:$25)/10)</f>
        <v>0</v>
      </c>
      <c r="L386" t="str">
        <f>feed!O386</f>
        <v>Egypt</v>
      </c>
      <c r="M386">
        <f>SUMPRODUCT(MID(0&amp;feed!P386,LARGE(INDEX(ISNUMBER(--MID(feed!P386,ROW($1:$25),1))*
ROW($1:$25),0),ROW($1:$25))+1,1)*10^ROW($1:$25)/10)</f>
        <v>0</v>
      </c>
      <c r="N386" t="str">
        <f>feed!Q386</f>
        <v>Untapped</v>
      </c>
      <c r="O386" t="str">
        <f>feed!R386</f>
        <v>Very Powerful</v>
      </c>
      <c r="P386" s="4">
        <f>IFERROR(LEFT(SUMPRODUCT(MID(0&amp;feed!T386,LARGE(INDEX(ISNUMBER(--MID(feed!T386,ROW($1:$25),1))*
ROW($1:$25),0),ROW($1:$25))+1,1)*10^ROW($1:$25)/10), LEN(SUMPRODUCT(MID(0&amp;feed!T386,LARGE(INDEX(ISNUMBER(--MID(feed!T386,ROW($1:$25),1))*
ROW($1:$25),0),ROW($1:$25))+1,1)*10^ROW($1:$25)/10))-1)*1,TRIM(LEFT(SUMPRODUCT(MID(0&amp;feed!T386,LARGE(INDEX(ISNUMBER(--MID(feed!T386,ROW($1:$25),1))*
ROW($1:$25),0),ROW($1:$25))+1,1)*10^ROW($1:$25)/10), LEN(SUMPRODUCT(MID(0&amp;feed!T386,LARGE(INDEX(ISNUMBER(--MID(feed!T386,ROW($1:$25),1))*
ROW($1:$25),0),ROW($1:$25))+1,1)*10^ROW($1:$25)/10))-1)))</f>
        <v>15479</v>
      </c>
      <c r="Q386" t="str">
        <f>feed!U386</f>
        <v>http://blocgame.com/stats.php?id=54918</v>
      </c>
    </row>
    <row r="387" spans="1:17" x14ac:dyDescent="0.25">
      <c r="A387" t="str">
        <f>feed!A387</f>
        <v>Klub</v>
      </c>
      <c r="B387" t="str">
        <f>feed!B387</f>
        <v>Man of the Moon</v>
      </c>
      <c r="C387" t="str">
        <f>feed!K387</f>
        <v>Wreckage brothers</v>
      </c>
      <c r="D387">
        <f>SUMPRODUCT(MID(0&amp;feed!D387,LARGE(INDEX(ISNUMBER(--MID(feed!D387,ROW($1:$25),1))*
ROW($1:$25),0),ROW($1:$25))+1,1)*10^ROW($1:$25)/10)</f>
        <v>179</v>
      </c>
      <c r="E387">
        <f>SUMPRODUCT(MID(0&amp;feed!E387,LARGE(INDEX(ISNUMBER(--MID(feed!E387,ROW($1:$25),1))*
ROW($1:$25),0),ROW($1:$25))+1,1)*10^ROW($1:$25)/10)</f>
        <v>9</v>
      </c>
      <c r="F387" t="str">
        <f>feed!F387</f>
        <v>Persian Gulf War surplus</v>
      </c>
      <c r="G387">
        <f>SUMPRODUCT(MID(0&amp;feed!G387,LARGE(INDEX(ISNUMBER(--MID(feed!G387,ROW($1:$25),1))*
ROW($1:$25),0),ROW($1:$25))+1,1)*10^ROW($1:$25)/10)</f>
        <v>6</v>
      </c>
      <c r="H387" t="str">
        <f>feed!H387</f>
        <v>Standard</v>
      </c>
      <c r="I387">
        <f>SUMPRODUCT(MID(0&amp;feed!I387,LARGE(INDEX(ISNUMBER(--MID(feed!I387,ROW($1:$25),1))*
ROW($1:$25),0),ROW($1:$25))+1,1)*10^ROW($1:$25)/10)</f>
        <v>2</v>
      </c>
      <c r="J387">
        <f>SUMPRODUCT(MID(0&amp;feed!L387,LARGE(INDEX(ISNUMBER(--MID(feed!L387,ROW($1:$25),1))*
ROW($1:$25),0),ROW($1:$25))+1,1)*10^ROW($1:$25)/10)</f>
        <v>2786</v>
      </c>
      <c r="K387">
        <f>SUMPRODUCT(MID(0&amp;feed!N387,LARGE(INDEX(ISNUMBER(--MID(feed!N387,ROW($1:$25),1))*
ROW($1:$25),0),ROW($1:$25))+1,1)*10^ROW($1:$25)/10)</f>
        <v>0</v>
      </c>
      <c r="L387" t="str">
        <f>feed!O387</f>
        <v>Guinea</v>
      </c>
      <c r="M387">
        <f>SUMPRODUCT(MID(0&amp;feed!P387,LARGE(INDEX(ISNUMBER(--MID(feed!P387,ROW($1:$25),1))*
ROW($1:$25),0),ROW($1:$25))+1,1)*10^ROW($1:$25)/10)</f>
        <v>0</v>
      </c>
      <c r="N387" t="str">
        <f>feed!Q387</f>
        <v>Untapped</v>
      </c>
      <c r="O387" t="str">
        <f>feed!R387</f>
        <v>Very Powerful</v>
      </c>
      <c r="P387" s="4">
        <f>IFERROR(LEFT(SUMPRODUCT(MID(0&amp;feed!T387,LARGE(INDEX(ISNUMBER(--MID(feed!T387,ROW($1:$25),1))*
ROW($1:$25),0),ROW($1:$25))+1,1)*10^ROW($1:$25)/10), LEN(SUMPRODUCT(MID(0&amp;feed!T387,LARGE(INDEX(ISNUMBER(--MID(feed!T387,ROW($1:$25),1))*
ROW($1:$25),0),ROW($1:$25))+1,1)*10^ROW($1:$25)/10))-1)*1,TRIM(LEFT(SUMPRODUCT(MID(0&amp;feed!T387,LARGE(INDEX(ISNUMBER(--MID(feed!T387,ROW($1:$25),1))*
ROW($1:$25),0),ROW($1:$25))+1,1)*10^ROW($1:$25)/10), LEN(SUMPRODUCT(MID(0&amp;feed!T387,LARGE(INDEX(ISNUMBER(--MID(feed!T387,ROW($1:$25),1))*
ROW($1:$25),0),ROW($1:$25))+1,1)*10^ROW($1:$25)/10))-1)))</f>
        <v>46887</v>
      </c>
      <c r="Q387" t="str">
        <f>feed!U387</f>
        <v>http://blocgame.com/stats.php?id=52854</v>
      </c>
    </row>
    <row r="388" spans="1:17" x14ac:dyDescent="0.25">
      <c r="A388" t="str">
        <f>feed!A388</f>
        <v>One Star</v>
      </c>
      <c r="B388" t="str">
        <f>feed!B388</f>
        <v>Neku</v>
      </c>
      <c r="C388" t="str">
        <f>feed!K388</f>
        <v>The High Council</v>
      </c>
      <c r="D388">
        <f>SUMPRODUCT(MID(0&amp;feed!D388,LARGE(INDEX(ISNUMBER(--MID(feed!D388,ROW($1:$25),1))*
ROW($1:$25),0),ROW($1:$25))+1,1)*10^ROW($1:$25)/10)</f>
        <v>68</v>
      </c>
      <c r="E388">
        <f>SUMPRODUCT(MID(0&amp;feed!E388,LARGE(INDEX(ISNUMBER(--MID(feed!E388,ROW($1:$25),1))*
ROW($1:$25),0),ROW($1:$25))+1,1)*10^ROW($1:$25)/10)</f>
        <v>15</v>
      </c>
      <c r="F388" t="str">
        <f>feed!F388</f>
        <v>Vietnam War surplus</v>
      </c>
      <c r="G388">
        <f>SUMPRODUCT(MID(0&amp;feed!G388,LARGE(INDEX(ISNUMBER(--MID(feed!G388,ROW($1:$25),1))*
ROW($1:$25),0),ROW($1:$25))+1,1)*10^ROW($1:$25)/10)</f>
        <v>5</v>
      </c>
      <c r="H388" t="str">
        <f>feed!H388</f>
        <v>Elite</v>
      </c>
      <c r="I388">
        <f>SUMPRODUCT(MID(0&amp;feed!I388,LARGE(INDEX(ISNUMBER(--MID(feed!I388,ROW($1:$25),1))*
ROW($1:$25),0),ROW($1:$25))+1,1)*10^ROW($1:$25)/10)</f>
        <v>10</v>
      </c>
      <c r="J388">
        <f>SUMPRODUCT(MID(0&amp;feed!L388,LARGE(INDEX(ISNUMBER(--MID(feed!L388,ROW($1:$25),1))*
ROW($1:$25),0),ROW($1:$25))+1,1)*10^ROW($1:$25)/10)</f>
        <v>2794</v>
      </c>
      <c r="K388">
        <f>SUMPRODUCT(MID(0&amp;feed!N388,LARGE(INDEX(ISNUMBER(--MID(feed!N388,ROW($1:$25),1))*
ROW($1:$25),0),ROW($1:$25))+1,1)*10^ROW($1:$25)/10)</f>
        <v>0</v>
      </c>
      <c r="L388" t="str">
        <f>feed!O388</f>
        <v>Persia</v>
      </c>
      <c r="M388">
        <f>SUMPRODUCT(MID(0&amp;feed!P388,LARGE(INDEX(ISNUMBER(--MID(feed!P388,ROW($1:$25),1))*
ROW($1:$25),0),ROW($1:$25))+1,1)*10^ROW($1:$25)/10)</f>
        <v>0</v>
      </c>
      <c r="N388" t="str">
        <f>feed!Q388</f>
        <v>Untapped</v>
      </c>
      <c r="O388" t="str">
        <f>feed!R388</f>
        <v>Powerful</v>
      </c>
      <c r="P388" s="4">
        <f>IFERROR(LEFT(SUMPRODUCT(MID(0&amp;feed!T388,LARGE(INDEX(ISNUMBER(--MID(feed!T388,ROW($1:$25),1))*
ROW($1:$25),0),ROW($1:$25))+1,1)*10^ROW($1:$25)/10), LEN(SUMPRODUCT(MID(0&amp;feed!T388,LARGE(INDEX(ISNUMBER(--MID(feed!T388,ROW($1:$25),1))*
ROW($1:$25),0),ROW($1:$25))+1,1)*10^ROW($1:$25)/10))-1)*1,TRIM(LEFT(SUMPRODUCT(MID(0&amp;feed!T388,LARGE(INDEX(ISNUMBER(--MID(feed!T388,ROW($1:$25),1))*
ROW($1:$25),0),ROW($1:$25))+1,1)*10^ROW($1:$25)/10), LEN(SUMPRODUCT(MID(0&amp;feed!T388,LARGE(INDEX(ISNUMBER(--MID(feed!T388,ROW($1:$25),1))*
ROW($1:$25),0),ROW($1:$25))+1,1)*10^ROW($1:$25)/10))-1)))</f>
        <v>35196</v>
      </c>
      <c r="Q388" t="str">
        <f>feed!U388</f>
        <v>http://blocgame.com/stats.php?id=57783</v>
      </c>
    </row>
    <row r="389" spans="1:17" x14ac:dyDescent="0.25">
      <c r="A389" t="str">
        <f>feed!A389</f>
        <v>Gondwansa</v>
      </c>
      <c r="B389" t="str">
        <f>feed!B389</f>
        <v>Chancellor Reninens</v>
      </c>
      <c r="C389">
        <f>feed!K389</f>
        <v>0</v>
      </c>
      <c r="D389">
        <f>SUMPRODUCT(MID(0&amp;feed!D389,LARGE(INDEX(ISNUMBER(--MID(feed!D389,ROW($1:$25),1))*
ROW($1:$25),0),ROW($1:$25))+1,1)*10^ROW($1:$25)/10)</f>
        <v>20</v>
      </c>
      <c r="E389">
        <f>SUMPRODUCT(MID(0&amp;feed!E389,LARGE(INDEX(ISNUMBER(--MID(feed!E389,ROW($1:$25),1))*
ROW($1:$25),0),ROW($1:$25))+1,1)*10^ROW($1:$25)/10)</f>
        <v>0</v>
      </c>
      <c r="F389" t="str">
        <f>feed!F389</f>
        <v>First World War surplus</v>
      </c>
      <c r="G389">
        <f>SUMPRODUCT(MID(0&amp;feed!G389,LARGE(INDEX(ISNUMBER(--MID(feed!G389,ROW($1:$25),1))*
ROW($1:$25),0),ROW($1:$25))+1,1)*10^ROW($1:$25)/10)</f>
        <v>0</v>
      </c>
      <c r="H389" t="str">
        <f>feed!H389</f>
        <v>Poor</v>
      </c>
      <c r="I389">
        <f>SUMPRODUCT(MID(0&amp;feed!I389,LARGE(INDEX(ISNUMBER(--MID(feed!I389,ROW($1:$25),1))*
ROW($1:$25),0),ROW($1:$25))+1,1)*10^ROW($1:$25)/10)</f>
        <v>52</v>
      </c>
      <c r="J389">
        <f>SUMPRODUCT(MID(0&amp;feed!L389,LARGE(INDEX(ISNUMBER(--MID(feed!L389,ROW($1:$25),1))*
ROW($1:$25),0),ROW($1:$25))+1,1)*10^ROW($1:$25)/10)</f>
        <v>2826</v>
      </c>
      <c r="K389">
        <f>SUMPRODUCT(MID(0&amp;feed!N389,LARGE(INDEX(ISNUMBER(--MID(feed!N389,ROW($1:$25),1))*
ROW($1:$25),0),ROW($1:$25))+1,1)*10^ROW($1:$25)/10)</f>
        <v>0</v>
      </c>
      <c r="L389" t="str">
        <f>feed!O389</f>
        <v>Southern Africa</v>
      </c>
      <c r="M389">
        <f>SUMPRODUCT(MID(0&amp;feed!P389,LARGE(INDEX(ISNUMBER(--MID(feed!P389,ROW($1:$25),1))*
ROW($1:$25),0),ROW($1:$25))+1,1)*10^ROW($1:$25)/10)</f>
        <v>0</v>
      </c>
      <c r="N389" t="str">
        <f>feed!Q389</f>
        <v>Untapped</v>
      </c>
      <c r="O389" t="str">
        <f>feed!R389</f>
        <v>Meagre</v>
      </c>
      <c r="P389" s="4">
        <f>IFERROR(LEFT(SUMPRODUCT(MID(0&amp;feed!T389,LARGE(INDEX(ISNUMBER(--MID(feed!T389,ROW($1:$25),1))*
ROW($1:$25),0),ROW($1:$25))+1,1)*10^ROW($1:$25)/10), LEN(SUMPRODUCT(MID(0&amp;feed!T389,LARGE(INDEX(ISNUMBER(--MID(feed!T389,ROW($1:$25),1))*
ROW($1:$25),0),ROW($1:$25))+1,1)*10^ROW($1:$25)/10))-1)*1,TRIM(LEFT(SUMPRODUCT(MID(0&amp;feed!T389,LARGE(INDEX(ISNUMBER(--MID(feed!T389,ROW($1:$25),1))*
ROW($1:$25),0),ROW($1:$25))+1,1)*10^ROW($1:$25)/10), LEN(SUMPRODUCT(MID(0&amp;feed!T389,LARGE(INDEX(ISNUMBER(--MID(feed!T389,ROW($1:$25),1))*
ROW($1:$25),0),ROW($1:$25))+1,1)*10^ROW($1:$25)/10))-1)))</f>
        <v>13750</v>
      </c>
      <c r="Q389" t="str">
        <f>feed!U389</f>
        <v>http://blocgame.com/stats.php?id=56003</v>
      </c>
    </row>
    <row r="390" spans="1:17" x14ac:dyDescent="0.25">
      <c r="A390" t="str">
        <f>feed!A390</f>
        <v>Kathar</v>
      </c>
      <c r="B390" t="str">
        <f>feed!B390</f>
        <v>Nariva</v>
      </c>
      <c r="C390" t="str">
        <f>feed!K390</f>
        <v>Inter/pol/</v>
      </c>
      <c r="D390">
        <f>SUMPRODUCT(MID(0&amp;feed!D390,LARGE(INDEX(ISNUMBER(--MID(feed!D390,ROW($1:$25),1))*
ROW($1:$25),0),ROW($1:$25))+1,1)*10^ROW($1:$25)/10)</f>
        <v>10</v>
      </c>
      <c r="E390">
        <f>SUMPRODUCT(MID(0&amp;feed!E390,LARGE(INDEX(ISNUMBER(--MID(feed!E390,ROW($1:$25),1))*
ROW($1:$25),0),ROW($1:$25))+1,1)*10^ROW($1:$25)/10)</f>
        <v>0</v>
      </c>
      <c r="F390" t="str">
        <f>feed!F390</f>
        <v>Korean War surplus</v>
      </c>
      <c r="G390">
        <f>SUMPRODUCT(MID(0&amp;feed!G390,LARGE(INDEX(ISNUMBER(--MID(feed!G390,ROW($1:$25),1))*
ROW($1:$25),0),ROW($1:$25))+1,1)*10^ROW($1:$25)/10)</f>
        <v>1</v>
      </c>
      <c r="H390" t="str">
        <f>feed!H390</f>
        <v>Standard</v>
      </c>
      <c r="I390">
        <f>SUMPRODUCT(MID(0&amp;feed!I390,LARGE(INDEX(ISNUMBER(--MID(feed!I390,ROW($1:$25),1))*
ROW($1:$25),0),ROW($1:$25))+1,1)*10^ROW($1:$25)/10)</f>
        <v>78</v>
      </c>
      <c r="J390">
        <f>SUMPRODUCT(MID(0&amp;feed!L390,LARGE(INDEX(ISNUMBER(--MID(feed!L390,ROW($1:$25),1))*
ROW($1:$25),0),ROW($1:$25))+1,1)*10^ROW($1:$25)/10)</f>
        <v>2376</v>
      </c>
      <c r="K390">
        <f>SUMPRODUCT(MID(0&amp;feed!N390,LARGE(INDEX(ISNUMBER(--MID(feed!N390,ROW($1:$25),1))*
ROW($1:$25),0),ROW($1:$25))+1,1)*10^ROW($1:$25)/10)</f>
        <v>112</v>
      </c>
      <c r="L390" t="str">
        <f>feed!O390</f>
        <v>Mesoamerica</v>
      </c>
      <c r="M390">
        <f>SUMPRODUCT(MID(0&amp;feed!P390,LARGE(INDEX(ISNUMBER(--MID(feed!P390,ROW($1:$25),1))*
ROW($1:$25),0),ROW($1:$25))+1,1)*10^ROW($1:$25)/10)</f>
        <v>0</v>
      </c>
      <c r="N390" t="str">
        <f>feed!Q390</f>
        <v>Untapped</v>
      </c>
      <c r="O390" t="str">
        <f>feed!R390</f>
        <v>Small</v>
      </c>
      <c r="P390" s="4">
        <f>IFERROR(LEFT(SUMPRODUCT(MID(0&amp;feed!T390,LARGE(INDEX(ISNUMBER(--MID(feed!T390,ROW($1:$25),1))*
ROW($1:$25),0),ROW($1:$25))+1,1)*10^ROW($1:$25)/10), LEN(SUMPRODUCT(MID(0&amp;feed!T390,LARGE(INDEX(ISNUMBER(--MID(feed!T390,ROW($1:$25),1))*
ROW($1:$25),0),ROW($1:$25))+1,1)*10^ROW($1:$25)/10))-1)*1,TRIM(LEFT(SUMPRODUCT(MID(0&amp;feed!T390,LARGE(INDEX(ISNUMBER(--MID(feed!T390,ROW($1:$25),1))*
ROW($1:$25),0),ROW($1:$25))+1,1)*10^ROW($1:$25)/10), LEN(SUMPRODUCT(MID(0&amp;feed!T390,LARGE(INDEX(ISNUMBER(--MID(feed!T390,ROW($1:$25),1))*
ROW($1:$25),0),ROW($1:$25))+1,1)*10^ROW($1:$25)/10))-1)))</f>
        <v>13477</v>
      </c>
      <c r="Q390" t="str">
        <f>feed!U390</f>
        <v>http://blocgame.com/stats.php?id=58426</v>
      </c>
    </row>
    <row r="391" spans="1:17" x14ac:dyDescent="0.25">
      <c r="A391" t="str">
        <f>feed!A391</f>
        <v>Freedom Treaty</v>
      </c>
      <c r="B391" t="str">
        <f>feed!B391</f>
        <v>Ursa Majoris</v>
      </c>
      <c r="C391" t="str">
        <f>feed!K391</f>
        <v>Inter/pol/</v>
      </c>
      <c r="D391">
        <f>SUMPRODUCT(MID(0&amp;feed!D391,LARGE(INDEX(ISNUMBER(--MID(feed!D391,ROW($1:$25),1))*
ROW($1:$25),0),ROW($1:$25))+1,1)*10^ROW($1:$25)/10)</f>
        <v>103</v>
      </c>
      <c r="E391">
        <f>SUMPRODUCT(MID(0&amp;feed!E391,LARGE(INDEX(ISNUMBER(--MID(feed!E391,ROW($1:$25),1))*
ROW($1:$25),0),ROW($1:$25))+1,1)*10^ROW($1:$25)/10)</f>
        <v>0</v>
      </c>
      <c r="F391" t="str">
        <f>feed!F391</f>
        <v>Second World War surplus</v>
      </c>
      <c r="G391">
        <f>SUMPRODUCT(MID(0&amp;feed!G391,LARGE(INDEX(ISNUMBER(--MID(feed!G391,ROW($1:$25),1))*
ROW($1:$25),0),ROW($1:$25))+1,1)*10^ROW($1:$25)/10)</f>
        <v>4</v>
      </c>
      <c r="H391" t="str">
        <f>feed!H391</f>
        <v>Good</v>
      </c>
      <c r="I391">
        <f>SUMPRODUCT(MID(0&amp;feed!I391,LARGE(INDEX(ISNUMBER(--MID(feed!I391,ROW($1:$25),1))*
ROW($1:$25),0),ROW($1:$25))+1,1)*10^ROW($1:$25)/10)</f>
        <v>29</v>
      </c>
      <c r="J391">
        <f>SUMPRODUCT(MID(0&amp;feed!L391,LARGE(INDEX(ISNUMBER(--MID(feed!L391,ROW($1:$25),1))*
ROW($1:$25),0),ROW($1:$25))+1,1)*10^ROW($1:$25)/10)</f>
        <v>2821</v>
      </c>
      <c r="K391">
        <f>SUMPRODUCT(MID(0&amp;feed!N391,LARGE(INDEX(ISNUMBER(--MID(feed!N391,ROW($1:$25),1))*
ROW($1:$25),0),ROW($1:$25))+1,1)*10^ROW($1:$25)/10)</f>
        <v>0</v>
      </c>
      <c r="L391" t="str">
        <f>feed!O391</f>
        <v>China</v>
      </c>
      <c r="M391">
        <f>SUMPRODUCT(MID(0&amp;feed!P391,LARGE(INDEX(ISNUMBER(--MID(feed!P391,ROW($1:$25),1))*
ROW($1:$25),0),ROW($1:$25))+1,1)*10^ROW($1:$25)/10)</f>
        <v>0</v>
      </c>
      <c r="N391" t="str">
        <f>feed!Q391</f>
        <v>Untapped</v>
      </c>
      <c r="O391" t="str">
        <f>feed!R391</f>
        <v>Powerful</v>
      </c>
      <c r="P391" s="4">
        <f>IFERROR(LEFT(SUMPRODUCT(MID(0&amp;feed!T391,LARGE(INDEX(ISNUMBER(--MID(feed!T391,ROW($1:$25),1))*
ROW($1:$25),0),ROW($1:$25))+1,1)*10^ROW($1:$25)/10), LEN(SUMPRODUCT(MID(0&amp;feed!T391,LARGE(INDEX(ISNUMBER(--MID(feed!T391,ROW($1:$25),1))*
ROW($1:$25),0),ROW($1:$25))+1,1)*10^ROW($1:$25)/10))-1)*1,TRIM(LEFT(SUMPRODUCT(MID(0&amp;feed!T391,LARGE(INDEX(ISNUMBER(--MID(feed!T391,ROW($1:$25),1))*
ROW($1:$25),0),ROW($1:$25))+1,1)*10^ROW($1:$25)/10), LEN(SUMPRODUCT(MID(0&amp;feed!T391,LARGE(INDEX(ISNUMBER(--MID(feed!T391,ROW($1:$25),1))*
ROW($1:$25),0),ROW($1:$25))+1,1)*10^ROW($1:$25)/10))-1)))</f>
        <v>35059</v>
      </c>
      <c r="Q391" t="str">
        <f>feed!U391</f>
        <v>http://blocgame.com/stats.php?id=57690</v>
      </c>
    </row>
    <row r="392" spans="1:17" x14ac:dyDescent="0.25">
      <c r="A392" t="str">
        <f>feed!A392</f>
        <v>Gringolandia</v>
      </c>
      <c r="B392" t="str">
        <f>feed!B392</f>
        <v>The Morally Superior: II</v>
      </c>
      <c r="C392" t="str">
        <f>feed!K392</f>
        <v>BAMF</v>
      </c>
      <c r="D392">
        <f>SUMPRODUCT(MID(0&amp;feed!D392,LARGE(INDEX(ISNUMBER(--MID(feed!D392,ROW($1:$25),1))*
ROW($1:$25),0),ROW($1:$25))+1,1)*10^ROW($1:$25)/10)</f>
        <v>8</v>
      </c>
      <c r="E392">
        <f>SUMPRODUCT(MID(0&amp;feed!E392,LARGE(INDEX(ISNUMBER(--MID(feed!E392,ROW($1:$25),1))*
ROW($1:$25),0),ROW($1:$25))+1,1)*10^ROW($1:$25)/10)</f>
        <v>0</v>
      </c>
      <c r="F392" t="str">
        <f>feed!F392</f>
        <v>Finest of the 19th century</v>
      </c>
      <c r="G392">
        <f>SUMPRODUCT(MID(0&amp;feed!G392,LARGE(INDEX(ISNUMBER(--MID(feed!G392,ROW($1:$25),1))*
ROW($1:$25),0),ROW($1:$25))+1,1)*10^ROW($1:$25)/10)</f>
        <v>3</v>
      </c>
      <c r="H392" t="str">
        <f>feed!H392</f>
        <v>Undisciplined Rabble</v>
      </c>
      <c r="I392">
        <f>SUMPRODUCT(MID(0&amp;feed!I392,LARGE(INDEX(ISNUMBER(--MID(feed!I392,ROW($1:$25),1))*
ROW($1:$25),0),ROW($1:$25))+1,1)*10^ROW($1:$25)/10)</f>
        <v>1</v>
      </c>
      <c r="J392">
        <f>SUMPRODUCT(MID(0&amp;feed!L392,LARGE(INDEX(ISNUMBER(--MID(feed!L392,ROW($1:$25),1))*
ROW($1:$25),0),ROW($1:$25))+1,1)*10^ROW($1:$25)/10)</f>
        <v>2751</v>
      </c>
      <c r="K392">
        <f>SUMPRODUCT(MID(0&amp;feed!N392,LARGE(INDEX(ISNUMBER(--MID(feed!N392,ROW($1:$25),1))*
ROW($1:$25),0),ROW($1:$25))+1,1)*10^ROW($1:$25)/10)</f>
        <v>0</v>
      </c>
      <c r="L392" t="str">
        <f>feed!O392</f>
        <v>Gran Colombia</v>
      </c>
      <c r="M392">
        <f>SUMPRODUCT(MID(0&amp;feed!P392,LARGE(INDEX(ISNUMBER(--MID(feed!P392,ROW($1:$25),1))*
ROW($1:$25),0),ROW($1:$25))+1,1)*10^ROW($1:$25)/10)</f>
        <v>0</v>
      </c>
      <c r="N392" t="str">
        <f>feed!Q392</f>
        <v>Near Depletion</v>
      </c>
      <c r="O392" t="str">
        <f>feed!R392</f>
        <v>None</v>
      </c>
      <c r="P392" s="4">
        <f>IFERROR(LEFT(SUMPRODUCT(MID(0&amp;feed!T392,LARGE(INDEX(ISNUMBER(--MID(feed!T392,ROW($1:$25),1))*
ROW($1:$25),0),ROW($1:$25))+1,1)*10^ROW($1:$25)/10), LEN(SUMPRODUCT(MID(0&amp;feed!T392,LARGE(INDEX(ISNUMBER(--MID(feed!T392,ROW($1:$25),1))*
ROW($1:$25),0),ROW($1:$25))+1,1)*10^ROW($1:$25)/10))-1)*1,TRIM(LEFT(SUMPRODUCT(MID(0&amp;feed!T392,LARGE(INDEX(ISNUMBER(--MID(feed!T392,ROW($1:$25),1))*
ROW($1:$25),0),ROW($1:$25))+1,1)*10^ROW($1:$25)/10), LEN(SUMPRODUCT(MID(0&amp;feed!T392,LARGE(INDEX(ISNUMBER(--MID(feed!T392,ROW($1:$25),1))*
ROW($1:$25),0),ROW($1:$25))+1,1)*10^ROW($1:$25)/10))-1)))</f>
        <v>31204</v>
      </c>
      <c r="Q392" t="str">
        <f>feed!U392</f>
        <v>http://blocgame.com/stats.php?id=57106</v>
      </c>
    </row>
    <row r="393" spans="1:17" x14ac:dyDescent="0.25">
      <c r="A393" t="str">
        <f>feed!A393</f>
        <v>Kutushland</v>
      </c>
      <c r="B393" t="str">
        <f>feed!B393</f>
        <v>unfeter101</v>
      </c>
      <c r="C393" t="str">
        <f>feed!K393</f>
        <v>Brotherhood of Nod</v>
      </c>
      <c r="D393">
        <f>SUMPRODUCT(MID(0&amp;feed!D393,LARGE(INDEX(ISNUMBER(--MID(feed!D393,ROW($1:$25),1))*
ROW($1:$25),0),ROW($1:$25))+1,1)*10^ROW($1:$25)/10)</f>
        <v>52</v>
      </c>
      <c r="E393">
        <f>SUMPRODUCT(MID(0&amp;feed!E393,LARGE(INDEX(ISNUMBER(--MID(feed!E393,ROW($1:$25),1))*
ROW($1:$25),0),ROW($1:$25))+1,1)*10^ROW($1:$25)/10)</f>
        <v>0</v>
      </c>
      <c r="F393" t="str">
        <f>feed!F393</f>
        <v>Second World War surplus</v>
      </c>
      <c r="G393">
        <f>SUMPRODUCT(MID(0&amp;feed!G393,LARGE(INDEX(ISNUMBER(--MID(feed!G393,ROW($1:$25),1))*
ROW($1:$25),0),ROW($1:$25))+1,1)*10^ROW($1:$25)/10)</f>
        <v>2</v>
      </c>
      <c r="H393" t="str">
        <f>feed!H393</f>
        <v>Elite</v>
      </c>
      <c r="I393">
        <f>SUMPRODUCT(MID(0&amp;feed!I393,LARGE(INDEX(ISNUMBER(--MID(feed!I393,ROW($1:$25),1))*
ROW($1:$25),0),ROW($1:$25))+1,1)*10^ROW($1:$25)/10)</f>
        <v>0</v>
      </c>
      <c r="J393">
        <f>SUMPRODUCT(MID(0&amp;feed!L393,LARGE(INDEX(ISNUMBER(--MID(feed!L393,ROW($1:$25),1))*
ROW($1:$25),0),ROW($1:$25))+1,1)*10^ROW($1:$25)/10)</f>
        <v>2768</v>
      </c>
      <c r="K393">
        <f>SUMPRODUCT(MID(0&amp;feed!N393,LARGE(INDEX(ISNUMBER(--MID(feed!N393,ROW($1:$25),1))*
ROW($1:$25),0),ROW($1:$25))+1,1)*10^ROW($1:$25)/10)</f>
        <v>0</v>
      </c>
      <c r="L393" t="str">
        <f>feed!O393</f>
        <v>The Subcontinent</v>
      </c>
      <c r="M393">
        <f>SUMPRODUCT(MID(0&amp;feed!P393,LARGE(INDEX(ISNUMBER(--MID(feed!P393,ROW($1:$25),1))*
ROW($1:$25),0),ROW($1:$25))+1,1)*10^ROW($1:$25)/10)</f>
        <v>0</v>
      </c>
      <c r="N393" t="str">
        <f>feed!Q393</f>
        <v>Depleted</v>
      </c>
      <c r="O393" t="str">
        <f>feed!R393</f>
        <v>Small</v>
      </c>
      <c r="P393" s="4">
        <f>IFERROR(LEFT(SUMPRODUCT(MID(0&amp;feed!T393,LARGE(INDEX(ISNUMBER(--MID(feed!T393,ROW($1:$25),1))*
ROW($1:$25),0),ROW($1:$25))+1,1)*10^ROW($1:$25)/10), LEN(SUMPRODUCT(MID(0&amp;feed!T393,LARGE(INDEX(ISNUMBER(--MID(feed!T393,ROW($1:$25),1))*
ROW($1:$25),0),ROW($1:$25))+1,1)*10^ROW($1:$25)/10))-1)*1,TRIM(LEFT(SUMPRODUCT(MID(0&amp;feed!T393,LARGE(INDEX(ISNUMBER(--MID(feed!T393,ROW($1:$25),1))*
ROW($1:$25),0),ROW($1:$25))+1,1)*10^ROW($1:$25)/10), LEN(SUMPRODUCT(MID(0&amp;feed!T393,LARGE(INDEX(ISNUMBER(--MID(feed!T393,ROW($1:$25),1))*
ROW($1:$25),0),ROW($1:$25))+1,1)*10^ROW($1:$25)/10))-1)))</f>
        <v>28501</v>
      </c>
      <c r="Q393" t="str">
        <f>feed!U393</f>
        <v>http://blocgame.com/stats.php?id=58396</v>
      </c>
    </row>
    <row r="394" spans="1:17" x14ac:dyDescent="0.25">
      <c r="A394" t="str">
        <f>feed!A394</f>
        <v>Syldavia</v>
      </c>
      <c r="B394" t="str">
        <f>feed!B394</f>
        <v>Bozalo</v>
      </c>
      <c r="C394" t="str">
        <f>feed!K394</f>
        <v>Brotherhood of Nod</v>
      </c>
      <c r="D394">
        <f>SUMPRODUCT(MID(0&amp;feed!D394,LARGE(INDEX(ISNUMBER(--MID(feed!D394,ROW($1:$25),1))*
ROW($1:$25),0),ROW($1:$25))+1,1)*10^ROW($1:$25)/10)</f>
        <v>6</v>
      </c>
      <c r="E394">
        <f>SUMPRODUCT(MID(0&amp;feed!E394,LARGE(INDEX(ISNUMBER(--MID(feed!E394,ROW($1:$25),1))*
ROW($1:$25),0),ROW($1:$25))+1,1)*10^ROW($1:$25)/10)</f>
        <v>0</v>
      </c>
      <c r="F394" t="str">
        <f>feed!F394</f>
        <v>First World War surplus</v>
      </c>
      <c r="G394">
        <f>SUMPRODUCT(MID(0&amp;feed!G394,LARGE(INDEX(ISNUMBER(--MID(feed!G394,ROW($1:$25),1))*
ROW($1:$25),0),ROW($1:$25))+1,1)*10^ROW($1:$25)/10)</f>
        <v>2</v>
      </c>
      <c r="H394" t="str">
        <f>feed!H394</f>
        <v>Standard</v>
      </c>
      <c r="I394">
        <f>SUMPRODUCT(MID(0&amp;feed!I394,LARGE(INDEX(ISNUMBER(--MID(feed!I394,ROW($1:$25),1))*
ROW($1:$25),0),ROW($1:$25))+1,1)*10^ROW($1:$25)/10)</f>
        <v>176</v>
      </c>
      <c r="J394">
        <f>SUMPRODUCT(MID(0&amp;feed!L394,LARGE(INDEX(ISNUMBER(--MID(feed!L394,ROW($1:$25),1))*
ROW($1:$25),0),ROW($1:$25))+1,1)*10^ROW($1:$25)/10)</f>
        <v>2785</v>
      </c>
      <c r="K394">
        <f>SUMPRODUCT(MID(0&amp;feed!N394,LARGE(INDEX(ISNUMBER(--MID(feed!N394,ROW($1:$25),1))*
ROW($1:$25),0),ROW($1:$25))+1,1)*10^ROW($1:$25)/10)</f>
        <v>486</v>
      </c>
      <c r="L394" t="str">
        <f>feed!O394</f>
        <v>Indochina</v>
      </c>
      <c r="M394">
        <f>SUMPRODUCT(MID(0&amp;feed!P394,LARGE(INDEX(ISNUMBER(--MID(feed!P394,ROW($1:$25),1))*
ROW($1:$25),0),ROW($1:$25))+1,1)*10^ROW($1:$25)/10)</f>
        <v>0</v>
      </c>
      <c r="N394" t="str">
        <f>feed!Q394</f>
        <v>Untapped</v>
      </c>
      <c r="O394" t="str">
        <f>feed!R394</f>
        <v>None</v>
      </c>
      <c r="P394" s="4">
        <f>IFERROR(LEFT(SUMPRODUCT(MID(0&amp;feed!T394,LARGE(INDEX(ISNUMBER(--MID(feed!T394,ROW($1:$25),1))*
ROW($1:$25),0),ROW($1:$25))+1,1)*10^ROW($1:$25)/10), LEN(SUMPRODUCT(MID(0&amp;feed!T394,LARGE(INDEX(ISNUMBER(--MID(feed!T394,ROW($1:$25),1))*
ROW($1:$25),0),ROW($1:$25))+1,1)*10^ROW($1:$25)/10))-1)*1,TRIM(LEFT(SUMPRODUCT(MID(0&amp;feed!T394,LARGE(INDEX(ISNUMBER(--MID(feed!T394,ROW($1:$25),1))*
ROW($1:$25),0),ROW($1:$25))+1,1)*10^ROW($1:$25)/10), LEN(SUMPRODUCT(MID(0&amp;feed!T394,LARGE(INDEX(ISNUMBER(--MID(feed!T394,ROW($1:$25),1))*
ROW($1:$25),0),ROW($1:$25))+1,1)*10^ROW($1:$25)/10))-1)))</f>
        <v>16496</v>
      </c>
      <c r="Q394" t="str">
        <f>feed!U394</f>
        <v>http://blocgame.com/stats.php?id=57972</v>
      </c>
    </row>
    <row r="395" spans="1:17" x14ac:dyDescent="0.25">
      <c r="A395" t="str">
        <f>feed!A395</f>
        <v>Kruland</v>
      </c>
      <c r="B395" t="str">
        <f>feed!B395</f>
        <v>megaspider01</v>
      </c>
      <c r="C395" t="str">
        <f>feed!K395</f>
        <v>Cult of the DEADFISH</v>
      </c>
      <c r="D395">
        <f>SUMPRODUCT(MID(0&amp;feed!D395,LARGE(INDEX(ISNUMBER(--MID(feed!D395,ROW($1:$25),1))*
ROW($1:$25),0),ROW($1:$25))+1,1)*10^ROW($1:$25)/10)</f>
        <v>45</v>
      </c>
      <c r="E395">
        <f>SUMPRODUCT(MID(0&amp;feed!E395,LARGE(INDEX(ISNUMBER(--MID(feed!E395,ROW($1:$25),1))*
ROW($1:$25),0),ROW($1:$25))+1,1)*10^ROW($1:$25)/10)</f>
        <v>0</v>
      </c>
      <c r="F395" t="str">
        <f>feed!F395</f>
        <v>Second World War surplus</v>
      </c>
      <c r="G395">
        <f>SUMPRODUCT(MID(0&amp;feed!G395,LARGE(INDEX(ISNUMBER(--MID(feed!G395,ROW($1:$25),1))*
ROW($1:$25),0),ROW($1:$25))+1,1)*10^ROW($1:$25)/10)</f>
        <v>2</v>
      </c>
      <c r="H395" t="str">
        <f>feed!H395</f>
        <v>Standard</v>
      </c>
      <c r="I395">
        <f>SUMPRODUCT(MID(0&amp;feed!I395,LARGE(INDEX(ISNUMBER(--MID(feed!I395,ROW($1:$25),1))*
ROW($1:$25),0),ROW($1:$25))+1,1)*10^ROW($1:$25)/10)</f>
        <v>24</v>
      </c>
      <c r="J395">
        <f>SUMPRODUCT(MID(0&amp;feed!L395,LARGE(INDEX(ISNUMBER(--MID(feed!L395,ROW($1:$25),1))*
ROW($1:$25),0),ROW($1:$25))+1,1)*10^ROW($1:$25)/10)</f>
        <v>2808</v>
      </c>
      <c r="K395">
        <f>SUMPRODUCT(MID(0&amp;feed!N395,LARGE(INDEX(ISNUMBER(--MID(feed!N395,ROW($1:$25),1))*
ROW($1:$25),0),ROW($1:$25))+1,1)*10^ROW($1:$25)/10)</f>
        <v>0</v>
      </c>
      <c r="L395" t="str">
        <f>feed!O395</f>
        <v>West Africa</v>
      </c>
      <c r="M395">
        <f>SUMPRODUCT(MID(0&amp;feed!P395,LARGE(INDEX(ISNUMBER(--MID(feed!P395,ROW($1:$25),1))*
ROW($1:$25),0),ROW($1:$25))+1,1)*10^ROW($1:$25)/10)</f>
        <v>0</v>
      </c>
      <c r="N395" t="str">
        <f>feed!Q395</f>
        <v>Near Depletion</v>
      </c>
      <c r="O395" t="str">
        <f>feed!R395</f>
        <v>Small</v>
      </c>
      <c r="P395" s="4">
        <f>IFERROR(LEFT(SUMPRODUCT(MID(0&amp;feed!T395,LARGE(INDEX(ISNUMBER(--MID(feed!T395,ROW($1:$25),1))*
ROW($1:$25),0),ROW($1:$25))+1,1)*10^ROW($1:$25)/10), LEN(SUMPRODUCT(MID(0&amp;feed!T395,LARGE(INDEX(ISNUMBER(--MID(feed!T395,ROW($1:$25),1))*
ROW($1:$25),0),ROW($1:$25))+1,1)*10^ROW($1:$25)/10))-1)*1,TRIM(LEFT(SUMPRODUCT(MID(0&amp;feed!T395,LARGE(INDEX(ISNUMBER(--MID(feed!T395,ROW($1:$25),1))*
ROW($1:$25),0),ROW($1:$25))+1,1)*10^ROW($1:$25)/10), LEN(SUMPRODUCT(MID(0&amp;feed!T395,LARGE(INDEX(ISNUMBER(--MID(feed!T395,ROW($1:$25),1))*
ROW($1:$25),0),ROW($1:$25))+1,1)*10^ROW($1:$25)/10))-1)))</f>
        <v>13330</v>
      </c>
      <c r="Q395" t="str">
        <f>feed!U395</f>
        <v>http://blocgame.com/stats.php?id=57321</v>
      </c>
    </row>
    <row r="396" spans="1:17" x14ac:dyDescent="0.25">
      <c r="A396" t="str">
        <f>feed!A396</f>
        <v>That One Place</v>
      </c>
      <c r="B396" t="str">
        <f>feed!B396</f>
        <v>That One Guy</v>
      </c>
      <c r="C396" t="str">
        <f>feed!K396</f>
        <v>S.T.A.L.K.E.R.</v>
      </c>
      <c r="D396">
        <f>SUMPRODUCT(MID(0&amp;feed!D396,LARGE(INDEX(ISNUMBER(--MID(feed!D396,ROW($1:$25),1))*
ROW($1:$25),0),ROW($1:$25))+1,1)*10^ROW($1:$25)/10)</f>
        <v>52</v>
      </c>
      <c r="E396">
        <f>SUMPRODUCT(MID(0&amp;feed!E396,LARGE(INDEX(ISNUMBER(--MID(feed!E396,ROW($1:$25),1))*
ROW($1:$25),0),ROW($1:$25))+1,1)*10^ROW($1:$25)/10)</f>
        <v>1</v>
      </c>
      <c r="F396" t="str">
        <f>feed!F396</f>
        <v>Vietnam War surplus</v>
      </c>
      <c r="G396">
        <f>SUMPRODUCT(MID(0&amp;feed!G396,LARGE(INDEX(ISNUMBER(--MID(feed!G396,ROW($1:$25),1))*
ROW($1:$25),0),ROW($1:$25))+1,1)*10^ROW($1:$25)/10)</f>
        <v>3</v>
      </c>
      <c r="H396" t="str">
        <f>feed!H396</f>
        <v>Elite</v>
      </c>
      <c r="I396">
        <f>SUMPRODUCT(MID(0&amp;feed!I396,LARGE(INDEX(ISNUMBER(--MID(feed!I396,ROW($1:$25),1))*
ROW($1:$25),0),ROW($1:$25))+1,1)*10^ROW($1:$25)/10)</f>
        <v>16</v>
      </c>
      <c r="J396">
        <f>SUMPRODUCT(MID(0&amp;feed!L396,LARGE(INDEX(ISNUMBER(--MID(feed!L396,ROW($1:$25),1))*
ROW($1:$25),0),ROW($1:$25))+1,1)*10^ROW($1:$25)/10)</f>
        <v>2810</v>
      </c>
      <c r="K396">
        <f>SUMPRODUCT(MID(0&amp;feed!N396,LARGE(INDEX(ISNUMBER(--MID(feed!N396,ROW($1:$25),1))*
ROW($1:$25),0),ROW($1:$25))+1,1)*10^ROW($1:$25)/10)</f>
        <v>3559</v>
      </c>
      <c r="L396" t="str">
        <f>feed!O396</f>
        <v>Persia</v>
      </c>
      <c r="M396">
        <f>SUMPRODUCT(MID(0&amp;feed!P396,LARGE(INDEX(ISNUMBER(--MID(feed!P396,ROW($1:$25),1))*
ROW($1:$25),0),ROW($1:$25))+1,1)*10^ROW($1:$25)/10)</f>
        <v>0</v>
      </c>
      <c r="N396" t="str">
        <f>feed!Q396</f>
        <v>Untapped</v>
      </c>
      <c r="O396" t="str">
        <f>feed!R396</f>
        <v>Large</v>
      </c>
      <c r="P396" s="4">
        <f>IFERROR(LEFT(SUMPRODUCT(MID(0&amp;feed!T396,LARGE(INDEX(ISNUMBER(--MID(feed!T396,ROW($1:$25),1))*
ROW($1:$25),0),ROW($1:$25))+1,1)*10^ROW($1:$25)/10), LEN(SUMPRODUCT(MID(0&amp;feed!T396,LARGE(INDEX(ISNUMBER(--MID(feed!T396,ROW($1:$25),1))*
ROW($1:$25),0),ROW($1:$25))+1,1)*10^ROW($1:$25)/10))-1)*1,TRIM(LEFT(SUMPRODUCT(MID(0&amp;feed!T396,LARGE(INDEX(ISNUMBER(--MID(feed!T396,ROW($1:$25),1))*
ROW($1:$25),0),ROW($1:$25))+1,1)*10^ROW($1:$25)/10), LEN(SUMPRODUCT(MID(0&amp;feed!T396,LARGE(INDEX(ISNUMBER(--MID(feed!T396,ROW($1:$25),1))*
ROW($1:$25),0),ROW($1:$25))+1,1)*10^ROW($1:$25)/10))-1)))</f>
        <v>37190</v>
      </c>
      <c r="Q396" t="str">
        <f>feed!U396</f>
        <v>http://blocgame.com/stats.php?id=56980</v>
      </c>
    </row>
    <row r="397" spans="1:17" x14ac:dyDescent="0.25">
      <c r="A397" t="str">
        <f>feed!A397</f>
        <v>Equinepolis</v>
      </c>
      <c r="B397" t="str">
        <f>feed!B397</f>
        <v>PoshTiara</v>
      </c>
      <c r="C397" t="str">
        <f>feed!K397</f>
        <v>UoHN</v>
      </c>
      <c r="D397">
        <f>SUMPRODUCT(MID(0&amp;feed!D397,LARGE(INDEX(ISNUMBER(--MID(feed!D397,ROW($1:$25),1))*
ROW($1:$25),0),ROW($1:$25))+1,1)*10^ROW($1:$25)/10)</f>
        <v>65</v>
      </c>
      <c r="E397">
        <f>SUMPRODUCT(MID(0&amp;feed!E397,LARGE(INDEX(ISNUMBER(--MID(feed!E397,ROW($1:$25),1))*
ROW($1:$25),0),ROW($1:$25))+1,1)*10^ROW($1:$25)/10)</f>
        <v>2</v>
      </c>
      <c r="F397" t="str">
        <f>feed!F397</f>
        <v>Second World War surplus</v>
      </c>
      <c r="G397">
        <f>SUMPRODUCT(MID(0&amp;feed!G397,LARGE(INDEX(ISNUMBER(--MID(feed!G397,ROW($1:$25),1))*
ROW($1:$25),0),ROW($1:$25))+1,1)*10^ROW($1:$25)/10)</f>
        <v>3</v>
      </c>
      <c r="H397" t="str">
        <f>feed!H397</f>
        <v>Elite</v>
      </c>
      <c r="I397">
        <f>SUMPRODUCT(MID(0&amp;feed!I397,LARGE(INDEX(ISNUMBER(--MID(feed!I397,ROW($1:$25),1))*
ROW($1:$25),0),ROW($1:$25))+1,1)*10^ROW($1:$25)/10)</f>
        <v>16</v>
      </c>
      <c r="J397">
        <f>SUMPRODUCT(MID(0&amp;feed!L397,LARGE(INDEX(ISNUMBER(--MID(feed!L397,ROW($1:$25),1))*
ROW($1:$25),0),ROW($1:$25))+1,1)*10^ROW($1:$25)/10)</f>
        <v>2806</v>
      </c>
      <c r="K397">
        <f>SUMPRODUCT(MID(0&amp;feed!N397,LARGE(INDEX(ISNUMBER(--MID(feed!N397,ROW($1:$25),1))*
ROW($1:$25),0),ROW($1:$25))+1,1)*10^ROW($1:$25)/10)</f>
        <v>0</v>
      </c>
      <c r="L397" t="str">
        <f>feed!O397</f>
        <v>Pacific Rim</v>
      </c>
      <c r="M397">
        <f>SUMPRODUCT(MID(0&amp;feed!P397,LARGE(INDEX(ISNUMBER(--MID(feed!P397,ROW($1:$25),1))*
ROW($1:$25),0),ROW($1:$25))+1,1)*10^ROW($1:$25)/10)</f>
        <v>0</v>
      </c>
      <c r="N397" t="str">
        <f>feed!Q397</f>
        <v>Untapped</v>
      </c>
      <c r="O397" t="str">
        <f>feed!R397</f>
        <v>Small</v>
      </c>
      <c r="P397" s="4">
        <f>IFERROR(LEFT(SUMPRODUCT(MID(0&amp;feed!T397,LARGE(INDEX(ISNUMBER(--MID(feed!T397,ROW($1:$25),1))*
ROW($1:$25),0),ROW($1:$25))+1,1)*10^ROW($1:$25)/10), LEN(SUMPRODUCT(MID(0&amp;feed!T397,LARGE(INDEX(ISNUMBER(--MID(feed!T397,ROW($1:$25),1))*
ROW($1:$25),0),ROW($1:$25))+1,1)*10^ROW($1:$25)/10))-1)*1,TRIM(LEFT(SUMPRODUCT(MID(0&amp;feed!T397,LARGE(INDEX(ISNUMBER(--MID(feed!T397,ROW($1:$25),1))*
ROW($1:$25),0),ROW($1:$25))+1,1)*10^ROW($1:$25)/10), LEN(SUMPRODUCT(MID(0&amp;feed!T397,LARGE(INDEX(ISNUMBER(--MID(feed!T397,ROW($1:$25),1))*
ROW($1:$25),0),ROW($1:$25))+1,1)*10^ROW($1:$25)/10))-1)))</f>
        <v>23489</v>
      </c>
      <c r="Q397" t="str">
        <f>feed!U397</f>
        <v>http://blocgame.com/stats.php?id=58637</v>
      </c>
    </row>
    <row r="398" spans="1:17" x14ac:dyDescent="0.25">
      <c r="A398" t="str">
        <f>feed!A398</f>
        <v>MightyDuckistan</v>
      </c>
      <c r="B398" t="str">
        <f>feed!B398</f>
        <v>Reginald D. Capote</v>
      </c>
      <c r="C398" t="str">
        <f>feed!K398</f>
        <v>The Golden Company</v>
      </c>
      <c r="D398">
        <f>SUMPRODUCT(MID(0&amp;feed!D398,LARGE(INDEX(ISNUMBER(--MID(feed!D398,ROW($1:$25),1))*
ROW($1:$25),0),ROW($1:$25))+1,1)*10^ROW($1:$25)/10)</f>
        <v>57</v>
      </c>
      <c r="E398">
        <f>SUMPRODUCT(MID(0&amp;feed!E398,LARGE(INDEX(ISNUMBER(--MID(feed!E398,ROW($1:$25),1))*
ROW($1:$25),0),ROW($1:$25))+1,1)*10^ROW($1:$25)/10)</f>
        <v>0</v>
      </c>
      <c r="F398" t="str">
        <f>feed!F398</f>
        <v>Korean War surplus</v>
      </c>
      <c r="G398">
        <f>SUMPRODUCT(MID(0&amp;feed!G398,LARGE(INDEX(ISNUMBER(--MID(feed!G398,ROW($1:$25),1))*
ROW($1:$25),0),ROW($1:$25))+1,1)*10^ROW($1:$25)/10)</f>
        <v>2</v>
      </c>
      <c r="H398" t="str">
        <f>feed!H398</f>
        <v>Elite</v>
      </c>
      <c r="I398">
        <f>SUMPRODUCT(MID(0&amp;feed!I398,LARGE(INDEX(ISNUMBER(--MID(feed!I398,ROW($1:$25),1))*
ROW($1:$25),0),ROW($1:$25))+1,1)*10^ROW($1:$25)/10)</f>
        <v>0</v>
      </c>
      <c r="J398">
        <f>SUMPRODUCT(MID(0&amp;feed!L398,LARGE(INDEX(ISNUMBER(--MID(feed!L398,ROW($1:$25),1))*
ROW($1:$25),0),ROW($1:$25))+1,1)*10^ROW($1:$25)/10)</f>
        <v>2695</v>
      </c>
      <c r="K398">
        <f>SUMPRODUCT(MID(0&amp;feed!N398,LARGE(INDEX(ISNUMBER(--MID(feed!N398,ROW($1:$25),1))*
ROW($1:$25),0),ROW($1:$25))+1,1)*10^ROW($1:$25)/10)</f>
        <v>0</v>
      </c>
      <c r="L398" t="str">
        <f>feed!O398</f>
        <v>Guinea</v>
      </c>
      <c r="M398">
        <f>SUMPRODUCT(MID(0&amp;feed!P398,LARGE(INDEX(ISNUMBER(--MID(feed!P398,ROW($1:$25),1))*
ROW($1:$25),0),ROW($1:$25))+1,1)*10^ROW($1:$25)/10)</f>
        <v>0</v>
      </c>
      <c r="N398" t="str">
        <f>feed!Q398</f>
        <v>Depleted</v>
      </c>
      <c r="O398" t="str">
        <f>feed!R398</f>
        <v>Mediocre</v>
      </c>
      <c r="P398" s="4">
        <f>IFERROR(LEFT(SUMPRODUCT(MID(0&amp;feed!T398,LARGE(INDEX(ISNUMBER(--MID(feed!T398,ROW($1:$25),1))*
ROW($1:$25),0),ROW($1:$25))+1,1)*10^ROW($1:$25)/10), LEN(SUMPRODUCT(MID(0&amp;feed!T398,LARGE(INDEX(ISNUMBER(--MID(feed!T398,ROW($1:$25),1))*
ROW($1:$25),0),ROW($1:$25))+1,1)*10^ROW($1:$25)/10))-1)*1,TRIM(LEFT(SUMPRODUCT(MID(0&amp;feed!T398,LARGE(INDEX(ISNUMBER(--MID(feed!T398,ROW($1:$25),1))*
ROW($1:$25),0),ROW($1:$25))+1,1)*10^ROW($1:$25)/10), LEN(SUMPRODUCT(MID(0&amp;feed!T398,LARGE(INDEX(ISNUMBER(--MID(feed!T398,ROW($1:$25),1))*
ROW($1:$25),0),ROW($1:$25))+1,1)*10^ROW($1:$25)/10))-1)))</f>
        <v>16026</v>
      </c>
      <c r="Q398" t="str">
        <f>feed!U398</f>
        <v>http://blocgame.com/stats.php?id=57447</v>
      </c>
    </row>
    <row r="399" spans="1:17" x14ac:dyDescent="0.25">
      <c r="A399" t="str">
        <f>feed!A399</f>
        <v>Decelea</v>
      </c>
      <c r="B399" t="str">
        <f>feed!B399</f>
        <v>Demeter</v>
      </c>
      <c r="C399" t="str">
        <f>feed!K399</f>
        <v>The High Council</v>
      </c>
      <c r="D399">
        <f>SUMPRODUCT(MID(0&amp;feed!D399,LARGE(INDEX(ISNUMBER(--MID(feed!D399,ROW($1:$25),1))*
ROW($1:$25),0),ROW($1:$25))+1,1)*10^ROW($1:$25)/10)</f>
        <v>5</v>
      </c>
      <c r="E399">
        <f>SUMPRODUCT(MID(0&amp;feed!E399,LARGE(INDEX(ISNUMBER(--MID(feed!E399,ROW($1:$25),1))*
ROW($1:$25),0),ROW($1:$25))+1,1)*10^ROW($1:$25)/10)</f>
        <v>0</v>
      </c>
      <c r="F399" t="str">
        <f>feed!F399</f>
        <v>First World War surplus</v>
      </c>
      <c r="G399">
        <f>SUMPRODUCT(MID(0&amp;feed!G399,LARGE(INDEX(ISNUMBER(--MID(feed!G399,ROW($1:$25),1))*
ROW($1:$25),0),ROW($1:$25))+1,1)*10^ROW($1:$25)/10)</f>
        <v>0</v>
      </c>
      <c r="H399" t="str">
        <f>feed!H399</f>
        <v>Undisciplined Rabble</v>
      </c>
      <c r="I399">
        <f>SUMPRODUCT(MID(0&amp;feed!I399,LARGE(INDEX(ISNUMBER(--MID(feed!I399,ROW($1:$25),1))*
ROW($1:$25),0),ROW($1:$25))+1,1)*10^ROW($1:$25)/10)</f>
        <v>107</v>
      </c>
      <c r="J399">
        <f>SUMPRODUCT(MID(0&amp;feed!L399,LARGE(INDEX(ISNUMBER(--MID(feed!L399,ROW($1:$25),1))*
ROW($1:$25),0),ROW($1:$25))+1,1)*10^ROW($1:$25)/10)</f>
        <v>2696</v>
      </c>
      <c r="K399">
        <f>SUMPRODUCT(MID(0&amp;feed!N399,LARGE(INDEX(ISNUMBER(--MID(feed!N399,ROW($1:$25),1))*
ROW($1:$25),0),ROW($1:$25))+1,1)*10^ROW($1:$25)/10)</f>
        <v>11960</v>
      </c>
      <c r="L399" t="str">
        <f>feed!O399</f>
        <v>Arabia</v>
      </c>
      <c r="M399">
        <f>SUMPRODUCT(MID(0&amp;feed!P399,LARGE(INDEX(ISNUMBER(--MID(feed!P399,ROW($1:$25),1))*
ROW($1:$25),0),ROW($1:$25))+1,1)*10^ROW($1:$25)/10)</f>
        <v>0</v>
      </c>
      <c r="N399" t="str">
        <f>feed!Q399</f>
        <v>Untapped</v>
      </c>
      <c r="O399" t="str">
        <f>feed!R399</f>
        <v>None</v>
      </c>
      <c r="P399" s="4">
        <f>IFERROR(LEFT(SUMPRODUCT(MID(0&amp;feed!T399,LARGE(INDEX(ISNUMBER(--MID(feed!T399,ROW($1:$25),1))*
ROW($1:$25),0),ROW($1:$25))+1,1)*10^ROW($1:$25)/10), LEN(SUMPRODUCT(MID(0&amp;feed!T399,LARGE(INDEX(ISNUMBER(--MID(feed!T399,ROW($1:$25),1))*
ROW($1:$25),0),ROW($1:$25))+1,1)*10^ROW($1:$25)/10))-1)*1,TRIM(LEFT(SUMPRODUCT(MID(0&amp;feed!T399,LARGE(INDEX(ISNUMBER(--MID(feed!T399,ROW($1:$25),1))*
ROW($1:$25),0),ROW($1:$25))+1,1)*10^ROW($1:$25)/10), LEN(SUMPRODUCT(MID(0&amp;feed!T399,LARGE(INDEX(ISNUMBER(--MID(feed!T399,ROW($1:$25),1))*
ROW($1:$25),0),ROW($1:$25))+1,1)*10^ROW($1:$25)/10))-1)))</f>
        <v>4382</v>
      </c>
      <c r="Q399" t="str">
        <f>feed!U399</f>
        <v>http://blocgame.com/stats.php?id=50489</v>
      </c>
    </row>
    <row r="400" spans="1:17" x14ac:dyDescent="0.25">
      <c r="A400" t="str">
        <f>feed!A400</f>
        <v>Mosul</v>
      </c>
      <c r="B400" t="str">
        <f>feed!B400</f>
        <v>Mosul</v>
      </c>
      <c r="C400" t="str">
        <f>feed!K400</f>
        <v>UoHN</v>
      </c>
      <c r="D400">
        <f>SUMPRODUCT(MID(0&amp;feed!D400,LARGE(INDEX(ISNUMBER(--MID(feed!D400,ROW($1:$25),1))*
ROW($1:$25),0),ROW($1:$25))+1,1)*10^ROW($1:$25)/10)</f>
        <v>129</v>
      </c>
      <c r="E400">
        <f>SUMPRODUCT(MID(0&amp;feed!E400,LARGE(INDEX(ISNUMBER(--MID(feed!E400,ROW($1:$25),1))*
ROW($1:$25),0),ROW($1:$25))+1,1)*10^ROW($1:$25)/10)</f>
        <v>14</v>
      </c>
      <c r="F400" t="str">
        <f>feed!F400</f>
        <v>Korean War surplus</v>
      </c>
      <c r="G400">
        <f>SUMPRODUCT(MID(0&amp;feed!G400,LARGE(INDEX(ISNUMBER(--MID(feed!G400,ROW($1:$25),1))*
ROW($1:$25),0),ROW($1:$25))+1,1)*10^ROW($1:$25)/10)</f>
        <v>7</v>
      </c>
      <c r="H400" t="str">
        <f>feed!H400</f>
        <v>Standard</v>
      </c>
      <c r="I400">
        <f>SUMPRODUCT(MID(0&amp;feed!I400,LARGE(INDEX(ISNUMBER(--MID(feed!I400,ROW($1:$25),1))*
ROW($1:$25),0),ROW($1:$25))+1,1)*10^ROW($1:$25)/10)</f>
        <v>14</v>
      </c>
      <c r="J400">
        <f>SUMPRODUCT(MID(0&amp;feed!L400,LARGE(INDEX(ISNUMBER(--MID(feed!L400,ROW($1:$25),1))*
ROW($1:$25),0),ROW($1:$25))+1,1)*10^ROW($1:$25)/10)</f>
        <v>2686</v>
      </c>
      <c r="K400">
        <f>SUMPRODUCT(MID(0&amp;feed!N400,LARGE(INDEX(ISNUMBER(--MID(feed!N400,ROW($1:$25),1))*
ROW($1:$25),0),ROW($1:$25))+1,1)*10^ROW($1:$25)/10)</f>
        <v>0</v>
      </c>
      <c r="L400" t="str">
        <f>feed!O400</f>
        <v>Mesopotamia</v>
      </c>
      <c r="M400">
        <f>SUMPRODUCT(MID(0&amp;feed!P400,LARGE(INDEX(ISNUMBER(--MID(feed!P400,ROW($1:$25),1))*
ROW($1:$25),0),ROW($1:$25))+1,1)*10^ROW($1:$25)/10)</f>
        <v>0</v>
      </c>
      <c r="N400" t="str">
        <f>feed!Q400</f>
        <v>Untapped</v>
      </c>
      <c r="O400" t="str">
        <f>feed!R400</f>
        <v>Very Powerful</v>
      </c>
      <c r="P400" s="4">
        <f>IFERROR(LEFT(SUMPRODUCT(MID(0&amp;feed!T400,LARGE(INDEX(ISNUMBER(--MID(feed!T400,ROW($1:$25),1))*
ROW($1:$25),0),ROW($1:$25))+1,1)*10^ROW($1:$25)/10), LEN(SUMPRODUCT(MID(0&amp;feed!T400,LARGE(INDEX(ISNUMBER(--MID(feed!T400,ROW($1:$25),1))*
ROW($1:$25),0),ROW($1:$25))+1,1)*10^ROW($1:$25)/10))-1)*1,TRIM(LEFT(SUMPRODUCT(MID(0&amp;feed!T400,LARGE(INDEX(ISNUMBER(--MID(feed!T400,ROW($1:$25),1))*
ROW($1:$25),0),ROW($1:$25))+1,1)*10^ROW($1:$25)/10), LEN(SUMPRODUCT(MID(0&amp;feed!T400,LARGE(INDEX(ISNUMBER(--MID(feed!T400,ROW($1:$25),1))*
ROW($1:$25),0),ROW($1:$25))+1,1)*10^ROW($1:$25)/10))-1)))</f>
        <v>51271</v>
      </c>
      <c r="Q400" t="str">
        <f>feed!U400</f>
        <v>http://blocgame.com/stats.php?id=56505</v>
      </c>
    </row>
    <row r="401" spans="1:17" x14ac:dyDescent="0.25">
      <c r="A401" t="str">
        <f>feed!A401</f>
        <v>Space Cops</v>
      </c>
      <c r="B401" t="str">
        <f>feed!B401</f>
        <v>Starfleet Command</v>
      </c>
      <c r="C401" t="str">
        <f>feed!K401</f>
        <v>The Golden Company</v>
      </c>
      <c r="D401">
        <f>SUMPRODUCT(MID(0&amp;feed!D401,LARGE(INDEX(ISNUMBER(--MID(feed!D401,ROW($1:$25),1))*
ROW($1:$25),0),ROW($1:$25))+1,1)*10^ROW($1:$25)/10)</f>
        <v>64</v>
      </c>
      <c r="E401">
        <f>SUMPRODUCT(MID(0&amp;feed!E401,LARGE(INDEX(ISNUMBER(--MID(feed!E401,ROW($1:$25),1))*
ROW($1:$25),0),ROW($1:$25))+1,1)*10^ROW($1:$25)/10)</f>
        <v>6</v>
      </c>
      <c r="F401" t="str">
        <f>feed!F401</f>
        <v>Korean War surplus</v>
      </c>
      <c r="G401">
        <f>SUMPRODUCT(MID(0&amp;feed!G401,LARGE(INDEX(ISNUMBER(--MID(feed!G401,ROW($1:$25),1))*
ROW($1:$25),0),ROW($1:$25))+1,1)*10^ROW($1:$25)/10)</f>
        <v>3</v>
      </c>
      <c r="H401" t="str">
        <f>feed!H401</f>
        <v>Good</v>
      </c>
      <c r="I401">
        <f>SUMPRODUCT(MID(0&amp;feed!I401,LARGE(INDEX(ISNUMBER(--MID(feed!I401,ROW($1:$25),1))*
ROW($1:$25),0),ROW($1:$25))+1,1)*10^ROW($1:$25)/10)</f>
        <v>3</v>
      </c>
      <c r="J401">
        <f>SUMPRODUCT(MID(0&amp;feed!L401,LARGE(INDEX(ISNUMBER(--MID(feed!L401,ROW($1:$25),1))*
ROW($1:$25),0),ROW($1:$25))+1,1)*10^ROW($1:$25)/10)</f>
        <v>2789</v>
      </c>
      <c r="K401">
        <f>SUMPRODUCT(MID(0&amp;feed!N401,LARGE(INDEX(ISNUMBER(--MID(feed!N401,ROW($1:$25),1))*
ROW($1:$25),0),ROW($1:$25))+1,1)*10^ROW($1:$25)/10)</f>
        <v>98</v>
      </c>
      <c r="L401" t="str">
        <f>feed!O401</f>
        <v>Guinea</v>
      </c>
      <c r="M401">
        <f>SUMPRODUCT(MID(0&amp;feed!P401,LARGE(INDEX(ISNUMBER(--MID(feed!P401,ROW($1:$25),1))*
ROW($1:$25),0),ROW($1:$25))+1,1)*10^ROW($1:$25)/10)</f>
        <v>0</v>
      </c>
      <c r="N401" t="str">
        <f>feed!Q401</f>
        <v>Depleted</v>
      </c>
      <c r="O401" t="str">
        <f>feed!R401</f>
        <v>Large</v>
      </c>
      <c r="P401" s="4">
        <f>IFERROR(LEFT(SUMPRODUCT(MID(0&amp;feed!T401,LARGE(INDEX(ISNUMBER(--MID(feed!T401,ROW($1:$25),1))*
ROW($1:$25),0),ROW($1:$25))+1,1)*10^ROW($1:$25)/10), LEN(SUMPRODUCT(MID(0&amp;feed!T401,LARGE(INDEX(ISNUMBER(--MID(feed!T401,ROW($1:$25),1))*
ROW($1:$25),0),ROW($1:$25))+1,1)*10^ROW($1:$25)/10))-1)*1,TRIM(LEFT(SUMPRODUCT(MID(0&amp;feed!T401,LARGE(INDEX(ISNUMBER(--MID(feed!T401,ROW($1:$25),1))*
ROW($1:$25),0),ROW($1:$25))+1,1)*10^ROW($1:$25)/10), LEN(SUMPRODUCT(MID(0&amp;feed!T401,LARGE(INDEX(ISNUMBER(--MID(feed!T401,ROW($1:$25),1))*
ROW($1:$25),0),ROW($1:$25))+1,1)*10^ROW($1:$25)/10))-1)))</f>
        <v>8689</v>
      </c>
      <c r="Q401" t="str">
        <f>feed!U401</f>
        <v>http://blocgame.com/stats.php?id=57394</v>
      </c>
    </row>
    <row r="402" spans="1:17" x14ac:dyDescent="0.25">
      <c r="A402" t="str">
        <f>feed!A402</f>
        <v>Graceland</v>
      </c>
      <c r="B402" t="str">
        <f>feed!B402</f>
        <v>Elvis</v>
      </c>
      <c r="C402" t="str">
        <f>feed!K402</f>
        <v>BAMF</v>
      </c>
      <c r="D402">
        <f>SUMPRODUCT(MID(0&amp;feed!D402,LARGE(INDEX(ISNUMBER(--MID(feed!D402,ROW($1:$25),1))*
ROW($1:$25),0),ROW($1:$25))+1,1)*10^ROW($1:$25)/10)</f>
        <v>30</v>
      </c>
      <c r="E402">
        <f>SUMPRODUCT(MID(0&amp;feed!E402,LARGE(INDEX(ISNUMBER(--MID(feed!E402,ROW($1:$25),1))*
ROW($1:$25),0),ROW($1:$25))+1,1)*10^ROW($1:$25)/10)</f>
        <v>2</v>
      </c>
      <c r="F402" t="str">
        <f>feed!F402</f>
        <v>Second World War surplus</v>
      </c>
      <c r="G402">
        <f>SUMPRODUCT(MID(0&amp;feed!G402,LARGE(INDEX(ISNUMBER(--MID(feed!G402,ROW($1:$25),1))*
ROW($1:$25),0),ROW($1:$25))+1,1)*10^ROW($1:$25)/10)</f>
        <v>3</v>
      </c>
      <c r="H402" t="str">
        <f>feed!H402</f>
        <v>Good</v>
      </c>
      <c r="I402">
        <f>SUMPRODUCT(MID(0&amp;feed!I402,LARGE(INDEX(ISNUMBER(--MID(feed!I402,ROW($1:$25),1))*
ROW($1:$25),0),ROW($1:$25))+1,1)*10^ROW($1:$25)/10)</f>
        <v>1</v>
      </c>
      <c r="J402">
        <f>SUMPRODUCT(MID(0&amp;feed!L402,LARGE(INDEX(ISNUMBER(--MID(feed!L402,ROW($1:$25),1))*
ROW($1:$25),0),ROW($1:$25))+1,1)*10^ROW($1:$25)/10)</f>
        <v>2679</v>
      </c>
      <c r="K402">
        <f>SUMPRODUCT(MID(0&amp;feed!N402,LARGE(INDEX(ISNUMBER(--MID(feed!N402,ROW($1:$25),1))*
ROW($1:$25),0),ROW($1:$25))+1,1)*10^ROW($1:$25)/10)</f>
        <v>329</v>
      </c>
      <c r="L402" t="str">
        <f>feed!O402</f>
        <v>East Africa</v>
      </c>
      <c r="M402">
        <f>SUMPRODUCT(MID(0&amp;feed!P402,LARGE(INDEX(ISNUMBER(--MID(feed!P402,ROW($1:$25),1))*
ROW($1:$25),0),ROW($1:$25))+1,1)*10^ROW($1:$25)/10)</f>
        <v>0</v>
      </c>
      <c r="N402">
        <f>feed!Q402</f>
        <v>0</v>
      </c>
      <c r="O402" t="str">
        <f>feed!R402</f>
        <v>Somewhat Large</v>
      </c>
      <c r="P402" s="4">
        <f>IFERROR(LEFT(SUMPRODUCT(MID(0&amp;feed!T402,LARGE(INDEX(ISNUMBER(--MID(feed!T402,ROW($1:$25),1))*
ROW($1:$25),0),ROW($1:$25))+1,1)*10^ROW($1:$25)/10), LEN(SUMPRODUCT(MID(0&amp;feed!T402,LARGE(INDEX(ISNUMBER(--MID(feed!T402,ROW($1:$25),1))*
ROW($1:$25),0),ROW($1:$25))+1,1)*10^ROW($1:$25)/10))-1)*1,TRIM(LEFT(SUMPRODUCT(MID(0&amp;feed!T402,LARGE(INDEX(ISNUMBER(--MID(feed!T402,ROW($1:$25),1))*
ROW($1:$25),0),ROW($1:$25))+1,1)*10^ROW($1:$25)/10), LEN(SUMPRODUCT(MID(0&amp;feed!T402,LARGE(INDEX(ISNUMBER(--MID(feed!T402,ROW($1:$25),1))*
ROW($1:$25),0),ROW($1:$25))+1,1)*10^ROW($1:$25)/10))-1)))</f>
        <v>36936</v>
      </c>
      <c r="Q402" t="str">
        <f>feed!U402</f>
        <v>http://blocgame.com/stats.php?id=7435</v>
      </c>
    </row>
    <row r="403" spans="1:17" x14ac:dyDescent="0.25">
      <c r="A403" t="str">
        <f>feed!A403</f>
        <v>jesucristo</v>
      </c>
      <c r="B403" t="str">
        <f>feed!B403</f>
        <v>jesucristo</v>
      </c>
      <c r="C403" t="str">
        <f>feed!K403</f>
        <v>Brotherhood of Nod</v>
      </c>
      <c r="D403">
        <f>SUMPRODUCT(MID(0&amp;feed!D403,LARGE(INDEX(ISNUMBER(--MID(feed!D403,ROW($1:$25),1))*
ROW($1:$25),0),ROW($1:$25))+1,1)*10^ROW($1:$25)/10)</f>
        <v>41</v>
      </c>
      <c r="E403">
        <f>SUMPRODUCT(MID(0&amp;feed!E403,LARGE(INDEX(ISNUMBER(--MID(feed!E403,ROW($1:$25),1))*
ROW($1:$25),0),ROW($1:$25))+1,1)*10^ROW($1:$25)/10)</f>
        <v>0</v>
      </c>
      <c r="F403" t="str">
        <f>feed!F403</f>
        <v>First World War surplus</v>
      </c>
      <c r="G403">
        <f>SUMPRODUCT(MID(0&amp;feed!G403,LARGE(INDEX(ISNUMBER(--MID(feed!G403,ROW($1:$25),1))*
ROW($1:$25),0),ROW($1:$25))+1,1)*10^ROW($1:$25)/10)</f>
        <v>2</v>
      </c>
      <c r="H403" t="str">
        <f>feed!H403</f>
        <v>Undisciplined Rabble</v>
      </c>
      <c r="I403">
        <f>SUMPRODUCT(MID(0&amp;feed!I403,LARGE(INDEX(ISNUMBER(--MID(feed!I403,ROW($1:$25),1))*
ROW($1:$25),0),ROW($1:$25))+1,1)*10^ROW($1:$25)/10)</f>
        <v>2</v>
      </c>
      <c r="J403">
        <f>SUMPRODUCT(MID(0&amp;feed!L403,LARGE(INDEX(ISNUMBER(--MID(feed!L403,ROW($1:$25),1))*
ROW($1:$25),0),ROW($1:$25))+1,1)*10^ROW($1:$25)/10)</f>
        <v>2624</v>
      </c>
      <c r="K403">
        <f>SUMPRODUCT(MID(0&amp;feed!N403,LARGE(INDEX(ISNUMBER(--MID(feed!N403,ROW($1:$25),1))*
ROW($1:$25),0),ROW($1:$25))+1,1)*10^ROW($1:$25)/10)</f>
        <v>0</v>
      </c>
      <c r="L403" t="str">
        <f>feed!O403</f>
        <v>Arabia</v>
      </c>
      <c r="M403">
        <f>SUMPRODUCT(MID(0&amp;feed!P403,LARGE(INDEX(ISNUMBER(--MID(feed!P403,ROW($1:$25),1))*
ROW($1:$25),0),ROW($1:$25))+1,1)*10^ROW($1:$25)/10)</f>
        <v>0</v>
      </c>
      <c r="N403" t="str">
        <f>feed!Q403</f>
        <v>Untapped</v>
      </c>
      <c r="O403" t="str">
        <f>feed!R403</f>
        <v>Large</v>
      </c>
      <c r="P403" s="4">
        <f>IFERROR(LEFT(SUMPRODUCT(MID(0&amp;feed!T403,LARGE(INDEX(ISNUMBER(--MID(feed!T403,ROW($1:$25),1))*
ROW($1:$25),0),ROW($1:$25))+1,1)*10^ROW($1:$25)/10), LEN(SUMPRODUCT(MID(0&amp;feed!T403,LARGE(INDEX(ISNUMBER(--MID(feed!T403,ROW($1:$25),1))*
ROW($1:$25),0),ROW($1:$25))+1,1)*10^ROW($1:$25)/10))-1)*1,TRIM(LEFT(SUMPRODUCT(MID(0&amp;feed!T403,LARGE(INDEX(ISNUMBER(--MID(feed!T403,ROW($1:$25),1))*
ROW($1:$25),0),ROW($1:$25))+1,1)*10^ROW($1:$25)/10), LEN(SUMPRODUCT(MID(0&amp;feed!T403,LARGE(INDEX(ISNUMBER(--MID(feed!T403,ROW($1:$25),1))*
ROW($1:$25),0),ROW($1:$25))+1,1)*10^ROW($1:$25)/10))-1)))</f>
        <v>33313</v>
      </c>
      <c r="Q403" t="str">
        <f>feed!U403</f>
        <v>http://blocgame.com/stats.php?id=58200</v>
      </c>
    </row>
    <row r="404" spans="1:17" x14ac:dyDescent="0.25">
      <c r="A404" t="str">
        <f>feed!A404</f>
        <v>Durkstan</v>
      </c>
      <c r="B404" t="str">
        <f>feed!B404</f>
        <v>Talib</v>
      </c>
      <c r="C404" t="str">
        <f>feed!K404</f>
        <v>Inter/pol/</v>
      </c>
      <c r="D404">
        <f>SUMPRODUCT(MID(0&amp;feed!D404,LARGE(INDEX(ISNUMBER(--MID(feed!D404,ROW($1:$25),1))*
ROW($1:$25),0),ROW($1:$25))+1,1)*10^ROW($1:$25)/10)</f>
        <v>190</v>
      </c>
      <c r="E404">
        <f>SUMPRODUCT(MID(0&amp;feed!E404,LARGE(INDEX(ISNUMBER(--MID(feed!E404,ROW($1:$25),1))*
ROW($1:$25),0),ROW($1:$25))+1,1)*10^ROW($1:$25)/10)</f>
        <v>12</v>
      </c>
      <c r="F404" t="str">
        <f>feed!F404</f>
        <v>Korean War surplus</v>
      </c>
      <c r="G404">
        <f>SUMPRODUCT(MID(0&amp;feed!G404,LARGE(INDEX(ISNUMBER(--MID(feed!G404,ROW($1:$25),1))*
ROW($1:$25),0),ROW($1:$25))+1,1)*10^ROW($1:$25)/10)</f>
        <v>8</v>
      </c>
      <c r="H404" t="str">
        <f>feed!H404</f>
        <v>Elite</v>
      </c>
      <c r="I404">
        <f>SUMPRODUCT(MID(0&amp;feed!I404,LARGE(INDEX(ISNUMBER(--MID(feed!I404,ROW($1:$25),1))*
ROW($1:$25),0),ROW($1:$25))+1,1)*10^ROW($1:$25)/10)</f>
        <v>5</v>
      </c>
      <c r="J404">
        <f>SUMPRODUCT(MID(0&amp;feed!L404,LARGE(INDEX(ISNUMBER(--MID(feed!L404,ROW($1:$25),1))*
ROW($1:$25),0),ROW($1:$25))+1,1)*10^ROW($1:$25)/10)</f>
        <v>2479</v>
      </c>
      <c r="K404">
        <f>SUMPRODUCT(MID(0&amp;feed!N404,LARGE(INDEX(ISNUMBER(--MID(feed!N404,ROW($1:$25),1))*
ROW($1:$25),0),ROW($1:$25))+1,1)*10^ROW($1:$25)/10)</f>
        <v>0</v>
      </c>
      <c r="L404" t="str">
        <f>feed!O404</f>
        <v>Atlas</v>
      </c>
      <c r="M404">
        <f>SUMPRODUCT(MID(0&amp;feed!P404,LARGE(INDEX(ISNUMBER(--MID(feed!P404,ROW($1:$25),1))*
ROW($1:$25),0),ROW($1:$25))+1,1)*10^ROW($1:$25)/10)</f>
        <v>0</v>
      </c>
      <c r="N404" t="str">
        <f>feed!Q404</f>
        <v>Plentiful</v>
      </c>
      <c r="O404" t="str">
        <f>feed!R404</f>
        <v>Very Powerful</v>
      </c>
      <c r="P404" s="4">
        <f>IFERROR(LEFT(SUMPRODUCT(MID(0&amp;feed!T404,LARGE(INDEX(ISNUMBER(--MID(feed!T404,ROW($1:$25),1))*
ROW($1:$25),0),ROW($1:$25))+1,1)*10^ROW($1:$25)/10), LEN(SUMPRODUCT(MID(0&amp;feed!T404,LARGE(INDEX(ISNUMBER(--MID(feed!T404,ROW($1:$25),1))*
ROW($1:$25),0),ROW($1:$25))+1,1)*10^ROW($1:$25)/10))-1)*1,TRIM(LEFT(SUMPRODUCT(MID(0&amp;feed!T404,LARGE(INDEX(ISNUMBER(--MID(feed!T404,ROW($1:$25),1))*
ROW($1:$25),0),ROW($1:$25))+1,1)*10^ROW($1:$25)/10), LEN(SUMPRODUCT(MID(0&amp;feed!T404,LARGE(INDEX(ISNUMBER(--MID(feed!T404,ROW($1:$25),1))*
ROW($1:$25),0),ROW($1:$25))+1,1)*10^ROW($1:$25)/10))-1)))</f>
        <v>61012</v>
      </c>
      <c r="Q404" t="str">
        <f>feed!U404</f>
        <v>http://blocgame.com/stats.php?id=56559</v>
      </c>
    </row>
    <row r="405" spans="1:17" x14ac:dyDescent="0.25">
      <c r="A405" t="str">
        <f>feed!A405</f>
        <v>Walmart</v>
      </c>
      <c r="B405" t="str">
        <f>feed!B405</f>
        <v>Jeddy</v>
      </c>
      <c r="C405" t="str">
        <f>feed!K405</f>
        <v>Inter/pol/</v>
      </c>
      <c r="D405">
        <f>SUMPRODUCT(MID(0&amp;feed!D405,LARGE(INDEX(ISNUMBER(--MID(feed!D405,ROW($1:$25),1))*
ROW($1:$25),0),ROW($1:$25))+1,1)*10^ROW($1:$25)/10)</f>
        <v>4</v>
      </c>
      <c r="E405">
        <f>SUMPRODUCT(MID(0&amp;feed!E405,LARGE(INDEX(ISNUMBER(--MID(feed!E405,ROW($1:$25),1))*
ROW($1:$25),0),ROW($1:$25))+1,1)*10^ROW($1:$25)/10)</f>
        <v>8</v>
      </c>
      <c r="F405" t="str">
        <f>feed!F405</f>
        <v>Korean War surplus</v>
      </c>
      <c r="G405">
        <f>SUMPRODUCT(MID(0&amp;feed!G405,LARGE(INDEX(ISNUMBER(--MID(feed!G405,ROW($1:$25),1))*
ROW($1:$25),0),ROW($1:$25))+1,1)*10^ROW($1:$25)/10)</f>
        <v>4</v>
      </c>
      <c r="H405" t="str">
        <f>feed!H405</f>
        <v>Elite</v>
      </c>
      <c r="I405">
        <f>SUMPRODUCT(MID(0&amp;feed!I405,LARGE(INDEX(ISNUMBER(--MID(feed!I405,ROW($1:$25),1))*
ROW($1:$25),0),ROW($1:$25))+1,1)*10^ROW($1:$25)/10)</f>
        <v>2</v>
      </c>
      <c r="J405">
        <f>SUMPRODUCT(MID(0&amp;feed!L405,LARGE(INDEX(ISNUMBER(--MID(feed!L405,ROW($1:$25),1))*
ROW($1:$25),0),ROW($1:$25))+1,1)*10^ROW($1:$25)/10)</f>
        <v>2595</v>
      </c>
      <c r="K405">
        <f>SUMPRODUCT(MID(0&amp;feed!N405,LARGE(INDEX(ISNUMBER(--MID(feed!N405,ROW($1:$25),1))*
ROW($1:$25),0),ROW($1:$25))+1,1)*10^ROW($1:$25)/10)</f>
        <v>0</v>
      </c>
      <c r="L405" t="str">
        <f>feed!O405</f>
        <v>China</v>
      </c>
      <c r="M405">
        <f>SUMPRODUCT(MID(0&amp;feed!P405,LARGE(INDEX(ISNUMBER(--MID(feed!P405,ROW($1:$25),1))*
ROW($1:$25),0),ROW($1:$25))+1,1)*10^ROW($1:$25)/10)</f>
        <v>0</v>
      </c>
      <c r="N405">
        <f>feed!Q405</f>
        <v>0</v>
      </c>
      <c r="O405" t="str">
        <f>feed!R405</f>
        <v>Very Powerful</v>
      </c>
      <c r="P405" s="4">
        <f>IFERROR(LEFT(SUMPRODUCT(MID(0&amp;feed!T405,LARGE(INDEX(ISNUMBER(--MID(feed!T405,ROW($1:$25),1))*
ROW($1:$25),0),ROW($1:$25))+1,1)*10^ROW($1:$25)/10), LEN(SUMPRODUCT(MID(0&amp;feed!T405,LARGE(INDEX(ISNUMBER(--MID(feed!T405,ROW($1:$25),1))*
ROW($1:$25),0),ROW($1:$25))+1,1)*10^ROW($1:$25)/10))-1)*1,TRIM(LEFT(SUMPRODUCT(MID(0&amp;feed!T405,LARGE(INDEX(ISNUMBER(--MID(feed!T405,ROW($1:$25),1))*
ROW($1:$25),0),ROW($1:$25))+1,1)*10^ROW($1:$25)/10), LEN(SUMPRODUCT(MID(0&amp;feed!T405,LARGE(INDEX(ISNUMBER(--MID(feed!T405,ROW($1:$25),1))*
ROW($1:$25),0),ROW($1:$25))+1,1)*10^ROW($1:$25)/10))-1)))</f>
        <v>57741</v>
      </c>
      <c r="Q405" t="str">
        <f>feed!U405</f>
        <v>http://blocgame.com/stats.php?id=57903</v>
      </c>
    </row>
    <row r="406" spans="1:17" x14ac:dyDescent="0.25">
      <c r="A406" t="str">
        <f>feed!A406</f>
        <v>Zambara</v>
      </c>
      <c r="B406" t="str">
        <f>feed!B406</f>
        <v>relower</v>
      </c>
      <c r="C406" t="str">
        <f>feed!K406</f>
        <v>Brotherhood of Nod</v>
      </c>
      <c r="D406">
        <f>SUMPRODUCT(MID(0&amp;feed!D406,LARGE(INDEX(ISNUMBER(--MID(feed!D406,ROW($1:$25),1))*
ROW($1:$25),0),ROW($1:$25))+1,1)*10^ROW($1:$25)/10)</f>
        <v>35</v>
      </c>
      <c r="E406">
        <f>SUMPRODUCT(MID(0&amp;feed!E406,LARGE(INDEX(ISNUMBER(--MID(feed!E406,ROW($1:$25),1))*
ROW($1:$25),0),ROW($1:$25))+1,1)*10^ROW($1:$25)/10)</f>
        <v>0</v>
      </c>
      <c r="F406" t="str">
        <f>feed!F406</f>
        <v>Second World War surplus</v>
      </c>
      <c r="G406">
        <f>SUMPRODUCT(MID(0&amp;feed!G406,LARGE(INDEX(ISNUMBER(--MID(feed!G406,ROW($1:$25),1))*
ROW($1:$25),0),ROW($1:$25))+1,1)*10^ROW($1:$25)/10)</f>
        <v>1</v>
      </c>
      <c r="H406" t="str">
        <f>feed!H406</f>
        <v>Standard</v>
      </c>
      <c r="I406">
        <f>SUMPRODUCT(MID(0&amp;feed!I406,LARGE(INDEX(ISNUMBER(--MID(feed!I406,ROW($1:$25),1))*
ROW($1:$25),0),ROW($1:$25))+1,1)*10^ROW($1:$25)/10)</f>
        <v>153</v>
      </c>
      <c r="J406">
        <f>SUMPRODUCT(MID(0&amp;feed!L406,LARGE(INDEX(ISNUMBER(--MID(feed!L406,ROW($1:$25),1))*
ROW($1:$25),0),ROW($1:$25))+1,1)*10^ROW($1:$25)/10)</f>
        <v>2697</v>
      </c>
      <c r="K406">
        <f>SUMPRODUCT(MID(0&amp;feed!N406,LARGE(INDEX(ISNUMBER(--MID(feed!N406,ROW($1:$25),1))*
ROW($1:$25),0),ROW($1:$25))+1,1)*10^ROW($1:$25)/10)</f>
        <v>266</v>
      </c>
      <c r="L406" t="str">
        <f>feed!O406</f>
        <v>China</v>
      </c>
      <c r="M406">
        <f>SUMPRODUCT(MID(0&amp;feed!P406,LARGE(INDEX(ISNUMBER(--MID(feed!P406,ROW($1:$25),1))*
ROW($1:$25),0),ROW($1:$25))+1,1)*10^ROW($1:$25)/10)</f>
        <v>0</v>
      </c>
      <c r="N406" t="str">
        <f>feed!Q406</f>
        <v>Untapped</v>
      </c>
      <c r="O406" t="str">
        <f>feed!R406</f>
        <v>Somewhat Large</v>
      </c>
      <c r="P406" s="4">
        <f>IFERROR(LEFT(SUMPRODUCT(MID(0&amp;feed!T406,LARGE(INDEX(ISNUMBER(--MID(feed!T406,ROW($1:$25),1))*
ROW($1:$25),0),ROW($1:$25))+1,1)*10^ROW($1:$25)/10), LEN(SUMPRODUCT(MID(0&amp;feed!T406,LARGE(INDEX(ISNUMBER(--MID(feed!T406,ROW($1:$25),1))*
ROW($1:$25),0),ROW($1:$25))+1,1)*10^ROW($1:$25)/10))-1)*1,TRIM(LEFT(SUMPRODUCT(MID(0&amp;feed!T406,LARGE(INDEX(ISNUMBER(--MID(feed!T406,ROW($1:$25),1))*
ROW($1:$25),0),ROW($1:$25))+1,1)*10^ROW($1:$25)/10), LEN(SUMPRODUCT(MID(0&amp;feed!T406,LARGE(INDEX(ISNUMBER(--MID(feed!T406,ROW($1:$25),1))*
ROW($1:$25),0),ROW($1:$25))+1,1)*10^ROW($1:$25)/10))-1)))</f>
        <v>22097</v>
      </c>
      <c r="Q406" t="str">
        <f>feed!U406</f>
        <v>http://blocgame.com/stats.php?id=58507</v>
      </c>
    </row>
    <row r="407" spans="1:17" x14ac:dyDescent="0.25">
      <c r="A407" t="str">
        <f>feed!A407</f>
        <v>king's landing</v>
      </c>
      <c r="B407" t="str">
        <f>feed!B407</f>
        <v>mannisbaratheon</v>
      </c>
      <c r="C407" t="str">
        <f>feed!K407</f>
        <v>Inter/pol/</v>
      </c>
      <c r="D407">
        <f>SUMPRODUCT(MID(0&amp;feed!D407,LARGE(INDEX(ISNUMBER(--MID(feed!D407,ROW($1:$25),1))*
ROW($1:$25),0),ROW($1:$25))+1,1)*10^ROW($1:$25)/10)</f>
        <v>25</v>
      </c>
      <c r="E407">
        <f>SUMPRODUCT(MID(0&amp;feed!E407,LARGE(INDEX(ISNUMBER(--MID(feed!E407,ROW($1:$25),1))*
ROW($1:$25),0),ROW($1:$25))+1,1)*10^ROW($1:$25)/10)</f>
        <v>16</v>
      </c>
      <c r="F407" t="str">
        <f>feed!F407</f>
        <v>Almost Modern</v>
      </c>
      <c r="G407">
        <f>SUMPRODUCT(MID(0&amp;feed!G407,LARGE(INDEX(ISNUMBER(--MID(feed!G407,ROW($1:$25),1))*
ROW($1:$25),0),ROW($1:$25))+1,1)*10^ROW($1:$25)/10)</f>
        <v>4</v>
      </c>
      <c r="H407" t="str">
        <f>feed!H407</f>
        <v>Elite</v>
      </c>
      <c r="I407">
        <f>SUMPRODUCT(MID(0&amp;feed!I407,LARGE(INDEX(ISNUMBER(--MID(feed!I407,ROW($1:$25),1))*
ROW($1:$25),0),ROW($1:$25))+1,1)*10^ROW($1:$25)/10)</f>
        <v>15</v>
      </c>
      <c r="J407">
        <f>SUMPRODUCT(MID(0&amp;feed!L407,LARGE(INDEX(ISNUMBER(--MID(feed!L407,ROW($1:$25),1))*
ROW($1:$25),0),ROW($1:$25))+1,1)*10^ROW($1:$25)/10)</f>
        <v>2659</v>
      </c>
      <c r="K407">
        <f>SUMPRODUCT(MID(0&amp;feed!N407,LARGE(INDEX(ISNUMBER(--MID(feed!N407,ROW($1:$25),1))*
ROW($1:$25),0),ROW($1:$25))+1,1)*10^ROW($1:$25)/10)</f>
        <v>109</v>
      </c>
      <c r="L407" t="str">
        <f>feed!O407</f>
        <v>The Subcontinent</v>
      </c>
      <c r="M407">
        <f>SUMPRODUCT(MID(0&amp;feed!P407,LARGE(INDEX(ISNUMBER(--MID(feed!P407,ROW($1:$25),1))*
ROW($1:$25),0),ROW($1:$25))+1,1)*10^ROW($1:$25)/10)</f>
        <v>0</v>
      </c>
      <c r="N407">
        <f>feed!Q407</f>
        <v>0</v>
      </c>
      <c r="O407" t="str">
        <f>feed!R407</f>
        <v>Very Powerful</v>
      </c>
      <c r="P407" s="4">
        <f>IFERROR(LEFT(SUMPRODUCT(MID(0&amp;feed!T407,LARGE(INDEX(ISNUMBER(--MID(feed!T407,ROW($1:$25),1))*
ROW($1:$25),0),ROW($1:$25))+1,1)*10^ROW($1:$25)/10), LEN(SUMPRODUCT(MID(0&amp;feed!T407,LARGE(INDEX(ISNUMBER(--MID(feed!T407,ROW($1:$25),1))*
ROW($1:$25),0),ROW($1:$25))+1,1)*10^ROW($1:$25)/10))-1)*1,TRIM(LEFT(SUMPRODUCT(MID(0&amp;feed!T407,LARGE(INDEX(ISNUMBER(--MID(feed!T407,ROW($1:$25),1))*
ROW($1:$25),0),ROW($1:$25))+1,1)*10^ROW($1:$25)/10), LEN(SUMPRODUCT(MID(0&amp;feed!T407,LARGE(INDEX(ISNUMBER(--MID(feed!T407,ROW($1:$25),1))*
ROW($1:$25),0),ROW($1:$25))+1,1)*10^ROW($1:$25)/10))-1)))</f>
        <v>38403</v>
      </c>
      <c r="Q407" t="str">
        <f>feed!U407</f>
        <v>http://blocgame.com/stats.php?id=55616</v>
      </c>
    </row>
    <row r="408" spans="1:17" x14ac:dyDescent="0.25">
      <c r="A408" t="str">
        <f>feed!A408</f>
        <v>Oreos</v>
      </c>
      <c r="B408" t="str">
        <f>feed!B408</f>
        <v>noidll</v>
      </c>
      <c r="C408" t="str">
        <f>feed!K408</f>
        <v>BAMF</v>
      </c>
      <c r="D408">
        <f>SUMPRODUCT(MID(0&amp;feed!D408,LARGE(INDEX(ISNUMBER(--MID(feed!D408,ROW($1:$25),1))*
ROW($1:$25),0),ROW($1:$25))+1,1)*10^ROW($1:$25)/10)</f>
        <v>145</v>
      </c>
      <c r="E408">
        <f>SUMPRODUCT(MID(0&amp;feed!E408,LARGE(INDEX(ISNUMBER(--MID(feed!E408,ROW($1:$25),1))*
ROW($1:$25),0),ROW($1:$25))+1,1)*10^ROW($1:$25)/10)</f>
        <v>8</v>
      </c>
      <c r="F408" t="str">
        <f>feed!F408</f>
        <v>Korean War surplus</v>
      </c>
      <c r="G408">
        <f>SUMPRODUCT(MID(0&amp;feed!G408,LARGE(INDEX(ISNUMBER(--MID(feed!G408,ROW($1:$25),1))*
ROW($1:$25),0),ROW($1:$25))+1,1)*10^ROW($1:$25)/10)</f>
        <v>7</v>
      </c>
      <c r="H408" t="str">
        <f>feed!H408</f>
        <v>Elite</v>
      </c>
      <c r="I408">
        <f>SUMPRODUCT(MID(0&amp;feed!I408,LARGE(INDEX(ISNUMBER(--MID(feed!I408,ROW($1:$25),1))*
ROW($1:$25),0),ROW($1:$25))+1,1)*10^ROW($1:$25)/10)</f>
        <v>0</v>
      </c>
      <c r="J408">
        <f>SUMPRODUCT(MID(0&amp;feed!L408,LARGE(INDEX(ISNUMBER(--MID(feed!L408,ROW($1:$25),1))*
ROW($1:$25),0),ROW($1:$25))+1,1)*10^ROW($1:$25)/10)</f>
        <v>2566</v>
      </c>
      <c r="K408">
        <f>SUMPRODUCT(MID(0&amp;feed!N408,LARGE(INDEX(ISNUMBER(--MID(feed!N408,ROW($1:$25),1))*
ROW($1:$25),0),ROW($1:$25))+1,1)*10^ROW($1:$25)/10)</f>
        <v>0</v>
      </c>
      <c r="L408" t="str">
        <f>feed!O408</f>
        <v>Pacific Rim</v>
      </c>
      <c r="M408">
        <f>SUMPRODUCT(MID(0&amp;feed!P408,LARGE(INDEX(ISNUMBER(--MID(feed!P408,ROW($1:$25),1))*
ROW($1:$25),0),ROW($1:$25))+1,1)*10^ROW($1:$25)/10)</f>
        <v>0</v>
      </c>
      <c r="N408" t="str">
        <f>feed!Q408</f>
        <v>Untapped</v>
      </c>
      <c r="O408" t="str">
        <f>feed!R408</f>
        <v>Very Powerful</v>
      </c>
      <c r="P408" s="4">
        <f>IFERROR(LEFT(SUMPRODUCT(MID(0&amp;feed!T408,LARGE(INDEX(ISNUMBER(--MID(feed!T408,ROW($1:$25),1))*
ROW($1:$25),0),ROW($1:$25))+1,1)*10^ROW($1:$25)/10), LEN(SUMPRODUCT(MID(0&amp;feed!T408,LARGE(INDEX(ISNUMBER(--MID(feed!T408,ROW($1:$25),1))*
ROW($1:$25),0),ROW($1:$25))+1,1)*10^ROW($1:$25)/10))-1)*1,TRIM(LEFT(SUMPRODUCT(MID(0&amp;feed!T408,LARGE(INDEX(ISNUMBER(--MID(feed!T408,ROW($1:$25),1))*
ROW($1:$25),0),ROW($1:$25))+1,1)*10^ROW($1:$25)/10), LEN(SUMPRODUCT(MID(0&amp;feed!T408,LARGE(INDEX(ISNUMBER(--MID(feed!T408,ROW($1:$25),1))*
ROW($1:$25),0),ROW($1:$25))+1,1)*10^ROW($1:$25)/10))-1)))</f>
        <v>37662</v>
      </c>
      <c r="Q408" t="str">
        <f>feed!U408</f>
        <v>http://blocgame.com/stats.php?id=58157</v>
      </c>
    </row>
    <row r="409" spans="1:17" x14ac:dyDescent="0.25">
      <c r="A409" t="str">
        <f>feed!A409</f>
        <v>Brick</v>
      </c>
      <c r="B409" t="str">
        <f>feed!B409</f>
        <v>Brick</v>
      </c>
      <c r="C409" t="str">
        <f>feed!K409</f>
        <v>Inter/pol/</v>
      </c>
      <c r="D409">
        <f>SUMPRODUCT(MID(0&amp;feed!D409,LARGE(INDEX(ISNUMBER(--MID(feed!D409,ROW($1:$25),1))*
ROW($1:$25),0),ROW($1:$25))+1,1)*10^ROW($1:$25)/10)</f>
        <v>111</v>
      </c>
      <c r="E409">
        <f>SUMPRODUCT(MID(0&amp;feed!E409,LARGE(INDEX(ISNUMBER(--MID(feed!E409,ROW($1:$25),1))*
ROW($1:$25),0),ROW($1:$25))+1,1)*10^ROW($1:$25)/10)</f>
        <v>6</v>
      </c>
      <c r="F409" t="str">
        <f>feed!F409</f>
        <v>Korean War surplus</v>
      </c>
      <c r="G409">
        <f>SUMPRODUCT(MID(0&amp;feed!G409,LARGE(INDEX(ISNUMBER(--MID(feed!G409,ROW($1:$25),1))*
ROW($1:$25),0),ROW($1:$25))+1,1)*10^ROW($1:$25)/10)</f>
        <v>3</v>
      </c>
      <c r="H409" t="str">
        <f>feed!H409</f>
        <v>Elite</v>
      </c>
      <c r="I409">
        <f>SUMPRODUCT(MID(0&amp;feed!I409,LARGE(INDEX(ISNUMBER(--MID(feed!I409,ROW($1:$25),1))*
ROW($1:$25),0),ROW($1:$25))+1,1)*10^ROW($1:$25)/10)</f>
        <v>3</v>
      </c>
      <c r="J409">
        <f>SUMPRODUCT(MID(0&amp;feed!L409,LARGE(INDEX(ISNUMBER(--MID(feed!L409,ROW($1:$25),1))*
ROW($1:$25),0),ROW($1:$25))+1,1)*10^ROW($1:$25)/10)</f>
        <v>2578</v>
      </c>
      <c r="K409">
        <f>SUMPRODUCT(MID(0&amp;feed!N409,LARGE(INDEX(ISNUMBER(--MID(feed!N409,ROW($1:$25),1))*
ROW($1:$25),0),ROW($1:$25))+1,1)*10^ROW($1:$25)/10)</f>
        <v>169</v>
      </c>
      <c r="L409" t="str">
        <f>feed!O409</f>
        <v>Southern Cone</v>
      </c>
      <c r="M409">
        <f>SUMPRODUCT(MID(0&amp;feed!P409,LARGE(INDEX(ISNUMBER(--MID(feed!P409,ROW($1:$25),1))*
ROW($1:$25),0),ROW($1:$25))+1,1)*10^ROW($1:$25)/10)</f>
        <v>0</v>
      </c>
      <c r="N409" t="str">
        <f>feed!Q409</f>
        <v>Plentiful</v>
      </c>
      <c r="O409" t="str">
        <f>feed!R409</f>
        <v>Large</v>
      </c>
      <c r="P409" s="4">
        <f>IFERROR(LEFT(SUMPRODUCT(MID(0&amp;feed!T409,LARGE(INDEX(ISNUMBER(--MID(feed!T409,ROW($1:$25),1))*
ROW($1:$25),0),ROW($1:$25))+1,1)*10^ROW($1:$25)/10), LEN(SUMPRODUCT(MID(0&amp;feed!T409,LARGE(INDEX(ISNUMBER(--MID(feed!T409,ROW($1:$25),1))*
ROW($1:$25),0),ROW($1:$25))+1,1)*10^ROW($1:$25)/10))-1)*1,TRIM(LEFT(SUMPRODUCT(MID(0&amp;feed!T409,LARGE(INDEX(ISNUMBER(--MID(feed!T409,ROW($1:$25),1))*
ROW($1:$25),0),ROW($1:$25))+1,1)*10^ROW($1:$25)/10), LEN(SUMPRODUCT(MID(0&amp;feed!T409,LARGE(INDEX(ISNUMBER(--MID(feed!T409,ROW($1:$25),1))*
ROW($1:$25),0),ROW($1:$25))+1,1)*10^ROW($1:$25)/10))-1)))</f>
        <v>42591</v>
      </c>
      <c r="Q409" t="str">
        <f>feed!U409</f>
        <v>http://blocgame.com/stats.php?id=57300</v>
      </c>
    </row>
    <row r="410" spans="1:17" x14ac:dyDescent="0.25">
      <c r="A410" t="str">
        <f>feed!A410</f>
        <v>Good Jobs</v>
      </c>
      <c r="B410" t="str">
        <f>feed!B410</f>
        <v>Mongoloid Manager</v>
      </c>
      <c r="C410">
        <f>feed!K410</f>
        <v>0</v>
      </c>
      <c r="D410">
        <f>SUMPRODUCT(MID(0&amp;feed!D410,LARGE(INDEX(ISNUMBER(--MID(feed!D410,ROW($1:$25),1))*
ROW($1:$25),0),ROW($1:$25))+1,1)*10^ROW($1:$25)/10)</f>
        <v>33</v>
      </c>
      <c r="E410">
        <f>SUMPRODUCT(MID(0&amp;feed!E410,LARGE(INDEX(ISNUMBER(--MID(feed!E410,ROW($1:$25),1))*
ROW($1:$25),0),ROW($1:$25))+1,1)*10^ROW($1:$25)/10)</f>
        <v>0</v>
      </c>
      <c r="F410" t="str">
        <f>feed!F410</f>
        <v>Korean War surplus</v>
      </c>
      <c r="G410">
        <f>SUMPRODUCT(MID(0&amp;feed!G410,LARGE(INDEX(ISNUMBER(--MID(feed!G410,ROW($1:$25),1))*
ROW($1:$25),0),ROW($1:$25))+1,1)*10^ROW($1:$25)/10)</f>
        <v>5</v>
      </c>
      <c r="H410" t="str">
        <f>feed!H410</f>
        <v>Good</v>
      </c>
      <c r="I410">
        <f>SUMPRODUCT(MID(0&amp;feed!I410,LARGE(INDEX(ISNUMBER(--MID(feed!I410,ROW($1:$25),1))*
ROW($1:$25),0),ROW($1:$25))+1,1)*10^ROW($1:$25)/10)</f>
        <v>5</v>
      </c>
      <c r="J410">
        <f>SUMPRODUCT(MID(0&amp;feed!L410,LARGE(INDEX(ISNUMBER(--MID(feed!L410,ROW($1:$25),1))*
ROW($1:$25),0),ROW($1:$25))+1,1)*10^ROW($1:$25)/10)</f>
        <v>2542</v>
      </c>
      <c r="K410">
        <f>SUMPRODUCT(MID(0&amp;feed!N410,LARGE(INDEX(ISNUMBER(--MID(feed!N410,ROW($1:$25),1))*
ROW($1:$25),0),ROW($1:$25))+1,1)*10^ROW($1:$25)/10)</f>
        <v>0</v>
      </c>
      <c r="L410" t="str">
        <f>feed!O410</f>
        <v>Indochina</v>
      </c>
      <c r="M410">
        <f>SUMPRODUCT(MID(0&amp;feed!P410,LARGE(INDEX(ISNUMBER(--MID(feed!P410,ROW($1:$25),1))*
ROW($1:$25),0),ROW($1:$25))+1,1)*10^ROW($1:$25)/10)</f>
        <v>0</v>
      </c>
      <c r="N410" t="str">
        <f>feed!Q410</f>
        <v>Plentiful</v>
      </c>
      <c r="O410" t="str">
        <f>feed!R410</f>
        <v>Large</v>
      </c>
      <c r="P410" s="4">
        <f>IFERROR(LEFT(SUMPRODUCT(MID(0&amp;feed!T410,LARGE(INDEX(ISNUMBER(--MID(feed!T410,ROW($1:$25),1))*
ROW($1:$25),0),ROW($1:$25))+1,1)*10^ROW($1:$25)/10), LEN(SUMPRODUCT(MID(0&amp;feed!T410,LARGE(INDEX(ISNUMBER(--MID(feed!T410,ROW($1:$25),1))*
ROW($1:$25),0),ROW($1:$25))+1,1)*10^ROW($1:$25)/10))-1)*1,TRIM(LEFT(SUMPRODUCT(MID(0&amp;feed!T410,LARGE(INDEX(ISNUMBER(--MID(feed!T410,ROW($1:$25),1))*
ROW($1:$25),0),ROW($1:$25))+1,1)*10^ROW($1:$25)/10), LEN(SUMPRODUCT(MID(0&amp;feed!T410,LARGE(INDEX(ISNUMBER(--MID(feed!T410,ROW($1:$25),1))*
ROW($1:$25),0),ROW($1:$25))+1,1)*10^ROW($1:$25)/10))-1)))</f>
        <v>35297</v>
      </c>
      <c r="Q410" t="str">
        <f>feed!U410</f>
        <v>http://blocgame.com/stats.php?id=57865</v>
      </c>
    </row>
    <row r="411" spans="1:17" x14ac:dyDescent="0.25">
      <c r="A411" t="str">
        <f>feed!A411</f>
        <v>Yoxtopistan</v>
      </c>
      <c r="B411" t="str">
        <f>feed!B411</f>
        <v>Yoxernator</v>
      </c>
      <c r="C411" t="str">
        <f>feed!K411</f>
        <v>UoHN</v>
      </c>
      <c r="D411">
        <f>SUMPRODUCT(MID(0&amp;feed!D411,LARGE(INDEX(ISNUMBER(--MID(feed!D411,ROW($1:$25),1))*
ROW($1:$25),0),ROW($1:$25))+1,1)*10^ROW($1:$25)/10)</f>
        <v>61</v>
      </c>
      <c r="E411">
        <f>SUMPRODUCT(MID(0&amp;feed!E411,LARGE(INDEX(ISNUMBER(--MID(feed!E411,ROW($1:$25),1))*
ROW($1:$25),0),ROW($1:$25))+1,1)*10^ROW($1:$25)/10)</f>
        <v>8</v>
      </c>
      <c r="F411" t="str">
        <f>feed!F411</f>
        <v>Vietnam War surplus</v>
      </c>
      <c r="G411">
        <f>SUMPRODUCT(MID(0&amp;feed!G411,LARGE(INDEX(ISNUMBER(--MID(feed!G411,ROW($1:$25),1))*
ROW($1:$25),0),ROW($1:$25))+1,1)*10^ROW($1:$25)/10)</f>
        <v>4</v>
      </c>
      <c r="H411" t="str">
        <f>feed!H411</f>
        <v>Elite</v>
      </c>
      <c r="I411">
        <f>SUMPRODUCT(MID(0&amp;feed!I411,LARGE(INDEX(ISNUMBER(--MID(feed!I411,ROW($1:$25),1))*
ROW($1:$25),0),ROW($1:$25))+1,1)*10^ROW($1:$25)/10)</f>
        <v>3</v>
      </c>
      <c r="J411">
        <f>SUMPRODUCT(MID(0&amp;feed!L411,LARGE(INDEX(ISNUMBER(--MID(feed!L411,ROW($1:$25),1))*
ROW($1:$25),0),ROW($1:$25))+1,1)*10^ROW($1:$25)/10)</f>
        <v>2620</v>
      </c>
      <c r="K411">
        <f>SUMPRODUCT(MID(0&amp;feed!N411,LARGE(INDEX(ISNUMBER(--MID(feed!N411,ROW($1:$25),1))*
ROW($1:$25),0),ROW($1:$25))+1,1)*10^ROW($1:$25)/10)</f>
        <v>7168</v>
      </c>
      <c r="L411" t="str">
        <f>feed!O411</f>
        <v>Egypt</v>
      </c>
      <c r="M411">
        <f>SUMPRODUCT(MID(0&amp;feed!P411,LARGE(INDEX(ISNUMBER(--MID(feed!P411,ROW($1:$25),1))*
ROW($1:$25),0),ROW($1:$25))+1,1)*10^ROW($1:$25)/10)</f>
        <v>0</v>
      </c>
      <c r="N411" t="str">
        <f>feed!Q411</f>
        <v>Untapped</v>
      </c>
      <c r="O411" t="str">
        <f>feed!R411</f>
        <v>Very Powerful</v>
      </c>
      <c r="P411" s="4">
        <f>IFERROR(LEFT(SUMPRODUCT(MID(0&amp;feed!T411,LARGE(INDEX(ISNUMBER(--MID(feed!T411,ROW($1:$25),1))*
ROW($1:$25),0),ROW($1:$25))+1,1)*10^ROW($1:$25)/10), LEN(SUMPRODUCT(MID(0&amp;feed!T411,LARGE(INDEX(ISNUMBER(--MID(feed!T411,ROW($1:$25),1))*
ROW($1:$25),0),ROW($1:$25))+1,1)*10^ROW($1:$25)/10))-1)*1,TRIM(LEFT(SUMPRODUCT(MID(0&amp;feed!T411,LARGE(INDEX(ISNUMBER(--MID(feed!T411,ROW($1:$25),1))*
ROW($1:$25),0),ROW($1:$25))+1,1)*10^ROW($1:$25)/10), LEN(SUMPRODUCT(MID(0&amp;feed!T411,LARGE(INDEX(ISNUMBER(--MID(feed!T411,ROW($1:$25),1))*
ROW($1:$25),0),ROW($1:$25))+1,1)*10^ROW($1:$25)/10))-1)))</f>
        <v>14146</v>
      </c>
      <c r="Q411" t="str">
        <f>feed!U411</f>
        <v>http://blocgame.com/stats.php?id=50922</v>
      </c>
    </row>
    <row r="412" spans="1:17" x14ac:dyDescent="0.25">
      <c r="A412" t="str">
        <f>feed!A412</f>
        <v>Communistutopia</v>
      </c>
      <c r="B412" t="str">
        <f>feed!B412</f>
        <v>Bill Broskis</v>
      </c>
      <c r="C412" t="str">
        <f>feed!K412</f>
        <v>BAMF</v>
      </c>
      <c r="D412">
        <f>SUMPRODUCT(MID(0&amp;feed!D412,LARGE(INDEX(ISNUMBER(--MID(feed!D412,ROW($1:$25),1))*
ROW($1:$25),0),ROW($1:$25))+1,1)*10^ROW($1:$25)/10)</f>
        <v>138</v>
      </c>
      <c r="E412">
        <f>SUMPRODUCT(MID(0&amp;feed!E412,LARGE(INDEX(ISNUMBER(--MID(feed!E412,ROW($1:$25),1))*
ROW($1:$25),0),ROW($1:$25))+1,1)*10^ROW($1:$25)/10)</f>
        <v>1</v>
      </c>
      <c r="F412" t="str">
        <f>feed!F412</f>
        <v>Korean War surplus</v>
      </c>
      <c r="G412">
        <f>SUMPRODUCT(MID(0&amp;feed!G412,LARGE(INDEX(ISNUMBER(--MID(feed!G412,ROW($1:$25),1))*
ROW($1:$25),0),ROW($1:$25))+1,1)*10^ROW($1:$25)/10)</f>
        <v>2</v>
      </c>
      <c r="H412" t="str">
        <f>feed!H412</f>
        <v>Good</v>
      </c>
      <c r="I412">
        <f>SUMPRODUCT(MID(0&amp;feed!I412,LARGE(INDEX(ISNUMBER(--MID(feed!I412,ROW($1:$25),1))*
ROW($1:$25),0),ROW($1:$25))+1,1)*10^ROW($1:$25)/10)</f>
        <v>0</v>
      </c>
      <c r="J412">
        <f>SUMPRODUCT(MID(0&amp;feed!L412,LARGE(INDEX(ISNUMBER(--MID(feed!L412,ROW($1:$25),1))*
ROW($1:$25),0),ROW($1:$25))+1,1)*10^ROW($1:$25)/10)</f>
        <v>2537</v>
      </c>
      <c r="K412">
        <f>SUMPRODUCT(MID(0&amp;feed!N412,LARGE(INDEX(ISNUMBER(--MID(feed!N412,ROW($1:$25),1))*
ROW($1:$25),0),ROW($1:$25))+1,1)*10^ROW($1:$25)/10)</f>
        <v>4319</v>
      </c>
      <c r="L412" t="str">
        <f>feed!O412</f>
        <v>Persia</v>
      </c>
      <c r="M412">
        <f>SUMPRODUCT(MID(0&amp;feed!P412,LARGE(INDEX(ISNUMBER(--MID(feed!P412,ROW($1:$25),1))*
ROW($1:$25),0),ROW($1:$25))+1,1)*10^ROW($1:$25)/10)</f>
        <v>0</v>
      </c>
      <c r="N412" t="str">
        <f>feed!Q412</f>
        <v>Untapped</v>
      </c>
      <c r="O412" t="str">
        <f>feed!R412</f>
        <v>Mediocre</v>
      </c>
      <c r="P412" s="4">
        <f>IFERROR(LEFT(SUMPRODUCT(MID(0&amp;feed!T412,LARGE(INDEX(ISNUMBER(--MID(feed!T412,ROW($1:$25),1))*
ROW($1:$25),0),ROW($1:$25))+1,1)*10^ROW($1:$25)/10), LEN(SUMPRODUCT(MID(0&amp;feed!T412,LARGE(INDEX(ISNUMBER(--MID(feed!T412,ROW($1:$25),1))*
ROW($1:$25),0),ROW($1:$25))+1,1)*10^ROW($1:$25)/10))-1)*1,TRIM(LEFT(SUMPRODUCT(MID(0&amp;feed!T412,LARGE(INDEX(ISNUMBER(--MID(feed!T412,ROW($1:$25),1))*
ROW($1:$25),0),ROW($1:$25))+1,1)*10^ROW($1:$25)/10), LEN(SUMPRODUCT(MID(0&amp;feed!T412,LARGE(INDEX(ISNUMBER(--MID(feed!T412,ROW($1:$25),1))*
ROW($1:$25),0),ROW($1:$25))+1,1)*10^ROW($1:$25)/10))-1)))</f>
        <v>20263</v>
      </c>
      <c r="Q412" t="str">
        <f>feed!U412</f>
        <v>http://blocgame.com/stats.php?id=49796</v>
      </c>
    </row>
    <row r="413" spans="1:17" x14ac:dyDescent="0.25">
      <c r="A413" t="str">
        <f>feed!A413</f>
        <v>New Eastasia</v>
      </c>
      <c r="B413" t="str">
        <f>feed!B413</f>
        <v>LogieBear</v>
      </c>
      <c r="C413" t="str">
        <f>feed!K413</f>
        <v>IDA</v>
      </c>
      <c r="D413">
        <f>SUMPRODUCT(MID(0&amp;feed!D413,LARGE(INDEX(ISNUMBER(--MID(feed!D413,ROW($1:$25),1))*
ROW($1:$25),0),ROW($1:$25))+1,1)*10^ROW($1:$25)/10)</f>
        <v>80</v>
      </c>
      <c r="E413">
        <f>SUMPRODUCT(MID(0&amp;feed!E413,LARGE(INDEX(ISNUMBER(--MID(feed!E413,ROW($1:$25),1))*
ROW($1:$25),0),ROW($1:$25))+1,1)*10^ROW($1:$25)/10)</f>
        <v>0</v>
      </c>
      <c r="F413" t="str">
        <f>feed!F413</f>
        <v>Korean War surplus</v>
      </c>
      <c r="G413">
        <f>SUMPRODUCT(MID(0&amp;feed!G413,LARGE(INDEX(ISNUMBER(--MID(feed!G413,ROW($1:$25),1))*
ROW($1:$25),0),ROW($1:$25))+1,1)*10^ROW($1:$25)/10)</f>
        <v>2</v>
      </c>
      <c r="H413" t="str">
        <f>feed!H413</f>
        <v>Good</v>
      </c>
      <c r="I413">
        <f>SUMPRODUCT(MID(0&amp;feed!I413,LARGE(INDEX(ISNUMBER(--MID(feed!I413,ROW($1:$25),1))*
ROW($1:$25),0),ROW($1:$25))+1,1)*10^ROW($1:$25)/10)</f>
        <v>10</v>
      </c>
      <c r="J413">
        <f>SUMPRODUCT(MID(0&amp;feed!L413,LARGE(INDEX(ISNUMBER(--MID(feed!L413,ROW($1:$25),1))*
ROW($1:$25),0),ROW($1:$25))+1,1)*10^ROW($1:$25)/10)</f>
        <v>2572</v>
      </c>
      <c r="K413">
        <f>SUMPRODUCT(MID(0&amp;feed!N413,LARGE(INDEX(ISNUMBER(--MID(feed!N413,ROW($1:$25),1))*
ROW($1:$25),0),ROW($1:$25))+1,1)*10^ROW($1:$25)/10)</f>
        <v>0</v>
      </c>
      <c r="L413" t="str">
        <f>feed!O413</f>
        <v>China</v>
      </c>
      <c r="M413">
        <f>SUMPRODUCT(MID(0&amp;feed!P413,LARGE(INDEX(ISNUMBER(--MID(feed!P413,ROW($1:$25),1))*
ROW($1:$25),0),ROW($1:$25))+1,1)*10^ROW($1:$25)/10)</f>
        <v>0</v>
      </c>
      <c r="N413" t="str">
        <f>feed!Q413</f>
        <v>Untapped</v>
      </c>
      <c r="O413" t="str">
        <f>feed!R413</f>
        <v>Somewhat Large</v>
      </c>
      <c r="P413" s="4">
        <f>IFERROR(LEFT(SUMPRODUCT(MID(0&amp;feed!T413,LARGE(INDEX(ISNUMBER(--MID(feed!T413,ROW($1:$25),1))*
ROW($1:$25),0),ROW($1:$25))+1,1)*10^ROW($1:$25)/10), LEN(SUMPRODUCT(MID(0&amp;feed!T413,LARGE(INDEX(ISNUMBER(--MID(feed!T413,ROW($1:$25),1))*
ROW($1:$25),0),ROW($1:$25))+1,1)*10^ROW($1:$25)/10))-1)*1,TRIM(LEFT(SUMPRODUCT(MID(0&amp;feed!T413,LARGE(INDEX(ISNUMBER(--MID(feed!T413,ROW($1:$25),1))*
ROW($1:$25),0),ROW($1:$25))+1,1)*10^ROW($1:$25)/10), LEN(SUMPRODUCT(MID(0&amp;feed!T413,LARGE(INDEX(ISNUMBER(--MID(feed!T413,ROW($1:$25),1))*
ROW($1:$25),0),ROW($1:$25))+1,1)*10^ROW($1:$25)/10))-1)))</f>
        <v>21236</v>
      </c>
      <c r="Q413" t="str">
        <f>feed!U413</f>
        <v>http://blocgame.com/stats.php?id=57041</v>
      </c>
    </row>
    <row r="414" spans="1:17" x14ac:dyDescent="0.25">
      <c r="A414" t="str">
        <f>feed!A414</f>
        <v>New Palestina</v>
      </c>
      <c r="B414" t="str">
        <f>feed!B414</f>
        <v>MacK0797</v>
      </c>
      <c r="C414" t="str">
        <f>feed!K414</f>
        <v>Brotherhood of Zion</v>
      </c>
      <c r="D414">
        <f>SUMPRODUCT(MID(0&amp;feed!D414,LARGE(INDEX(ISNUMBER(--MID(feed!D414,ROW($1:$25),1))*
ROW($1:$25),0),ROW($1:$25))+1,1)*10^ROW($1:$25)/10)</f>
        <v>120</v>
      </c>
      <c r="E414">
        <f>SUMPRODUCT(MID(0&amp;feed!E414,LARGE(INDEX(ISNUMBER(--MID(feed!E414,ROW($1:$25),1))*
ROW($1:$25),0),ROW($1:$25))+1,1)*10^ROW($1:$25)/10)</f>
        <v>1</v>
      </c>
      <c r="F414" t="str">
        <f>feed!F414</f>
        <v>Korean War surplus</v>
      </c>
      <c r="G414">
        <f>SUMPRODUCT(MID(0&amp;feed!G414,LARGE(INDEX(ISNUMBER(--MID(feed!G414,ROW($1:$25),1))*
ROW($1:$25),0),ROW($1:$25))+1,1)*10^ROW($1:$25)/10)</f>
        <v>4</v>
      </c>
      <c r="H414" t="str">
        <f>feed!H414</f>
        <v>Good</v>
      </c>
      <c r="I414">
        <f>SUMPRODUCT(MID(0&amp;feed!I414,LARGE(INDEX(ISNUMBER(--MID(feed!I414,ROW($1:$25),1))*
ROW($1:$25),0),ROW($1:$25))+1,1)*10^ROW($1:$25)/10)</f>
        <v>11</v>
      </c>
      <c r="J414">
        <f>SUMPRODUCT(MID(0&amp;feed!L414,LARGE(INDEX(ISNUMBER(--MID(feed!L414,ROW($1:$25),1))*
ROW($1:$25),0),ROW($1:$25))+1,1)*10^ROW($1:$25)/10)</f>
        <v>2590</v>
      </c>
      <c r="K414">
        <f>SUMPRODUCT(MID(0&amp;feed!N414,LARGE(INDEX(ISNUMBER(--MID(feed!N414,ROW($1:$25),1))*
ROW($1:$25),0),ROW($1:$25))+1,1)*10^ROW($1:$25)/10)</f>
        <v>2037</v>
      </c>
      <c r="L414" t="str">
        <f>feed!O414</f>
        <v>Mesopotamia</v>
      </c>
      <c r="M414">
        <f>SUMPRODUCT(MID(0&amp;feed!P414,LARGE(INDEX(ISNUMBER(--MID(feed!P414,ROW($1:$25),1))*
ROW($1:$25),0),ROW($1:$25))+1,1)*10^ROW($1:$25)/10)</f>
        <v>0</v>
      </c>
      <c r="N414" t="str">
        <f>feed!Q414</f>
        <v>Untapped</v>
      </c>
      <c r="O414" t="str">
        <f>feed!R414</f>
        <v>Powerful</v>
      </c>
      <c r="P414" s="4">
        <f>IFERROR(LEFT(SUMPRODUCT(MID(0&amp;feed!T414,LARGE(INDEX(ISNUMBER(--MID(feed!T414,ROW($1:$25),1))*
ROW($1:$25),0),ROW($1:$25))+1,1)*10^ROW($1:$25)/10), LEN(SUMPRODUCT(MID(0&amp;feed!T414,LARGE(INDEX(ISNUMBER(--MID(feed!T414,ROW($1:$25),1))*
ROW($1:$25),0),ROW($1:$25))+1,1)*10^ROW($1:$25)/10))-1)*1,TRIM(LEFT(SUMPRODUCT(MID(0&amp;feed!T414,LARGE(INDEX(ISNUMBER(--MID(feed!T414,ROW($1:$25),1))*
ROW($1:$25),0),ROW($1:$25))+1,1)*10^ROW($1:$25)/10), LEN(SUMPRODUCT(MID(0&amp;feed!T414,LARGE(INDEX(ISNUMBER(--MID(feed!T414,ROW($1:$25),1))*
ROW($1:$25),0),ROW($1:$25))+1,1)*10^ROW($1:$25)/10))-1)))</f>
        <v>35246</v>
      </c>
      <c r="Q414" t="str">
        <f>feed!U414</f>
        <v>http://blocgame.com/stats.php?id=58215</v>
      </c>
    </row>
    <row r="415" spans="1:17" x14ac:dyDescent="0.25">
      <c r="A415" t="str">
        <f>feed!A415</f>
        <v>Markovia</v>
      </c>
      <c r="B415" t="str">
        <f>feed!B415</f>
        <v>RDM HC</v>
      </c>
      <c r="C415" t="str">
        <f>feed!K415</f>
        <v>The Federal Colonies</v>
      </c>
      <c r="D415">
        <f>SUMPRODUCT(MID(0&amp;feed!D415,LARGE(INDEX(ISNUMBER(--MID(feed!D415,ROW($1:$25),1))*
ROW($1:$25),0),ROW($1:$25))+1,1)*10^ROW($1:$25)/10)</f>
        <v>10</v>
      </c>
      <c r="E415">
        <f>SUMPRODUCT(MID(0&amp;feed!E415,LARGE(INDEX(ISNUMBER(--MID(feed!E415,ROW($1:$25),1))*
ROW($1:$25),0),ROW($1:$25))+1,1)*10^ROW($1:$25)/10)</f>
        <v>7</v>
      </c>
      <c r="F415" t="str">
        <f>feed!F415</f>
        <v>Second World War surplus</v>
      </c>
      <c r="G415">
        <f>SUMPRODUCT(MID(0&amp;feed!G415,LARGE(INDEX(ISNUMBER(--MID(feed!G415,ROW($1:$25),1))*
ROW($1:$25),0),ROW($1:$25))+1,1)*10^ROW($1:$25)/10)</f>
        <v>3</v>
      </c>
      <c r="H415" t="str">
        <f>feed!H415</f>
        <v>Undisciplined Rabble</v>
      </c>
      <c r="I415">
        <f>SUMPRODUCT(MID(0&amp;feed!I415,LARGE(INDEX(ISNUMBER(--MID(feed!I415,ROW($1:$25),1))*
ROW($1:$25),0),ROW($1:$25))+1,1)*10^ROW($1:$25)/10)</f>
        <v>127</v>
      </c>
      <c r="J415">
        <f>SUMPRODUCT(MID(0&amp;feed!L415,LARGE(INDEX(ISNUMBER(--MID(feed!L415,ROW($1:$25),1))*
ROW($1:$25),0),ROW($1:$25))+1,1)*10^ROW($1:$25)/10)</f>
        <v>2638</v>
      </c>
      <c r="K415">
        <f>SUMPRODUCT(MID(0&amp;feed!N415,LARGE(INDEX(ISNUMBER(--MID(feed!N415,ROW($1:$25),1))*
ROW($1:$25),0),ROW($1:$25))+1,1)*10^ROW($1:$25)/10)</f>
        <v>0</v>
      </c>
      <c r="L415" t="str">
        <f>feed!O415</f>
        <v>Caribbean</v>
      </c>
      <c r="M415">
        <f>SUMPRODUCT(MID(0&amp;feed!P415,LARGE(INDEX(ISNUMBER(--MID(feed!P415,ROW($1:$25),1))*
ROW($1:$25),0),ROW($1:$25))+1,1)*10^ROW($1:$25)/10)</f>
        <v>0</v>
      </c>
      <c r="N415" t="str">
        <f>feed!Q415</f>
        <v>Untapped</v>
      </c>
      <c r="O415" t="str">
        <f>feed!R415</f>
        <v>Meagre</v>
      </c>
      <c r="P415" s="4">
        <f>IFERROR(LEFT(SUMPRODUCT(MID(0&amp;feed!T415,LARGE(INDEX(ISNUMBER(--MID(feed!T415,ROW($1:$25),1))*
ROW($1:$25),0),ROW($1:$25))+1,1)*10^ROW($1:$25)/10), LEN(SUMPRODUCT(MID(0&amp;feed!T415,LARGE(INDEX(ISNUMBER(--MID(feed!T415,ROW($1:$25),1))*
ROW($1:$25),0),ROW($1:$25))+1,1)*10^ROW($1:$25)/10))-1)*1,TRIM(LEFT(SUMPRODUCT(MID(0&amp;feed!T415,LARGE(INDEX(ISNUMBER(--MID(feed!T415,ROW($1:$25),1))*
ROW($1:$25),0),ROW($1:$25))+1,1)*10^ROW($1:$25)/10), LEN(SUMPRODUCT(MID(0&amp;feed!T415,LARGE(INDEX(ISNUMBER(--MID(feed!T415,ROW($1:$25),1))*
ROW($1:$25),0),ROW($1:$25))+1,1)*10^ROW($1:$25)/10))-1)))</f>
        <v>23801</v>
      </c>
      <c r="Q415" t="str">
        <f>feed!U415</f>
        <v>http://blocgame.com/stats.php?id=58369</v>
      </c>
    </row>
    <row r="416" spans="1:17" x14ac:dyDescent="0.25">
      <c r="A416" t="str">
        <f>feed!A416</f>
        <v>SaorStatEire</v>
      </c>
      <c r="B416" t="str">
        <f>feed!B416</f>
        <v>jaybyrne9</v>
      </c>
      <c r="C416" t="str">
        <f>feed!K416</f>
        <v>Brotherhood of Nod</v>
      </c>
      <c r="D416">
        <f>SUMPRODUCT(MID(0&amp;feed!D416,LARGE(INDEX(ISNUMBER(--MID(feed!D416,ROW($1:$25),1))*
ROW($1:$25),0),ROW($1:$25))+1,1)*10^ROW($1:$25)/10)</f>
        <v>45</v>
      </c>
      <c r="E416">
        <f>SUMPRODUCT(MID(0&amp;feed!E416,LARGE(INDEX(ISNUMBER(--MID(feed!E416,ROW($1:$25),1))*
ROW($1:$25),0),ROW($1:$25))+1,1)*10^ROW($1:$25)/10)</f>
        <v>0</v>
      </c>
      <c r="F416" t="str">
        <f>feed!F416</f>
        <v>Korean War surplus</v>
      </c>
      <c r="G416">
        <f>SUMPRODUCT(MID(0&amp;feed!G416,LARGE(INDEX(ISNUMBER(--MID(feed!G416,ROW($1:$25),1))*
ROW($1:$25),0),ROW($1:$25))+1,1)*10^ROW($1:$25)/10)</f>
        <v>3</v>
      </c>
      <c r="H416" t="str">
        <f>feed!H416</f>
        <v>Standard</v>
      </c>
      <c r="I416">
        <f>SUMPRODUCT(MID(0&amp;feed!I416,LARGE(INDEX(ISNUMBER(--MID(feed!I416,ROW($1:$25),1))*
ROW($1:$25),0),ROW($1:$25))+1,1)*10^ROW($1:$25)/10)</f>
        <v>185</v>
      </c>
      <c r="J416">
        <f>SUMPRODUCT(MID(0&amp;feed!L416,LARGE(INDEX(ISNUMBER(--MID(feed!L416,ROW($1:$25),1))*
ROW($1:$25),0),ROW($1:$25))+1,1)*10^ROW($1:$25)/10)</f>
        <v>2560</v>
      </c>
      <c r="K416">
        <f>SUMPRODUCT(MID(0&amp;feed!N416,LARGE(INDEX(ISNUMBER(--MID(feed!N416,ROW($1:$25),1))*
ROW($1:$25),0),ROW($1:$25))+1,1)*10^ROW($1:$25)/10)</f>
        <v>0</v>
      </c>
      <c r="L416" t="str">
        <f>feed!O416</f>
        <v>Caribbean</v>
      </c>
      <c r="M416">
        <f>SUMPRODUCT(MID(0&amp;feed!P416,LARGE(INDEX(ISNUMBER(--MID(feed!P416,ROW($1:$25),1))*
ROW($1:$25),0),ROW($1:$25))+1,1)*10^ROW($1:$25)/10)</f>
        <v>0</v>
      </c>
      <c r="N416" t="str">
        <f>feed!Q416</f>
        <v>Untapped</v>
      </c>
      <c r="O416" t="str">
        <f>feed!R416</f>
        <v>Very Powerful</v>
      </c>
      <c r="P416" s="4">
        <f>IFERROR(LEFT(SUMPRODUCT(MID(0&amp;feed!T416,LARGE(INDEX(ISNUMBER(--MID(feed!T416,ROW($1:$25),1))*
ROW($1:$25),0),ROW($1:$25))+1,1)*10^ROW($1:$25)/10), LEN(SUMPRODUCT(MID(0&amp;feed!T416,LARGE(INDEX(ISNUMBER(--MID(feed!T416,ROW($1:$25),1))*
ROW($1:$25),0),ROW($1:$25))+1,1)*10^ROW($1:$25)/10))-1)*1,TRIM(LEFT(SUMPRODUCT(MID(0&amp;feed!T416,LARGE(INDEX(ISNUMBER(--MID(feed!T416,ROW($1:$25),1))*
ROW($1:$25),0),ROW($1:$25))+1,1)*10^ROW($1:$25)/10), LEN(SUMPRODUCT(MID(0&amp;feed!T416,LARGE(INDEX(ISNUMBER(--MID(feed!T416,ROW($1:$25),1))*
ROW($1:$25),0),ROW($1:$25))+1,1)*10^ROW($1:$25)/10))-1)))</f>
        <v>30300</v>
      </c>
      <c r="Q416" t="str">
        <f>feed!U416</f>
        <v>http://blocgame.com/stats.php?id=50293</v>
      </c>
    </row>
    <row r="417" spans="1:17" x14ac:dyDescent="0.25">
      <c r="A417" t="str">
        <f>feed!A417</f>
        <v>Subcon</v>
      </c>
      <c r="B417" t="str">
        <f>feed!B417</f>
        <v>Sybalus</v>
      </c>
      <c r="C417" t="str">
        <f>feed!K417</f>
        <v>Brotherhood of Nod</v>
      </c>
      <c r="D417">
        <f>SUMPRODUCT(MID(0&amp;feed!D417,LARGE(INDEX(ISNUMBER(--MID(feed!D417,ROW($1:$25),1))*
ROW($1:$25),0),ROW($1:$25))+1,1)*10^ROW($1:$25)/10)</f>
        <v>44</v>
      </c>
      <c r="E417">
        <f>SUMPRODUCT(MID(0&amp;feed!E417,LARGE(INDEX(ISNUMBER(--MID(feed!E417,ROW($1:$25),1))*
ROW($1:$25),0),ROW($1:$25))+1,1)*10^ROW($1:$25)/10)</f>
        <v>7</v>
      </c>
      <c r="F417" t="str">
        <f>feed!F417</f>
        <v>Second World War surplus</v>
      </c>
      <c r="G417">
        <f>SUMPRODUCT(MID(0&amp;feed!G417,LARGE(INDEX(ISNUMBER(--MID(feed!G417,ROW($1:$25),1))*
ROW($1:$25),0),ROW($1:$25))+1,1)*10^ROW($1:$25)/10)</f>
        <v>2</v>
      </c>
      <c r="H417" t="str">
        <f>feed!H417</f>
        <v>Good</v>
      </c>
      <c r="I417">
        <f>SUMPRODUCT(MID(0&amp;feed!I417,LARGE(INDEX(ISNUMBER(--MID(feed!I417,ROW($1:$25),1))*
ROW($1:$25),0),ROW($1:$25))+1,1)*10^ROW($1:$25)/10)</f>
        <v>137</v>
      </c>
      <c r="J417">
        <f>SUMPRODUCT(MID(0&amp;feed!L417,LARGE(INDEX(ISNUMBER(--MID(feed!L417,ROW($1:$25),1))*
ROW($1:$25),0),ROW($1:$25))+1,1)*10^ROW($1:$25)/10)</f>
        <v>2600</v>
      </c>
      <c r="K417">
        <f>SUMPRODUCT(MID(0&amp;feed!N417,LARGE(INDEX(ISNUMBER(--MID(feed!N417,ROW($1:$25),1))*
ROW($1:$25),0),ROW($1:$25))+1,1)*10^ROW($1:$25)/10)</f>
        <v>255</v>
      </c>
      <c r="L417" t="str">
        <f>feed!O417</f>
        <v>East Africa</v>
      </c>
      <c r="M417">
        <f>SUMPRODUCT(MID(0&amp;feed!P417,LARGE(INDEX(ISNUMBER(--MID(feed!P417,ROW($1:$25),1))*
ROW($1:$25),0),ROW($1:$25))+1,1)*10^ROW($1:$25)/10)</f>
        <v>0</v>
      </c>
      <c r="N417" t="str">
        <f>feed!Q417</f>
        <v>Untapped</v>
      </c>
      <c r="O417" t="str">
        <f>feed!R417</f>
        <v>Somewhat Large</v>
      </c>
      <c r="P417" s="4">
        <f>IFERROR(LEFT(SUMPRODUCT(MID(0&amp;feed!T417,LARGE(INDEX(ISNUMBER(--MID(feed!T417,ROW($1:$25),1))*
ROW($1:$25),0),ROW($1:$25))+1,1)*10^ROW($1:$25)/10), LEN(SUMPRODUCT(MID(0&amp;feed!T417,LARGE(INDEX(ISNUMBER(--MID(feed!T417,ROW($1:$25),1))*
ROW($1:$25),0),ROW($1:$25))+1,1)*10^ROW($1:$25)/10))-1)*1,TRIM(LEFT(SUMPRODUCT(MID(0&amp;feed!T417,LARGE(INDEX(ISNUMBER(--MID(feed!T417,ROW($1:$25),1))*
ROW($1:$25),0),ROW($1:$25))+1,1)*10^ROW($1:$25)/10), LEN(SUMPRODUCT(MID(0&amp;feed!T417,LARGE(INDEX(ISNUMBER(--MID(feed!T417,ROW($1:$25),1))*
ROW($1:$25),0),ROW($1:$25))+1,1)*10^ROW($1:$25)/10))-1)))</f>
        <v>13750</v>
      </c>
      <c r="Q417" t="str">
        <f>feed!U417</f>
        <v>http://blocgame.com/stats.php?id=53099</v>
      </c>
    </row>
    <row r="418" spans="1:17" x14ac:dyDescent="0.25">
      <c r="A418" t="str">
        <f>feed!A418</f>
        <v>PolandThePower</v>
      </c>
      <c r="B418" t="str">
        <f>feed!B418</f>
        <v>PolandThePower44</v>
      </c>
      <c r="C418" t="str">
        <f>feed!K418</f>
        <v>BAMF</v>
      </c>
      <c r="D418">
        <f>SUMPRODUCT(MID(0&amp;feed!D418,LARGE(INDEX(ISNUMBER(--MID(feed!D418,ROW($1:$25),1))*
ROW($1:$25),0),ROW($1:$25))+1,1)*10^ROW($1:$25)/10)</f>
        <v>64</v>
      </c>
      <c r="E418">
        <f>SUMPRODUCT(MID(0&amp;feed!E418,LARGE(INDEX(ISNUMBER(--MID(feed!E418,ROW($1:$25),1))*
ROW($1:$25),0),ROW($1:$25))+1,1)*10^ROW($1:$25)/10)</f>
        <v>5</v>
      </c>
      <c r="F418" t="str">
        <f>feed!F418</f>
        <v>Second World War surplus</v>
      </c>
      <c r="G418">
        <f>SUMPRODUCT(MID(0&amp;feed!G418,LARGE(INDEX(ISNUMBER(--MID(feed!G418,ROW($1:$25),1))*
ROW($1:$25),0),ROW($1:$25))+1,1)*10^ROW($1:$25)/10)</f>
        <v>4</v>
      </c>
      <c r="H418" t="str">
        <f>feed!H418</f>
        <v>Elite</v>
      </c>
      <c r="I418">
        <f>SUMPRODUCT(MID(0&amp;feed!I418,LARGE(INDEX(ISNUMBER(--MID(feed!I418,ROW($1:$25),1))*
ROW($1:$25),0),ROW($1:$25))+1,1)*10^ROW($1:$25)/10)</f>
        <v>11</v>
      </c>
      <c r="J418">
        <f>SUMPRODUCT(MID(0&amp;feed!L418,LARGE(INDEX(ISNUMBER(--MID(feed!L418,ROW($1:$25),1))*
ROW($1:$25),0),ROW($1:$25))+1,1)*10^ROW($1:$25)/10)</f>
        <v>2577</v>
      </c>
      <c r="K418">
        <f>SUMPRODUCT(MID(0&amp;feed!N418,LARGE(INDEX(ISNUMBER(--MID(feed!N418,ROW($1:$25),1))*
ROW($1:$25),0),ROW($1:$25))+1,1)*10^ROW($1:$25)/10)</f>
        <v>3799</v>
      </c>
      <c r="L418" t="str">
        <f>feed!O418</f>
        <v>Mesopotamia</v>
      </c>
      <c r="M418">
        <f>SUMPRODUCT(MID(0&amp;feed!P418,LARGE(INDEX(ISNUMBER(--MID(feed!P418,ROW($1:$25),1))*
ROW($1:$25),0),ROW($1:$25))+1,1)*10^ROW($1:$25)/10)</f>
        <v>0</v>
      </c>
      <c r="N418" t="str">
        <f>feed!Q418</f>
        <v>Plentiful</v>
      </c>
      <c r="O418" t="str">
        <f>feed!R418</f>
        <v>Powerful</v>
      </c>
      <c r="P418" s="4">
        <f>IFERROR(LEFT(SUMPRODUCT(MID(0&amp;feed!T418,LARGE(INDEX(ISNUMBER(--MID(feed!T418,ROW($1:$25),1))*
ROW($1:$25),0),ROW($1:$25))+1,1)*10^ROW($1:$25)/10), LEN(SUMPRODUCT(MID(0&amp;feed!T418,LARGE(INDEX(ISNUMBER(--MID(feed!T418,ROW($1:$25),1))*
ROW($1:$25),0),ROW($1:$25))+1,1)*10^ROW($1:$25)/10))-1)*1,TRIM(LEFT(SUMPRODUCT(MID(0&amp;feed!T418,LARGE(INDEX(ISNUMBER(--MID(feed!T418,ROW($1:$25),1))*
ROW($1:$25),0),ROW($1:$25))+1,1)*10^ROW($1:$25)/10), LEN(SUMPRODUCT(MID(0&amp;feed!T418,LARGE(INDEX(ISNUMBER(--MID(feed!T418,ROW($1:$25),1))*
ROW($1:$25),0),ROW($1:$25))+1,1)*10^ROW($1:$25)/10))-1)))</f>
        <v>20263</v>
      </c>
      <c r="Q418" t="str">
        <f>feed!U418</f>
        <v>http://blocgame.com/stats.php?id=58217</v>
      </c>
    </row>
    <row r="419" spans="1:17" x14ac:dyDescent="0.25">
      <c r="A419" t="str">
        <f>feed!A419</f>
        <v>Conferan</v>
      </c>
      <c r="B419" t="str">
        <f>feed!B419</f>
        <v>Cryptox</v>
      </c>
      <c r="C419" t="str">
        <f>feed!K419</f>
        <v>The High Council</v>
      </c>
      <c r="D419">
        <f>SUMPRODUCT(MID(0&amp;feed!D419,LARGE(INDEX(ISNUMBER(--MID(feed!D419,ROW($1:$25),1))*
ROW($1:$25),0),ROW($1:$25))+1,1)*10^ROW($1:$25)/10)</f>
        <v>147</v>
      </c>
      <c r="E419">
        <f>SUMPRODUCT(MID(0&amp;feed!E419,LARGE(INDEX(ISNUMBER(--MID(feed!E419,ROW($1:$25),1))*
ROW($1:$25),0),ROW($1:$25))+1,1)*10^ROW($1:$25)/10)</f>
        <v>11</v>
      </c>
      <c r="F419" t="str">
        <f>feed!F419</f>
        <v>Korean War surplus</v>
      </c>
      <c r="G419">
        <f>SUMPRODUCT(MID(0&amp;feed!G419,LARGE(INDEX(ISNUMBER(--MID(feed!G419,ROW($1:$25),1))*
ROW($1:$25),0),ROW($1:$25))+1,1)*10^ROW($1:$25)/10)</f>
        <v>4</v>
      </c>
      <c r="H419" t="str">
        <f>feed!H419</f>
        <v>Standard</v>
      </c>
      <c r="I419">
        <f>SUMPRODUCT(MID(0&amp;feed!I419,LARGE(INDEX(ISNUMBER(--MID(feed!I419,ROW($1:$25),1))*
ROW($1:$25),0),ROW($1:$25))+1,1)*10^ROW($1:$25)/10)</f>
        <v>1</v>
      </c>
      <c r="J419">
        <f>SUMPRODUCT(MID(0&amp;feed!L419,LARGE(INDEX(ISNUMBER(--MID(feed!L419,ROW($1:$25),1))*
ROW($1:$25),0),ROW($1:$25))+1,1)*10^ROW($1:$25)/10)</f>
        <v>2509</v>
      </c>
      <c r="K419">
        <f>SUMPRODUCT(MID(0&amp;feed!N419,LARGE(INDEX(ISNUMBER(--MID(feed!N419,ROW($1:$25),1))*
ROW($1:$25),0),ROW($1:$25))+1,1)*10^ROW($1:$25)/10)</f>
        <v>0</v>
      </c>
      <c r="L419" t="str">
        <f>feed!O419</f>
        <v>East Indies</v>
      </c>
      <c r="M419">
        <f>SUMPRODUCT(MID(0&amp;feed!P419,LARGE(INDEX(ISNUMBER(--MID(feed!P419,ROW($1:$25),1))*
ROW($1:$25),0),ROW($1:$25))+1,1)*10^ROW($1:$25)/10)</f>
        <v>0</v>
      </c>
      <c r="N419" t="str">
        <f>feed!Q419</f>
        <v>Untapped</v>
      </c>
      <c r="O419" t="str">
        <f>feed!R419</f>
        <v>Somewhat Large</v>
      </c>
      <c r="P419" s="4">
        <f>IFERROR(LEFT(SUMPRODUCT(MID(0&amp;feed!T419,LARGE(INDEX(ISNUMBER(--MID(feed!T419,ROW($1:$25),1))*
ROW($1:$25),0),ROW($1:$25))+1,1)*10^ROW($1:$25)/10), LEN(SUMPRODUCT(MID(0&amp;feed!T419,LARGE(INDEX(ISNUMBER(--MID(feed!T419,ROW($1:$25),1))*
ROW($1:$25),0),ROW($1:$25))+1,1)*10^ROW($1:$25)/10))-1)*1,TRIM(LEFT(SUMPRODUCT(MID(0&amp;feed!T419,LARGE(INDEX(ISNUMBER(--MID(feed!T419,ROW($1:$25),1))*
ROW($1:$25),0),ROW($1:$25))+1,1)*10^ROW($1:$25)/10), LEN(SUMPRODUCT(MID(0&amp;feed!T419,LARGE(INDEX(ISNUMBER(--MID(feed!T419,ROW($1:$25),1))*
ROW($1:$25),0),ROW($1:$25))+1,1)*10^ROW($1:$25)/10))-1)))</f>
        <v>16010</v>
      </c>
      <c r="Q419" t="str">
        <f>feed!U419</f>
        <v>http://blocgame.com/stats.php?id=56710</v>
      </c>
    </row>
    <row r="420" spans="1:17" x14ac:dyDescent="0.25">
      <c r="A420" t="str">
        <f>feed!A420</f>
        <v>Devina</v>
      </c>
      <c r="B420" t="str">
        <f>feed!B420</f>
        <v>semi_equal</v>
      </c>
      <c r="C420" t="str">
        <f>feed!K420</f>
        <v>The Last Phoenix</v>
      </c>
      <c r="D420">
        <f>SUMPRODUCT(MID(0&amp;feed!D420,LARGE(INDEX(ISNUMBER(--MID(feed!D420,ROW($1:$25),1))*
ROW($1:$25),0),ROW($1:$25))+1,1)*10^ROW($1:$25)/10)</f>
        <v>206</v>
      </c>
      <c r="E420">
        <f>SUMPRODUCT(MID(0&amp;feed!E420,LARGE(INDEX(ISNUMBER(--MID(feed!E420,ROW($1:$25),1))*
ROW($1:$25),0),ROW($1:$25))+1,1)*10^ROW($1:$25)/10)</f>
        <v>13</v>
      </c>
      <c r="F420" t="str">
        <f>feed!F420</f>
        <v>Vietnam War surplus</v>
      </c>
      <c r="G420">
        <f>SUMPRODUCT(MID(0&amp;feed!G420,LARGE(INDEX(ISNUMBER(--MID(feed!G420,ROW($1:$25),1))*
ROW($1:$25),0),ROW($1:$25))+1,1)*10^ROW($1:$25)/10)</f>
        <v>8</v>
      </c>
      <c r="H420" t="str">
        <f>feed!H420</f>
        <v>Good</v>
      </c>
      <c r="I420">
        <f>SUMPRODUCT(MID(0&amp;feed!I420,LARGE(INDEX(ISNUMBER(--MID(feed!I420,ROW($1:$25),1))*
ROW($1:$25),0),ROW($1:$25))+1,1)*10^ROW($1:$25)/10)</f>
        <v>1</v>
      </c>
      <c r="J420">
        <f>SUMPRODUCT(MID(0&amp;feed!L420,LARGE(INDEX(ISNUMBER(--MID(feed!L420,ROW($1:$25),1))*
ROW($1:$25),0),ROW($1:$25))+1,1)*10^ROW($1:$25)/10)</f>
        <v>2503</v>
      </c>
      <c r="K420">
        <f>SUMPRODUCT(MID(0&amp;feed!N420,LARGE(INDEX(ISNUMBER(--MID(feed!N420,ROW($1:$25),1))*
ROW($1:$25),0),ROW($1:$25))+1,1)*10^ROW($1:$25)/10)</f>
        <v>0</v>
      </c>
      <c r="L420" t="str">
        <f>feed!O420</f>
        <v>Amazonia</v>
      </c>
      <c r="M420">
        <f>SUMPRODUCT(MID(0&amp;feed!P420,LARGE(INDEX(ISNUMBER(--MID(feed!P420,ROW($1:$25),1))*
ROW($1:$25),0),ROW($1:$25))+1,1)*10^ROW($1:$25)/10)</f>
        <v>0</v>
      </c>
      <c r="N420" t="str">
        <f>feed!Q420</f>
        <v>Untapped</v>
      </c>
      <c r="O420" t="str">
        <f>feed!R420</f>
        <v>Very Powerful</v>
      </c>
      <c r="P420" s="4">
        <f>IFERROR(LEFT(SUMPRODUCT(MID(0&amp;feed!T420,LARGE(INDEX(ISNUMBER(--MID(feed!T420,ROW($1:$25),1))*
ROW($1:$25),0),ROW($1:$25))+1,1)*10^ROW($1:$25)/10), LEN(SUMPRODUCT(MID(0&amp;feed!T420,LARGE(INDEX(ISNUMBER(--MID(feed!T420,ROW($1:$25),1))*
ROW($1:$25),0),ROW($1:$25))+1,1)*10^ROW($1:$25)/10))-1)*1,TRIM(LEFT(SUMPRODUCT(MID(0&amp;feed!T420,LARGE(INDEX(ISNUMBER(--MID(feed!T420,ROW($1:$25),1))*
ROW($1:$25),0),ROW($1:$25))+1,1)*10^ROW($1:$25)/10), LEN(SUMPRODUCT(MID(0&amp;feed!T420,LARGE(INDEX(ISNUMBER(--MID(feed!T420,ROW($1:$25),1))*
ROW($1:$25),0),ROW($1:$25))+1,1)*10^ROW($1:$25)/10))-1)))</f>
        <v>41161</v>
      </c>
      <c r="Q420" t="str">
        <f>feed!U420</f>
        <v>http://blocgame.com/stats.php?id=54734</v>
      </c>
    </row>
    <row r="421" spans="1:17" x14ac:dyDescent="0.25">
      <c r="A421" t="str">
        <f>feed!A421</f>
        <v>Jebawka</v>
      </c>
      <c r="B421" t="str">
        <f>feed!B421</f>
        <v>Shetay</v>
      </c>
      <c r="C421" t="str">
        <f>feed!K421</f>
        <v>UoHN</v>
      </c>
      <c r="D421">
        <f>SUMPRODUCT(MID(0&amp;feed!D421,LARGE(INDEX(ISNUMBER(--MID(feed!D421,ROW($1:$25),1))*
ROW($1:$25),0),ROW($1:$25))+1,1)*10^ROW($1:$25)/10)</f>
        <v>3</v>
      </c>
      <c r="E421">
        <f>SUMPRODUCT(MID(0&amp;feed!E421,LARGE(INDEX(ISNUMBER(--MID(feed!E421,ROW($1:$25),1))*
ROW($1:$25),0),ROW($1:$25))+1,1)*10^ROW($1:$25)/10)</f>
        <v>8</v>
      </c>
      <c r="F421" t="str">
        <f>feed!F421</f>
        <v>Vietnam War surplus</v>
      </c>
      <c r="G421">
        <f>SUMPRODUCT(MID(0&amp;feed!G421,LARGE(INDEX(ISNUMBER(--MID(feed!G421,ROW($1:$25),1))*
ROW($1:$25),0),ROW($1:$25))+1,1)*10^ROW($1:$25)/10)</f>
        <v>3</v>
      </c>
      <c r="H421" t="str">
        <f>feed!H421</f>
        <v>Good</v>
      </c>
      <c r="I421">
        <f>SUMPRODUCT(MID(0&amp;feed!I421,LARGE(INDEX(ISNUMBER(--MID(feed!I421,ROW($1:$25),1))*
ROW($1:$25),0),ROW($1:$25))+1,1)*10^ROW($1:$25)/10)</f>
        <v>13</v>
      </c>
      <c r="J421">
        <f>SUMPRODUCT(MID(0&amp;feed!L421,LARGE(INDEX(ISNUMBER(--MID(feed!L421,ROW($1:$25),1))*
ROW($1:$25),0),ROW($1:$25))+1,1)*10^ROW($1:$25)/10)</f>
        <v>2556</v>
      </c>
      <c r="K421">
        <f>SUMPRODUCT(MID(0&amp;feed!N421,LARGE(INDEX(ISNUMBER(--MID(feed!N421,ROW($1:$25),1))*
ROW($1:$25),0),ROW($1:$25))+1,1)*10^ROW($1:$25)/10)</f>
        <v>0</v>
      </c>
      <c r="L421" t="str">
        <f>feed!O421</f>
        <v>Mesopotamia</v>
      </c>
      <c r="M421">
        <f>SUMPRODUCT(MID(0&amp;feed!P421,LARGE(INDEX(ISNUMBER(--MID(feed!P421,ROW($1:$25),1))*
ROW($1:$25),0),ROW($1:$25))+1,1)*10^ROW($1:$25)/10)</f>
        <v>0</v>
      </c>
      <c r="N421">
        <f>feed!Q421</f>
        <v>0</v>
      </c>
      <c r="O421" t="str">
        <f>feed!R421</f>
        <v>Small</v>
      </c>
      <c r="P421" s="4">
        <f>IFERROR(LEFT(SUMPRODUCT(MID(0&amp;feed!T421,LARGE(INDEX(ISNUMBER(--MID(feed!T421,ROW($1:$25),1))*
ROW($1:$25),0),ROW($1:$25))+1,1)*10^ROW($1:$25)/10), LEN(SUMPRODUCT(MID(0&amp;feed!T421,LARGE(INDEX(ISNUMBER(--MID(feed!T421,ROW($1:$25),1))*
ROW($1:$25),0),ROW($1:$25))+1,1)*10^ROW($1:$25)/10))-1)*1,TRIM(LEFT(SUMPRODUCT(MID(0&amp;feed!T421,LARGE(INDEX(ISNUMBER(--MID(feed!T421,ROW($1:$25),1))*
ROW($1:$25),0),ROW($1:$25))+1,1)*10^ROW($1:$25)/10), LEN(SUMPRODUCT(MID(0&amp;feed!T421,LARGE(INDEX(ISNUMBER(--MID(feed!T421,ROW($1:$25),1))*
ROW($1:$25),0),ROW($1:$25))+1,1)*10^ROW($1:$25)/10))-1)))</f>
        <v>9326</v>
      </c>
      <c r="Q421" t="str">
        <f>feed!U421</f>
        <v>http://blocgame.com/stats.php?id=54304</v>
      </c>
    </row>
    <row r="422" spans="1:17" x14ac:dyDescent="0.25">
      <c r="A422" t="str">
        <f>feed!A422</f>
        <v>Cheeseburger</v>
      </c>
      <c r="B422" t="str">
        <f>feed!B422</f>
        <v>OneManKlan</v>
      </c>
      <c r="C422">
        <f>feed!K422</f>
        <v>0</v>
      </c>
      <c r="D422">
        <f>SUMPRODUCT(MID(0&amp;feed!D422,LARGE(INDEX(ISNUMBER(--MID(feed!D422,ROW($1:$25),1))*
ROW($1:$25),0),ROW($1:$25))+1,1)*10^ROW($1:$25)/10)</f>
        <v>48</v>
      </c>
      <c r="E422">
        <f>SUMPRODUCT(MID(0&amp;feed!E422,LARGE(INDEX(ISNUMBER(--MID(feed!E422,ROW($1:$25),1))*
ROW($1:$25),0),ROW($1:$25))+1,1)*10^ROW($1:$25)/10)</f>
        <v>1</v>
      </c>
      <c r="F422" t="str">
        <f>feed!F422</f>
        <v>Korean War surplus</v>
      </c>
      <c r="G422">
        <f>SUMPRODUCT(MID(0&amp;feed!G422,LARGE(INDEX(ISNUMBER(--MID(feed!G422,ROW($1:$25),1))*
ROW($1:$25),0),ROW($1:$25))+1,1)*10^ROW($1:$25)/10)</f>
        <v>3</v>
      </c>
      <c r="H422" t="str">
        <f>feed!H422</f>
        <v>Undisciplined Rabble</v>
      </c>
      <c r="I422">
        <f>SUMPRODUCT(MID(0&amp;feed!I422,LARGE(INDEX(ISNUMBER(--MID(feed!I422,ROW($1:$25),1))*
ROW($1:$25),0),ROW($1:$25))+1,1)*10^ROW($1:$25)/10)</f>
        <v>2</v>
      </c>
      <c r="J422">
        <f>SUMPRODUCT(MID(0&amp;feed!L422,LARGE(INDEX(ISNUMBER(--MID(feed!L422,ROW($1:$25),1))*
ROW($1:$25),0),ROW($1:$25))+1,1)*10^ROW($1:$25)/10)</f>
        <v>2564</v>
      </c>
      <c r="K422">
        <f>SUMPRODUCT(MID(0&amp;feed!N422,LARGE(INDEX(ISNUMBER(--MID(feed!N422,ROW($1:$25),1))*
ROW($1:$25),0),ROW($1:$25))+1,1)*10^ROW($1:$25)/10)</f>
        <v>538</v>
      </c>
      <c r="L422" t="str">
        <f>feed!O422</f>
        <v>China</v>
      </c>
      <c r="M422">
        <f>SUMPRODUCT(MID(0&amp;feed!P422,LARGE(INDEX(ISNUMBER(--MID(feed!P422,ROW($1:$25),1))*
ROW($1:$25),0),ROW($1:$25))+1,1)*10^ROW($1:$25)/10)</f>
        <v>0</v>
      </c>
      <c r="N422" t="str">
        <f>feed!Q422</f>
        <v>Near Depletion</v>
      </c>
      <c r="O422" t="str">
        <f>feed!R422</f>
        <v>Large</v>
      </c>
      <c r="P422" s="4">
        <f>IFERROR(LEFT(SUMPRODUCT(MID(0&amp;feed!T422,LARGE(INDEX(ISNUMBER(--MID(feed!T422,ROW($1:$25),1))*
ROW($1:$25),0),ROW($1:$25))+1,1)*10^ROW($1:$25)/10), LEN(SUMPRODUCT(MID(0&amp;feed!T422,LARGE(INDEX(ISNUMBER(--MID(feed!T422,ROW($1:$25),1))*
ROW($1:$25),0),ROW($1:$25))+1,1)*10^ROW($1:$25)/10))-1)*1,TRIM(LEFT(SUMPRODUCT(MID(0&amp;feed!T422,LARGE(INDEX(ISNUMBER(--MID(feed!T422,ROW($1:$25),1))*
ROW($1:$25),0),ROW($1:$25))+1,1)*10^ROW($1:$25)/10), LEN(SUMPRODUCT(MID(0&amp;feed!T422,LARGE(INDEX(ISNUMBER(--MID(feed!T422,ROW($1:$25),1))*
ROW($1:$25),0),ROW($1:$25))+1,1)*10^ROW($1:$25)/10))-1)))</f>
        <v>20191</v>
      </c>
      <c r="Q422" t="str">
        <f>feed!U422</f>
        <v>http://blocgame.com/stats.php?id=58246</v>
      </c>
    </row>
    <row r="423" spans="1:17" x14ac:dyDescent="0.25">
      <c r="A423" t="str">
        <f>feed!A423</f>
        <v>Bermuda</v>
      </c>
      <c r="B423" t="str">
        <f>feed!B423</f>
        <v>London J. Collins</v>
      </c>
      <c r="C423" t="str">
        <f>feed!K423</f>
        <v>BAMF</v>
      </c>
      <c r="D423">
        <f>SUMPRODUCT(MID(0&amp;feed!D423,LARGE(INDEX(ISNUMBER(--MID(feed!D423,ROW($1:$25),1))*
ROW($1:$25),0),ROW($1:$25))+1,1)*10^ROW($1:$25)/10)</f>
        <v>90</v>
      </c>
      <c r="E423">
        <f>SUMPRODUCT(MID(0&amp;feed!E423,LARGE(INDEX(ISNUMBER(--MID(feed!E423,ROW($1:$25),1))*
ROW($1:$25),0),ROW($1:$25))+1,1)*10^ROW($1:$25)/10)</f>
        <v>3</v>
      </c>
      <c r="F423" t="str">
        <f>feed!F423</f>
        <v>Korean War surplus</v>
      </c>
      <c r="G423">
        <f>SUMPRODUCT(MID(0&amp;feed!G423,LARGE(INDEX(ISNUMBER(--MID(feed!G423,ROW($1:$25),1))*
ROW($1:$25),0),ROW($1:$25))+1,1)*10^ROW($1:$25)/10)</f>
        <v>2</v>
      </c>
      <c r="H423" t="str">
        <f>feed!H423</f>
        <v>Elite</v>
      </c>
      <c r="I423">
        <f>SUMPRODUCT(MID(0&amp;feed!I423,LARGE(INDEX(ISNUMBER(--MID(feed!I423,ROW($1:$25),1))*
ROW($1:$25),0),ROW($1:$25))+1,1)*10^ROW($1:$25)/10)</f>
        <v>1</v>
      </c>
      <c r="J423">
        <f>SUMPRODUCT(MID(0&amp;feed!L423,LARGE(INDEX(ISNUMBER(--MID(feed!L423,ROW($1:$25),1))*
ROW($1:$25),0),ROW($1:$25))+1,1)*10^ROW($1:$25)/10)</f>
        <v>2479</v>
      </c>
      <c r="K423">
        <f>SUMPRODUCT(MID(0&amp;feed!N423,LARGE(INDEX(ISNUMBER(--MID(feed!N423,ROW($1:$25),1))*
ROW($1:$25),0),ROW($1:$25))+1,1)*10^ROW($1:$25)/10)</f>
        <v>75</v>
      </c>
      <c r="L423" t="str">
        <f>feed!O423</f>
        <v>Caribbean</v>
      </c>
      <c r="M423">
        <f>SUMPRODUCT(MID(0&amp;feed!P423,LARGE(INDEX(ISNUMBER(--MID(feed!P423,ROW($1:$25),1))*
ROW($1:$25),0),ROW($1:$25))+1,1)*10^ROW($1:$25)/10)</f>
        <v>0</v>
      </c>
      <c r="N423" t="str">
        <f>feed!Q423</f>
        <v>Untapped</v>
      </c>
      <c r="O423" t="str">
        <f>feed!R423</f>
        <v>Powerful</v>
      </c>
      <c r="P423" s="4">
        <f>IFERROR(LEFT(SUMPRODUCT(MID(0&amp;feed!T423,LARGE(INDEX(ISNUMBER(--MID(feed!T423,ROW($1:$25),1))*
ROW($1:$25),0),ROW($1:$25))+1,1)*10^ROW($1:$25)/10), LEN(SUMPRODUCT(MID(0&amp;feed!T423,LARGE(INDEX(ISNUMBER(--MID(feed!T423,ROW($1:$25),1))*
ROW($1:$25),0),ROW($1:$25))+1,1)*10^ROW($1:$25)/10))-1)*1,TRIM(LEFT(SUMPRODUCT(MID(0&amp;feed!T423,LARGE(INDEX(ISNUMBER(--MID(feed!T423,ROW($1:$25),1))*
ROW($1:$25),0),ROW($1:$25))+1,1)*10^ROW($1:$25)/10), LEN(SUMPRODUCT(MID(0&amp;feed!T423,LARGE(INDEX(ISNUMBER(--MID(feed!T423,ROW($1:$25),1))*
ROW($1:$25),0),ROW($1:$25))+1,1)*10^ROW($1:$25)/10))-1)))</f>
        <v>47146</v>
      </c>
      <c r="Q423" t="str">
        <f>feed!U423</f>
        <v>http://blocgame.com/stats.php?id=58252</v>
      </c>
    </row>
    <row r="424" spans="1:17" x14ac:dyDescent="0.25">
      <c r="A424" t="str">
        <f>feed!A424</f>
        <v>Esmair</v>
      </c>
      <c r="B424" t="str">
        <f>feed!B424</f>
        <v>muffjin</v>
      </c>
      <c r="C424" t="str">
        <f>feed!K424</f>
        <v>BAMF</v>
      </c>
      <c r="D424">
        <f>SUMPRODUCT(MID(0&amp;feed!D424,LARGE(INDEX(ISNUMBER(--MID(feed!D424,ROW($1:$25),1))*
ROW($1:$25),0),ROW($1:$25))+1,1)*10^ROW($1:$25)/10)</f>
        <v>124</v>
      </c>
      <c r="E424">
        <f>SUMPRODUCT(MID(0&amp;feed!E424,LARGE(INDEX(ISNUMBER(--MID(feed!E424,ROW($1:$25),1))*
ROW($1:$25),0),ROW($1:$25))+1,1)*10^ROW($1:$25)/10)</f>
        <v>26</v>
      </c>
      <c r="F424" t="str">
        <f>feed!F424</f>
        <v>Almost Modern</v>
      </c>
      <c r="G424">
        <f>SUMPRODUCT(MID(0&amp;feed!G424,LARGE(INDEX(ISNUMBER(--MID(feed!G424,ROW($1:$25),1))*
ROW($1:$25),0),ROW($1:$25))+1,1)*10^ROW($1:$25)/10)</f>
        <v>4</v>
      </c>
      <c r="H424" t="str">
        <f>feed!H424</f>
        <v>Good</v>
      </c>
      <c r="I424">
        <f>SUMPRODUCT(MID(0&amp;feed!I424,LARGE(INDEX(ISNUMBER(--MID(feed!I424,ROW($1:$25),1))*
ROW($1:$25),0),ROW($1:$25))+1,1)*10^ROW($1:$25)/10)</f>
        <v>3</v>
      </c>
      <c r="J424">
        <f>SUMPRODUCT(MID(0&amp;feed!L424,LARGE(INDEX(ISNUMBER(--MID(feed!L424,ROW($1:$25),1))*
ROW($1:$25),0),ROW($1:$25))+1,1)*10^ROW($1:$25)/10)</f>
        <v>2481</v>
      </c>
      <c r="K424">
        <f>SUMPRODUCT(MID(0&amp;feed!N424,LARGE(INDEX(ISNUMBER(--MID(feed!N424,ROW($1:$25),1))*
ROW($1:$25),0),ROW($1:$25))+1,1)*10^ROW($1:$25)/10)</f>
        <v>0</v>
      </c>
      <c r="L424" t="str">
        <f>feed!O424</f>
        <v>Indochina</v>
      </c>
      <c r="M424">
        <f>SUMPRODUCT(MID(0&amp;feed!P424,LARGE(INDEX(ISNUMBER(--MID(feed!P424,ROW($1:$25),1))*
ROW($1:$25),0),ROW($1:$25))+1,1)*10^ROW($1:$25)/10)</f>
        <v>0</v>
      </c>
      <c r="N424" t="str">
        <f>feed!Q424</f>
        <v>Plentiful</v>
      </c>
      <c r="O424" t="str">
        <f>feed!R424</f>
        <v>Very Powerful</v>
      </c>
      <c r="P424" s="4">
        <f>IFERROR(LEFT(SUMPRODUCT(MID(0&amp;feed!T424,LARGE(INDEX(ISNUMBER(--MID(feed!T424,ROW($1:$25),1))*
ROW($1:$25),0),ROW($1:$25))+1,1)*10^ROW($1:$25)/10), LEN(SUMPRODUCT(MID(0&amp;feed!T424,LARGE(INDEX(ISNUMBER(--MID(feed!T424,ROW($1:$25),1))*
ROW($1:$25),0),ROW($1:$25))+1,1)*10^ROW($1:$25)/10))-1)*1,TRIM(LEFT(SUMPRODUCT(MID(0&amp;feed!T424,LARGE(INDEX(ISNUMBER(--MID(feed!T424,ROW($1:$25),1))*
ROW($1:$25),0),ROW($1:$25))+1,1)*10^ROW($1:$25)/10), LEN(SUMPRODUCT(MID(0&amp;feed!T424,LARGE(INDEX(ISNUMBER(--MID(feed!T424,ROW($1:$25),1))*
ROW($1:$25),0),ROW($1:$25))+1,1)*10^ROW($1:$25)/10))-1)))</f>
        <v>34026</v>
      </c>
      <c r="Q424" t="str">
        <f>feed!U424</f>
        <v>http://blocgame.com/stats.php?id=40882</v>
      </c>
    </row>
    <row r="425" spans="1:17" x14ac:dyDescent="0.25">
      <c r="A425" t="str">
        <f>feed!A425</f>
        <v>Cheekistan</v>
      </c>
      <c r="B425" t="str">
        <f>feed!B425</f>
        <v>Josef Reimer</v>
      </c>
      <c r="C425" t="str">
        <f>feed!K425</f>
        <v>S.T.A.L.K.E.R.</v>
      </c>
      <c r="D425">
        <f>SUMPRODUCT(MID(0&amp;feed!D425,LARGE(INDEX(ISNUMBER(--MID(feed!D425,ROW($1:$25),1))*
ROW($1:$25),0),ROW($1:$25))+1,1)*10^ROW($1:$25)/10)</f>
        <v>70</v>
      </c>
      <c r="E425">
        <f>SUMPRODUCT(MID(0&amp;feed!E425,LARGE(INDEX(ISNUMBER(--MID(feed!E425,ROW($1:$25),1))*
ROW($1:$25),0),ROW($1:$25))+1,1)*10^ROW($1:$25)/10)</f>
        <v>2</v>
      </c>
      <c r="F425" t="str">
        <f>feed!F425</f>
        <v>Korean War surplus</v>
      </c>
      <c r="G425">
        <f>SUMPRODUCT(MID(0&amp;feed!G425,LARGE(INDEX(ISNUMBER(--MID(feed!G425,ROW($1:$25),1))*
ROW($1:$25),0),ROW($1:$25))+1,1)*10^ROW($1:$25)/10)</f>
        <v>3</v>
      </c>
      <c r="H425" t="str">
        <f>feed!H425</f>
        <v>Elite</v>
      </c>
      <c r="I425">
        <f>SUMPRODUCT(MID(0&amp;feed!I425,LARGE(INDEX(ISNUMBER(--MID(feed!I425,ROW($1:$25),1))*
ROW($1:$25),0),ROW($1:$25))+1,1)*10^ROW($1:$25)/10)</f>
        <v>100</v>
      </c>
      <c r="J425">
        <f>SUMPRODUCT(MID(0&amp;feed!L425,LARGE(INDEX(ISNUMBER(--MID(feed!L425,ROW($1:$25),1))*
ROW($1:$25),0),ROW($1:$25))+1,1)*10^ROW($1:$25)/10)</f>
        <v>2556</v>
      </c>
      <c r="K425">
        <f>SUMPRODUCT(MID(0&amp;feed!N425,LARGE(INDEX(ISNUMBER(--MID(feed!N425,ROW($1:$25),1))*
ROW($1:$25),0),ROW($1:$25))+1,1)*10^ROW($1:$25)/10)</f>
        <v>5235</v>
      </c>
      <c r="L425" t="str">
        <f>feed!O425</f>
        <v>Atlas</v>
      </c>
      <c r="M425">
        <f>SUMPRODUCT(MID(0&amp;feed!P425,LARGE(INDEX(ISNUMBER(--MID(feed!P425,ROW($1:$25),1))*
ROW($1:$25),0),ROW($1:$25))+1,1)*10^ROW($1:$25)/10)</f>
        <v>0</v>
      </c>
      <c r="N425" t="str">
        <f>feed!Q425</f>
        <v>Untapped</v>
      </c>
      <c r="O425" t="str">
        <f>feed!R425</f>
        <v>Mediocre</v>
      </c>
      <c r="P425" s="4">
        <f>IFERROR(LEFT(SUMPRODUCT(MID(0&amp;feed!T425,LARGE(INDEX(ISNUMBER(--MID(feed!T425,ROW($1:$25),1))*
ROW($1:$25),0),ROW($1:$25))+1,1)*10^ROW($1:$25)/10), LEN(SUMPRODUCT(MID(0&amp;feed!T425,LARGE(INDEX(ISNUMBER(--MID(feed!T425,ROW($1:$25),1))*
ROW($1:$25),0),ROW($1:$25))+1,1)*10^ROW($1:$25)/10))-1)*1,TRIM(LEFT(SUMPRODUCT(MID(0&amp;feed!T425,LARGE(INDEX(ISNUMBER(--MID(feed!T425,ROW($1:$25),1))*
ROW($1:$25),0),ROW($1:$25))+1,1)*10^ROW($1:$25)/10), LEN(SUMPRODUCT(MID(0&amp;feed!T425,LARGE(INDEX(ISNUMBER(--MID(feed!T425,ROW($1:$25),1))*
ROW($1:$25),0),ROW($1:$25))+1,1)*10^ROW($1:$25)/10))-1)))</f>
        <v>21211</v>
      </c>
      <c r="Q425" t="str">
        <f>feed!U425</f>
        <v>http://blocgame.com/stats.php?id=58547</v>
      </c>
    </row>
    <row r="426" spans="1:17" x14ac:dyDescent="0.25">
      <c r="A426" t="str">
        <f>feed!A426</f>
        <v>Pegasus</v>
      </c>
      <c r="B426" t="str">
        <f>feed!B426</f>
        <v>hoy18883</v>
      </c>
      <c r="C426" t="str">
        <f>feed!K426</f>
        <v>Wreckage brothers</v>
      </c>
      <c r="D426">
        <f>SUMPRODUCT(MID(0&amp;feed!D426,LARGE(INDEX(ISNUMBER(--MID(feed!D426,ROW($1:$25),1))*
ROW($1:$25),0),ROW($1:$25))+1,1)*10^ROW($1:$25)/10)</f>
        <v>11</v>
      </c>
      <c r="E426">
        <f>SUMPRODUCT(MID(0&amp;feed!E426,LARGE(INDEX(ISNUMBER(--MID(feed!E426,ROW($1:$25),1))*
ROW($1:$25),0),ROW($1:$25))+1,1)*10^ROW($1:$25)/10)</f>
        <v>0</v>
      </c>
      <c r="F426" t="str">
        <f>feed!F426</f>
        <v>Korean War surplus</v>
      </c>
      <c r="G426">
        <f>SUMPRODUCT(MID(0&amp;feed!G426,LARGE(INDEX(ISNUMBER(--MID(feed!G426,ROW($1:$25),1))*
ROW($1:$25),0),ROW($1:$25))+1,1)*10^ROW($1:$25)/10)</f>
        <v>2</v>
      </c>
      <c r="H426" t="str">
        <f>feed!H426</f>
        <v>Elite</v>
      </c>
      <c r="I426">
        <f>SUMPRODUCT(MID(0&amp;feed!I426,LARGE(INDEX(ISNUMBER(--MID(feed!I426,ROW($1:$25),1))*
ROW($1:$25),0),ROW($1:$25))+1,1)*10^ROW($1:$25)/10)</f>
        <v>64</v>
      </c>
      <c r="J426">
        <f>SUMPRODUCT(MID(0&amp;feed!L426,LARGE(INDEX(ISNUMBER(--MID(feed!L426,ROW($1:$25),1))*
ROW($1:$25),0),ROW($1:$25))+1,1)*10^ROW($1:$25)/10)</f>
        <v>2530</v>
      </c>
      <c r="K426">
        <f>SUMPRODUCT(MID(0&amp;feed!N426,LARGE(INDEX(ISNUMBER(--MID(feed!N426,ROW($1:$25),1))*
ROW($1:$25),0),ROW($1:$25))+1,1)*10^ROW($1:$25)/10)</f>
        <v>0</v>
      </c>
      <c r="L426" t="str">
        <f>feed!O426</f>
        <v>Arabia</v>
      </c>
      <c r="M426">
        <f>SUMPRODUCT(MID(0&amp;feed!P426,LARGE(INDEX(ISNUMBER(--MID(feed!P426,ROW($1:$25),1))*
ROW($1:$25),0),ROW($1:$25))+1,1)*10^ROW($1:$25)/10)</f>
        <v>0</v>
      </c>
      <c r="N426">
        <f>feed!Q426</f>
        <v>0</v>
      </c>
      <c r="O426" t="str">
        <f>feed!R426</f>
        <v>Mediocre</v>
      </c>
      <c r="P426" s="4">
        <f>IFERROR(LEFT(SUMPRODUCT(MID(0&amp;feed!T426,LARGE(INDEX(ISNUMBER(--MID(feed!T426,ROW($1:$25),1))*
ROW($1:$25),0),ROW($1:$25))+1,1)*10^ROW($1:$25)/10), LEN(SUMPRODUCT(MID(0&amp;feed!T426,LARGE(INDEX(ISNUMBER(--MID(feed!T426,ROW($1:$25),1))*
ROW($1:$25),0),ROW($1:$25))+1,1)*10^ROW($1:$25)/10))-1)*1,TRIM(LEFT(SUMPRODUCT(MID(0&amp;feed!T426,LARGE(INDEX(ISNUMBER(--MID(feed!T426,ROW($1:$25),1))*
ROW($1:$25),0),ROW($1:$25))+1,1)*10^ROW($1:$25)/10), LEN(SUMPRODUCT(MID(0&amp;feed!T426,LARGE(INDEX(ISNUMBER(--MID(feed!T426,ROW($1:$25),1))*
ROW($1:$25),0),ROW($1:$25))+1,1)*10^ROW($1:$25)/10))-1)))</f>
        <v>8923</v>
      </c>
      <c r="Q426" t="str">
        <f>feed!U426</f>
        <v>http://blocgame.com/stats.php?id=57829</v>
      </c>
    </row>
    <row r="427" spans="1:17" x14ac:dyDescent="0.25">
      <c r="A427" t="str">
        <f>feed!A427</f>
        <v>Ferma</v>
      </c>
      <c r="B427" t="str">
        <f>feed!B427</f>
        <v>President Jacobo Vincenzo</v>
      </c>
      <c r="C427" t="str">
        <f>feed!K427</f>
        <v>BAMF</v>
      </c>
      <c r="D427">
        <f>SUMPRODUCT(MID(0&amp;feed!D427,LARGE(INDEX(ISNUMBER(--MID(feed!D427,ROW($1:$25),1))*
ROW($1:$25),0),ROW($1:$25))+1,1)*10^ROW($1:$25)/10)</f>
        <v>56</v>
      </c>
      <c r="E427">
        <f>SUMPRODUCT(MID(0&amp;feed!E427,LARGE(INDEX(ISNUMBER(--MID(feed!E427,ROW($1:$25),1))*
ROW($1:$25),0),ROW($1:$25))+1,1)*10^ROW($1:$25)/10)</f>
        <v>1</v>
      </c>
      <c r="F427" t="str">
        <f>feed!F427</f>
        <v>Second World War surplus</v>
      </c>
      <c r="G427">
        <f>SUMPRODUCT(MID(0&amp;feed!G427,LARGE(INDEX(ISNUMBER(--MID(feed!G427,ROW($1:$25),1))*
ROW($1:$25),0),ROW($1:$25))+1,1)*10^ROW($1:$25)/10)</f>
        <v>4</v>
      </c>
      <c r="H427" t="str">
        <f>feed!H427</f>
        <v>Elite</v>
      </c>
      <c r="I427">
        <f>SUMPRODUCT(MID(0&amp;feed!I427,LARGE(INDEX(ISNUMBER(--MID(feed!I427,ROW($1:$25),1))*
ROW($1:$25),0),ROW($1:$25))+1,1)*10^ROW($1:$25)/10)</f>
        <v>4</v>
      </c>
      <c r="J427">
        <f>SUMPRODUCT(MID(0&amp;feed!L427,LARGE(INDEX(ISNUMBER(--MID(feed!L427,ROW($1:$25),1))*
ROW($1:$25),0),ROW($1:$25))+1,1)*10^ROW($1:$25)/10)</f>
        <v>2509</v>
      </c>
      <c r="K427">
        <f>SUMPRODUCT(MID(0&amp;feed!N427,LARGE(INDEX(ISNUMBER(--MID(feed!N427,ROW($1:$25),1))*
ROW($1:$25),0),ROW($1:$25))+1,1)*10^ROW($1:$25)/10)</f>
        <v>0</v>
      </c>
      <c r="L427" t="str">
        <f>feed!O427</f>
        <v>Southern Cone</v>
      </c>
      <c r="M427">
        <f>SUMPRODUCT(MID(0&amp;feed!P427,LARGE(INDEX(ISNUMBER(--MID(feed!P427,ROW($1:$25),1))*
ROW($1:$25),0),ROW($1:$25))+1,1)*10^ROW($1:$25)/10)</f>
        <v>0</v>
      </c>
      <c r="N427" t="str">
        <f>feed!Q427</f>
        <v>Untapped</v>
      </c>
      <c r="O427" t="str">
        <f>feed!R427</f>
        <v>Powerful</v>
      </c>
      <c r="P427" s="4">
        <f>IFERROR(LEFT(SUMPRODUCT(MID(0&amp;feed!T427,LARGE(INDEX(ISNUMBER(--MID(feed!T427,ROW($1:$25),1))*
ROW($1:$25),0),ROW($1:$25))+1,1)*10^ROW($1:$25)/10), LEN(SUMPRODUCT(MID(0&amp;feed!T427,LARGE(INDEX(ISNUMBER(--MID(feed!T427,ROW($1:$25),1))*
ROW($1:$25),0),ROW($1:$25))+1,1)*10^ROW($1:$25)/10))-1)*1,TRIM(LEFT(SUMPRODUCT(MID(0&amp;feed!T427,LARGE(INDEX(ISNUMBER(--MID(feed!T427,ROW($1:$25),1))*
ROW($1:$25),0),ROW($1:$25))+1,1)*10^ROW($1:$25)/10), LEN(SUMPRODUCT(MID(0&amp;feed!T427,LARGE(INDEX(ISNUMBER(--MID(feed!T427,ROW($1:$25),1))*
ROW($1:$25),0),ROW($1:$25))+1,1)*10^ROW($1:$25)/10))-1)))</f>
        <v>29100</v>
      </c>
      <c r="Q427" t="str">
        <f>feed!U427</f>
        <v>http://blocgame.com/stats.php?id=58784</v>
      </c>
    </row>
    <row r="428" spans="1:17" x14ac:dyDescent="0.25">
      <c r="A428" t="str">
        <f>feed!A428</f>
        <v>Jumbonesia</v>
      </c>
      <c r="B428" t="str">
        <f>feed!B428</f>
        <v>Napalm Caesar</v>
      </c>
      <c r="C428" t="str">
        <f>feed!K428</f>
        <v>The High Council</v>
      </c>
      <c r="D428">
        <f>SUMPRODUCT(MID(0&amp;feed!D428,LARGE(INDEX(ISNUMBER(--MID(feed!D428,ROW($1:$25),1))*
ROW($1:$25),0),ROW($1:$25))+1,1)*10^ROW($1:$25)/10)</f>
        <v>54</v>
      </c>
      <c r="E428">
        <f>SUMPRODUCT(MID(0&amp;feed!E428,LARGE(INDEX(ISNUMBER(--MID(feed!E428,ROW($1:$25),1))*
ROW($1:$25),0),ROW($1:$25))+1,1)*10^ROW($1:$25)/10)</f>
        <v>0</v>
      </c>
      <c r="F428" t="str">
        <f>feed!F428</f>
        <v>Second World War surplus</v>
      </c>
      <c r="G428">
        <f>SUMPRODUCT(MID(0&amp;feed!G428,LARGE(INDEX(ISNUMBER(--MID(feed!G428,ROW($1:$25),1))*
ROW($1:$25),0),ROW($1:$25))+1,1)*10^ROW($1:$25)/10)</f>
        <v>3</v>
      </c>
      <c r="H428" t="str">
        <f>feed!H428</f>
        <v>Elite</v>
      </c>
      <c r="I428">
        <f>SUMPRODUCT(MID(0&amp;feed!I428,LARGE(INDEX(ISNUMBER(--MID(feed!I428,ROW($1:$25),1))*
ROW($1:$25),0),ROW($1:$25))+1,1)*10^ROW($1:$25)/10)</f>
        <v>4</v>
      </c>
      <c r="J428">
        <f>SUMPRODUCT(MID(0&amp;feed!L428,LARGE(INDEX(ISNUMBER(--MID(feed!L428,ROW($1:$25),1))*
ROW($1:$25),0),ROW($1:$25))+1,1)*10^ROW($1:$25)/10)</f>
        <v>2486</v>
      </c>
      <c r="K428">
        <f>SUMPRODUCT(MID(0&amp;feed!N428,LARGE(INDEX(ISNUMBER(--MID(feed!N428,ROW($1:$25),1))*
ROW($1:$25),0),ROW($1:$25))+1,1)*10^ROW($1:$25)/10)</f>
        <v>0</v>
      </c>
      <c r="L428" t="str">
        <f>feed!O428</f>
        <v>Pacific Rim</v>
      </c>
      <c r="M428">
        <f>SUMPRODUCT(MID(0&amp;feed!P428,LARGE(INDEX(ISNUMBER(--MID(feed!P428,ROW($1:$25),1))*
ROW($1:$25),0),ROW($1:$25))+1,1)*10^ROW($1:$25)/10)</f>
        <v>0</v>
      </c>
      <c r="N428" t="str">
        <f>feed!Q428</f>
        <v>Plentiful</v>
      </c>
      <c r="O428" t="str">
        <f>feed!R428</f>
        <v>Mediocre</v>
      </c>
      <c r="P428" s="4">
        <f>IFERROR(LEFT(SUMPRODUCT(MID(0&amp;feed!T428,LARGE(INDEX(ISNUMBER(--MID(feed!T428,ROW($1:$25),1))*
ROW($1:$25),0),ROW($1:$25))+1,1)*10^ROW($1:$25)/10), LEN(SUMPRODUCT(MID(0&amp;feed!T428,LARGE(INDEX(ISNUMBER(--MID(feed!T428,ROW($1:$25),1))*
ROW($1:$25),0),ROW($1:$25))+1,1)*10^ROW($1:$25)/10))-1)*1,TRIM(LEFT(SUMPRODUCT(MID(0&amp;feed!T428,LARGE(INDEX(ISNUMBER(--MID(feed!T428,ROW($1:$25),1))*
ROW($1:$25),0),ROW($1:$25))+1,1)*10^ROW($1:$25)/10), LEN(SUMPRODUCT(MID(0&amp;feed!T428,LARGE(INDEX(ISNUMBER(--MID(feed!T428,ROW($1:$25),1))*
ROW($1:$25),0),ROW($1:$25))+1,1)*10^ROW($1:$25)/10))-1)))</f>
        <v>15270</v>
      </c>
      <c r="Q428" t="str">
        <f>feed!U428</f>
        <v>http://blocgame.com/stats.php?id=58350</v>
      </c>
    </row>
    <row r="429" spans="1:17" x14ac:dyDescent="0.25">
      <c r="A429" t="str">
        <f>feed!A429</f>
        <v>Hof'Koursh</v>
      </c>
      <c r="B429" t="str">
        <f>feed!B429</f>
        <v>TheGoodDoctor</v>
      </c>
      <c r="C429" t="str">
        <f>feed!K429</f>
        <v>Wreckage brothers</v>
      </c>
      <c r="D429">
        <f>SUMPRODUCT(MID(0&amp;feed!D429,LARGE(INDEX(ISNUMBER(--MID(feed!D429,ROW($1:$25),1))*
ROW($1:$25),0),ROW($1:$25))+1,1)*10^ROW($1:$25)/10)</f>
        <v>282</v>
      </c>
      <c r="E429">
        <f>SUMPRODUCT(MID(0&amp;feed!E429,LARGE(INDEX(ISNUMBER(--MID(feed!E429,ROW($1:$25),1))*
ROW($1:$25),0),ROW($1:$25))+1,1)*10^ROW($1:$25)/10)</f>
        <v>10</v>
      </c>
      <c r="F429" t="str">
        <f>feed!F429</f>
        <v>Almost Modern</v>
      </c>
      <c r="G429">
        <f>SUMPRODUCT(MID(0&amp;feed!G429,LARGE(INDEX(ISNUMBER(--MID(feed!G429,ROW($1:$25),1))*
ROW($1:$25),0),ROW($1:$25))+1,1)*10^ROW($1:$25)/10)</f>
        <v>10</v>
      </c>
      <c r="H429" t="str">
        <f>feed!H429</f>
        <v>Poor</v>
      </c>
      <c r="I429">
        <f>SUMPRODUCT(MID(0&amp;feed!I429,LARGE(INDEX(ISNUMBER(--MID(feed!I429,ROW($1:$25),1))*
ROW($1:$25),0),ROW($1:$25))+1,1)*10^ROW($1:$25)/10)</f>
        <v>1</v>
      </c>
      <c r="J429">
        <f>SUMPRODUCT(MID(0&amp;feed!L429,LARGE(INDEX(ISNUMBER(--MID(feed!L429,ROW($1:$25),1))*
ROW($1:$25),0),ROW($1:$25))+1,1)*10^ROW($1:$25)/10)</f>
        <v>2428</v>
      </c>
      <c r="K429">
        <f>SUMPRODUCT(MID(0&amp;feed!N429,LARGE(INDEX(ISNUMBER(--MID(feed!N429,ROW($1:$25),1))*
ROW($1:$25),0),ROW($1:$25))+1,1)*10^ROW($1:$25)/10)</f>
        <v>239</v>
      </c>
      <c r="L429" t="str">
        <f>feed!O429</f>
        <v>West Africa</v>
      </c>
      <c r="M429">
        <f>SUMPRODUCT(MID(0&amp;feed!P429,LARGE(INDEX(ISNUMBER(--MID(feed!P429,ROW($1:$25),1))*
ROW($1:$25),0),ROW($1:$25))+1,1)*10^ROW($1:$25)/10)</f>
        <v>2</v>
      </c>
      <c r="N429">
        <f>feed!Q429</f>
        <v>0</v>
      </c>
      <c r="O429" t="str">
        <f>feed!R429</f>
        <v>Very Powerful</v>
      </c>
      <c r="P429" s="4">
        <f>IFERROR(LEFT(SUMPRODUCT(MID(0&amp;feed!T429,LARGE(INDEX(ISNUMBER(--MID(feed!T429,ROW($1:$25),1))*
ROW($1:$25),0),ROW($1:$25))+1,1)*10^ROW($1:$25)/10), LEN(SUMPRODUCT(MID(0&amp;feed!T429,LARGE(INDEX(ISNUMBER(--MID(feed!T429,ROW($1:$25),1))*
ROW($1:$25),0),ROW($1:$25))+1,1)*10^ROW($1:$25)/10))-1)*1,TRIM(LEFT(SUMPRODUCT(MID(0&amp;feed!T429,LARGE(INDEX(ISNUMBER(--MID(feed!T429,ROW($1:$25),1))*
ROW($1:$25),0),ROW($1:$25))+1,1)*10^ROW($1:$25)/10), LEN(SUMPRODUCT(MID(0&amp;feed!T429,LARGE(INDEX(ISNUMBER(--MID(feed!T429,ROW($1:$25),1))*
ROW($1:$25),0),ROW($1:$25))+1,1)*10^ROW($1:$25)/10))-1)))</f>
        <v>70583</v>
      </c>
      <c r="Q429" t="str">
        <f>feed!U429</f>
        <v>http://blocgame.com/stats.php?id=55002</v>
      </c>
    </row>
    <row r="430" spans="1:17" x14ac:dyDescent="0.25">
      <c r="A430" t="str">
        <f>feed!A430</f>
        <v>New Siberia</v>
      </c>
      <c r="B430" t="str">
        <f>feed!B430</f>
        <v>DrywallToastCrunch</v>
      </c>
      <c r="C430">
        <f>feed!K430</f>
        <v>0</v>
      </c>
      <c r="D430">
        <f>SUMPRODUCT(MID(0&amp;feed!D430,LARGE(INDEX(ISNUMBER(--MID(feed!D430,ROW($1:$25),1))*
ROW($1:$25),0),ROW($1:$25))+1,1)*10^ROW($1:$25)/10)</f>
        <v>7</v>
      </c>
      <c r="E430">
        <f>SUMPRODUCT(MID(0&amp;feed!E430,LARGE(INDEX(ISNUMBER(--MID(feed!E430,ROW($1:$25),1))*
ROW($1:$25),0),ROW($1:$25))+1,1)*10^ROW($1:$25)/10)</f>
        <v>1</v>
      </c>
      <c r="F430" t="str">
        <f>feed!F430</f>
        <v>Second World War surplus</v>
      </c>
      <c r="G430">
        <f>SUMPRODUCT(MID(0&amp;feed!G430,LARGE(INDEX(ISNUMBER(--MID(feed!G430,ROW($1:$25),1))*
ROW($1:$25),0),ROW($1:$25))+1,1)*10^ROW($1:$25)/10)</f>
        <v>2</v>
      </c>
      <c r="H430" t="str">
        <f>feed!H430</f>
        <v>Undisciplined Rabble</v>
      </c>
      <c r="I430">
        <f>SUMPRODUCT(MID(0&amp;feed!I430,LARGE(INDEX(ISNUMBER(--MID(feed!I430,ROW($1:$25),1))*
ROW($1:$25),0),ROW($1:$25))+1,1)*10^ROW($1:$25)/10)</f>
        <v>131</v>
      </c>
      <c r="J430">
        <f>SUMPRODUCT(MID(0&amp;feed!L430,LARGE(INDEX(ISNUMBER(--MID(feed!L430,ROW($1:$25),1))*
ROW($1:$25),0),ROW($1:$25))+1,1)*10^ROW($1:$25)/10)</f>
        <v>2400</v>
      </c>
      <c r="K430">
        <f>SUMPRODUCT(MID(0&amp;feed!N430,LARGE(INDEX(ISNUMBER(--MID(feed!N430,ROW($1:$25),1))*
ROW($1:$25),0),ROW($1:$25))+1,1)*10^ROW($1:$25)/10)</f>
        <v>0</v>
      </c>
      <c r="L430" t="str">
        <f>feed!O430</f>
        <v>Guinea</v>
      </c>
      <c r="M430">
        <f>SUMPRODUCT(MID(0&amp;feed!P430,LARGE(INDEX(ISNUMBER(--MID(feed!P430,ROW($1:$25),1))*
ROW($1:$25),0),ROW($1:$25))+1,1)*10^ROW($1:$25)/10)</f>
        <v>0</v>
      </c>
      <c r="N430" t="str">
        <f>feed!Q430</f>
        <v>Untapped</v>
      </c>
      <c r="O430" t="str">
        <f>feed!R430</f>
        <v>Large</v>
      </c>
      <c r="P430" s="4">
        <f>IFERROR(LEFT(SUMPRODUCT(MID(0&amp;feed!T430,LARGE(INDEX(ISNUMBER(--MID(feed!T430,ROW($1:$25),1))*
ROW($1:$25),0),ROW($1:$25))+1,1)*10^ROW($1:$25)/10), LEN(SUMPRODUCT(MID(0&amp;feed!T430,LARGE(INDEX(ISNUMBER(--MID(feed!T430,ROW($1:$25),1))*
ROW($1:$25),0),ROW($1:$25))+1,1)*10^ROW($1:$25)/10))-1)*1,TRIM(LEFT(SUMPRODUCT(MID(0&amp;feed!T430,LARGE(INDEX(ISNUMBER(--MID(feed!T430,ROW($1:$25),1))*
ROW($1:$25),0),ROW($1:$25))+1,1)*10^ROW($1:$25)/10), LEN(SUMPRODUCT(MID(0&amp;feed!T430,LARGE(INDEX(ISNUMBER(--MID(feed!T430,ROW($1:$25),1))*
ROW($1:$25),0),ROW($1:$25))+1,1)*10^ROW($1:$25)/10))-1)))</f>
        <v>10575</v>
      </c>
      <c r="Q430" t="str">
        <f>feed!U430</f>
        <v>http://blocgame.com/stats.php?id=58077</v>
      </c>
    </row>
    <row r="431" spans="1:17" x14ac:dyDescent="0.25">
      <c r="A431" t="str">
        <f>feed!A431</f>
        <v>Herpderpastan</v>
      </c>
      <c r="B431" t="str">
        <f>feed!B431</f>
        <v>Herpderpmcderp</v>
      </c>
      <c r="C431" t="str">
        <f>feed!K431</f>
        <v>BAMF</v>
      </c>
      <c r="D431">
        <f>SUMPRODUCT(MID(0&amp;feed!D431,LARGE(INDEX(ISNUMBER(--MID(feed!D431,ROW($1:$25),1))*
ROW($1:$25),0),ROW($1:$25))+1,1)*10^ROW($1:$25)/10)</f>
        <v>240</v>
      </c>
      <c r="E431">
        <f>SUMPRODUCT(MID(0&amp;feed!E431,LARGE(INDEX(ISNUMBER(--MID(feed!E431,ROW($1:$25),1))*
ROW($1:$25),0),ROW($1:$25))+1,1)*10^ROW($1:$25)/10)</f>
        <v>17</v>
      </c>
      <c r="F431" t="str">
        <f>feed!F431</f>
        <v>Almost Modern</v>
      </c>
      <c r="G431">
        <f>SUMPRODUCT(MID(0&amp;feed!G431,LARGE(INDEX(ISNUMBER(--MID(feed!G431,ROW($1:$25),1))*
ROW($1:$25),0),ROW($1:$25))+1,1)*10^ROW($1:$25)/10)</f>
        <v>10</v>
      </c>
      <c r="H431" t="str">
        <f>feed!H431</f>
        <v>Elite</v>
      </c>
      <c r="I431">
        <f>SUMPRODUCT(MID(0&amp;feed!I431,LARGE(INDEX(ISNUMBER(--MID(feed!I431,ROW($1:$25),1))*
ROW($1:$25),0),ROW($1:$25))+1,1)*10^ROW($1:$25)/10)</f>
        <v>11</v>
      </c>
      <c r="J431">
        <f>SUMPRODUCT(MID(0&amp;feed!L431,LARGE(INDEX(ISNUMBER(--MID(feed!L431,ROW($1:$25),1))*
ROW($1:$25),0),ROW($1:$25))+1,1)*10^ROW($1:$25)/10)</f>
        <v>2287</v>
      </c>
      <c r="K431">
        <f>SUMPRODUCT(MID(0&amp;feed!N431,LARGE(INDEX(ISNUMBER(--MID(feed!N431,ROW($1:$25),1))*
ROW($1:$25),0),ROW($1:$25))+1,1)*10^ROW($1:$25)/10)</f>
        <v>0</v>
      </c>
      <c r="L431" t="str">
        <f>feed!O431</f>
        <v>Persia</v>
      </c>
      <c r="M431">
        <f>SUMPRODUCT(MID(0&amp;feed!P431,LARGE(INDEX(ISNUMBER(--MID(feed!P431,ROW($1:$25),1))*
ROW($1:$25),0),ROW($1:$25))+1,1)*10^ROW($1:$25)/10)</f>
        <v>0</v>
      </c>
      <c r="N431" t="str">
        <f>feed!Q431</f>
        <v>Untapped</v>
      </c>
      <c r="O431" t="str">
        <f>feed!R431</f>
        <v>Very Powerful</v>
      </c>
      <c r="P431" s="4">
        <f>IFERROR(LEFT(SUMPRODUCT(MID(0&amp;feed!T431,LARGE(INDEX(ISNUMBER(--MID(feed!T431,ROW($1:$25),1))*
ROW($1:$25),0),ROW($1:$25))+1,1)*10^ROW($1:$25)/10), LEN(SUMPRODUCT(MID(0&amp;feed!T431,LARGE(INDEX(ISNUMBER(--MID(feed!T431,ROW($1:$25),1))*
ROW($1:$25),0),ROW($1:$25))+1,1)*10^ROW($1:$25)/10))-1)*1,TRIM(LEFT(SUMPRODUCT(MID(0&amp;feed!T431,LARGE(INDEX(ISNUMBER(--MID(feed!T431,ROW($1:$25),1))*
ROW($1:$25),0),ROW($1:$25))+1,1)*10^ROW($1:$25)/10), LEN(SUMPRODUCT(MID(0&amp;feed!T431,LARGE(INDEX(ISNUMBER(--MID(feed!T431,ROW($1:$25),1))*
ROW($1:$25),0),ROW($1:$25))+1,1)*10^ROW($1:$25)/10))-1)))</f>
        <v>43332</v>
      </c>
      <c r="Q431" t="str">
        <f>feed!U431</f>
        <v>http://blocgame.com/stats.php?id=40615</v>
      </c>
    </row>
    <row r="432" spans="1:17" x14ac:dyDescent="0.25">
      <c r="A432" t="str">
        <f>feed!A432</f>
        <v>Magyarska</v>
      </c>
      <c r="B432" t="str">
        <f>feed!B432</f>
        <v>UngvarLaszlo</v>
      </c>
      <c r="C432" t="str">
        <f>feed!K432</f>
        <v>Inter/pol/</v>
      </c>
      <c r="D432">
        <f>SUMPRODUCT(MID(0&amp;feed!D432,LARGE(INDEX(ISNUMBER(--MID(feed!D432,ROW($1:$25),1))*
ROW($1:$25),0),ROW($1:$25))+1,1)*10^ROW($1:$25)/10)</f>
        <v>55</v>
      </c>
      <c r="E432">
        <f>SUMPRODUCT(MID(0&amp;feed!E432,LARGE(INDEX(ISNUMBER(--MID(feed!E432,ROW($1:$25),1))*
ROW($1:$25),0),ROW($1:$25))+1,1)*10^ROW($1:$25)/10)</f>
        <v>9</v>
      </c>
      <c r="F432" t="str">
        <f>feed!F432</f>
        <v>Korean War surplus</v>
      </c>
      <c r="G432">
        <f>SUMPRODUCT(MID(0&amp;feed!G432,LARGE(INDEX(ISNUMBER(--MID(feed!G432,ROW($1:$25),1))*
ROW($1:$25),0),ROW($1:$25))+1,1)*10^ROW($1:$25)/10)</f>
        <v>3</v>
      </c>
      <c r="H432" t="str">
        <f>feed!H432</f>
        <v>Good</v>
      </c>
      <c r="I432">
        <f>SUMPRODUCT(MID(0&amp;feed!I432,LARGE(INDEX(ISNUMBER(--MID(feed!I432,ROW($1:$25),1))*
ROW($1:$25),0),ROW($1:$25))+1,1)*10^ROW($1:$25)/10)</f>
        <v>2</v>
      </c>
      <c r="J432">
        <f>SUMPRODUCT(MID(0&amp;feed!L432,LARGE(INDEX(ISNUMBER(--MID(feed!L432,ROW($1:$25),1))*
ROW($1:$25),0),ROW($1:$25))+1,1)*10^ROW($1:$25)/10)</f>
        <v>2294</v>
      </c>
      <c r="K432">
        <f>SUMPRODUCT(MID(0&amp;feed!N432,LARGE(INDEX(ISNUMBER(--MID(feed!N432,ROW($1:$25),1))*
ROW($1:$25),0),ROW($1:$25))+1,1)*10^ROW($1:$25)/10)</f>
        <v>0</v>
      </c>
      <c r="L432" t="str">
        <f>feed!O432</f>
        <v>China</v>
      </c>
      <c r="M432">
        <f>SUMPRODUCT(MID(0&amp;feed!P432,LARGE(INDEX(ISNUMBER(--MID(feed!P432,ROW($1:$25),1))*
ROW($1:$25),0),ROW($1:$25))+1,1)*10^ROW($1:$25)/10)</f>
        <v>0</v>
      </c>
      <c r="N432" t="str">
        <f>feed!Q432</f>
        <v>Untapped</v>
      </c>
      <c r="O432" t="str">
        <f>feed!R432</f>
        <v>Very Powerful</v>
      </c>
      <c r="P432" s="4">
        <f>IFERROR(LEFT(SUMPRODUCT(MID(0&amp;feed!T432,LARGE(INDEX(ISNUMBER(--MID(feed!T432,ROW($1:$25),1))*
ROW($1:$25),0),ROW($1:$25))+1,1)*10^ROW($1:$25)/10), LEN(SUMPRODUCT(MID(0&amp;feed!T432,LARGE(INDEX(ISNUMBER(--MID(feed!T432,ROW($1:$25),1))*
ROW($1:$25),0),ROW($1:$25))+1,1)*10^ROW($1:$25)/10))-1)*1,TRIM(LEFT(SUMPRODUCT(MID(0&amp;feed!T432,LARGE(INDEX(ISNUMBER(--MID(feed!T432,ROW($1:$25),1))*
ROW($1:$25),0),ROW($1:$25))+1,1)*10^ROW($1:$25)/10), LEN(SUMPRODUCT(MID(0&amp;feed!T432,LARGE(INDEX(ISNUMBER(--MID(feed!T432,ROW($1:$25),1))*
ROW($1:$25),0),ROW($1:$25))+1,1)*10^ROW($1:$25)/10))-1)))</f>
        <v>26422</v>
      </c>
      <c r="Q432" t="str">
        <f>feed!U432</f>
        <v>http://blocgame.com/stats.php?id=57837</v>
      </c>
    </row>
    <row r="433" spans="1:17" x14ac:dyDescent="0.25">
      <c r="A433" t="str">
        <f>feed!A433</f>
        <v>4U9525</v>
      </c>
      <c r="B433" t="str">
        <f>feed!B433</f>
        <v>Bloomin</v>
      </c>
      <c r="C433" t="str">
        <f>feed!K433</f>
        <v>Wreckage brothers</v>
      </c>
      <c r="D433">
        <f>SUMPRODUCT(MID(0&amp;feed!D433,LARGE(INDEX(ISNUMBER(--MID(feed!D433,ROW($1:$25),1))*
ROW($1:$25),0),ROW($1:$25))+1,1)*10^ROW($1:$25)/10)</f>
        <v>53</v>
      </c>
      <c r="E433">
        <f>SUMPRODUCT(MID(0&amp;feed!E433,LARGE(INDEX(ISNUMBER(--MID(feed!E433,ROW($1:$25),1))*
ROW($1:$25),0),ROW($1:$25))+1,1)*10^ROW($1:$25)/10)</f>
        <v>2</v>
      </c>
      <c r="F433" t="str">
        <f>feed!F433</f>
        <v>Second World War surplus</v>
      </c>
      <c r="G433">
        <f>SUMPRODUCT(MID(0&amp;feed!G433,LARGE(INDEX(ISNUMBER(--MID(feed!G433,ROW($1:$25),1))*
ROW($1:$25),0),ROW($1:$25))+1,1)*10^ROW($1:$25)/10)</f>
        <v>3</v>
      </c>
      <c r="H433" t="str">
        <f>feed!H433</f>
        <v>Good</v>
      </c>
      <c r="I433">
        <f>SUMPRODUCT(MID(0&amp;feed!I433,LARGE(INDEX(ISNUMBER(--MID(feed!I433,ROW($1:$25),1))*
ROW($1:$25),0),ROW($1:$25))+1,1)*10^ROW($1:$25)/10)</f>
        <v>19</v>
      </c>
      <c r="J433">
        <f>SUMPRODUCT(MID(0&amp;feed!L433,LARGE(INDEX(ISNUMBER(--MID(feed!L433,ROW($1:$25),1))*
ROW($1:$25),0),ROW($1:$25))+1,1)*10^ROW($1:$25)/10)</f>
        <v>2392</v>
      </c>
      <c r="K433">
        <f>SUMPRODUCT(MID(0&amp;feed!N433,LARGE(INDEX(ISNUMBER(--MID(feed!N433,ROW($1:$25),1))*
ROW($1:$25),0),ROW($1:$25))+1,1)*10^ROW($1:$25)/10)</f>
        <v>136</v>
      </c>
      <c r="L433" t="str">
        <f>feed!O433</f>
        <v>China</v>
      </c>
      <c r="M433">
        <f>SUMPRODUCT(MID(0&amp;feed!P433,LARGE(INDEX(ISNUMBER(--MID(feed!P433,ROW($1:$25),1))*
ROW($1:$25),0),ROW($1:$25))+1,1)*10^ROW($1:$25)/10)</f>
        <v>0</v>
      </c>
      <c r="N433" t="str">
        <f>feed!Q433</f>
        <v>Untapped</v>
      </c>
      <c r="O433" t="str">
        <f>feed!R433</f>
        <v>Large</v>
      </c>
      <c r="P433" s="4">
        <f>IFERROR(LEFT(SUMPRODUCT(MID(0&amp;feed!T433,LARGE(INDEX(ISNUMBER(--MID(feed!T433,ROW($1:$25),1))*
ROW($1:$25),0),ROW($1:$25))+1,1)*10^ROW($1:$25)/10), LEN(SUMPRODUCT(MID(0&amp;feed!T433,LARGE(INDEX(ISNUMBER(--MID(feed!T433,ROW($1:$25),1))*
ROW($1:$25),0),ROW($1:$25))+1,1)*10^ROW($1:$25)/10))-1)*1,TRIM(LEFT(SUMPRODUCT(MID(0&amp;feed!T433,LARGE(INDEX(ISNUMBER(--MID(feed!T433,ROW($1:$25),1))*
ROW($1:$25),0),ROW($1:$25))+1,1)*10^ROW($1:$25)/10), LEN(SUMPRODUCT(MID(0&amp;feed!T433,LARGE(INDEX(ISNUMBER(--MID(feed!T433,ROW($1:$25),1))*
ROW($1:$25),0),ROW($1:$25))+1,1)*10^ROW($1:$25)/10))-1)))</f>
        <v>20000</v>
      </c>
      <c r="Q433" t="str">
        <f>feed!U433</f>
        <v>http://blocgame.com/stats.php?id=58527</v>
      </c>
    </row>
    <row r="434" spans="1:17" x14ac:dyDescent="0.25">
      <c r="A434" t="str">
        <f>feed!A434</f>
        <v>Translandia</v>
      </c>
      <c r="B434" t="str">
        <f>feed!B434</f>
        <v>5Six</v>
      </c>
      <c r="C434" t="str">
        <f>feed!K434</f>
        <v>Brotherhood of Zion</v>
      </c>
      <c r="D434">
        <f>SUMPRODUCT(MID(0&amp;feed!D434,LARGE(INDEX(ISNUMBER(--MID(feed!D434,ROW($1:$25),1))*
ROW($1:$25),0),ROW($1:$25))+1,1)*10^ROW($1:$25)/10)</f>
        <v>217</v>
      </c>
      <c r="E434">
        <f>SUMPRODUCT(MID(0&amp;feed!E434,LARGE(INDEX(ISNUMBER(--MID(feed!E434,ROW($1:$25),1))*
ROW($1:$25),0),ROW($1:$25))+1,1)*10^ROW($1:$25)/10)</f>
        <v>0</v>
      </c>
      <c r="F434" t="str">
        <f>feed!F434</f>
        <v>Persian Gulf War surplus</v>
      </c>
      <c r="G434">
        <f>SUMPRODUCT(MID(0&amp;feed!G434,LARGE(INDEX(ISNUMBER(--MID(feed!G434,ROW($1:$25),1))*
ROW($1:$25),0),ROW($1:$25))+1,1)*10^ROW($1:$25)/10)</f>
        <v>6</v>
      </c>
      <c r="H434" t="str">
        <f>feed!H434</f>
        <v>Elite</v>
      </c>
      <c r="I434">
        <f>SUMPRODUCT(MID(0&amp;feed!I434,LARGE(INDEX(ISNUMBER(--MID(feed!I434,ROW($1:$25),1))*
ROW($1:$25),0),ROW($1:$25))+1,1)*10^ROW($1:$25)/10)</f>
        <v>3</v>
      </c>
      <c r="J434">
        <f>SUMPRODUCT(MID(0&amp;feed!L434,LARGE(INDEX(ISNUMBER(--MID(feed!L434,ROW($1:$25),1))*
ROW($1:$25),0),ROW($1:$25))+1,1)*10^ROW($1:$25)/10)</f>
        <v>3123</v>
      </c>
      <c r="K434">
        <f>SUMPRODUCT(MID(0&amp;feed!N434,LARGE(INDEX(ISNUMBER(--MID(feed!N434,ROW($1:$25),1))*
ROW($1:$25),0),ROW($1:$25))+1,1)*10^ROW($1:$25)/10)</f>
        <v>239</v>
      </c>
      <c r="L434" t="str">
        <f>feed!O434</f>
        <v>Pacific Rim</v>
      </c>
      <c r="M434">
        <f>SUMPRODUCT(MID(0&amp;feed!P434,LARGE(INDEX(ISNUMBER(--MID(feed!P434,ROW($1:$25),1))*
ROW($1:$25),0),ROW($1:$25))+1,1)*10^ROW($1:$25)/10)</f>
        <v>0</v>
      </c>
      <c r="N434" t="str">
        <f>feed!Q434</f>
        <v>Untapped</v>
      </c>
      <c r="O434" t="str">
        <f>feed!R434</f>
        <v>Very Powerful</v>
      </c>
      <c r="P434" s="4">
        <f>IFERROR(LEFT(SUMPRODUCT(MID(0&amp;feed!T434,LARGE(INDEX(ISNUMBER(--MID(feed!T434,ROW($1:$25),1))*
ROW($1:$25),0),ROW($1:$25))+1,1)*10^ROW($1:$25)/10), LEN(SUMPRODUCT(MID(0&amp;feed!T434,LARGE(INDEX(ISNUMBER(--MID(feed!T434,ROW($1:$25),1))*
ROW($1:$25),0),ROW($1:$25))+1,1)*10^ROW($1:$25)/10))-1)*1,TRIM(LEFT(SUMPRODUCT(MID(0&amp;feed!T434,LARGE(INDEX(ISNUMBER(--MID(feed!T434,ROW($1:$25),1))*
ROW($1:$25),0),ROW($1:$25))+1,1)*10^ROW($1:$25)/10), LEN(SUMPRODUCT(MID(0&amp;feed!T434,LARGE(INDEX(ISNUMBER(--MID(feed!T434,ROW($1:$25),1))*
ROW($1:$25),0),ROW($1:$25))+1,1)*10^ROW($1:$25)/10))-1)))</f>
        <v>50900</v>
      </c>
      <c r="Q434" t="str">
        <f>feed!U434</f>
        <v>http://blocgame.com/stats.php?id=46112</v>
      </c>
    </row>
    <row r="435" spans="1:17" x14ac:dyDescent="0.25">
      <c r="A435" t="str">
        <f>feed!A435</f>
        <v>Cubna</v>
      </c>
      <c r="B435" t="str">
        <f>feed!B435</f>
        <v>Fishdel_Castro</v>
      </c>
      <c r="C435" t="str">
        <f>feed!K435</f>
        <v>The Golden Company</v>
      </c>
      <c r="D435">
        <f>SUMPRODUCT(MID(0&amp;feed!D435,LARGE(INDEX(ISNUMBER(--MID(feed!D435,ROW($1:$25),1))*
ROW($1:$25),0),ROW($1:$25))+1,1)*10^ROW($1:$25)/10)</f>
        <v>105</v>
      </c>
      <c r="E435">
        <f>SUMPRODUCT(MID(0&amp;feed!E435,LARGE(INDEX(ISNUMBER(--MID(feed!E435,ROW($1:$25),1))*
ROW($1:$25),0),ROW($1:$25))+1,1)*10^ROW($1:$25)/10)</f>
        <v>3</v>
      </c>
      <c r="F435" t="str">
        <f>feed!F435</f>
        <v>First World War surplus</v>
      </c>
      <c r="G435">
        <f>SUMPRODUCT(MID(0&amp;feed!G435,LARGE(INDEX(ISNUMBER(--MID(feed!G435,ROW($1:$25),1))*
ROW($1:$25),0),ROW($1:$25))+1,1)*10^ROW($1:$25)/10)</f>
        <v>3</v>
      </c>
      <c r="H435" t="str">
        <f>feed!H435</f>
        <v>Elite</v>
      </c>
      <c r="I435">
        <f>SUMPRODUCT(MID(0&amp;feed!I435,LARGE(INDEX(ISNUMBER(--MID(feed!I435,ROW($1:$25),1))*
ROW($1:$25),0),ROW($1:$25))+1,1)*10^ROW($1:$25)/10)</f>
        <v>4</v>
      </c>
      <c r="J435">
        <f>SUMPRODUCT(MID(0&amp;feed!L435,LARGE(INDEX(ISNUMBER(--MID(feed!L435,ROW($1:$25),1))*
ROW($1:$25),0),ROW($1:$25))+1,1)*10^ROW($1:$25)/10)</f>
        <v>2324</v>
      </c>
      <c r="K435">
        <f>SUMPRODUCT(MID(0&amp;feed!N435,LARGE(INDEX(ISNUMBER(--MID(feed!N435,ROW($1:$25),1))*
ROW($1:$25),0),ROW($1:$25))+1,1)*10^ROW($1:$25)/10)</f>
        <v>261</v>
      </c>
      <c r="L435" t="str">
        <f>feed!O435</f>
        <v>Guinea</v>
      </c>
      <c r="M435">
        <f>SUMPRODUCT(MID(0&amp;feed!P435,LARGE(INDEX(ISNUMBER(--MID(feed!P435,ROW($1:$25),1))*
ROW($1:$25),0),ROW($1:$25))+1,1)*10^ROW($1:$25)/10)</f>
        <v>0</v>
      </c>
      <c r="N435" t="str">
        <f>feed!Q435</f>
        <v>Untapped</v>
      </c>
      <c r="O435" t="str">
        <f>feed!R435</f>
        <v>Small</v>
      </c>
      <c r="P435" s="4">
        <f>IFERROR(LEFT(SUMPRODUCT(MID(0&amp;feed!T435,LARGE(INDEX(ISNUMBER(--MID(feed!T435,ROW($1:$25),1))*
ROW($1:$25),0),ROW($1:$25))+1,1)*10^ROW($1:$25)/10), LEN(SUMPRODUCT(MID(0&amp;feed!T435,LARGE(INDEX(ISNUMBER(--MID(feed!T435,ROW($1:$25),1))*
ROW($1:$25),0),ROW($1:$25))+1,1)*10^ROW($1:$25)/10))-1)*1,TRIM(LEFT(SUMPRODUCT(MID(0&amp;feed!T435,LARGE(INDEX(ISNUMBER(--MID(feed!T435,ROW($1:$25),1))*
ROW($1:$25),0),ROW($1:$25))+1,1)*10^ROW($1:$25)/10), LEN(SUMPRODUCT(MID(0&amp;feed!T435,LARGE(INDEX(ISNUMBER(--MID(feed!T435,ROW($1:$25),1))*
ROW($1:$25),0),ROW($1:$25))+1,1)*10^ROW($1:$25)/10))-1)))</f>
        <v>36779</v>
      </c>
      <c r="Q435" t="str">
        <f>feed!U435</f>
        <v>http://blocgame.com/stats.php?id=57396</v>
      </c>
    </row>
    <row r="436" spans="1:17" x14ac:dyDescent="0.25">
      <c r="A436" t="str">
        <f>feed!A436</f>
        <v>Foundation</v>
      </c>
      <c r="B436" t="str">
        <f>feed!B436</f>
        <v>Danzo</v>
      </c>
      <c r="C436" t="str">
        <f>feed!K436</f>
        <v>Brotherhood of Zion</v>
      </c>
      <c r="D436">
        <f>SUMPRODUCT(MID(0&amp;feed!D436,LARGE(INDEX(ISNUMBER(--MID(feed!D436,ROW($1:$25),1))*
ROW($1:$25),0),ROW($1:$25))+1,1)*10^ROW($1:$25)/10)</f>
        <v>209</v>
      </c>
      <c r="E436">
        <f>SUMPRODUCT(MID(0&amp;feed!E436,LARGE(INDEX(ISNUMBER(--MID(feed!E436,ROW($1:$25),1))*
ROW($1:$25),0),ROW($1:$25))+1,1)*10^ROW($1:$25)/10)</f>
        <v>11</v>
      </c>
      <c r="F436" t="str">
        <f>feed!F436</f>
        <v>Almost Modern</v>
      </c>
      <c r="G436">
        <f>SUMPRODUCT(MID(0&amp;feed!G436,LARGE(INDEX(ISNUMBER(--MID(feed!G436,ROW($1:$25),1))*
ROW($1:$25),0),ROW($1:$25))+1,1)*10^ROW($1:$25)/10)</f>
        <v>5</v>
      </c>
      <c r="H436" t="str">
        <f>feed!H436</f>
        <v>Elite</v>
      </c>
      <c r="I436">
        <f>SUMPRODUCT(MID(0&amp;feed!I436,LARGE(INDEX(ISNUMBER(--MID(feed!I436,ROW($1:$25),1))*
ROW($1:$25),0),ROW($1:$25))+1,1)*10^ROW($1:$25)/10)</f>
        <v>1</v>
      </c>
      <c r="J436">
        <f>SUMPRODUCT(MID(0&amp;feed!L436,LARGE(INDEX(ISNUMBER(--MID(feed!L436,ROW($1:$25),1))*
ROW($1:$25),0),ROW($1:$25))+1,1)*10^ROW($1:$25)/10)</f>
        <v>2252</v>
      </c>
      <c r="K436">
        <f>SUMPRODUCT(MID(0&amp;feed!N436,LARGE(INDEX(ISNUMBER(--MID(feed!N436,ROW($1:$25),1))*
ROW($1:$25),0),ROW($1:$25))+1,1)*10^ROW($1:$25)/10)</f>
        <v>0</v>
      </c>
      <c r="L436" t="str">
        <f>feed!O436</f>
        <v>China</v>
      </c>
      <c r="M436">
        <f>SUMPRODUCT(MID(0&amp;feed!P436,LARGE(INDEX(ISNUMBER(--MID(feed!P436,ROW($1:$25),1))*
ROW($1:$25),0),ROW($1:$25))+1,1)*10^ROW($1:$25)/10)</f>
        <v>0</v>
      </c>
      <c r="N436" t="str">
        <f>feed!Q436</f>
        <v>Untapped</v>
      </c>
      <c r="O436" t="str">
        <f>feed!R436</f>
        <v>Very Powerful</v>
      </c>
      <c r="P436" s="4">
        <f>IFERROR(LEFT(SUMPRODUCT(MID(0&amp;feed!T436,LARGE(INDEX(ISNUMBER(--MID(feed!T436,ROW($1:$25),1))*
ROW($1:$25),0),ROW($1:$25))+1,1)*10^ROW($1:$25)/10), LEN(SUMPRODUCT(MID(0&amp;feed!T436,LARGE(INDEX(ISNUMBER(--MID(feed!T436,ROW($1:$25),1))*
ROW($1:$25),0),ROW($1:$25))+1,1)*10^ROW($1:$25)/10))-1)*1,TRIM(LEFT(SUMPRODUCT(MID(0&amp;feed!T436,LARGE(INDEX(ISNUMBER(--MID(feed!T436,ROW($1:$25),1))*
ROW($1:$25),0),ROW($1:$25))+1,1)*10^ROW($1:$25)/10), LEN(SUMPRODUCT(MID(0&amp;feed!T436,LARGE(INDEX(ISNUMBER(--MID(feed!T436,ROW($1:$25),1))*
ROW($1:$25),0),ROW($1:$25))+1,1)*10^ROW($1:$25)/10))-1)))</f>
        <v>81898</v>
      </c>
      <c r="Q436" t="str">
        <f>feed!U436</f>
        <v>http://blocgame.com/stats.php?id=46870</v>
      </c>
    </row>
    <row r="437" spans="1:17" x14ac:dyDescent="0.25">
      <c r="A437" t="str">
        <f>feed!A437</f>
        <v>BURGEROPILY</v>
      </c>
      <c r="B437" t="str">
        <f>feed!B437</f>
        <v>Burger_boss</v>
      </c>
      <c r="C437" t="str">
        <f>feed!K437</f>
        <v>Brotherhood of Zion</v>
      </c>
      <c r="D437">
        <f>SUMPRODUCT(MID(0&amp;feed!D437,LARGE(INDEX(ISNUMBER(--MID(feed!D437,ROW($1:$25),1))*
ROW($1:$25),0),ROW($1:$25))+1,1)*10^ROW($1:$25)/10)</f>
        <v>20</v>
      </c>
      <c r="E437">
        <f>SUMPRODUCT(MID(0&amp;feed!E437,LARGE(INDEX(ISNUMBER(--MID(feed!E437,ROW($1:$25),1))*
ROW($1:$25),0),ROW($1:$25))+1,1)*10^ROW($1:$25)/10)</f>
        <v>0</v>
      </c>
      <c r="F437" t="str">
        <f>feed!F437</f>
        <v>Korean War surplus</v>
      </c>
      <c r="G437">
        <f>SUMPRODUCT(MID(0&amp;feed!G437,LARGE(INDEX(ISNUMBER(--MID(feed!G437,ROW($1:$25),1))*
ROW($1:$25),0),ROW($1:$25))+1,1)*10^ROW($1:$25)/10)</f>
        <v>1</v>
      </c>
      <c r="H437" t="str">
        <f>feed!H437</f>
        <v>Elite</v>
      </c>
      <c r="I437">
        <f>SUMPRODUCT(MID(0&amp;feed!I437,LARGE(INDEX(ISNUMBER(--MID(feed!I437,ROW($1:$25),1))*
ROW($1:$25),0),ROW($1:$25))+1,1)*10^ROW($1:$25)/10)</f>
        <v>10</v>
      </c>
      <c r="J437">
        <f>SUMPRODUCT(MID(0&amp;feed!L437,LARGE(INDEX(ISNUMBER(--MID(feed!L437,ROW($1:$25),1))*
ROW($1:$25),0),ROW($1:$25))+1,1)*10^ROW($1:$25)/10)</f>
        <v>2255</v>
      </c>
      <c r="K437">
        <f>SUMPRODUCT(MID(0&amp;feed!N437,LARGE(INDEX(ISNUMBER(--MID(feed!N437,ROW($1:$25),1))*
ROW($1:$25),0),ROW($1:$25))+1,1)*10^ROW($1:$25)/10)</f>
        <v>1330</v>
      </c>
      <c r="L437" t="str">
        <f>feed!O437</f>
        <v>Arabia</v>
      </c>
      <c r="M437">
        <f>SUMPRODUCT(MID(0&amp;feed!P437,LARGE(INDEX(ISNUMBER(--MID(feed!P437,ROW($1:$25),1))*
ROW($1:$25),0),ROW($1:$25))+1,1)*10^ROW($1:$25)/10)</f>
        <v>0</v>
      </c>
      <c r="N437" t="str">
        <f>feed!Q437</f>
        <v>Untapped</v>
      </c>
      <c r="O437" t="str">
        <f>feed!R437</f>
        <v>Mediocre</v>
      </c>
      <c r="P437" s="4">
        <f>IFERROR(LEFT(SUMPRODUCT(MID(0&amp;feed!T437,LARGE(INDEX(ISNUMBER(--MID(feed!T437,ROW($1:$25),1))*
ROW($1:$25),0),ROW($1:$25))+1,1)*10^ROW($1:$25)/10), LEN(SUMPRODUCT(MID(0&amp;feed!T437,LARGE(INDEX(ISNUMBER(--MID(feed!T437,ROW($1:$25),1))*
ROW($1:$25),0),ROW($1:$25))+1,1)*10^ROW($1:$25)/10))-1)*1,TRIM(LEFT(SUMPRODUCT(MID(0&amp;feed!T437,LARGE(INDEX(ISNUMBER(--MID(feed!T437,ROW($1:$25),1))*
ROW($1:$25),0),ROW($1:$25))+1,1)*10^ROW($1:$25)/10), LEN(SUMPRODUCT(MID(0&amp;feed!T437,LARGE(INDEX(ISNUMBER(--MID(feed!T437,ROW($1:$25),1))*
ROW($1:$25),0),ROW($1:$25))+1,1)*10^ROW($1:$25)/10))-1)))</f>
        <v>16862</v>
      </c>
      <c r="Q437" t="str">
        <f>feed!U437</f>
        <v>http://blocgame.com/stats.php?id=55903</v>
      </c>
    </row>
    <row r="438" spans="1:17" x14ac:dyDescent="0.25">
      <c r="A438" t="str">
        <f>feed!A438</f>
        <v>Good Sleep</v>
      </c>
      <c r="B438" t="str">
        <f>feed!B438</f>
        <v>Pupper</v>
      </c>
      <c r="C438">
        <f>feed!K438</f>
        <v>0</v>
      </c>
      <c r="D438">
        <f>SUMPRODUCT(MID(0&amp;feed!D438,LARGE(INDEX(ISNUMBER(--MID(feed!D438,ROW($1:$25),1))*
ROW($1:$25),0),ROW($1:$25))+1,1)*10^ROW($1:$25)/10)</f>
        <v>59</v>
      </c>
      <c r="E438">
        <f>SUMPRODUCT(MID(0&amp;feed!E438,LARGE(INDEX(ISNUMBER(--MID(feed!E438,ROW($1:$25),1))*
ROW($1:$25),0),ROW($1:$25))+1,1)*10^ROW($1:$25)/10)</f>
        <v>0</v>
      </c>
      <c r="F438" t="str">
        <f>feed!F438</f>
        <v>Korean War surplus</v>
      </c>
      <c r="G438">
        <f>SUMPRODUCT(MID(0&amp;feed!G438,LARGE(INDEX(ISNUMBER(--MID(feed!G438,ROW($1:$25),1))*
ROW($1:$25),0),ROW($1:$25))+1,1)*10^ROW($1:$25)/10)</f>
        <v>2</v>
      </c>
      <c r="H438" t="str">
        <f>feed!H438</f>
        <v>Good</v>
      </c>
      <c r="I438">
        <f>SUMPRODUCT(MID(0&amp;feed!I438,LARGE(INDEX(ISNUMBER(--MID(feed!I438,ROW($1:$25),1))*
ROW($1:$25),0),ROW($1:$25))+1,1)*10^ROW($1:$25)/10)</f>
        <v>8</v>
      </c>
      <c r="J438">
        <f>SUMPRODUCT(MID(0&amp;feed!L438,LARGE(INDEX(ISNUMBER(--MID(feed!L438,ROW($1:$25),1))*
ROW($1:$25),0),ROW($1:$25))+1,1)*10^ROW($1:$25)/10)</f>
        <v>2290</v>
      </c>
      <c r="K438">
        <f>SUMPRODUCT(MID(0&amp;feed!N438,LARGE(INDEX(ISNUMBER(--MID(feed!N438,ROW($1:$25),1))*
ROW($1:$25),0),ROW($1:$25))+1,1)*10^ROW($1:$25)/10)</f>
        <v>5663</v>
      </c>
      <c r="L438" t="str">
        <f>feed!O438</f>
        <v>Egypt</v>
      </c>
      <c r="M438">
        <f>SUMPRODUCT(MID(0&amp;feed!P438,LARGE(INDEX(ISNUMBER(--MID(feed!P438,ROW($1:$25),1))*
ROW($1:$25),0),ROW($1:$25))+1,1)*10^ROW($1:$25)/10)</f>
        <v>0</v>
      </c>
      <c r="N438" t="str">
        <f>feed!Q438</f>
        <v>Near Depletion</v>
      </c>
      <c r="O438" t="str">
        <f>feed!R438</f>
        <v>Mediocre</v>
      </c>
      <c r="P438" s="4">
        <f>IFERROR(LEFT(SUMPRODUCT(MID(0&amp;feed!T438,LARGE(INDEX(ISNUMBER(--MID(feed!T438,ROW($1:$25),1))*
ROW($1:$25),0),ROW($1:$25))+1,1)*10^ROW($1:$25)/10), LEN(SUMPRODUCT(MID(0&amp;feed!T438,LARGE(INDEX(ISNUMBER(--MID(feed!T438,ROW($1:$25),1))*
ROW($1:$25),0),ROW($1:$25))+1,1)*10^ROW($1:$25)/10))-1)*1,TRIM(LEFT(SUMPRODUCT(MID(0&amp;feed!T438,LARGE(INDEX(ISNUMBER(--MID(feed!T438,ROW($1:$25),1))*
ROW($1:$25),0),ROW($1:$25))+1,1)*10^ROW($1:$25)/10), LEN(SUMPRODUCT(MID(0&amp;feed!T438,LARGE(INDEX(ISNUMBER(--MID(feed!T438,ROW($1:$25),1))*
ROW($1:$25),0),ROW($1:$25))+1,1)*10^ROW($1:$25)/10))-1)))</f>
        <v>23257</v>
      </c>
      <c r="Q438" t="str">
        <f>feed!U438</f>
        <v>http://blocgame.com/stats.php?id=57001</v>
      </c>
    </row>
    <row r="439" spans="1:17" x14ac:dyDescent="0.25">
      <c r="A439" t="str">
        <f>feed!A439</f>
        <v>Space</v>
      </c>
      <c r="B439" t="str">
        <f>feed!B439</f>
        <v>Blank_Space___</v>
      </c>
      <c r="C439" t="str">
        <f>feed!K439</f>
        <v>Brotherhood of Zion</v>
      </c>
      <c r="D439">
        <f>SUMPRODUCT(MID(0&amp;feed!D439,LARGE(INDEX(ISNUMBER(--MID(feed!D439,ROW($1:$25),1))*
ROW($1:$25),0),ROW($1:$25))+1,1)*10^ROW($1:$25)/10)</f>
        <v>132</v>
      </c>
      <c r="E439">
        <f>SUMPRODUCT(MID(0&amp;feed!E439,LARGE(INDEX(ISNUMBER(--MID(feed!E439,ROW($1:$25),1))*
ROW($1:$25),0),ROW($1:$25))+1,1)*10^ROW($1:$25)/10)</f>
        <v>1</v>
      </c>
      <c r="F439" t="str">
        <f>feed!F439</f>
        <v>Korean War surplus</v>
      </c>
      <c r="G439">
        <f>SUMPRODUCT(MID(0&amp;feed!G439,LARGE(INDEX(ISNUMBER(--MID(feed!G439,ROW($1:$25),1))*
ROW($1:$25),0),ROW($1:$25))+1,1)*10^ROW($1:$25)/10)</f>
        <v>3</v>
      </c>
      <c r="H439" t="str">
        <f>feed!H439</f>
        <v>Standard</v>
      </c>
      <c r="I439">
        <f>SUMPRODUCT(MID(0&amp;feed!I439,LARGE(INDEX(ISNUMBER(--MID(feed!I439,ROW($1:$25),1))*
ROW($1:$25),0),ROW($1:$25))+1,1)*10^ROW($1:$25)/10)</f>
        <v>9</v>
      </c>
      <c r="J439">
        <f>SUMPRODUCT(MID(0&amp;feed!L439,LARGE(INDEX(ISNUMBER(--MID(feed!L439,ROW($1:$25),1))*
ROW($1:$25),0),ROW($1:$25))+1,1)*10^ROW($1:$25)/10)</f>
        <v>2263</v>
      </c>
      <c r="K439">
        <f>SUMPRODUCT(MID(0&amp;feed!N439,LARGE(INDEX(ISNUMBER(--MID(feed!N439,ROW($1:$25),1))*
ROW($1:$25),0),ROW($1:$25))+1,1)*10^ROW($1:$25)/10)</f>
        <v>63</v>
      </c>
      <c r="L439" t="str">
        <f>feed!O439</f>
        <v>China</v>
      </c>
      <c r="M439">
        <f>SUMPRODUCT(MID(0&amp;feed!P439,LARGE(INDEX(ISNUMBER(--MID(feed!P439,ROW($1:$25),1))*
ROW($1:$25),0),ROW($1:$25))+1,1)*10^ROW($1:$25)/10)</f>
        <v>0</v>
      </c>
      <c r="N439" t="str">
        <f>feed!Q439</f>
        <v>Untapped</v>
      </c>
      <c r="O439" t="str">
        <f>feed!R439</f>
        <v>Meagre</v>
      </c>
      <c r="P439" s="4">
        <f>IFERROR(LEFT(SUMPRODUCT(MID(0&amp;feed!T439,LARGE(INDEX(ISNUMBER(--MID(feed!T439,ROW($1:$25),1))*
ROW($1:$25),0),ROW($1:$25))+1,1)*10^ROW($1:$25)/10), LEN(SUMPRODUCT(MID(0&amp;feed!T439,LARGE(INDEX(ISNUMBER(--MID(feed!T439,ROW($1:$25),1))*
ROW($1:$25),0),ROW($1:$25))+1,1)*10^ROW($1:$25)/10))-1)*1,TRIM(LEFT(SUMPRODUCT(MID(0&amp;feed!T439,LARGE(INDEX(ISNUMBER(--MID(feed!T439,ROW($1:$25),1))*
ROW($1:$25),0),ROW($1:$25))+1,1)*10^ROW($1:$25)/10), LEN(SUMPRODUCT(MID(0&amp;feed!T439,LARGE(INDEX(ISNUMBER(--MID(feed!T439,ROW($1:$25),1))*
ROW($1:$25),0),ROW($1:$25))+1,1)*10^ROW($1:$25)/10))-1)))</f>
        <v>16335</v>
      </c>
      <c r="Q439" t="str">
        <f>feed!U439</f>
        <v>http://blocgame.com/stats.php?id=57090</v>
      </c>
    </row>
    <row r="440" spans="1:17" x14ac:dyDescent="0.25">
      <c r="A440" t="str">
        <f>feed!A440</f>
        <v>Dedham</v>
      </c>
      <c r="B440" t="str">
        <f>feed!B440</f>
        <v>dassiell</v>
      </c>
      <c r="C440" t="str">
        <f>feed!K440</f>
        <v>Inter/pol/</v>
      </c>
      <c r="D440">
        <f>SUMPRODUCT(MID(0&amp;feed!D440,LARGE(INDEX(ISNUMBER(--MID(feed!D440,ROW($1:$25),1))*
ROW($1:$25),0),ROW($1:$25))+1,1)*10^ROW($1:$25)/10)</f>
        <v>64</v>
      </c>
      <c r="E440">
        <f>SUMPRODUCT(MID(0&amp;feed!E440,LARGE(INDEX(ISNUMBER(--MID(feed!E440,ROW($1:$25),1))*
ROW($1:$25),0),ROW($1:$25))+1,1)*10^ROW($1:$25)/10)</f>
        <v>0</v>
      </c>
      <c r="F440" t="str">
        <f>feed!F440</f>
        <v>Second World War surplus</v>
      </c>
      <c r="G440">
        <f>SUMPRODUCT(MID(0&amp;feed!G440,LARGE(INDEX(ISNUMBER(--MID(feed!G440,ROW($1:$25),1))*
ROW($1:$25),0),ROW($1:$25))+1,1)*10^ROW($1:$25)/10)</f>
        <v>2</v>
      </c>
      <c r="H440" t="str">
        <f>feed!H440</f>
        <v>Poor</v>
      </c>
      <c r="I440">
        <f>SUMPRODUCT(MID(0&amp;feed!I440,LARGE(INDEX(ISNUMBER(--MID(feed!I440,ROW($1:$25),1))*
ROW($1:$25),0),ROW($1:$25))+1,1)*10^ROW($1:$25)/10)</f>
        <v>155</v>
      </c>
      <c r="J440">
        <f>SUMPRODUCT(MID(0&amp;feed!L440,LARGE(INDEX(ISNUMBER(--MID(feed!L440,ROW($1:$25),1))*
ROW($1:$25),0),ROW($1:$25))+1,1)*10^ROW($1:$25)/10)</f>
        <v>2292</v>
      </c>
      <c r="K440">
        <f>SUMPRODUCT(MID(0&amp;feed!N440,LARGE(INDEX(ISNUMBER(--MID(feed!N440,ROW($1:$25),1))*
ROW($1:$25),0),ROW($1:$25))+1,1)*10^ROW($1:$25)/10)</f>
        <v>0</v>
      </c>
      <c r="L440" t="str">
        <f>feed!O440</f>
        <v>Mesoamerica</v>
      </c>
      <c r="M440">
        <f>SUMPRODUCT(MID(0&amp;feed!P440,LARGE(INDEX(ISNUMBER(--MID(feed!P440,ROW($1:$25),1))*
ROW($1:$25),0),ROW($1:$25))+1,1)*10^ROW($1:$25)/10)</f>
        <v>0</v>
      </c>
      <c r="N440" t="str">
        <f>feed!Q440</f>
        <v>Untapped</v>
      </c>
      <c r="O440" t="str">
        <f>feed!R440</f>
        <v>Meagre</v>
      </c>
      <c r="P440" s="4">
        <f>IFERROR(LEFT(SUMPRODUCT(MID(0&amp;feed!T440,LARGE(INDEX(ISNUMBER(--MID(feed!T440,ROW($1:$25),1))*
ROW($1:$25),0),ROW($1:$25))+1,1)*10^ROW($1:$25)/10), LEN(SUMPRODUCT(MID(0&amp;feed!T440,LARGE(INDEX(ISNUMBER(--MID(feed!T440,ROW($1:$25),1))*
ROW($1:$25),0),ROW($1:$25))+1,1)*10^ROW($1:$25)/10))-1)*1,TRIM(LEFT(SUMPRODUCT(MID(0&amp;feed!T440,LARGE(INDEX(ISNUMBER(--MID(feed!T440,ROW($1:$25),1))*
ROW($1:$25),0),ROW($1:$25))+1,1)*10^ROW($1:$25)/10), LEN(SUMPRODUCT(MID(0&amp;feed!T440,LARGE(INDEX(ISNUMBER(--MID(feed!T440,ROW($1:$25),1))*
ROW($1:$25),0),ROW($1:$25))+1,1)*10^ROW($1:$25)/10))-1)))</f>
        <v>19388</v>
      </c>
      <c r="Q440" t="str">
        <f>feed!U440</f>
        <v>http://blocgame.com/stats.php?id=58580</v>
      </c>
    </row>
    <row r="441" spans="1:17" x14ac:dyDescent="0.25">
      <c r="A441" t="str">
        <f>feed!A441</f>
        <v>Latveria</v>
      </c>
      <c r="B441" t="str">
        <f>feed!B441</f>
        <v>Doom</v>
      </c>
      <c r="C441">
        <f>feed!K441</f>
        <v>0</v>
      </c>
      <c r="D441">
        <f>SUMPRODUCT(MID(0&amp;feed!D441,LARGE(INDEX(ISNUMBER(--MID(feed!D441,ROW($1:$25),1))*
ROW($1:$25),0),ROW($1:$25))+1,1)*10^ROW($1:$25)/10)</f>
        <v>19</v>
      </c>
      <c r="E441">
        <f>SUMPRODUCT(MID(0&amp;feed!E441,LARGE(INDEX(ISNUMBER(--MID(feed!E441,ROW($1:$25),1))*
ROW($1:$25),0),ROW($1:$25))+1,1)*10^ROW($1:$25)/10)</f>
        <v>1</v>
      </c>
      <c r="F441" t="str">
        <f>feed!F441</f>
        <v>Second World War surplus</v>
      </c>
      <c r="G441">
        <f>SUMPRODUCT(MID(0&amp;feed!G441,LARGE(INDEX(ISNUMBER(--MID(feed!G441,ROW($1:$25),1))*
ROW($1:$25),0),ROW($1:$25))+1,1)*10^ROW($1:$25)/10)</f>
        <v>2</v>
      </c>
      <c r="H441" t="str">
        <f>feed!H441</f>
        <v>Elite</v>
      </c>
      <c r="I441">
        <f>SUMPRODUCT(MID(0&amp;feed!I441,LARGE(INDEX(ISNUMBER(--MID(feed!I441,ROW($1:$25),1))*
ROW($1:$25),0),ROW($1:$25))+1,1)*10^ROW($1:$25)/10)</f>
        <v>0</v>
      </c>
      <c r="J441">
        <f>SUMPRODUCT(MID(0&amp;feed!L441,LARGE(INDEX(ISNUMBER(--MID(feed!L441,ROW($1:$25),1))*
ROW($1:$25),0),ROW($1:$25))+1,1)*10^ROW($1:$25)/10)</f>
        <v>2312</v>
      </c>
      <c r="K441">
        <f>SUMPRODUCT(MID(0&amp;feed!N441,LARGE(INDEX(ISNUMBER(--MID(feed!N441,ROW($1:$25),1))*
ROW($1:$25),0),ROW($1:$25))+1,1)*10^ROW($1:$25)/10)</f>
        <v>0</v>
      </c>
      <c r="L441" t="str">
        <f>feed!O441</f>
        <v>Mesopotamia</v>
      </c>
      <c r="M441">
        <f>SUMPRODUCT(MID(0&amp;feed!P441,LARGE(INDEX(ISNUMBER(--MID(feed!P441,ROW($1:$25),1))*
ROW($1:$25),0),ROW($1:$25))+1,1)*10^ROW($1:$25)/10)</f>
        <v>0</v>
      </c>
      <c r="N441">
        <f>feed!Q441</f>
        <v>0</v>
      </c>
      <c r="O441" t="str">
        <f>feed!R441</f>
        <v>Meagre</v>
      </c>
      <c r="P441" s="4">
        <f>IFERROR(LEFT(SUMPRODUCT(MID(0&amp;feed!T441,LARGE(INDEX(ISNUMBER(--MID(feed!T441,ROW($1:$25),1))*
ROW($1:$25),0),ROW($1:$25))+1,1)*10^ROW($1:$25)/10), LEN(SUMPRODUCT(MID(0&amp;feed!T441,LARGE(INDEX(ISNUMBER(--MID(feed!T441,ROW($1:$25),1))*
ROW($1:$25),0),ROW($1:$25))+1,1)*10^ROW($1:$25)/10))-1)*1,TRIM(LEFT(SUMPRODUCT(MID(0&amp;feed!T441,LARGE(INDEX(ISNUMBER(--MID(feed!T441,ROW($1:$25),1))*
ROW($1:$25),0),ROW($1:$25))+1,1)*10^ROW($1:$25)/10), LEN(SUMPRODUCT(MID(0&amp;feed!T441,LARGE(INDEX(ISNUMBER(--MID(feed!T441,ROW($1:$25),1))*
ROW($1:$25),0),ROW($1:$25))+1,1)*10^ROW($1:$25)/10))-1)))</f>
        <v>10115</v>
      </c>
      <c r="Q441" t="str">
        <f>feed!U441</f>
        <v>http://blocgame.com/stats.php?id=57009</v>
      </c>
    </row>
    <row r="442" spans="1:17" x14ac:dyDescent="0.25">
      <c r="A442" t="str">
        <f>feed!A442</f>
        <v>FIFA</v>
      </c>
      <c r="B442" t="str">
        <f>feed!B442</f>
        <v>Seff Blatter</v>
      </c>
      <c r="C442" t="str">
        <f>feed!K442</f>
        <v>Brotherhood of Nod</v>
      </c>
      <c r="D442">
        <f>SUMPRODUCT(MID(0&amp;feed!D442,LARGE(INDEX(ISNUMBER(--MID(feed!D442,ROW($1:$25),1))*
ROW($1:$25),0),ROW($1:$25))+1,1)*10^ROW($1:$25)/10)</f>
        <v>150</v>
      </c>
      <c r="E442">
        <f>SUMPRODUCT(MID(0&amp;feed!E442,LARGE(INDEX(ISNUMBER(--MID(feed!E442,ROW($1:$25),1))*
ROW($1:$25),0),ROW($1:$25))+1,1)*10^ROW($1:$25)/10)</f>
        <v>11</v>
      </c>
      <c r="F442" t="str">
        <f>feed!F442</f>
        <v>Korean War surplus</v>
      </c>
      <c r="G442">
        <f>SUMPRODUCT(MID(0&amp;feed!G442,LARGE(INDEX(ISNUMBER(--MID(feed!G442,ROW($1:$25),1))*
ROW($1:$25),0),ROW($1:$25))+1,1)*10^ROW($1:$25)/10)</f>
        <v>5</v>
      </c>
      <c r="H442" t="str">
        <f>feed!H442</f>
        <v>Elite</v>
      </c>
      <c r="I442">
        <f>SUMPRODUCT(MID(0&amp;feed!I442,LARGE(INDEX(ISNUMBER(--MID(feed!I442,ROW($1:$25),1))*
ROW($1:$25),0),ROW($1:$25))+1,1)*10^ROW($1:$25)/10)</f>
        <v>33</v>
      </c>
      <c r="J442">
        <f>SUMPRODUCT(MID(0&amp;feed!L442,LARGE(INDEX(ISNUMBER(--MID(feed!L442,ROW($1:$25),1))*
ROW($1:$25),0),ROW($1:$25))+1,1)*10^ROW($1:$25)/10)</f>
        <v>2130</v>
      </c>
      <c r="K442">
        <f>SUMPRODUCT(MID(0&amp;feed!N442,LARGE(INDEX(ISNUMBER(--MID(feed!N442,ROW($1:$25),1))*
ROW($1:$25),0),ROW($1:$25))+1,1)*10^ROW($1:$25)/10)</f>
        <v>26</v>
      </c>
      <c r="L442" t="str">
        <f>feed!O442</f>
        <v>Amazonia</v>
      </c>
      <c r="M442">
        <f>SUMPRODUCT(MID(0&amp;feed!P442,LARGE(INDEX(ISNUMBER(--MID(feed!P442,ROW($1:$25),1))*
ROW($1:$25),0),ROW($1:$25))+1,1)*10^ROW($1:$25)/10)</f>
        <v>0</v>
      </c>
      <c r="N442" t="str">
        <f>feed!Q442</f>
        <v>Untapped</v>
      </c>
      <c r="O442" t="str">
        <f>feed!R442</f>
        <v>Powerful</v>
      </c>
      <c r="P442" s="4">
        <f>IFERROR(LEFT(SUMPRODUCT(MID(0&amp;feed!T442,LARGE(INDEX(ISNUMBER(--MID(feed!T442,ROW($1:$25),1))*
ROW($1:$25),0),ROW($1:$25))+1,1)*10^ROW($1:$25)/10), LEN(SUMPRODUCT(MID(0&amp;feed!T442,LARGE(INDEX(ISNUMBER(--MID(feed!T442,ROW($1:$25),1))*
ROW($1:$25),0),ROW($1:$25))+1,1)*10^ROW($1:$25)/10))-1)*1,TRIM(LEFT(SUMPRODUCT(MID(0&amp;feed!T442,LARGE(INDEX(ISNUMBER(--MID(feed!T442,ROW($1:$25),1))*
ROW($1:$25),0),ROW($1:$25))+1,1)*10^ROW($1:$25)/10), LEN(SUMPRODUCT(MID(0&amp;feed!T442,LARGE(INDEX(ISNUMBER(--MID(feed!T442,ROW($1:$25),1))*
ROW($1:$25),0),ROW($1:$25))+1,1)*10^ROW($1:$25)/10))-1)))</f>
        <v>41138</v>
      </c>
      <c r="Q442" t="str">
        <f>feed!U442</f>
        <v>http://blocgame.com/stats.php?id=56829</v>
      </c>
    </row>
    <row r="443" spans="1:17" x14ac:dyDescent="0.25">
      <c r="A443" t="str">
        <f>feed!A443</f>
        <v>nandao</v>
      </c>
      <c r="B443" t="str">
        <f>feed!B443</f>
        <v>(insert racist name here)</v>
      </c>
      <c r="C443" t="str">
        <f>feed!K443</f>
        <v>IDA</v>
      </c>
      <c r="D443">
        <f>SUMPRODUCT(MID(0&amp;feed!D443,LARGE(INDEX(ISNUMBER(--MID(feed!D443,ROW($1:$25),1))*
ROW($1:$25),0),ROW($1:$25))+1,1)*10^ROW($1:$25)/10)</f>
        <v>48</v>
      </c>
      <c r="E443">
        <f>SUMPRODUCT(MID(0&amp;feed!E443,LARGE(INDEX(ISNUMBER(--MID(feed!E443,ROW($1:$25),1))*
ROW($1:$25),0),ROW($1:$25))+1,1)*10^ROW($1:$25)/10)</f>
        <v>2</v>
      </c>
      <c r="F443" t="str">
        <f>feed!F443</f>
        <v>Korean War surplus</v>
      </c>
      <c r="G443">
        <f>SUMPRODUCT(MID(0&amp;feed!G443,LARGE(INDEX(ISNUMBER(--MID(feed!G443,ROW($1:$25),1))*
ROW($1:$25),0),ROW($1:$25))+1,1)*10^ROW($1:$25)/10)</f>
        <v>3</v>
      </c>
      <c r="H443" t="str">
        <f>feed!H443</f>
        <v>Elite</v>
      </c>
      <c r="I443">
        <f>SUMPRODUCT(MID(0&amp;feed!I443,LARGE(INDEX(ISNUMBER(--MID(feed!I443,ROW($1:$25),1))*
ROW($1:$25),0),ROW($1:$25))+1,1)*10^ROW($1:$25)/10)</f>
        <v>0</v>
      </c>
      <c r="J443">
        <f>SUMPRODUCT(MID(0&amp;feed!L443,LARGE(INDEX(ISNUMBER(--MID(feed!L443,ROW($1:$25),1))*
ROW($1:$25),0),ROW($1:$25))+1,1)*10^ROW($1:$25)/10)</f>
        <v>2290</v>
      </c>
      <c r="K443">
        <f>SUMPRODUCT(MID(0&amp;feed!N443,LARGE(INDEX(ISNUMBER(--MID(feed!N443,ROW($1:$25),1))*
ROW($1:$25),0),ROW($1:$25))+1,1)*10^ROW($1:$25)/10)</f>
        <v>0</v>
      </c>
      <c r="L443" t="str">
        <f>feed!O443</f>
        <v>China</v>
      </c>
      <c r="M443">
        <f>SUMPRODUCT(MID(0&amp;feed!P443,LARGE(INDEX(ISNUMBER(--MID(feed!P443,ROW($1:$25),1))*
ROW($1:$25),0),ROW($1:$25))+1,1)*10^ROW($1:$25)/10)</f>
        <v>0</v>
      </c>
      <c r="N443" t="str">
        <f>feed!Q443</f>
        <v>Near Depletion</v>
      </c>
      <c r="O443" t="str">
        <f>feed!R443</f>
        <v>Mediocre</v>
      </c>
      <c r="P443" s="4">
        <f>IFERROR(LEFT(SUMPRODUCT(MID(0&amp;feed!T443,LARGE(INDEX(ISNUMBER(--MID(feed!T443,ROW($1:$25),1))*
ROW($1:$25),0),ROW($1:$25))+1,1)*10^ROW($1:$25)/10), LEN(SUMPRODUCT(MID(0&amp;feed!T443,LARGE(INDEX(ISNUMBER(--MID(feed!T443,ROW($1:$25),1))*
ROW($1:$25),0),ROW($1:$25))+1,1)*10^ROW($1:$25)/10))-1)*1,TRIM(LEFT(SUMPRODUCT(MID(0&amp;feed!T443,LARGE(INDEX(ISNUMBER(--MID(feed!T443,ROW($1:$25),1))*
ROW($1:$25),0),ROW($1:$25))+1,1)*10^ROW($1:$25)/10), LEN(SUMPRODUCT(MID(0&amp;feed!T443,LARGE(INDEX(ISNUMBER(--MID(feed!T443,ROW($1:$25),1))*
ROW($1:$25),0),ROW($1:$25))+1,1)*10^ROW($1:$25)/10))-1)))</f>
        <v>25280</v>
      </c>
      <c r="Q443" t="str">
        <f>feed!U443</f>
        <v>http://blocgame.com/stats.php?id=58150</v>
      </c>
    </row>
    <row r="444" spans="1:17" x14ac:dyDescent="0.25">
      <c r="A444" t="str">
        <f>feed!A444</f>
        <v>Nautique</v>
      </c>
      <c r="B444" t="str">
        <f>feed!B444</f>
        <v>wayneeconomist</v>
      </c>
      <c r="C444" t="str">
        <f>feed!K444</f>
        <v>Inter/pol/</v>
      </c>
      <c r="D444">
        <f>SUMPRODUCT(MID(0&amp;feed!D444,LARGE(INDEX(ISNUMBER(--MID(feed!D444,ROW($1:$25),1))*
ROW($1:$25),0),ROW($1:$25))+1,1)*10^ROW($1:$25)/10)</f>
        <v>72</v>
      </c>
      <c r="E444">
        <f>SUMPRODUCT(MID(0&amp;feed!E444,LARGE(INDEX(ISNUMBER(--MID(feed!E444,ROW($1:$25),1))*
ROW($1:$25),0),ROW($1:$25))+1,1)*10^ROW($1:$25)/10)</f>
        <v>1</v>
      </c>
      <c r="F444" t="str">
        <f>feed!F444</f>
        <v>Second World War surplus</v>
      </c>
      <c r="G444">
        <f>SUMPRODUCT(MID(0&amp;feed!G444,LARGE(INDEX(ISNUMBER(--MID(feed!G444,ROW($1:$25),1))*
ROW($1:$25),0),ROW($1:$25))+1,1)*10^ROW($1:$25)/10)</f>
        <v>3</v>
      </c>
      <c r="H444" t="str">
        <f>feed!H444</f>
        <v>Elite</v>
      </c>
      <c r="I444">
        <f>SUMPRODUCT(MID(0&amp;feed!I444,LARGE(INDEX(ISNUMBER(--MID(feed!I444,ROW($1:$25),1))*
ROW($1:$25),0),ROW($1:$25))+1,1)*10^ROW($1:$25)/10)</f>
        <v>0</v>
      </c>
      <c r="J444">
        <f>SUMPRODUCT(MID(0&amp;feed!L444,LARGE(INDEX(ISNUMBER(--MID(feed!L444,ROW($1:$25),1))*
ROW($1:$25),0),ROW($1:$25))+1,1)*10^ROW($1:$25)/10)</f>
        <v>2199</v>
      </c>
      <c r="K444">
        <f>SUMPRODUCT(MID(0&amp;feed!N444,LARGE(INDEX(ISNUMBER(--MID(feed!N444,ROW($1:$25),1))*
ROW($1:$25),0),ROW($1:$25))+1,1)*10^ROW($1:$25)/10)</f>
        <v>452</v>
      </c>
      <c r="L444" t="str">
        <f>feed!O444</f>
        <v>The Subcontinent</v>
      </c>
      <c r="M444">
        <f>SUMPRODUCT(MID(0&amp;feed!P444,LARGE(INDEX(ISNUMBER(--MID(feed!P444,ROW($1:$25),1))*
ROW($1:$25),0),ROW($1:$25))+1,1)*10^ROW($1:$25)/10)</f>
        <v>0</v>
      </c>
      <c r="N444" t="str">
        <f>feed!Q444</f>
        <v>Plentiful</v>
      </c>
      <c r="O444" t="str">
        <f>feed!R444</f>
        <v>Small</v>
      </c>
      <c r="P444" s="4">
        <f>IFERROR(LEFT(SUMPRODUCT(MID(0&amp;feed!T444,LARGE(INDEX(ISNUMBER(--MID(feed!T444,ROW($1:$25),1))*
ROW($1:$25),0),ROW($1:$25))+1,1)*10^ROW($1:$25)/10), LEN(SUMPRODUCT(MID(0&amp;feed!T444,LARGE(INDEX(ISNUMBER(--MID(feed!T444,ROW($1:$25),1))*
ROW($1:$25),0),ROW($1:$25))+1,1)*10^ROW($1:$25)/10))-1)*1,TRIM(LEFT(SUMPRODUCT(MID(0&amp;feed!T444,LARGE(INDEX(ISNUMBER(--MID(feed!T444,ROW($1:$25),1))*
ROW($1:$25),0),ROW($1:$25))+1,1)*10^ROW($1:$25)/10), LEN(SUMPRODUCT(MID(0&amp;feed!T444,LARGE(INDEX(ISNUMBER(--MID(feed!T444,ROW($1:$25),1))*
ROW($1:$25),0),ROW($1:$25))+1,1)*10^ROW($1:$25)/10))-1)))</f>
        <v>23257</v>
      </c>
      <c r="Q444" t="str">
        <f>feed!U444</f>
        <v>http://blocgame.com/stats.php?id=58443</v>
      </c>
    </row>
    <row r="445" spans="1:17" x14ac:dyDescent="0.25">
      <c r="A445" t="str">
        <f>feed!A445</f>
        <v>Beaners</v>
      </c>
      <c r="B445" t="str">
        <f>feed!B445</f>
        <v>Judge Judy</v>
      </c>
      <c r="C445" t="str">
        <f>feed!K445</f>
        <v>UoHN</v>
      </c>
      <c r="D445">
        <f>SUMPRODUCT(MID(0&amp;feed!D445,LARGE(INDEX(ISNUMBER(--MID(feed!D445,ROW($1:$25),1))*
ROW($1:$25),0),ROW($1:$25))+1,1)*10^ROW($1:$25)/10)</f>
        <v>121</v>
      </c>
      <c r="E445">
        <f>SUMPRODUCT(MID(0&amp;feed!E445,LARGE(INDEX(ISNUMBER(--MID(feed!E445,ROW($1:$25),1))*
ROW($1:$25),0),ROW($1:$25))+1,1)*10^ROW($1:$25)/10)</f>
        <v>20</v>
      </c>
      <c r="F445" t="str">
        <f>feed!F445</f>
        <v>Vietnam War surplus</v>
      </c>
      <c r="G445">
        <f>SUMPRODUCT(MID(0&amp;feed!G445,LARGE(INDEX(ISNUMBER(--MID(feed!G445,ROW($1:$25),1))*
ROW($1:$25),0),ROW($1:$25))+1,1)*10^ROW($1:$25)/10)</f>
        <v>4</v>
      </c>
      <c r="H445" t="str">
        <f>feed!H445</f>
        <v>Good</v>
      </c>
      <c r="I445">
        <f>SUMPRODUCT(MID(0&amp;feed!I445,LARGE(INDEX(ISNUMBER(--MID(feed!I445,ROW($1:$25),1))*
ROW($1:$25),0),ROW($1:$25))+1,1)*10^ROW($1:$25)/10)</f>
        <v>13</v>
      </c>
      <c r="J445">
        <f>SUMPRODUCT(MID(0&amp;feed!L445,LARGE(INDEX(ISNUMBER(--MID(feed!L445,ROW($1:$25),1))*
ROW($1:$25),0),ROW($1:$25))+1,1)*10^ROW($1:$25)/10)</f>
        <v>2170</v>
      </c>
      <c r="K445">
        <f>SUMPRODUCT(MID(0&amp;feed!N445,LARGE(INDEX(ISNUMBER(--MID(feed!N445,ROW($1:$25),1))*
ROW($1:$25),0),ROW($1:$25))+1,1)*10^ROW($1:$25)/10)</f>
        <v>100</v>
      </c>
      <c r="L445" t="str">
        <f>feed!O445</f>
        <v>Mesoamerica</v>
      </c>
      <c r="M445">
        <f>SUMPRODUCT(MID(0&amp;feed!P445,LARGE(INDEX(ISNUMBER(--MID(feed!P445,ROW($1:$25),1))*
ROW($1:$25),0),ROW($1:$25))+1,1)*10^ROW($1:$25)/10)</f>
        <v>1</v>
      </c>
      <c r="N445" t="str">
        <f>feed!Q445</f>
        <v>Untapped</v>
      </c>
      <c r="O445" t="str">
        <f>feed!R445</f>
        <v>Very Powerful</v>
      </c>
      <c r="P445" s="4">
        <f>IFERROR(LEFT(SUMPRODUCT(MID(0&amp;feed!T445,LARGE(INDEX(ISNUMBER(--MID(feed!T445,ROW($1:$25),1))*
ROW($1:$25),0),ROW($1:$25))+1,1)*10^ROW($1:$25)/10), LEN(SUMPRODUCT(MID(0&amp;feed!T445,LARGE(INDEX(ISNUMBER(--MID(feed!T445,ROW($1:$25),1))*
ROW($1:$25),0),ROW($1:$25))+1,1)*10^ROW($1:$25)/10))-1)*1,TRIM(LEFT(SUMPRODUCT(MID(0&amp;feed!T445,LARGE(INDEX(ISNUMBER(--MID(feed!T445,ROW($1:$25),1))*
ROW($1:$25),0),ROW($1:$25))+1,1)*10^ROW($1:$25)/10), LEN(SUMPRODUCT(MID(0&amp;feed!T445,LARGE(INDEX(ISNUMBER(--MID(feed!T445,ROW($1:$25),1))*
ROW($1:$25),0),ROW($1:$25))+1,1)*10^ROW($1:$25)/10))-1)))</f>
        <v>32153</v>
      </c>
      <c r="Q445" t="str">
        <f>feed!U445</f>
        <v>http://blocgame.com/stats.php?id=55673</v>
      </c>
    </row>
    <row r="446" spans="1:17" x14ac:dyDescent="0.25">
      <c r="A446" t="str">
        <f>feed!A446</f>
        <v>isil</v>
      </c>
      <c r="B446" t="str">
        <f>feed!B446</f>
        <v>imbringingarabsback</v>
      </c>
      <c r="C446" t="str">
        <f>feed!K446</f>
        <v>BAMF</v>
      </c>
      <c r="D446">
        <f>SUMPRODUCT(MID(0&amp;feed!D446,LARGE(INDEX(ISNUMBER(--MID(feed!D446,ROW($1:$25),1))*
ROW($1:$25),0),ROW($1:$25))+1,1)*10^ROW($1:$25)/10)</f>
        <v>49</v>
      </c>
      <c r="E446">
        <f>SUMPRODUCT(MID(0&amp;feed!E446,LARGE(INDEX(ISNUMBER(--MID(feed!E446,ROW($1:$25),1))*
ROW($1:$25),0),ROW($1:$25))+1,1)*10^ROW($1:$25)/10)</f>
        <v>0</v>
      </c>
      <c r="F446" t="str">
        <f>feed!F446</f>
        <v>First World War surplus</v>
      </c>
      <c r="G446">
        <f>SUMPRODUCT(MID(0&amp;feed!G446,LARGE(INDEX(ISNUMBER(--MID(feed!G446,ROW($1:$25),1))*
ROW($1:$25),0),ROW($1:$25))+1,1)*10^ROW($1:$25)/10)</f>
        <v>3</v>
      </c>
      <c r="H446" t="str">
        <f>feed!H446</f>
        <v>Undisciplined Rabble</v>
      </c>
      <c r="I446">
        <f>SUMPRODUCT(MID(0&amp;feed!I446,LARGE(INDEX(ISNUMBER(--MID(feed!I446,ROW($1:$25),1))*
ROW($1:$25),0),ROW($1:$25))+1,1)*10^ROW($1:$25)/10)</f>
        <v>2</v>
      </c>
      <c r="J446">
        <f>SUMPRODUCT(MID(0&amp;feed!L446,LARGE(INDEX(ISNUMBER(--MID(feed!L446,ROW($1:$25),1))*
ROW($1:$25),0),ROW($1:$25))+1,1)*10^ROW($1:$25)/10)</f>
        <v>2152</v>
      </c>
      <c r="K446">
        <f>SUMPRODUCT(MID(0&amp;feed!N446,LARGE(INDEX(ISNUMBER(--MID(feed!N446,ROW($1:$25),1))*
ROW($1:$25),0),ROW($1:$25))+1,1)*10^ROW($1:$25)/10)</f>
        <v>0</v>
      </c>
      <c r="L446" t="str">
        <f>feed!O446</f>
        <v>Arabia</v>
      </c>
      <c r="M446">
        <f>SUMPRODUCT(MID(0&amp;feed!P446,LARGE(INDEX(ISNUMBER(--MID(feed!P446,ROW($1:$25),1))*
ROW($1:$25),0),ROW($1:$25))+1,1)*10^ROW($1:$25)/10)</f>
        <v>0</v>
      </c>
      <c r="N446" t="str">
        <f>feed!Q446</f>
        <v>Plentiful</v>
      </c>
      <c r="O446" t="str">
        <f>feed!R446</f>
        <v>Very Powerful</v>
      </c>
      <c r="P446" s="4">
        <f>IFERROR(LEFT(SUMPRODUCT(MID(0&amp;feed!T446,LARGE(INDEX(ISNUMBER(--MID(feed!T446,ROW($1:$25),1))*
ROW($1:$25),0),ROW($1:$25))+1,1)*10^ROW($1:$25)/10), LEN(SUMPRODUCT(MID(0&amp;feed!T446,LARGE(INDEX(ISNUMBER(--MID(feed!T446,ROW($1:$25),1))*
ROW($1:$25),0),ROW($1:$25))+1,1)*10^ROW($1:$25)/10))-1)*1,TRIM(LEFT(SUMPRODUCT(MID(0&amp;feed!T446,LARGE(INDEX(ISNUMBER(--MID(feed!T446,ROW($1:$25),1))*
ROW($1:$25),0),ROW($1:$25))+1,1)*10^ROW($1:$25)/10), LEN(SUMPRODUCT(MID(0&amp;feed!T446,LARGE(INDEX(ISNUMBER(--MID(feed!T446,ROW($1:$25),1))*
ROW($1:$25),0),ROW($1:$25))+1,1)*10^ROW($1:$25)/10))-1)))</f>
        <v>36258</v>
      </c>
      <c r="Q446" t="str">
        <f>feed!U446</f>
        <v>http://blocgame.com/stats.php?id=58315</v>
      </c>
    </row>
    <row r="447" spans="1:17" x14ac:dyDescent="0.25">
      <c r="A447" t="str">
        <f>feed!A447</f>
        <v>Umpauna</v>
      </c>
      <c r="B447" t="str">
        <f>feed!B447</f>
        <v>Sarsy Parsy</v>
      </c>
      <c r="C447" t="str">
        <f>feed!K447</f>
        <v>The High Council</v>
      </c>
      <c r="D447">
        <f>SUMPRODUCT(MID(0&amp;feed!D447,LARGE(INDEX(ISNUMBER(--MID(feed!D447,ROW($1:$25),1))*
ROW($1:$25),0),ROW($1:$25))+1,1)*10^ROW($1:$25)/10)</f>
        <v>106</v>
      </c>
      <c r="E447">
        <f>SUMPRODUCT(MID(0&amp;feed!E447,LARGE(INDEX(ISNUMBER(--MID(feed!E447,ROW($1:$25),1))*
ROW($1:$25),0),ROW($1:$25))+1,1)*10^ROW($1:$25)/10)</f>
        <v>5</v>
      </c>
      <c r="F447" t="str">
        <f>feed!F447</f>
        <v>Vietnam War surplus</v>
      </c>
      <c r="G447">
        <f>SUMPRODUCT(MID(0&amp;feed!G447,LARGE(INDEX(ISNUMBER(--MID(feed!G447,ROW($1:$25),1))*
ROW($1:$25),0),ROW($1:$25))+1,1)*10^ROW($1:$25)/10)</f>
        <v>3</v>
      </c>
      <c r="H447" t="str">
        <f>feed!H447</f>
        <v>Elite</v>
      </c>
      <c r="I447">
        <f>SUMPRODUCT(MID(0&amp;feed!I447,LARGE(INDEX(ISNUMBER(--MID(feed!I447,ROW($1:$25),1))*
ROW($1:$25),0),ROW($1:$25))+1,1)*10^ROW($1:$25)/10)</f>
        <v>7</v>
      </c>
      <c r="J447">
        <f>SUMPRODUCT(MID(0&amp;feed!L447,LARGE(INDEX(ISNUMBER(--MID(feed!L447,ROW($1:$25),1))*
ROW($1:$25),0),ROW($1:$25))+1,1)*10^ROW($1:$25)/10)</f>
        <v>2116</v>
      </c>
      <c r="K447">
        <f>SUMPRODUCT(MID(0&amp;feed!N447,LARGE(INDEX(ISNUMBER(--MID(feed!N447,ROW($1:$25),1))*
ROW($1:$25),0),ROW($1:$25))+1,1)*10^ROW($1:$25)/10)</f>
        <v>12106</v>
      </c>
      <c r="L447" t="str">
        <f>feed!O447</f>
        <v>Mesopotamia</v>
      </c>
      <c r="M447">
        <f>SUMPRODUCT(MID(0&amp;feed!P447,LARGE(INDEX(ISNUMBER(--MID(feed!P447,ROW($1:$25),1))*
ROW($1:$25),0),ROW($1:$25))+1,1)*10^ROW($1:$25)/10)</f>
        <v>0</v>
      </c>
      <c r="N447" t="str">
        <f>feed!Q447</f>
        <v>Untapped</v>
      </c>
      <c r="O447" t="str">
        <f>feed!R447</f>
        <v>Meagre</v>
      </c>
      <c r="P447" s="4">
        <f>IFERROR(LEFT(SUMPRODUCT(MID(0&amp;feed!T447,LARGE(INDEX(ISNUMBER(--MID(feed!T447,ROW($1:$25),1))*
ROW($1:$25),0),ROW($1:$25))+1,1)*10^ROW($1:$25)/10), LEN(SUMPRODUCT(MID(0&amp;feed!T447,LARGE(INDEX(ISNUMBER(--MID(feed!T447,ROW($1:$25),1))*
ROW($1:$25),0),ROW($1:$25))+1,1)*10^ROW($1:$25)/10))-1)*1,TRIM(LEFT(SUMPRODUCT(MID(0&amp;feed!T447,LARGE(INDEX(ISNUMBER(--MID(feed!T447,ROW($1:$25),1))*
ROW($1:$25),0),ROW($1:$25))+1,1)*10^ROW($1:$25)/10), LEN(SUMPRODUCT(MID(0&amp;feed!T447,LARGE(INDEX(ISNUMBER(--MID(feed!T447,ROW($1:$25),1))*
ROW($1:$25),0),ROW($1:$25))+1,1)*10^ROW($1:$25)/10))-1)))</f>
        <v>16687</v>
      </c>
      <c r="Q447" t="str">
        <f>feed!U447</f>
        <v>http://blocgame.com/stats.php?id=56092</v>
      </c>
    </row>
    <row r="448" spans="1:17" x14ac:dyDescent="0.25">
      <c r="A448" t="str">
        <f>feed!A448</f>
        <v>Boletaria</v>
      </c>
      <c r="B448" t="str">
        <f>feed!B448</f>
        <v>Geralt Dayne</v>
      </c>
      <c r="C448" t="str">
        <f>feed!K448</f>
        <v>Inter/pol/</v>
      </c>
      <c r="D448">
        <f>SUMPRODUCT(MID(0&amp;feed!D448,LARGE(INDEX(ISNUMBER(--MID(feed!D448,ROW($1:$25),1))*
ROW($1:$25),0),ROW($1:$25))+1,1)*10^ROW($1:$25)/10)</f>
        <v>138</v>
      </c>
      <c r="E448">
        <f>SUMPRODUCT(MID(0&amp;feed!E448,LARGE(INDEX(ISNUMBER(--MID(feed!E448,ROW($1:$25),1))*
ROW($1:$25),0),ROW($1:$25))+1,1)*10^ROW($1:$25)/10)</f>
        <v>5</v>
      </c>
      <c r="F448" t="str">
        <f>feed!F448</f>
        <v>Korean War surplus</v>
      </c>
      <c r="G448">
        <f>SUMPRODUCT(MID(0&amp;feed!G448,LARGE(INDEX(ISNUMBER(--MID(feed!G448,ROW($1:$25),1))*
ROW($1:$25),0),ROW($1:$25))+1,1)*10^ROW($1:$25)/10)</f>
        <v>3</v>
      </c>
      <c r="H448" t="str">
        <f>feed!H448</f>
        <v>Standard</v>
      </c>
      <c r="I448">
        <f>SUMPRODUCT(MID(0&amp;feed!I448,LARGE(INDEX(ISNUMBER(--MID(feed!I448,ROW($1:$25),1))*
ROW($1:$25),0),ROW($1:$25))+1,1)*10^ROW($1:$25)/10)</f>
        <v>4</v>
      </c>
      <c r="J448">
        <f>SUMPRODUCT(MID(0&amp;feed!L448,LARGE(INDEX(ISNUMBER(--MID(feed!L448,ROW($1:$25),1))*
ROW($1:$25),0),ROW($1:$25))+1,1)*10^ROW($1:$25)/10)</f>
        <v>2042</v>
      </c>
      <c r="K448">
        <f>SUMPRODUCT(MID(0&amp;feed!N448,LARGE(INDEX(ISNUMBER(--MID(feed!N448,ROW($1:$25),1))*
ROW($1:$25),0),ROW($1:$25))+1,1)*10^ROW($1:$25)/10)</f>
        <v>78</v>
      </c>
      <c r="L448" t="str">
        <f>feed!O448</f>
        <v>China</v>
      </c>
      <c r="M448">
        <f>SUMPRODUCT(MID(0&amp;feed!P448,LARGE(INDEX(ISNUMBER(--MID(feed!P448,ROW($1:$25),1))*
ROW($1:$25),0),ROW($1:$25))+1,1)*10^ROW($1:$25)/10)</f>
        <v>0</v>
      </c>
      <c r="N448" t="str">
        <f>feed!Q448</f>
        <v>Untapped</v>
      </c>
      <c r="O448" t="str">
        <f>feed!R448</f>
        <v>Very Powerful</v>
      </c>
      <c r="P448" s="4">
        <f>IFERROR(LEFT(SUMPRODUCT(MID(0&amp;feed!T448,LARGE(INDEX(ISNUMBER(--MID(feed!T448,ROW($1:$25),1))*
ROW($1:$25),0),ROW($1:$25))+1,1)*10^ROW($1:$25)/10), LEN(SUMPRODUCT(MID(0&amp;feed!T448,LARGE(INDEX(ISNUMBER(--MID(feed!T448,ROW($1:$25),1))*
ROW($1:$25),0),ROW($1:$25))+1,1)*10^ROW($1:$25)/10))-1)*1,TRIM(LEFT(SUMPRODUCT(MID(0&amp;feed!T448,LARGE(INDEX(ISNUMBER(--MID(feed!T448,ROW($1:$25),1))*
ROW($1:$25),0),ROW($1:$25))+1,1)*10^ROW($1:$25)/10), LEN(SUMPRODUCT(MID(0&amp;feed!T448,LARGE(INDEX(ISNUMBER(--MID(feed!T448,ROW($1:$25),1))*
ROW($1:$25),0),ROW($1:$25))+1,1)*10^ROW($1:$25)/10))-1)))</f>
        <v>20000</v>
      </c>
      <c r="Q448" t="str">
        <f>feed!U448</f>
        <v>http://blocgame.com/stats.php?id=56664</v>
      </c>
    </row>
    <row r="449" spans="1:17" x14ac:dyDescent="0.25">
      <c r="A449" t="str">
        <f>feed!A449</f>
        <v>Marijuana</v>
      </c>
      <c r="B449" t="str">
        <f>feed!B449</f>
        <v>Weed is Good the III</v>
      </c>
      <c r="C449" t="str">
        <f>feed!K449</f>
        <v>Brotherhood of Nod</v>
      </c>
      <c r="D449">
        <f>SUMPRODUCT(MID(0&amp;feed!D449,LARGE(INDEX(ISNUMBER(--MID(feed!D449,ROW($1:$25),1))*
ROW($1:$25),0),ROW($1:$25))+1,1)*10^ROW($1:$25)/10)</f>
        <v>114</v>
      </c>
      <c r="E449">
        <f>SUMPRODUCT(MID(0&amp;feed!E449,LARGE(INDEX(ISNUMBER(--MID(feed!E449,ROW($1:$25),1))*
ROW($1:$25),0),ROW($1:$25))+1,1)*10^ROW($1:$25)/10)</f>
        <v>11</v>
      </c>
      <c r="F449" t="str">
        <f>feed!F449</f>
        <v>Korean War surplus</v>
      </c>
      <c r="G449">
        <f>SUMPRODUCT(MID(0&amp;feed!G449,LARGE(INDEX(ISNUMBER(--MID(feed!G449,ROW($1:$25),1))*
ROW($1:$25),0),ROW($1:$25))+1,1)*10^ROW($1:$25)/10)</f>
        <v>3</v>
      </c>
      <c r="H449" t="str">
        <f>feed!H449</f>
        <v>Standard</v>
      </c>
      <c r="I449">
        <f>SUMPRODUCT(MID(0&amp;feed!I449,LARGE(INDEX(ISNUMBER(--MID(feed!I449,ROW($1:$25),1))*
ROW($1:$25),0),ROW($1:$25))+1,1)*10^ROW($1:$25)/10)</f>
        <v>55</v>
      </c>
      <c r="J449">
        <f>SUMPRODUCT(MID(0&amp;feed!L449,LARGE(INDEX(ISNUMBER(--MID(feed!L449,ROW($1:$25),1))*
ROW($1:$25),0),ROW($1:$25))+1,1)*10^ROW($1:$25)/10)</f>
        <v>2064</v>
      </c>
      <c r="K449">
        <f>SUMPRODUCT(MID(0&amp;feed!N449,LARGE(INDEX(ISNUMBER(--MID(feed!N449,ROW($1:$25),1))*
ROW($1:$25),0),ROW($1:$25))+1,1)*10^ROW($1:$25)/10)</f>
        <v>239</v>
      </c>
      <c r="L449" t="str">
        <f>feed!O449</f>
        <v>Caribbean</v>
      </c>
      <c r="M449">
        <f>SUMPRODUCT(MID(0&amp;feed!P449,LARGE(INDEX(ISNUMBER(--MID(feed!P449,ROW($1:$25),1))*
ROW($1:$25),0),ROW($1:$25))+1,1)*10^ROW($1:$25)/10)</f>
        <v>0</v>
      </c>
      <c r="N449" t="str">
        <f>feed!Q449</f>
        <v>Untapped</v>
      </c>
      <c r="O449" t="str">
        <f>feed!R449</f>
        <v>Very Powerful</v>
      </c>
      <c r="P449" s="4">
        <f>IFERROR(LEFT(SUMPRODUCT(MID(0&amp;feed!T449,LARGE(INDEX(ISNUMBER(--MID(feed!T449,ROW($1:$25),1))*
ROW($1:$25),0),ROW($1:$25))+1,1)*10^ROW($1:$25)/10), LEN(SUMPRODUCT(MID(0&amp;feed!T449,LARGE(INDEX(ISNUMBER(--MID(feed!T449,ROW($1:$25),1))*
ROW($1:$25),0),ROW($1:$25))+1,1)*10^ROW($1:$25)/10))-1)*1,TRIM(LEFT(SUMPRODUCT(MID(0&amp;feed!T449,LARGE(INDEX(ISNUMBER(--MID(feed!T449,ROW($1:$25),1))*
ROW($1:$25),0),ROW($1:$25))+1,1)*10^ROW($1:$25)/10), LEN(SUMPRODUCT(MID(0&amp;feed!T449,LARGE(INDEX(ISNUMBER(--MID(feed!T449,ROW($1:$25),1))*
ROW($1:$25),0),ROW($1:$25))+1,1)*10^ROW($1:$25)/10))-1)))</f>
        <v>25757</v>
      </c>
      <c r="Q449" t="str">
        <f>feed!U449</f>
        <v>http://blocgame.com/stats.php?id=56663</v>
      </c>
    </row>
    <row r="450" spans="1:17" x14ac:dyDescent="0.25">
      <c r="A450" t="str">
        <f>feed!A450</f>
        <v>Cigars</v>
      </c>
      <c r="B450" t="str">
        <f>feed!B450</f>
        <v>El Caballo</v>
      </c>
      <c r="C450" t="str">
        <f>feed!K450</f>
        <v>Brotherhood of Zion</v>
      </c>
      <c r="D450">
        <f>SUMPRODUCT(MID(0&amp;feed!D450,LARGE(INDEX(ISNUMBER(--MID(feed!D450,ROW($1:$25),1))*
ROW($1:$25),0),ROW($1:$25))+1,1)*10^ROW($1:$25)/10)</f>
        <v>168</v>
      </c>
      <c r="E450">
        <f>SUMPRODUCT(MID(0&amp;feed!E450,LARGE(INDEX(ISNUMBER(--MID(feed!E450,ROW($1:$25),1))*
ROW($1:$25),0),ROW($1:$25))+1,1)*10^ROW($1:$25)/10)</f>
        <v>0</v>
      </c>
      <c r="F450" t="str">
        <f>feed!F450</f>
        <v>Persian Gulf War surplus</v>
      </c>
      <c r="G450">
        <f>SUMPRODUCT(MID(0&amp;feed!G450,LARGE(INDEX(ISNUMBER(--MID(feed!G450,ROW($1:$25),1))*
ROW($1:$25),0),ROW($1:$25))+1,1)*10^ROW($1:$25)/10)</f>
        <v>4</v>
      </c>
      <c r="H450" t="str">
        <f>feed!H450</f>
        <v>Good</v>
      </c>
      <c r="I450">
        <f>SUMPRODUCT(MID(0&amp;feed!I450,LARGE(INDEX(ISNUMBER(--MID(feed!I450,ROW($1:$25),1))*
ROW($1:$25),0),ROW($1:$25))+1,1)*10^ROW($1:$25)/10)</f>
        <v>1</v>
      </c>
      <c r="J450">
        <f>SUMPRODUCT(MID(0&amp;feed!L450,LARGE(INDEX(ISNUMBER(--MID(feed!L450,ROW($1:$25),1))*
ROW($1:$25),0),ROW($1:$25))+1,1)*10^ROW($1:$25)/10)</f>
        <v>2033</v>
      </c>
      <c r="K450">
        <f>SUMPRODUCT(MID(0&amp;feed!N450,LARGE(INDEX(ISNUMBER(--MID(feed!N450,ROW($1:$25),1))*
ROW($1:$25),0),ROW($1:$25))+1,1)*10^ROW($1:$25)/10)</f>
        <v>0</v>
      </c>
      <c r="L450" t="str">
        <f>feed!O450</f>
        <v>Caribbean</v>
      </c>
      <c r="M450">
        <f>SUMPRODUCT(MID(0&amp;feed!P450,LARGE(INDEX(ISNUMBER(--MID(feed!P450,ROW($1:$25),1))*
ROW($1:$25),0),ROW($1:$25))+1,1)*10^ROW($1:$25)/10)</f>
        <v>0</v>
      </c>
      <c r="N450" t="str">
        <f>feed!Q450</f>
        <v>Untapped</v>
      </c>
      <c r="O450" t="str">
        <f>feed!R450</f>
        <v>Very Powerful</v>
      </c>
      <c r="P450" s="4">
        <f>IFERROR(LEFT(SUMPRODUCT(MID(0&amp;feed!T450,LARGE(INDEX(ISNUMBER(--MID(feed!T450,ROW($1:$25),1))*
ROW($1:$25),0),ROW($1:$25))+1,1)*10^ROW($1:$25)/10), LEN(SUMPRODUCT(MID(0&amp;feed!T450,LARGE(INDEX(ISNUMBER(--MID(feed!T450,ROW($1:$25),1))*
ROW($1:$25),0),ROW($1:$25))+1,1)*10^ROW($1:$25)/10))-1)*1,TRIM(LEFT(SUMPRODUCT(MID(0&amp;feed!T450,LARGE(INDEX(ISNUMBER(--MID(feed!T450,ROW($1:$25),1))*
ROW($1:$25),0),ROW($1:$25))+1,1)*10^ROW($1:$25)/10), LEN(SUMPRODUCT(MID(0&amp;feed!T450,LARGE(INDEX(ISNUMBER(--MID(feed!T450,ROW($1:$25),1))*
ROW($1:$25),0),ROW($1:$25))+1,1)*10^ROW($1:$25)/10))-1)))</f>
        <v>49016</v>
      </c>
      <c r="Q450" t="str">
        <f>feed!U450</f>
        <v>http://blocgame.com/stats.php?id=52087</v>
      </c>
    </row>
    <row r="451" spans="1:17" x14ac:dyDescent="0.25">
      <c r="A451" t="str">
        <f>feed!A451</f>
        <v>Judeau</v>
      </c>
      <c r="B451" t="str">
        <f>feed!B451</f>
        <v>Flynn MacMaster</v>
      </c>
      <c r="C451" t="str">
        <f>feed!K451</f>
        <v>IDA</v>
      </c>
      <c r="D451">
        <f>SUMPRODUCT(MID(0&amp;feed!D451,LARGE(INDEX(ISNUMBER(--MID(feed!D451,ROW($1:$25),1))*
ROW($1:$25),0),ROW($1:$25))+1,1)*10^ROW($1:$25)/10)</f>
        <v>31</v>
      </c>
      <c r="E451">
        <f>SUMPRODUCT(MID(0&amp;feed!E451,LARGE(INDEX(ISNUMBER(--MID(feed!E451,ROW($1:$25),1))*
ROW($1:$25),0),ROW($1:$25))+1,1)*10^ROW($1:$25)/10)</f>
        <v>3</v>
      </c>
      <c r="F451" t="str">
        <f>feed!F451</f>
        <v>Second World War surplus</v>
      </c>
      <c r="G451">
        <f>SUMPRODUCT(MID(0&amp;feed!G451,LARGE(INDEX(ISNUMBER(--MID(feed!G451,ROW($1:$25),1))*
ROW($1:$25),0),ROW($1:$25))+1,1)*10^ROW($1:$25)/10)</f>
        <v>2</v>
      </c>
      <c r="H451" t="str">
        <f>feed!H451</f>
        <v>Elite</v>
      </c>
      <c r="I451">
        <f>SUMPRODUCT(MID(0&amp;feed!I451,LARGE(INDEX(ISNUMBER(--MID(feed!I451,ROW($1:$25),1))*
ROW($1:$25),0),ROW($1:$25))+1,1)*10^ROW($1:$25)/10)</f>
        <v>9</v>
      </c>
      <c r="J451">
        <f>SUMPRODUCT(MID(0&amp;feed!L451,LARGE(INDEX(ISNUMBER(--MID(feed!L451,ROW($1:$25),1))*
ROW($1:$25),0),ROW($1:$25))+1,1)*10^ROW($1:$25)/10)</f>
        <v>2145</v>
      </c>
      <c r="K451">
        <f>SUMPRODUCT(MID(0&amp;feed!N451,LARGE(INDEX(ISNUMBER(--MID(feed!N451,ROW($1:$25),1))*
ROW($1:$25),0),ROW($1:$25))+1,1)*10^ROW($1:$25)/10)</f>
        <v>0</v>
      </c>
      <c r="L451" t="str">
        <f>feed!O451</f>
        <v>Pacific Rim</v>
      </c>
      <c r="M451">
        <f>SUMPRODUCT(MID(0&amp;feed!P451,LARGE(INDEX(ISNUMBER(--MID(feed!P451,ROW($1:$25),1))*
ROW($1:$25),0),ROW($1:$25))+1,1)*10^ROW($1:$25)/10)</f>
        <v>0</v>
      </c>
      <c r="N451">
        <f>feed!Q451</f>
        <v>0</v>
      </c>
      <c r="O451" t="str">
        <f>feed!R451</f>
        <v>Mediocre</v>
      </c>
      <c r="P451" s="4">
        <f>IFERROR(LEFT(SUMPRODUCT(MID(0&amp;feed!T451,LARGE(INDEX(ISNUMBER(--MID(feed!T451,ROW($1:$25),1))*
ROW($1:$25),0),ROW($1:$25))+1,1)*10^ROW($1:$25)/10), LEN(SUMPRODUCT(MID(0&amp;feed!T451,LARGE(INDEX(ISNUMBER(--MID(feed!T451,ROW($1:$25),1))*
ROW($1:$25),0),ROW($1:$25))+1,1)*10^ROW($1:$25)/10))-1)*1,TRIM(LEFT(SUMPRODUCT(MID(0&amp;feed!T451,LARGE(INDEX(ISNUMBER(--MID(feed!T451,ROW($1:$25),1))*
ROW($1:$25),0),ROW($1:$25))+1,1)*10^ROW($1:$25)/10), LEN(SUMPRODUCT(MID(0&amp;feed!T451,LARGE(INDEX(ISNUMBER(--MID(feed!T451,ROW($1:$25),1))*
ROW($1:$25),0),ROW($1:$25))+1,1)*10^ROW($1:$25)/10))-1)))</f>
        <v>13210</v>
      </c>
      <c r="Q451" t="str">
        <f>feed!U451</f>
        <v>http://blocgame.com/stats.php?id=58551</v>
      </c>
    </row>
    <row r="452" spans="1:17" x14ac:dyDescent="0.25">
      <c r="A452" t="str">
        <f>feed!A452</f>
        <v>Burma</v>
      </c>
      <c r="B452" t="str">
        <f>feed!B452</f>
        <v>Wyatt McCc</v>
      </c>
      <c r="C452" t="str">
        <f>feed!K452</f>
        <v>Inter/pol/</v>
      </c>
      <c r="D452">
        <f>SUMPRODUCT(MID(0&amp;feed!D452,LARGE(INDEX(ISNUMBER(--MID(feed!D452,ROW($1:$25),1))*
ROW($1:$25),0),ROW($1:$25))+1,1)*10^ROW($1:$25)/10)</f>
        <v>101</v>
      </c>
      <c r="E452">
        <f>SUMPRODUCT(MID(0&amp;feed!E452,LARGE(INDEX(ISNUMBER(--MID(feed!E452,ROW($1:$25),1))*
ROW($1:$25),0),ROW($1:$25))+1,1)*10^ROW($1:$25)/10)</f>
        <v>2</v>
      </c>
      <c r="F452" t="str">
        <f>feed!F452</f>
        <v>Korean War surplus</v>
      </c>
      <c r="G452">
        <f>SUMPRODUCT(MID(0&amp;feed!G452,LARGE(INDEX(ISNUMBER(--MID(feed!G452,ROW($1:$25),1))*
ROW($1:$25),0),ROW($1:$25))+1,1)*10^ROW($1:$25)/10)</f>
        <v>3</v>
      </c>
      <c r="H452" t="str">
        <f>feed!H452</f>
        <v>Good</v>
      </c>
      <c r="I452">
        <f>SUMPRODUCT(MID(0&amp;feed!I452,LARGE(INDEX(ISNUMBER(--MID(feed!I452,ROW($1:$25),1))*
ROW($1:$25),0),ROW($1:$25))+1,1)*10^ROW($1:$25)/10)</f>
        <v>59</v>
      </c>
      <c r="J452">
        <f>SUMPRODUCT(MID(0&amp;feed!L452,LARGE(INDEX(ISNUMBER(--MID(feed!L452,ROW($1:$25),1))*
ROW($1:$25),0),ROW($1:$25))+1,1)*10^ROW($1:$25)/10)</f>
        <v>2050</v>
      </c>
      <c r="K452">
        <f>SUMPRODUCT(MID(0&amp;feed!N452,LARGE(INDEX(ISNUMBER(--MID(feed!N452,ROW($1:$25),1))*
ROW($1:$25),0),ROW($1:$25))+1,1)*10^ROW($1:$25)/10)</f>
        <v>0</v>
      </c>
      <c r="L452" t="str">
        <f>feed!O452</f>
        <v>East Indies</v>
      </c>
      <c r="M452">
        <f>SUMPRODUCT(MID(0&amp;feed!P452,LARGE(INDEX(ISNUMBER(--MID(feed!P452,ROW($1:$25),1))*
ROW($1:$25),0),ROW($1:$25))+1,1)*10^ROW($1:$25)/10)</f>
        <v>0</v>
      </c>
      <c r="N452" t="str">
        <f>feed!Q452</f>
        <v>Untapped</v>
      </c>
      <c r="O452" t="str">
        <f>feed!R452</f>
        <v>Large</v>
      </c>
      <c r="P452" s="4">
        <f>IFERROR(LEFT(SUMPRODUCT(MID(0&amp;feed!T452,LARGE(INDEX(ISNUMBER(--MID(feed!T452,ROW($1:$25),1))*
ROW($1:$25),0),ROW($1:$25))+1,1)*10^ROW($1:$25)/10), LEN(SUMPRODUCT(MID(0&amp;feed!T452,LARGE(INDEX(ISNUMBER(--MID(feed!T452,ROW($1:$25),1))*
ROW($1:$25),0),ROW($1:$25))+1,1)*10^ROW($1:$25)/10))-1)*1,TRIM(LEFT(SUMPRODUCT(MID(0&amp;feed!T452,LARGE(INDEX(ISNUMBER(--MID(feed!T452,ROW($1:$25),1))*
ROW($1:$25),0),ROW($1:$25))+1,1)*10^ROW($1:$25)/10), LEN(SUMPRODUCT(MID(0&amp;feed!T452,LARGE(INDEX(ISNUMBER(--MID(feed!T452,ROW($1:$25),1))*
ROW($1:$25),0),ROW($1:$25))+1,1)*10^ROW($1:$25)/10))-1)))</f>
        <v>24400</v>
      </c>
      <c r="Q452" t="str">
        <f>feed!U452</f>
        <v>http://blocgame.com/stats.php?id=56151</v>
      </c>
    </row>
    <row r="453" spans="1:17" x14ac:dyDescent="0.25">
      <c r="A453" t="str">
        <f>feed!A453</f>
        <v>ayyland</v>
      </c>
      <c r="B453" t="str">
        <f>feed!B453</f>
        <v>jesusaves</v>
      </c>
      <c r="C453" t="str">
        <f>feed!K453</f>
        <v>Brotherhood of Nod</v>
      </c>
      <c r="D453">
        <f>SUMPRODUCT(MID(0&amp;feed!D453,LARGE(INDEX(ISNUMBER(--MID(feed!D453,ROW($1:$25),1))*
ROW($1:$25),0),ROW($1:$25))+1,1)*10^ROW($1:$25)/10)</f>
        <v>31</v>
      </c>
      <c r="E453">
        <f>SUMPRODUCT(MID(0&amp;feed!E453,LARGE(INDEX(ISNUMBER(--MID(feed!E453,ROW($1:$25),1))*
ROW($1:$25),0),ROW($1:$25))+1,1)*10^ROW($1:$25)/10)</f>
        <v>0</v>
      </c>
      <c r="F453" t="str">
        <f>feed!F453</f>
        <v>First World War surplus</v>
      </c>
      <c r="G453">
        <f>SUMPRODUCT(MID(0&amp;feed!G453,LARGE(INDEX(ISNUMBER(--MID(feed!G453,ROW($1:$25),1))*
ROW($1:$25),0),ROW($1:$25))+1,1)*10^ROW($1:$25)/10)</f>
        <v>2</v>
      </c>
      <c r="H453" t="str">
        <f>feed!H453</f>
        <v>Undisciplined Rabble</v>
      </c>
      <c r="I453">
        <f>SUMPRODUCT(MID(0&amp;feed!I453,LARGE(INDEX(ISNUMBER(--MID(feed!I453,ROW($1:$25),1))*
ROW($1:$25),0),ROW($1:$25))+1,1)*10^ROW($1:$25)/10)</f>
        <v>2</v>
      </c>
      <c r="J453">
        <f>SUMPRODUCT(MID(0&amp;feed!L453,LARGE(INDEX(ISNUMBER(--MID(feed!L453,ROW($1:$25),1))*
ROW($1:$25),0),ROW($1:$25))+1,1)*10^ROW($1:$25)/10)</f>
        <v>2091</v>
      </c>
      <c r="K453">
        <f>SUMPRODUCT(MID(0&amp;feed!N453,LARGE(INDEX(ISNUMBER(--MID(feed!N453,ROW($1:$25),1))*
ROW($1:$25),0),ROW($1:$25))+1,1)*10^ROW($1:$25)/10)</f>
        <v>0</v>
      </c>
      <c r="L453" t="str">
        <f>feed!O453</f>
        <v>Caribbean</v>
      </c>
      <c r="M453">
        <f>SUMPRODUCT(MID(0&amp;feed!P453,LARGE(INDEX(ISNUMBER(--MID(feed!P453,ROW($1:$25),1))*
ROW($1:$25),0),ROW($1:$25))+1,1)*10^ROW($1:$25)/10)</f>
        <v>0</v>
      </c>
      <c r="N453">
        <f>feed!Q453</f>
        <v>0</v>
      </c>
      <c r="O453" t="str">
        <f>feed!R453</f>
        <v>Powerful</v>
      </c>
      <c r="P453" s="4">
        <f>IFERROR(LEFT(SUMPRODUCT(MID(0&amp;feed!T453,LARGE(INDEX(ISNUMBER(--MID(feed!T453,ROW($1:$25),1))*
ROW($1:$25),0),ROW($1:$25))+1,1)*10^ROW($1:$25)/10), LEN(SUMPRODUCT(MID(0&amp;feed!T453,LARGE(INDEX(ISNUMBER(--MID(feed!T453,ROW($1:$25),1))*
ROW($1:$25),0),ROW($1:$25))+1,1)*10^ROW($1:$25)/10))-1)*1,TRIM(LEFT(SUMPRODUCT(MID(0&amp;feed!T453,LARGE(INDEX(ISNUMBER(--MID(feed!T453,ROW($1:$25),1))*
ROW($1:$25),0),ROW($1:$25))+1,1)*10^ROW($1:$25)/10), LEN(SUMPRODUCT(MID(0&amp;feed!T453,LARGE(INDEX(ISNUMBER(--MID(feed!T453,ROW($1:$25),1))*
ROW($1:$25),0),ROW($1:$25))+1,1)*10^ROW($1:$25)/10))-1)))</f>
        <v>14527</v>
      </c>
      <c r="Q453" t="str">
        <f>feed!U453</f>
        <v>http://blocgame.com/stats.php?id=56439</v>
      </c>
    </row>
    <row r="454" spans="1:17" x14ac:dyDescent="0.25">
      <c r="A454" t="str">
        <f>feed!A454</f>
        <v>Fury Road</v>
      </c>
      <c r="B454" t="str">
        <f>feed!B454</f>
        <v>Immortan Joe</v>
      </c>
      <c r="C454" t="str">
        <f>feed!K454</f>
        <v>BAMF</v>
      </c>
      <c r="D454">
        <f>SUMPRODUCT(MID(0&amp;feed!D454,LARGE(INDEX(ISNUMBER(--MID(feed!D454,ROW($1:$25),1))*
ROW($1:$25),0),ROW($1:$25))+1,1)*10^ROW($1:$25)/10)</f>
        <v>124</v>
      </c>
      <c r="E454">
        <f>SUMPRODUCT(MID(0&amp;feed!E454,LARGE(INDEX(ISNUMBER(--MID(feed!E454,ROW($1:$25),1))*
ROW($1:$25),0),ROW($1:$25))+1,1)*10^ROW($1:$25)/10)</f>
        <v>1</v>
      </c>
      <c r="F454" t="str">
        <f>feed!F454</f>
        <v>Second World War surplus</v>
      </c>
      <c r="G454">
        <f>SUMPRODUCT(MID(0&amp;feed!G454,LARGE(INDEX(ISNUMBER(--MID(feed!G454,ROW($1:$25),1))*
ROW($1:$25),0),ROW($1:$25))+1,1)*10^ROW($1:$25)/10)</f>
        <v>5</v>
      </c>
      <c r="H454" t="str">
        <f>feed!H454</f>
        <v>Good</v>
      </c>
      <c r="I454">
        <f>SUMPRODUCT(MID(0&amp;feed!I454,LARGE(INDEX(ISNUMBER(--MID(feed!I454,ROW($1:$25),1))*
ROW($1:$25),0),ROW($1:$25))+1,1)*10^ROW($1:$25)/10)</f>
        <v>8</v>
      </c>
      <c r="J454">
        <f>SUMPRODUCT(MID(0&amp;feed!L454,LARGE(INDEX(ISNUMBER(--MID(feed!L454,ROW($1:$25),1))*
ROW($1:$25),0),ROW($1:$25))+1,1)*10^ROW($1:$25)/10)</f>
        <v>2007</v>
      </c>
      <c r="K454">
        <f>SUMPRODUCT(MID(0&amp;feed!N454,LARGE(INDEX(ISNUMBER(--MID(feed!N454,ROW($1:$25),1))*
ROW($1:$25),0),ROW($1:$25))+1,1)*10^ROW($1:$25)/10)</f>
        <v>0</v>
      </c>
      <c r="L454" t="str">
        <f>feed!O454</f>
        <v>Arabia</v>
      </c>
      <c r="M454">
        <f>SUMPRODUCT(MID(0&amp;feed!P454,LARGE(INDEX(ISNUMBER(--MID(feed!P454,ROW($1:$25),1))*
ROW($1:$25),0),ROW($1:$25))+1,1)*10^ROW($1:$25)/10)</f>
        <v>0</v>
      </c>
      <c r="N454" t="str">
        <f>feed!Q454</f>
        <v>Near Depletion</v>
      </c>
      <c r="O454" t="str">
        <f>feed!R454</f>
        <v>Very Powerful</v>
      </c>
      <c r="P454" s="4">
        <f>IFERROR(LEFT(SUMPRODUCT(MID(0&amp;feed!T454,LARGE(INDEX(ISNUMBER(--MID(feed!T454,ROW($1:$25),1))*
ROW($1:$25),0),ROW($1:$25))+1,1)*10^ROW($1:$25)/10), LEN(SUMPRODUCT(MID(0&amp;feed!T454,LARGE(INDEX(ISNUMBER(--MID(feed!T454,ROW($1:$25),1))*
ROW($1:$25),0),ROW($1:$25))+1,1)*10^ROW($1:$25)/10))-1)*1,TRIM(LEFT(SUMPRODUCT(MID(0&amp;feed!T454,LARGE(INDEX(ISNUMBER(--MID(feed!T454,ROW($1:$25),1))*
ROW($1:$25),0),ROW($1:$25))+1,1)*10^ROW($1:$25)/10), LEN(SUMPRODUCT(MID(0&amp;feed!T454,LARGE(INDEX(ISNUMBER(--MID(feed!T454,ROW($1:$25),1))*
ROW($1:$25),0),ROW($1:$25))+1,1)*10^ROW($1:$25)/10))-1)))</f>
        <v>30865</v>
      </c>
      <c r="Q454" t="str">
        <f>feed!U454</f>
        <v>http://blocgame.com/stats.php?id=58541</v>
      </c>
    </row>
    <row r="455" spans="1:17" x14ac:dyDescent="0.25">
      <c r="A455" t="str">
        <f>feed!A455</f>
        <v>cured ebola</v>
      </c>
      <c r="B455" t="str">
        <f>feed!B455</f>
        <v>bigtop ranga</v>
      </c>
      <c r="C455" t="str">
        <f>feed!K455</f>
        <v>The High Council</v>
      </c>
      <c r="D455">
        <f>SUMPRODUCT(MID(0&amp;feed!D455,LARGE(INDEX(ISNUMBER(--MID(feed!D455,ROW($1:$25),1))*
ROW($1:$25),0),ROW($1:$25))+1,1)*10^ROW($1:$25)/10)</f>
        <v>99</v>
      </c>
      <c r="E455">
        <f>SUMPRODUCT(MID(0&amp;feed!E455,LARGE(INDEX(ISNUMBER(--MID(feed!E455,ROW($1:$25),1))*
ROW($1:$25),0),ROW($1:$25))+1,1)*10^ROW($1:$25)/10)</f>
        <v>9</v>
      </c>
      <c r="F455" t="str">
        <f>feed!F455</f>
        <v>Korean War surplus</v>
      </c>
      <c r="G455">
        <f>SUMPRODUCT(MID(0&amp;feed!G455,LARGE(INDEX(ISNUMBER(--MID(feed!G455,ROW($1:$25),1))*
ROW($1:$25),0),ROW($1:$25))+1,1)*10^ROW($1:$25)/10)</f>
        <v>3</v>
      </c>
      <c r="H455" t="str">
        <f>feed!H455</f>
        <v>Poor</v>
      </c>
      <c r="I455">
        <f>SUMPRODUCT(MID(0&amp;feed!I455,LARGE(INDEX(ISNUMBER(--MID(feed!I455,ROW($1:$25),1))*
ROW($1:$25),0),ROW($1:$25))+1,1)*10^ROW($1:$25)/10)</f>
        <v>53</v>
      </c>
      <c r="J455">
        <f>SUMPRODUCT(MID(0&amp;feed!L455,LARGE(INDEX(ISNUMBER(--MID(feed!L455,ROW($1:$25),1))*
ROW($1:$25),0),ROW($1:$25))+1,1)*10^ROW($1:$25)/10)</f>
        <v>2002</v>
      </c>
      <c r="K455">
        <f>SUMPRODUCT(MID(0&amp;feed!N455,LARGE(INDEX(ISNUMBER(--MID(feed!N455,ROW($1:$25),1))*
ROW($1:$25),0),ROW($1:$25))+1,1)*10^ROW($1:$25)/10)</f>
        <v>0</v>
      </c>
      <c r="L455" t="str">
        <f>feed!O455</f>
        <v>West Africa</v>
      </c>
      <c r="M455">
        <f>SUMPRODUCT(MID(0&amp;feed!P455,LARGE(INDEX(ISNUMBER(--MID(feed!P455,ROW($1:$25),1))*
ROW($1:$25),0),ROW($1:$25))+1,1)*10^ROW($1:$25)/10)</f>
        <v>0</v>
      </c>
      <c r="N455" t="str">
        <f>feed!Q455</f>
        <v>Untapped</v>
      </c>
      <c r="O455" t="str">
        <f>feed!R455</f>
        <v>Very Powerful</v>
      </c>
      <c r="P455" s="4">
        <f>IFERROR(LEFT(SUMPRODUCT(MID(0&amp;feed!T455,LARGE(INDEX(ISNUMBER(--MID(feed!T455,ROW($1:$25),1))*
ROW($1:$25),0),ROW($1:$25))+1,1)*10^ROW($1:$25)/10), LEN(SUMPRODUCT(MID(0&amp;feed!T455,LARGE(INDEX(ISNUMBER(--MID(feed!T455,ROW($1:$25),1))*
ROW($1:$25),0),ROW($1:$25))+1,1)*10^ROW($1:$25)/10))-1)*1,TRIM(LEFT(SUMPRODUCT(MID(0&amp;feed!T455,LARGE(INDEX(ISNUMBER(--MID(feed!T455,ROW($1:$25),1))*
ROW($1:$25),0),ROW($1:$25))+1,1)*10^ROW($1:$25)/10), LEN(SUMPRODUCT(MID(0&amp;feed!T455,LARGE(INDEX(ISNUMBER(--MID(feed!T455,ROW($1:$25),1))*
ROW($1:$25),0),ROW($1:$25))+1,1)*10^ROW($1:$25)/10))-1)))</f>
        <v>27739</v>
      </c>
      <c r="Q455" t="str">
        <f>feed!U455</f>
        <v>http://blocgame.com/stats.php?id=56450</v>
      </c>
    </row>
    <row r="456" spans="1:17" x14ac:dyDescent="0.25">
      <c r="A456" t="str">
        <f>feed!A456</f>
        <v>Azteca</v>
      </c>
      <c r="B456" t="str">
        <f>feed!B456</f>
        <v>Jakjon09</v>
      </c>
      <c r="C456" t="str">
        <f>feed!K456</f>
        <v>Kekolutionaries</v>
      </c>
      <c r="D456">
        <f>SUMPRODUCT(MID(0&amp;feed!D456,LARGE(INDEX(ISNUMBER(--MID(feed!D456,ROW($1:$25),1))*
ROW($1:$25),0),ROW($1:$25))+1,1)*10^ROW($1:$25)/10)</f>
        <v>61</v>
      </c>
      <c r="E456">
        <f>SUMPRODUCT(MID(0&amp;feed!E456,LARGE(INDEX(ISNUMBER(--MID(feed!E456,ROW($1:$25),1))*
ROW($1:$25),0),ROW($1:$25))+1,1)*10^ROW($1:$25)/10)</f>
        <v>3</v>
      </c>
      <c r="F456" t="str">
        <f>feed!F456</f>
        <v>Korean War surplus</v>
      </c>
      <c r="G456">
        <f>SUMPRODUCT(MID(0&amp;feed!G456,LARGE(INDEX(ISNUMBER(--MID(feed!G456,ROW($1:$25),1))*
ROW($1:$25),0),ROW($1:$25))+1,1)*10^ROW($1:$25)/10)</f>
        <v>2</v>
      </c>
      <c r="H456" t="str">
        <f>feed!H456</f>
        <v>Standard</v>
      </c>
      <c r="I456">
        <f>SUMPRODUCT(MID(0&amp;feed!I456,LARGE(INDEX(ISNUMBER(--MID(feed!I456,ROW($1:$25),1))*
ROW($1:$25),0),ROW($1:$25))+1,1)*10^ROW($1:$25)/10)</f>
        <v>18</v>
      </c>
      <c r="J456">
        <f>SUMPRODUCT(MID(0&amp;feed!L456,LARGE(INDEX(ISNUMBER(--MID(feed!L456,ROW($1:$25),1))*
ROW($1:$25),0),ROW($1:$25))+1,1)*10^ROW($1:$25)/10)</f>
        <v>2032</v>
      </c>
      <c r="K456">
        <f>SUMPRODUCT(MID(0&amp;feed!N456,LARGE(INDEX(ISNUMBER(--MID(feed!N456,ROW($1:$25),1))*
ROW($1:$25),0),ROW($1:$25))+1,1)*10^ROW($1:$25)/10)</f>
        <v>112</v>
      </c>
      <c r="L456" t="str">
        <f>feed!O456</f>
        <v>Mesoamerica</v>
      </c>
      <c r="M456">
        <f>SUMPRODUCT(MID(0&amp;feed!P456,LARGE(INDEX(ISNUMBER(--MID(feed!P456,ROW($1:$25),1))*
ROW($1:$25),0),ROW($1:$25))+1,1)*10^ROW($1:$25)/10)</f>
        <v>0</v>
      </c>
      <c r="N456" t="str">
        <f>feed!Q456</f>
        <v>Untapped</v>
      </c>
      <c r="O456" t="str">
        <f>feed!R456</f>
        <v>Mediocre</v>
      </c>
      <c r="P456" s="4">
        <f>IFERROR(LEFT(SUMPRODUCT(MID(0&amp;feed!T456,LARGE(INDEX(ISNUMBER(--MID(feed!T456,ROW($1:$25),1))*
ROW($1:$25),0),ROW($1:$25))+1,1)*10^ROW($1:$25)/10), LEN(SUMPRODUCT(MID(0&amp;feed!T456,LARGE(INDEX(ISNUMBER(--MID(feed!T456,ROW($1:$25),1))*
ROW($1:$25),0),ROW($1:$25))+1,1)*10^ROW($1:$25)/10))-1)*1,TRIM(LEFT(SUMPRODUCT(MID(0&amp;feed!T456,LARGE(INDEX(ISNUMBER(--MID(feed!T456,ROW($1:$25),1))*
ROW($1:$25),0),ROW($1:$25))+1,1)*10^ROW($1:$25)/10), LEN(SUMPRODUCT(MID(0&amp;feed!T456,LARGE(INDEX(ISNUMBER(--MID(feed!T456,ROW($1:$25),1))*
ROW($1:$25),0),ROW($1:$25))+1,1)*10^ROW($1:$25)/10))-1)))</f>
        <v>31661</v>
      </c>
      <c r="Q456" t="str">
        <f>feed!U456</f>
        <v>http://blocgame.com/stats.php?id=58499</v>
      </c>
    </row>
    <row r="457" spans="1:17" x14ac:dyDescent="0.25">
      <c r="A457" t="str">
        <f>feed!A457</f>
        <v>Pasties</v>
      </c>
      <c r="B457" t="str">
        <f>feed!B457</f>
        <v>Adorkable</v>
      </c>
      <c r="C457" t="str">
        <f>feed!K457</f>
        <v>Inter/pol/</v>
      </c>
      <c r="D457">
        <f>SUMPRODUCT(MID(0&amp;feed!D457,LARGE(INDEX(ISNUMBER(--MID(feed!D457,ROW($1:$25),1))*
ROW($1:$25),0),ROW($1:$25))+1,1)*10^ROW($1:$25)/10)</f>
        <v>94</v>
      </c>
      <c r="E457">
        <f>SUMPRODUCT(MID(0&amp;feed!E457,LARGE(INDEX(ISNUMBER(--MID(feed!E457,ROW($1:$25),1))*
ROW($1:$25),0),ROW($1:$25))+1,1)*10^ROW($1:$25)/10)</f>
        <v>1</v>
      </c>
      <c r="F457" t="str">
        <f>feed!F457</f>
        <v>Korean War surplus</v>
      </c>
      <c r="G457">
        <f>SUMPRODUCT(MID(0&amp;feed!G457,LARGE(INDEX(ISNUMBER(--MID(feed!G457,ROW($1:$25),1))*
ROW($1:$25),0),ROW($1:$25))+1,1)*10^ROW($1:$25)/10)</f>
        <v>3</v>
      </c>
      <c r="H457" t="str">
        <f>feed!H457</f>
        <v>Elite</v>
      </c>
      <c r="I457">
        <f>SUMPRODUCT(MID(0&amp;feed!I457,LARGE(INDEX(ISNUMBER(--MID(feed!I457,ROW($1:$25),1))*
ROW($1:$25),0),ROW($1:$25))+1,1)*10^ROW($1:$25)/10)</f>
        <v>1</v>
      </c>
      <c r="J457">
        <f>SUMPRODUCT(MID(0&amp;feed!L457,LARGE(INDEX(ISNUMBER(--MID(feed!L457,ROW($1:$25),1))*
ROW($1:$25),0),ROW($1:$25))+1,1)*10^ROW($1:$25)/10)</f>
        <v>1945</v>
      </c>
      <c r="K457">
        <f>SUMPRODUCT(MID(0&amp;feed!N457,LARGE(INDEX(ISNUMBER(--MID(feed!N457,ROW($1:$25),1))*
ROW($1:$25),0),ROW($1:$25))+1,1)*10^ROW($1:$25)/10)</f>
        <v>0</v>
      </c>
      <c r="L457" t="str">
        <f>feed!O457</f>
        <v>China</v>
      </c>
      <c r="M457">
        <f>SUMPRODUCT(MID(0&amp;feed!P457,LARGE(INDEX(ISNUMBER(--MID(feed!P457,ROW($1:$25),1))*
ROW($1:$25),0),ROW($1:$25))+1,1)*10^ROW($1:$25)/10)</f>
        <v>0</v>
      </c>
      <c r="N457" t="str">
        <f>feed!Q457</f>
        <v>Untapped</v>
      </c>
      <c r="O457" t="str">
        <f>feed!R457</f>
        <v>Powerful</v>
      </c>
      <c r="P457" s="4">
        <f>IFERROR(LEFT(SUMPRODUCT(MID(0&amp;feed!T457,LARGE(INDEX(ISNUMBER(--MID(feed!T457,ROW($1:$25),1))*
ROW($1:$25),0),ROW($1:$25))+1,1)*10^ROW($1:$25)/10), LEN(SUMPRODUCT(MID(0&amp;feed!T457,LARGE(INDEX(ISNUMBER(--MID(feed!T457,ROW($1:$25),1))*
ROW($1:$25),0),ROW($1:$25))+1,1)*10^ROW($1:$25)/10))-1)*1,TRIM(LEFT(SUMPRODUCT(MID(0&amp;feed!T457,LARGE(INDEX(ISNUMBER(--MID(feed!T457,ROW($1:$25),1))*
ROW($1:$25),0),ROW($1:$25))+1,1)*10^ROW($1:$25)/10), LEN(SUMPRODUCT(MID(0&amp;feed!T457,LARGE(INDEX(ISNUMBER(--MID(feed!T457,ROW($1:$25),1))*
ROW($1:$25),0),ROW($1:$25))+1,1)*10^ROW($1:$25)/10))-1)))</f>
        <v>49018</v>
      </c>
      <c r="Q457" t="str">
        <f>feed!U457</f>
        <v>http://blocgame.com/stats.php?id=58006</v>
      </c>
    </row>
    <row r="458" spans="1:17" x14ac:dyDescent="0.25">
      <c r="A458" t="str">
        <f>feed!A458</f>
        <v>WhiteArgentina</v>
      </c>
      <c r="B458" t="str">
        <f>feed!B458</f>
        <v>MickyVanilla</v>
      </c>
      <c r="C458">
        <f>feed!K458</f>
        <v>0</v>
      </c>
      <c r="D458">
        <f>SUMPRODUCT(MID(0&amp;feed!D458,LARGE(INDEX(ISNUMBER(--MID(feed!D458,ROW($1:$25),1))*
ROW($1:$25),0),ROW($1:$25))+1,1)*10^ROW($1:$25)/10)</f>
        <v>6</v>
      </c>
      <c r="E458">
        <f>SUMPRODUCT(MID(0&amp;feed!E458,LARGE(INDEX(ISNUMBER(--MID(feed!E458,ROW($1:$25),1))*
ROW($1:$25),0),ROW($1:$25))+1,1)*10^ROW($1:$25)/10)</f>
        <v>1</v>
      </c>
      <c r="F458" t="str">
        <f>feed!F458</f>
        <v>Second World War surplus</v>
      </c>
      <c r="G458">
        <f>SUMPRODUCT(MID(0&amp;feed!G458,LARGE(INDEX(ISNUMBER(--MID(feed!G458,ROW($1:$25),1))*
ROW($1:$25),0),ROW($1:$25))+1,1)*10^ROW($1:$25)/10)</f>
        <v>2</v>
      </c>
      <c r="H458" t="str">
        <f>feed!H458</f>
        <v>Poor</v>
      </c>
      <c r="I458">
        <f>SUMPRODUCT(MID(0&amp;feed!I458,LARGE(INDEX(ISNUMBER(--MID(feed!I458,ROW($1:$25),1))*
ROW($1:$25),0),ROW($1:$25))+1,1)*10^ROW($1:$25)/10)</f>
        <v>37</v>
      </c>
      <c r="J458">
        <f>SUMPRODUCT(MID(0&amp;feed!L458,LARGE(INDEX(ISNUMBER(--MID(feed!L458,ROW($1:$25),1))*
ROW($1:$25),0),ROW($1:$25))+1,1)*10^ROW($1:$25)/10)</f>
        <v>1932</v>
      </c>
      <c r="K458">
        <f>SUMPRODUCT(MID(0&amp;feed!N458,LARGE(INDEX(ISNUMBER(--MID(feed!N458,ROW($1:$25),1))*
ROW($1:$25),0),ROW($1:$25))+1,1)*10^ROW($1:$25)/10)</f>
        <v>0</v>
      </c>
      <c r="L458" t="str">
        <f>feed!O458</f>
        <v>Southern Cone</v>
      </c>
      <c r="M458">
        <f>SUMPRODUCT(MID(0&amp;feed!P458,LARGE(INDEX(ISNUMBER(--MID(feed!P458,ROW($1:$25),1))*
ROW($1:$25),0),ROW($1:$25))+1,1)*10^ROW($1:$25)/10)</f>
        <v>0</v>
      </c>
      <c r="N458" t="str">
        <f>feed!Q458</f>
        <v>Untapped</v>
      </c>
      <c r="O458" t="str">
        <f>feed!R458</f>
        <v>Meagre</v>
      </c>
      <c r="P458" s="4">
        <f>IFERROR(LEFT(SUMPRODUCT(MID(0&amp;feed!T458,LARGE(INDEX(ISNUMBER(--MID(feed!T458,ROW($1:$25),1))*
ROW($1:$25),0),ROW($1:$25))+1,1)*10^ROW($1:$25)/10), LEN(SUMPRODUCT(MID(0&amp;feed!T458,LARGE(INDEX(ISNUMBER(--MID(feed!T458,ROW($1:$25),1))*
ROW($1:$25),0),ROW($1:$25))+1,1)*10^ROW($1:$25)/10))-1)*1,TRIM(LEFT(SUMPRODUCT(MID(0&amp;feed!T458,LARGE(INDEX(ISNUMBER(--MID(feed!T458,ROW($1:$25),1))*
ROW($1:$25),0),ROW($1:$25))+1,1)*10^ROW($1:$25)/10), LEN(SUMPRODUCT(MID(0&amp;feed!T458,LARGE(INDEX(ISNUMBER(--MID(feed!T458,ROW($1:$25),1))*
ROW($1:$25),0),ROW($1:$25))+1,1)*10^ROW($1:$25)/10))-1)))</f>
        <v>4296</v>
      </c>
      <c r="Q458" t="str">
        <f>feed!U458</f>
        <v>http://blocgame.com/stats.php?id=56750</v>
      </c>
    </row>
    <row r="459" spans="1:17" x14ac:dyDescent="0.25">
      <c r="A459" t="str">
        <f>feed!A459</f>
        <v>Umbria</v>
      </c>
      <c r="B459" t="str">
        <f>feed!B459</f>
        <v>Shadowz</v>
      </c>
      <c r="C459" t="str">
        <f>feed!K459</f>
        <v>Inter/pol/</v>
      </c>
      <c r="D459">
        <f>SUMPRODUCT(MID(0&amp;feed!D459,LARGE(INDEX(ISNUMBER(--MID(feed!D459,ROW($1:$25),1))*
ROW($1:$25),0),ROW($1:$25))+1,1)*10^ROW($1:$25)/10)</f>
        <v>53</v>
      </c>
      <c r="E459">
        <f>SUMPRODUCT(MID(0&amp;feed!E459,LARGE(INDEX(ISNUMBER(--MID(feed!E459,ROW($1:$25),1))*
ROW($1:$25),0),ROW($1:$25))+1,1)*10^ROW($1:$25)/10)</f>
        <v>0</v>
      </c>
      <c r="F459" t="str">
        <f>feed!F459</f>
        <v>Second World War surplus</v>
      </c>
      <c r="G459">
        <f>SUMPRODUCT(MID(0&amp;feed!G459,LARGE(INDEX(ISNUMBER(--MID(feed!G459,ROW($1:$25),1))*
ROW($1:$25),0),ROW($1:$25))+1,1)*10^ROW($1:$25)/10)</f>
        <v>1</v>
      </c>
      <c r="H459" t="str">
        <f>feed!H459</f>
        <v>Standard</v>
      </c>
      <c r="I459">
        <f>SUMPRODUCT(MID(0&amp;feed!I459,LARGE(INDEX(ISNUMBER(--MID(feed!I459,ROW($1:$25),1))*
ROW($1:$25),0),ROW($1:$25))+1,1)*10^ROW($1:$25)/10)</f>
        <v>4</v>
      </c>
      <c r="J459">
        <f>SUMPRODUCT(MID(0&amp;feed!L459,LARGE(INDEX(ISNUMBER(--MID(feed!L459,ROW($1:$25),1))*
ROW($1:$25),0),ROW($1:$25))+1,1)*10^ROW($1:$25)/10)</f>
        <v>1988</v>
      </c>
      <c r="K459">
        <f>SUMPRODUCT(MID(0&amp;feed!N459,LARGE(INDEX(ISNUMBER(--MID(feed!N459,ROW($1:$25),1))*
ROW($1:$25),0),ROW($1:$25))+1,1)*10^ROW($1:$25)/10)</f>
        <v>107</v>
      </c>
      <c r="L459" t="str">
        <f>feed!O459</f>
        <v>Pacific Rim</v>
      </c>
      <c r="M459">
        <f>SUMPRODUCT(MID(0&amp;feed!P459,LARGE(INDEX(ISNUMBER(--MID(feed!P459,ROW($1:$25),1))*
ROW($1:$25),0),ROW($1:$25))+1,1)*10^ROW($1:$25)/10)</f>
        <v>0</v>
      </c>
      <c r="N459">
        <f>feed!Q459</f>
        <v>0</v>
      </c>
      <c r="O459" t="str">
        <f>feed!R459</f>
        <v>Mediocre</v>
      </c>
      <c r="P459" s="4">
        <f>IFERROR(LEFT(SUMPRODUCT(MID(0&amp;feed!T459,LARGE(INDEX(ISNUMBER(--MID(feed!T459,ROW($1:$25),1))*
ROW($1:$25),0),ROW($1:$25))+1,1)*10^ROW($1:$25)/10), LEN(SUMPRODUCT(MID(0&amp;feed!T459,LARGE(INDEX(ISNUMBER(--MID(feed!T459,ROW($1:$25),1))*
ROW($1:$25),0),ROW($1:$25))+1,1)*10^ROW($1:$25)/10))-1)*1,TRIM(LEFT(SUMPRODUCT(MID(0&amp;feed!T459,LARGE(INDEX(ISNUMBER(--MID(feed!T459,ROW($1:$25),1))*
ROW($1:$25),0),ROW($1:$25))+1,1)*10^ROW($1:$25)/10), LEN(SUMPRODUCT(MID(0&amp;feed!T459,LARGE(INDEX(ISNUMBER(--MID(feed!T459,ROW($1:$25),1))*
ROW($1:$25),0),ROW($1:$25))+1,1)*10^ROW($1:$25)/10))-1)))</f>
        <v>23598</v>
      </c>
      <c r="Q459" t="str">
        <f>feed!U459</f>
        <v>http://blocgame.com/stats.php?id=57901</v>
      </c>
    </row>
    <row r="460" spans="1:17" x14ac:dyDescent="0.25">
      <c r="A460" t="str">
        <f>feed!A460</f>
        <v>Russophia</v>
      </c>
      <c r="B460" t="str">
        <f>feed!B460</f>
        <v>Mikhail Putin</v>
      </c>
      <c r="C460">
        <f>feed!K460</f>
        <v>0</v>
      </c>
      <c r="D460">
        <f>SUMPRODUCT(MID(0&amp;feed!D460,LARGE(INDEX(ISNUMBER(--MID(feed!D460,ROW($1:$25),1))*
ROW($1:$25),0),ROW($1:$25))+1,1)*10^ROW($1:$25)/10)</f>
        <v>60</v>
      </c>
      <c r="E460">
        <f>SUMPRODUCT(MID(0&amp;feed!E460,LARGE(INDEX(ISNUMBER(--MID(feed!E460,ROW($1:$25),1))*
ROW($1:$25),0),ROW($1:$25))+1,1)*10^ROW($1:$25)/10)</f>
        <v>0</v>
      </c>
      <c r="F460" t="str">
        <f>feed!F460</f>
        <v>Second World War surplus</v>
      </c>
      <c r="G460">
        <f>SUMPRODUCT(MID(0&amp;feed!G460,LARGE(INDEX(ISNUMBER(--MID(feed!G460,ROW($1:$25),1))*
ROW($1:$25),0),ROW($1:$25))+1,1)*10^ROW($1:$25)/10)</f>
        <v>1</v>
      </c>
      <c r="H460" t="str">
        <f>feed!H460</f>
        <v>Standard</v>
      </c>
      <c r="I460">
        <f>SUMPRODUCT(MID(0&amp;feed!I460,LARGE(INDEX(ISNUMBER(--MID(feed!I460,ROW($1:$25),1))*
ROW($1:$25),0),ROW($1:$25))+1,1)*10^ROW($1:$25)/10)</f>
        <v>35</v>
      </c>
      <c r="J460">
        <f>SUMPRODUCT(MID(0&amp;feed!L460,LARGE(INDEX(ISNUMBER(--MID(feed!L460,ROW($1:$25),1))*
ROW($1:$25),0),ROW($1:$25))+1,1)*10^ROW($1:$25)/10)</f>
        <v>2246</v>
      </c>
      <c r="K460">
        <f>SUMPRODUCT(MID(0&amp;feed!N460,LARGE(INDEX(ISNUMBER(--MID(feed!N460,ROW($1:$25),1))*
ROW($1:$25),0),ROW($1:$25))+1,1)*10^ROW($1:$25)/10)</f>
        <v>15754</v>
      </c>
      <c r="L460" t="str">
        <f>feed!O460</f>
        <v>Arabia</v>
      </c>
      <c r="M460">
        <f>SUMPRODUCT(MID(0&amp;feed!P460,LARGE(INDEX(ISNUMBER(--MID(feed!P460,ROW($1:$25),1))*
ROW($1:$25),0),ROW($1:$25))+1,1)*10^ROW($1:$25)/10)</f>
        <v>0</v>
      </c>
      <c r="N460" t="str">
        <f>feed!Q460</f>
        <v>Near Depletion</v>
      </c>
      <c r="O460" t="str">
        <f>feed!R460</f>
        <v>None</v>
      </c>
      <c r="P460" s="4">
        <f>IFERROR(LEFT(SUMPRODUCT(MID(0&amp;feed!T460,LARGE(INDEX(ISNUMBER(--MID(feed!T460,ROW($1:$25),1))*
ROW($1:$25),0),ROW($1:$25))+1,1)*10^ROW($1:$25)/10), LEN(SUMPRODUCT(MID(0&amp;feed!T460,LARGE(INDEX(ISNUMBER(--MID(feed!T460,ROW($1:$25),1))*
ROW($1:$25),0),ROW($1:$25))+1,1)*10^ROW($1:$25)/10))-1)*1,TRIM(LEFT(SUMPRODUCT(MID(0&amp;feed!T460,LARGE(INDEX(ISNUMBER(--MID(feed!T460,ROW($1:$25),1))*
ROW($1:$25),0),ROW($1:$25))+1,1)*10^ROW($1:$25)/10), LEN(SUMPRODUCT(MID(0&amp;feed!T460,LARGE(INDEX(ISNUMBER(--MID(feed!T460,ROW($1:$25),1))*
ROW($1:$25),0),ROW($1:$25))+1,1)*10^ROW($1:$25)/10))-1)))</f>
        <v>1124</v>
      </c>
      <c r="Q460" t="str">
        <f>feed!U460</f>
        <v>http://blocgame.com/stats.php?id=54426</v>
      </c>
    </row>
    <row r="461" spans="1:17" x14ac:dyDescent="0.25">
      <c r="A461" t="str">
        <f>feed!A461</f>
        <v>Adrianopolis</v>
      </c>
      <c r="B461" t="str">
        <f>feed!B461</f>
        <v>XAdrianT</v>
      </c>
      <c r="C461">
        <f>feed!K461</f>
        <v>0</v>
      </c>
      <c r="D461">
        <f>SUMPRODUCT(MID(0&amp;feed!D461,LARGE(INDEX(ISNUMBER(--MID(feed!D461,ROW($1:$25),1))*
ROW($1:$25),0),ROW($1:$25))+1,1)*10^ROW($1:$25)/10)</f>
        <v>191</v>
      </c>
      <c r="E461">
        <f>SUMPRODUCT(MID(0&amp;feed!E461,LARGE(INDEX(ISNUMBER(--MID(feed!E461,ROW($1:$25),1))*
ROW($1:$25),0),ROW($1:$25))+1,1)*10^ROW($1:$25)/10)</f>
        <v>17</v>
      </c>
      <c r="F461" t="str">
        <f>feed!F461</f>
        <v>Vietnam War surplus</v>
      </c>
      <c r="G461">
        <f>SUMPRODUCT(MID(0&amp;feed!G461,LARGE(INDEX(ISNUMBER(--MID(feed!G461,ROW($1:$25),1))*
ROW($1:$25),0),ROW($1:$25))+1,1)*10^ROW($1:$25)/10)</f>
        <v>8</v>
      </c>
      <c r="H461" t="str">
        <f>feed!H461</f>
        <v>Elite</v>
      </c>
      <c r="I461">
        <f>SUMPRODUCT(MID(0&amp;feed!I461,LARGE(INDEX(ISNUMBER(--MID(feed!I461,ROW($1:$25),1))*
ROW($1:$25),0),ROW($1:$25))+1,1)*10^ROW($1:$25)/10)</f>
        <v>14</v>
      </c>
      <c r="J461">
        <f>SUMPRODUCT(MID(0&amp;feed!L461,LARGE(INDEX(ISNUMBER(--MID(feed!L461,ROW($1:$25),1))*
ROW($1:$25),0),ROW($1:$25))+1,1)*10^ROW($1:$25)/10)</f>
        <v>2262</v>
      </c>
      <c r="K461">
        <f>SUMPRODUCT(MID(0&amp;feed!N461,LARGE(INDEX(ISNUMBER(--MID(feed!N461,ROW($1:$25),1))*
ROW($1:$25),0),ROW($1:$25))+1,1)*10^ROW($1:$25)/10)</f>
        <v>0</v>
      </c>
      <c r="L461" t="str">
        <f>feed!O461</f>
        <v>Arabia</v>
      </c>
      <c r="M461">
        <f>SUMPRODUCT(MID(0&amp;feed!P461,LARGE(INDEX(ISNUMBER(--MID(feed!P461,ROW($1:$25),1))*
ROW($1:$25),0),ROW($1:$25))+1,1)*10^ROW($1:$25)/10)</f>
        <v>0</v>
      </c>
      <c r="N461" t="str">
        <f>feed!Q461</f>
        <v>Untapped</v>
      </c>
      <c r="O461" t="str">
        <f>feed!R461</f>
        <v>Very Powerful</v>
      </c>
      <c r="P461" s="4">
        <f>IFERROR(LEFT(SUMPRODUCT(MID(0&amp;feed!T461,LARGE(INDEX(ISNUMBER(--MID(feed!T461,ROW($1:$25),1))*
ROW($1:$25),0),ROW($1:$25))+1,1)*10^ROW($1:$25)/10), LEN(SUMPRODUCT(MID(0&amp;feed!T461,LARGE(INDEX(ISNUMBER(--MID(feed!T461,ROW($1:$25),1))*
ROW($1:$25),0),ROW($1:$25))+1,1)*10^ROW($1:$25)/10))-1)*1,TRIM(LEFT(SUMPRODUCT(MID(0&amp;feed!T461,LARGE(INDEX(ISNUMBER(--MID(feed!T461,ROW($1:$25),1))*
ROW($1:$25),0),ROW($1:$25))+1,1)*10^ROW($1:$25)/10), LEN(SUMPRODUCT(MID(0&amp;feed!T461,LARGE(INDEX(ISNUMBER(--MID(feed!T461,ROW($1:$25),1))*
ROW($1:$25),0),ROW($1:$25))+1,1)*10^ROW($1:$25)/10))-1)))</f>
        <v>58152</v>
      </c>
      <c r="Q461" t="str">
        <f>feed!U461</f>
        <v>http://blocgame.com/stats.php?id=55912</v>
      </c>
    </row>
    <row r="462" spans="1:17" x14ac:dyDescent="0.25">
      <c r="A462" t="str">
        <f>feed!A462</f>
        <v>Yummy Foods</v>
      </c>
      <c r="B462" t="str">
        <f>feed!B462</f>
        <v>iiruka</v>
      </c>
      <c r="C462">
        <f>feed!K462</f>
        <v>0</v>
      </c>
      <c r="D462">
        <f>SUMPRODUCT(MID(0&amp;feed!D462,LARGE(INDEX(ISNUMBER(--MID(feed!D462,ROW($1:$25),1))*
ROW($1:$25),0),ROW($1:$25))+1,1)*10^ROW($1:$25)/10)</f>
        <v>287</v>
      </c>
      <c r="E462">
        <f>SUMPRODUCT(MID(0&amp;feed!E462,LARGE(INDEX(ISNUMBER(--MID(feed!E462,ROW($1:$25),1))*
ROW($1:$25),0),ROW($1:$25))+1,1)*10^ROW($1:$25)/10)</f>
        <v>51</v>
      </c>
      <c r="F462" t="str">
        <f>feed!F462</f>
        <v>Almost Modern</v>
      </c>
      <c r="G462">
        <f>SUMPRODUCT(MID(0&amp;feed!G462,LARGE(INDEX(ISNUMBER(--MID(feed!G462,ROW($1:$25),1))*
ROW($1:$25),0),ROW($1:$25))+1,1)*10^ROW($1:$25)/10)</f>
        <v>16</v>
      </c>
      <c r="H462" t="str">
        <f>feed!H462</f>
        <v>Good</v>
      </c>
      <c r="I462">
        <f>SUMPRODUCT(MID(0&amp;feed!I462,LARGE(INDEX(ISNUMBER(--MID(feed!I462,ROW($1:$25),1))*
ROW($1:$25),0),ROW($1:$25))+1,1)*10^ROW($1:$25)/10)</f>
        <v>4</v>
      </c>
      <c r="J462">
        <f>SUMPRODUCT(MID(0&amp;feed!L462,LARGE(INDEX(ISNUMBER(--MID(feed!L462,ROW($1:$25),1))*
ROW($1:$25),0),ROW($1:$25))+1,1)*10^ROW($1:$25)/10)</f>
        <v>1840</v>
      </c>
      <c r="K462">
        <f>SUMPRODUCT(MID(0&amp;feed!N462,LARGE(INDEX(ISNUMBER(--MID(feed!N462,ROW($1:$25),1))*
ROW($1:$25),0),ROW($1:$25))+1,1)*10^ROW($1:$25)/10)</f>
        <v>0</v>
      </c>
      <c r="L462" t="str">
        <f>feed!O462</f>
        <v>Pacific Rim</v>
      </c>
      <c r="M462">
        <f>SUMPRODUCT(MID(0&amp;feed!P462,LARGE(INDEX(ISNUMBER(--MID(feed!P462,ROW($1:$25),1))*
ROW($1:$25),0),ROW($1:$25))+1,1)*10^ROW($1:$25)/10)</f>
        <v>0</v>
      </c>
      <c r="N462" t="str">
        <f>feed!Q462</f>
        <v>Untapped</v>
      </c>
      <c r="O462" t="str">
        <f>feed!R462</f>
        <v>Very Powerful</v>
      </c>
      <c r="P462" s="4">
        <f>IFERROR(LEFT(SUMPRODUCT(MID(0&amp;feed!T462,LARGE(INDEX(ISNUMBER(--MID(feed!T462,ROW($1:$25),1))*
ROW($1:$25),0),ROW($1:$25))+1,1)*10^ROW($1:$25)/10), LEN(SUMPRODUCT(MID(0&amp;feed!T462,LARGE(INDEX(ISNUMBER(--MID(feed!T462,ROW($1:$25),1))*
ROW($1:$25),0),ROW($1:$25))+1,1)*10^ROW($1:$25)/10))-1)*1,TRIM(LEFT(SUMPRODUCT(MID(0&amp;feed!T462,LARGE(INDEX(ISNUMBER(--MID(feed!T462,ROW($1:$25),1))*
ROW($1:$25),0),ROW($1:$25))+1,1)*10^ROW($1:$25)/10), LEN(SUMPRODUCT(MID(0&amp;feed!T462,LARGE(INDEX(ISNUMBER(--MID(feed!T462,ROW($1:$25),1))*
ROW($1:$25),0),ROW($1:$25))+1,1)*10^ROW($1:$25)/10))-1)))</f>
        <v>100333</v>
      </c>
      <c r="Q462" t="str">
        <f>feed!U462</f>
        <v>http://blocgame.com/stats.php?id=54376</v>
      </c>
    </row>
    <row r="463" spans="1:17" x14ac:dyDescent="0.25">
      <c r="A463" t="str">
        <f>feed!A463</f>
        <v>@Earth</v>
      </c>
      <c r="B463" t="str">
        <f>feed!B463</f>
        <v>Charm</v>
      </c>
      <c r="C463" t="str">
        <f>feed!K463</f>
        <v>Inter/pol/</v>
      </c>
      <c r="D463">
        <f>SUMPRODUCT(MID(0&amp;feed!D463,LARGE(INDEX(ISNUMBER(--MID(feed!D463,ROW($1:$25),1))*
ROW($1:$25),0),ROW($1:$25))+1,1)*10^ROW($1:$25)/10)</f>
        <v>2</v>
      </c>
      <c r="E463">
        <f>SUMPRODUCT(MID(0&amp;feed!E463,LARGE(INDEX(ISNUMBER(--MID(feed!E463,ROW($1:$25),1))*
ROW($1:$25),0),ROW($1:$25))+1,1)*10^ROW($1:$25)/10)</f>
        <v>1</v>
      </c>
      <c r="F463" t="str">
        <f>feed!F463</f>
        <v>First World War surplus</v>
      </c>
      <c r="G463">
        <f>SUMPRODUCT(MID(0&amp;feed!G463,LARGE(INDEX(ISNUMBER(--MID(feed!G463,ROW($1:$25),1))*
ROW($1:$25),0),ROW($1:$25))+1,1)*10^ROW($1:$25)/10)</f>
        <v>2</v>
      </c>
      <c r="H463" t="str">
        <f>feed!H463</f>
        <v>Standard</v>
      </c>
      <c r="I463">
        <f>SUMPRODUCT(MID(0&amp;feed!I463,LARGE(INDEX(ISNUMBER(--MID(feed!I463,ROW($1:$25),1))*
ROW($1:$25),0),ROW($1:$25))+1,1)*10^ROW($1:$25)/10)</f>
        <v>40</v>
      </c>
      <c r="J463">
        <f>SUMPRODUCT(MID(0&amp;feed!L463,LARGE(INDEX(ISNUMBER(--MID(feed!L463,ROW($1:$25),1))*
ROW($1:$25),0),ROW($1:$25))+1,1)*10^ROW($1:$25)/10)</f>
        <v>1880</v>
      </c>
      <c r="K463">
        <f>SUMPRODUCT(MID(0&amp;feed!N463,LARGE(INDEX(ISNUMBER(--MID(feed!N463,ROW($1:$25),1))*
ROW($1:$25),0),ROW($1:$25))+1,1)*10^ROW($1:$25)/10)</f>
        <v>196</v>
      </c>
      <c r="L463" t="str">
        <f>feed!O463</f>
        <v>Caribbean</v>
      </c>
      <c r="M463">
        <f>SUMPRODUCT(MID(0&amp;feed!P463,LARGE(INDEX(ISNUMBER(--MID(feed!P463,ROW($1:$25),1))*
ROW($1:$25),0),ROW($1:$25))+1,1)*10^ROW($1:$25)/10)</f>
        <v>0</v>
      </c>
      <c r="N463" t="str">
        <f>feed!Q463</f>
        <v>Untapped</v>
      </c>
      <c r="O463" t="str">
        <f>feed!R463</f>
        <v>Somewhat Large</v>
      </c>
      <c r="P463" s="4">
        <f>IFERROR(LEFT(SUMPRODUCT(MID(0&amp;feed!T463,LARGE(INDEX(ISNUMBER(--MID(feed!T463,ROW($1:$25),1))*
ROW($1:$25),0),ROW($1:$25))+1,1)*10^ROW($1:$25)/10), LEN(SUMPRODUCT(MID(0&amp;feed!T463,LARGE(INDEX(ISNUMBER(--MID(feed!T463,ROW($1:$25),1))*
ROW($1:$25),0),ROW($1:$25))+1,1)*10^ROW($1:$25)/10))-1)*1,TRIM(LEFT(SUMPRODUCT(MID(0&amp;feed!T463,LARGE(INDEX(ISNUMBER(--MID(feed!T463,ROW($1:$25),1))*
ROW($1:$25),0),ROW($1:$25))+1,1)*10^ROW($1:$25)/10), LEN(SUMPRODUCT(MID(0&amp;feed!T463,LARGE(INDEX(ISNUMBER(--MID(feed!T463,ROW($1:$25),1))*
ROW($1:$25),0),ROW($1:$25))+1,1)*10^ROW($1:$25)/10))-1)))</f>
        <v>19952</v>
      </c>
      <c r="Q463" t="str">
        <f>feed!U463</f>
        <v>http://blocgame.com/stats.php?id=58590</v>
      </c>
    </row>
    <row r="464" spans="1:17" x14ac:dyDescent="0.25">
      <c r="A464" t="str">
        <f>feed!A464</f>
        <v>Dewa</v>
      </c>
      <c r="B464" t="str">
        <f>feed!B464</f>
        <v>watertight</v>
      </c>
      <c r="C464" t="str">
        <f>feed!K464</f>
        <v>IDA</v>
      </c>
      <c r="D464">
        <f>SUMPRODUCT(MID(0&amp;feed!D464,LARGE(INDEX(ISNUMBER(--MID(feed!D464,ROW($1:$25),1))*
ROW($1:$25),0),ROW($1:$25))+1,1)*10^ROW($1:$25)/10)</f>
        <v>4</v>
      </c>
      <c r="E464">
        <f>SUMPRODUCT(MID(0&amp;feed!E464,LARGE(INDEX(ISNUMBER(--MID(feed!E464,ROW($1:$25),1))*
ROW($1:$25),0),ROW($1:$25))+1,1)*10^ROW($1:$25)/10)</f>
        <v>0</v>
      </c>
      <c r="F464" t="str">
        <f>feed!F464</f>
        <v>Second World War surplus</v>
      </c>
      <c r="G464">
        <f>SUMPRODUCT(MID(0&amp;feed!G464,LARGE(INDEX(ISNUMBER(--MID(feed!G464,ROW($1:$25),1))*
ROW($1:$25),0),ROW($1:$25))+1,1)*10^ROW($1:$25)/10)</f>
        <v>1</v>
      </c>
      <c r="H464" t="str">
        <f>feed!H464</f>
        <v>Standard</v>
      </c>
      <c r="I464">
        <f>SUMPRODUCT(MID(0&amp;feed!I464,LARGE(INDEX(ISNUMBER(--MID(feed!I464,ROW($1:$25),1))*
ROW($1:$25),0),ROW($1:$25))+1,1)*10^ROW($1:$25)/10)</f>
        <v>146</v>
      </c>
      <c r="J464">
        <f>SUMPRODUCT(MID(0&amp;feed!L464,LARGE(INDEX(ISNUMBER(--MID(feed!L464,ROW($1:$25),1))*
ROW($1:$25),0),ROW($1:$25))+1,1)*10^ROW($1:$25)/10)</f>
        <v>1852</v>
      </c>
      <c r="K464">
        <f>SUMPRODUCT(MID(0&amp;feed!N464,LARGE(INDEX(ISNUMBER(--MID(feed!N464,ROW($1:$25),1))*
ROW($1:$25),0),ROW($1:$25))+1,1)*10^ROW($1:$25)/10)</f>
        <v>0</v>
      </c>
      <c r="L464" t="str">
        <f>feed!O464</f>
        <v>East Indies</v>
      </c>
      <c r="M464">
        <f>SUMPRODUCT(MID(0&amp;feed!P464,LARGE(INDEX(ISNUMBER(--MID(feed!P464,ROW($1:$25),1))*
ROW($1:$25),0),ROW($1:$25))+1,1)*10^ROW($1:$25)/10)</f>
        <v>0</v>
      </c>
      <c r="N464" t="str">
        <f>feed!Q464</f>
        <v>Untapped</v>
      </c>
      <c r="O464" t="str">
        <f>feed!R464</f>
        <v>Mediocre</v>
      </c>
      <c r="P464" s="4">
        <f>IFERROR(LEFT(SUMPRODUCT(MID(0&amp;feed!T464,LARGE(INDEX(ISNUMBER(--MID(feed!T464,ROW($1:$25),1))*
ROW($1:$25),0),ROW($1:$25))+1,1)*10^ROW($1:$25)/10), LEN(SUMPRODUCT(MID(0&amp;feed!T464,LARGE(INDEX(ISNUMBER(--MID(feed!T464,ROW($1:$25),1))*
ROW($1:$25),0),ROW($1:$25))+1,1)*10^ROW($1:$25)/10))-1)*1,TRIM(LEFT(SUMPRODUCT(MID(0&amp;feed!T464,LARGE(INDEX(ISNUMBER(--MID(feed!T464,ROW($1:$25),1))*
ROW($1:$25),0),ROW($1:$25))+1,1)*10^ROW($1:$25)/10), LEN(SUMPRODUCT(MID(0&amp;feed!T464,LARGE(INDEX(ISNUMBER(--MID(feed!T464,ROW($1:$25),1))*
ROW($1:$25),0),ROW($1:$25))+1,1)*10^ROW($1:$25)/10))-1)))</f>
        <v>13818</v>
      </c>
      <c r="Q464" t="str">
        <f>feed!U464</f>
        <v>http://blocgame.com/stats.php?id=57732</v>
      </c>
    </row>
    <row r="465" spans="1:17" x14ac:dyDescent="0.25">
      <c r="A465" t="str">
        <f>feed!A465</f>
        <v>Bootypolalypse</v>
      </c>
      <c r="B465" t="str">
        <f>feed!B465</f>
        <v>TamedAchilles</v>
      </c>
      <c r="C465" t="str">
        <f>feed!K465</f>
        <v>Brotherhood of Nod</v>
      </c>
      <c r="D465">
        <f>SUMPRODUCT(MID(0&amp;feed!D465,LARGE(INDEX(ISNUMBER(--MID(feed!D465,ROW($1:$25),1))*
ROW($1:$25),0),ROW($1:$25))+1,1)*10^ROW($1:$25)/10)</f>
        <v>6</v>
      </c>
      <c r="E465">
        <f>SUMPRODUCT(MID(0&amp;feed!E465,LARGE(INDEX(ISNUMBER(--MID(feed!E465,ROW($1:$25),1))*
ROW($1:$25),0),ROW($1:$25))+1,1)*10^ROW($1:$25)/10)</f>
        <v>6</v>
      </c>
      <c r="F465" t="str">
        <f>feed!F465</f>
        <v>Vietnam War surplus</v>
      </c>
      <c r="G465">
        <f>SUMPRODUCT(MID(0&amp;feed!G465,LARGE(INDEX(ISNUMBER(--MID(feed!G465,ROW($1:$25),1))*
ROW($1:$25),0),ROW($1:$25))+1,1)*10^ROW($1:$25)/10)</f>
        <v>3</v>
      </c>
      <c r="H465" t="str">
        <f>feed!H465</f>
        <v>Standard</v>
      </c>
      <c r="I465">
        <f>SUMPRODUCT(MID(0&amp;feed!I465,LARGE(INDEX(ISNUMBER(--MID(feed!I465,ROW($1:$25),1))*
ROW($1:$25),0),ROW($1:$25))+1,1)*10^ROW($1:$25)/10)</f>
        <v>27</v>
      </c>
      <c r="J465">
        <f>SUMPRODUCT(MID(0&amp;feed!L465,LARGE(INDEX(ISNUMBER(--MID(feed!L465,ROW($1:$25),1))*
ROW($1:$25),0),ROW($1:$25))+1,1)*10^ROW($1:$25)/10)</f>
        <v>1589</v>
      </c>
      <c r="K465">
        <f>SUMPRODUCT(MID(0&amp;feed!N465,LARGE(INDEX(ISNUMBER(--MID(feed!N465,ROW($1:$25),1))*
ROW($1:$25),0),ROW($1:$25))+1,1)*10^ROW($1:$25)/10)</f>
        <v>6772</v>
      </c>
      <c r="L465" t="str">
        <f>feed!O465</f>
        <v>Mesopotamia</v>
      </c>
      <c r="M465">
        <f>SUMPRODUCT(MID(0&amp;feed!P465,LARGE(INDEX(ISNUMBER(--MID(feed!P465,ROW($1:$25),1))*
ROW($1:$25),0),ROW($1:$25))+1,1)*10^ROW($1:$25)/10)</f>
        <v>0</v>
      </c>
      <c r="N465" t="str">
        <f>feed!Q465</f>
        <v>Plentiful</v>
      </c>
      <c r="O465" t="str">
        <f>feed!R465</f>
        <v>None</v>
      </c>
      <c r="P465" s="4">
        <f>IFERROR(LEFT(SUMPRODUCT(MID(0&amp;feed!T465,LARGE(INDEX(ISNUMBER(--MID(feed!T465,ROW($1:$25),1))*
ROW($1:$25),0),ROW($1:$25))+1,1)*10^ROW($1:$25)/10), LEN(SUMPRODUCT(MID(0&amp;feed!T465,LARGE(INDEX(ISNUMBER(--MID(feed!T465,ROW($1:$25),1))*
ROW($1:$25),0),ROW($1:$25))+1,1)*10^ROW($1:$25)/10))-1)*1,TRIM(LEFT(SUMPRODUCT(MID(0&amp;feed!T465,LARGE(INDEX(ISNUMBER(--MID(feed!T465,ROW($1:$25),1))*
ROW($1:$25),0),ROW($1:$25))+1,1)*10^ROW($1:$25)/10), LEN(SUMPRODUCT(MID(0&amp;feed!T465,LARGE(INDEX(ISNUMBER(--MID(feed!T465,ROW($1:$25),1))*
ROW($1:$25),0),ROW($1:$25))+1,1)*10^ROW($1:$25)/10))-1)))</f>
        <v>20872</v>
      </c>
      <c r="Q465" t="str">
        <f>feed!U465</f>
        <v>http://blocgame.com/stats.php?id=57385</v>
      </c>
    </row>
    <row r="466" spans="1:17" x14ac:dyDescent="0.25">
      <c r="A466" t="str">
        <f>feed!A466</f>
        <v>DiamondDogs</v>
      </c>
      <c r="B466" t="str">
        <f>feed!B466</f>
        <v>Venom Snake</v>
      </c>
      <c r="C466">
        <f>feed!K466</f>
        <v>0</v>
      </c>
      <c r="D466">
        <f>SUMPRODUCT(MID(0&amp;feed!D466,LARGE(INDEX(ISNUMBER(--MID(feed!D466,ROW($1:$25),1))*
ROW($1:$25),0),ROW($1:$25))+1,1)*10^ROW($1:$25)/10)</f>
        <v>7</v>
      </c>
      <c r="E466">
        <f>SUMPRODUCT(MID(0&amp;feed!E466,LARGE(INDEX(ISNUMBER(--MID(feed!E466,ROW($1:$25),1))*
ROW($1:$25),0),ROW($1:$25))+1,1)*10^ROW($1:$25)/10)</f>
        <v>1</v>
      </c>
      <c r="F466" t="str">
        <f>feed!F466</f>
        <v>Second World War surplus</v>
      </c>
      <c r="G466">
        <f>SUMPRODUCT(MID(0&amp;feed!G466,LARGE(INDEX(ISNUMBER(--MID(feed!G466,ROW($1:$25),1))*
ROW($1:$25),0),ROW($1:$25))+1,1)*10^ROW($1:$25)/10)</f>
        <v>3</v>
      </c>
      <c r="H466" t="str">
        <f>feed!H466</f>
        <v>Elite</v>
      </c>
      <c r="I466">
        <f>SUMPRODUCT(MID(0&amp;feed!I466,LARGE(INDEX(ISNUMBER(--MID(feed!I466,ROW($1:$25),1))*
ROW($1:$25),0),ROW($1:$25))+1,1)*10^ROW($1:$25)/10)</f>
        <v>58</v>
      </c>
      <c r="J466">
        <f>SUMPRODUCT(MID(0&amp;feed!L466,LARGE(INDEX(ISNUMBER(--MID(feed!L466,ROW($1:$25),1))*
ROW($1:$25),0),ROW($1:$25))+1,1)*10^ROW($1:$25)/10)</f>
        <v>1955</v>
      </c>
      <c r="K466">
        <f>SUMPRODUCT(MID(0&amp;feed!N466,LARGE(INDEX(ISNUMBER(--MID(feed!N466,ROW($1:$25),1))*
ROW($1:$25),0),ROW($1:$25))+1,1)*10^ROW($1:$25)/10)</f>
        <v>10933</v>
      </c>
      <c r="L466" t="str">
        <f>feed!O466</f>
        <v>Atlas</v>
      </c>
      <c r="M466">
        <f>SUMPRODUCT(MID(0&amp;feed!P466,LARGE(INDEX(ISNUMBER(--MID(feed!P466,ROW($1:$25),1))*
ROW($1:$25),0),ROW($1:$25))+1,1)*10^ROW($1:$25)/10)</f>
        <v>0</v>
      </c>
      <c r="N466" t="str">
        <f>feed!Q466</f>
        <v>Plentiful</v>
      </c>
      <c r="O466" t="str">
        <f>feed!R466</f>
        <v>Very Powerful</v>
      </c>
      <c r="P466" s="4">
        <f>IFERROR(LEFT(SUMPRODUCT(MID(0&amp;feed!T466,LARGE(INDEX(ISNUMBER(--MID(feed!T466,ROW($1:$25),1))*
ROW($1:$25),0),ROW($1:$25))+1,1)*10^ROW($1:$25)/10), LEN(SUMPRODUCT(MID(0&amp;feed!T466,LARGE(INDEX(ISNUMBER(--MID(feed!T466,ROW($1:$25),1))*
ROW($1:$25),0),ROW($1:$25))+1,1)*10^ROW($1:$25)/10))-1)*1,TRIM(LEFT(SUMPRODUCT(MID(0&amp;feed!T466,LARGE(INDEX(ISNUMBER(--MID(feed!T466,ROW($1:$25),1))*
ROW($1:$25),0),ROW($1:$25))+1,1)*10^ROW($1:$25)/10), LEN(SUMPRODUCT(MID(0&amp;feed!T466,LARGE(INDEX(ISNUMBER(--MID(feed!T466,ROW($1:$25),1))*
ROW($1:$25),0),ROW($1:$25))+1,1)*10^ROW($1:$25)/10))-1)))</f>
        <v>23466</v>
      </c>
      <c r="Q466" t="str">
        <f>feed!U466</f>
        <v>http://blocgame.com/stats.php?id=58558</v>
      </c>
    </row>
    <row r="467" spans="1:17" x14ac:dyDescent="0.25">
      <c r="A467" t="str">
        <f>feed!A467</f>
        <v>kabdy</v>
      </c>
      <c r="B467" t="str">
        <f>feed!B467</f>
        <v>NitroBAY</v>
      </c>
      <c r="C467" t="str">
        <f>feed!K467</f>
        <v>The High Council</v>
      </c>
      <c r="D467">
        <f>SUMPRODUCT(MID(0&amp;feed!D467,LARGE(INDEX(ISNUMBER(--MID(feed!D467,ROW($1:$25),1))*
ROW($1:$25),0),ROW($1:$25))+1,1)*10^ROW($1:$25)/10)</f>
        <v>6</v>
      </c>
      <c r="E467">
        <f>SUMPRODUCT(MID(0&amp;feed!E467,LARGE(INDEX(ISNUMBER(--MID(feed!E467,ROW($1:$25),1))*
ROW($1:$25),0),ROW($1:$25))+1,1)*10^ROW($1:$25)/10)</f>
        <v>3</v>
      </c>
      <c r="F467" t="str">
        <f>feed!F467</f>
        <v>Second World War surplus</v>
      </c>
      <c r="G467">
        <f>SUMPRODUCT(MID(0&amp;feed!G467,LARGE(INDEX(ISNUMBER(--MID(feed!G467,ROW($1:$25),1))*
ROW($1:$25),0),ROW($1:$25))+1,1)*10^ROW($1:$25)/10)</f>
        <v>3</v>
      </c>
      <c r="H467" t="str">
        <f>feed!H467</f>
        <v>Poor</v>
      </c>
      <c r="I467">
        <f>SUMPRODUCT(MID(0&amp;feed!I467,LARGE(INDEX(ISNUMBER(--MID(feed!I467,ROW($1:$25),1))*
ROW($1:$25),0),ROW($1:$25))+1,1)*10^ROW($1:$25)/10)</f>
        <v>8</v>
      </c>
      <c r="J467">
        <f>SUMPRODUCT(MID(0&amp;feed!L467,LARGE(INDEX(ISNUMBER(--MID(feed!L467,ROW($1:$25),1))*
ROW($1:$25),0),ROW($1:$25))+1,1)*10^ROW($1:$25)/10)</f>
        <v>1919</v>
      </c>
      <c r="K467">
        <f>SUMPRODUCT(MID(0&amp;feed!N467,LARGE(INDEX(ISNUMBER(--MID(feed!N467,ROW($1:$25),1))*
ROW($1:$25),0),ROW($1:$25))+1,1)*10^ROW($1:$25)/10)</f>
        <v>0</v>
      </c>
      <c r="L467" t="str">
        <f>feed!O467</f>
        <v>Amazonia</v>
      </c>
      <c r="M467">
        <f>SUMPRODUCT(MID(0&amp;feed!P467,LARGE(INDEX(ISNUMBER(--MID(feed!P467,ROW($1:$25),1))*
ROW($1:$25),0),ROW($1:$25))+1,1)*10^ROW($1:$25)/10)</f>
        <v>0</v>
      </c>
      <c r="N467" t="str">
        <f>feed!Q467</f>
        <v>Plentiful</v>
      </c>
      <c r="O467" t="str">
        <f>feed!R467</f>
        <v>Large</v>
      </c>
      <c r="P467" s="4">
        <f>IFERROR(LEFT(SUMPRODUCT(MID(0&amp;feed!T467,LARGE(INDEX(ISNUMBER(--MID(feed!T467,ROW($1:$25),1))*
ROW($1:$25),0),ROW($1:$25))+1,1)*10^ROW($1:$25)/10), LEN(SUMPRODUCT(MID(0&amp;feed!T467,LARGE(INDEX(ISNUMBER(--MID(feed!T467,ROW($1:$25),1))*
ROW($1:$25),0),ROW($1:$25))+1,1)*10^ROW($1:$25)/10))-1)*1,TRIM(LEFT(SUMPRODUCT(MID(0&amp;feed!T467,LARGE(INDEX(ISNUMBER(--MID(feed!T467,ROW($1:$25),1))*
ROW($1:$25),0),ROW($1:$25))+1,1)*10^ROW($1:$25)/10), LEN(SUMPRODUCT(MID(0&amp;feed!T467,LARGE(INDEX(ISNUMBER(--MID(feed!T467,ROW($1:$25),1))*
ROW($1:$25),0),ROW($1:$25))+1,1)*10^ROW($1:$25)/10))-1)))</f>
        <v>28753</v>
      </c>
      <c r="Q467" t="str">
        <f>feed!U467</f>
        <v>http://blocgame.com/stats.php?id=58731</v>
      </c>
    </row>
    <row r="468" spans="1:17" x14ac:dyDescent="0.25">
      <c r="A468" t="str">
        <f>feed!A468</f>
        <v>Markoviakia</v>
      </c>
      <c r="B468" t="str">
        <f>feed!B468</f>
        <v>Luako</v>
      </c>
      <c r="C468" t="str">
        <f>feed!K468</f>
        <v>BAMF</v>
      </c>
      <c r="D468">
        <f>SUMPRODUCT(MID(0&amp;feed!D468,LARGE(INDEX(ISNUMBER(--MID(feed!D468,ROW($1:$25),1))*
ROW($1:$25),0),ROW($1:$25))+1,1)*10^ROW($1:$25)/10)</f>
        <v>0</v>
      </c>
      <c r="E468">
        <f>SUMPRODUCT(MID(0&amp;feed!E468,LARGE(INDEX(ISNUMBER(--MID(feed!E468,ROW($1:$25),1))*
ROW($1:$25),0),ROW($1:$25))+1,1)*10^ROW($1:$25)/10)</f>
        <v>0</v>
      </c>
      <c r="F468" t="str">
        <f>feed!F468</f>
        <v>Second World War surplus</v>
      </c>
      <c r="G468">
        <f>SUMPRODUCT(MID(0&amp;feed!G468,LARGE(INDEX(ISNUMBER(--MID(feed!G468,ROW($1:$25),1))*
ROW($1:$25),0),ROW($1:$25))+1,1)*10^ROW($1:$25)/10)</f>
        <v>1</v>
      </c>
      <c r="H468" t="str">
        <f>feed!H468</f>
        <v>Undisciplined Rabble</v>
      </c>
      <c r="I468">
        <f>SUMPRODUCT(MID(0&amp;feed!I468,LARGE(INDEX(ISNUMBER(--MID(feed!I468,ROW($1:$25),1))*
ROW($1:$25),0),ROW($1:$25))+1,1)*10^ROW($1:$25)/10)</f>
        <v>12</v>
      </c>
      <c r="J468">
        <f>SUMPRODUCT(MID(0&amp;feed!L468,LARGE(INDEX(ISNUMBER(--MID(feed!L468,ROW($1:$25),1))*
ROW($1:$25),0),ROW($1:$25))+1,1)*10^ROW($1:$25)/10)</f>
        <v>1861</v>
      </c>
      <c r="K468">
        <f>SUMPRODUCT(MID(0&amp;feed!N468,LARGE(INDEX(ISNUMBER(--MID(feed!N468,ROW($1:$25),1))*
ROW($1:$25),0),ROW($1:$25))+1,1)*10^ROW($1:$25)/10)</f>
        <v>0</v>
      </c>
      <c r="L468" t="str">
        <f>feed!O468</f>
        <v>West Africa</v>
      </c>
      <c r="M468">
        <f>SUMPRODUCT(MID(0&amp;feed!P468,LARGE(INDEX(ISNUMBER(--MID(feed!P468,ROW($1:$25),1))*
ROW($1:$25),0),ROW($1:$25))+1,1)*10^ROW($1:$25)/10)</f>
        <v>0</v>
      </c>
      <c r="N468" t="str">
        <f>feed!Q468</f>
        <v>Untapped</v>
      </c>
      <c r="O468" t="str">
        <f>feed!R468</f>
        <v>None</v>
      </c>
      <c r="P468" s="4">
        <f>IFERROR(LEFT(SUMPRODUCT(MID(0&amp;feed!T468,LARGE(INDEX(ISNUMBER(--MID(feed!T468,ROW($1:$25),1))*
ROW($1:$25),0),ROW($1:$25))+1,1)*10^ROW($1:$25)/10), LEN(SUMPRODUCT(MID(0&amp;feed!T468,LARGE(INDEX(ISNUMBER(--MID(feed!T468,ROW($1:$25),1))*
ROW($1:$25),0),ROW($1:$25))+1,1)*10^ROW($1:$25)/10))-1)*1,TRIM(LEFT(SUMPRODUCT(MID(0&amp;feed!T468,LARGE(INDEX(ISNUMBER(--MID(feed!T468,ROW($1:$25),1))*
ROW($1:$25),0),ROW($1:$25))+1,1)*10^ROW($1:$25)/10), LEN(SUMPRODUCT(MID(0&amp;feed!T468,LARGE(INDEX(ISNUMBER(--MID(feed!T468,ROW($1:$25),1))*
ROW($1:$25),0),ROW($1:$25))+1,1)*10^ROW($1:$25)/10))-1)))</f>
        <v>6372</v>
      </c>
      <c r="Q468" t="str">
        <f>feed!U468</f>
        <v>http://blocgame.com/stats.php?id=57239</v>
      </c>
    </row>
    <row r="469" spans="1:17" x14ac:dyDescent="0.25">
      <c r="A469" t="str">
        <f>feed!A469</f>
        <v>Izbalakstan</v>
      </c>
      <c r="B469" t="str">
        <f>feed!B469</f>
        <v>LordProtectorCatman</v>
      </c>
      <c r="C469" t="str">
        <f>feed!K469</f>
        <v>League of Gentlemen</v>
      </c>
      <c r="D469">
        <f>SUMPRODUCT(MID(0&amp;feed!D469,LARGE(INDEX(ISNUMBER(--MID(feed!D469,ROW($1:$25),1))*
ROW($1:$25),0),ROW($1:$25))+1,1)*10^ROW($1:$25)/10)</f>
        <v>6</v>
      </c>
      <c r="E469">
        <f>SUMPRODUCT(MID(0&amp;feed!E469,LARGE(INDEX(ISNUMBER(--MID(feed!E469,ROW($1:$25),1))*
ROW($1:$25),0),ROW($1:$25))+1,1)*10^ROW($1:$25)/10)</f>
        <v>0</v>
      </c>
      <c r="F469" t="str">
        <f>feed!F469</f>
        <v>Korean War surplus</v>
      </c>
      <c r="G469">
        <f>SUMPRODUCT(MID(0&amp;feed!G469,LARGE(INDEX(ISNUMBER(--MID(feed!G469,ROW($1:$25),1))*
ROW($1:$25),0),ROW($1:$25))+1,1)*10^ROW($1:$25)/10)</f>
        <v>2</v>
      </c>
      <c r="H469" t="str">
        <f>feed!H469</f>
        <v>Undisciplined Rabble</v>
      </c>
      <c r="I469">
        <f>SUMPRODUCT(MID(0&amp;feed!I469,LARGE(INDEX(ISNUMBER(--MID(feed!I469,ROW($1:$25),1))*
ROW($1:$25),0),ROW($1:$25))+1,1)*10^ROW($1:$25)/10)</f>
        <v>30</v>
      </c>
      <c r="J469">
        <f>SUMPRODUCT(MID(0&amp;feed!L469,LARGE(INDEX(ISNUMBER(--MID(feed!L469,ROW($1:$25),1))*
ROW($1:$25),0),ROW($1:$25))+1,1)*10^ROW($1:$25)/10)</f>
        <v>1813</v>
      </c>
      <c r="K469">
        <f>SUMPRODUCT(MID(0&amp;feed!N469,LARGE(INDEX(ISNUMBER(--MID(feed!N469,ROW($1:$25),1))*
ROW($1:$25),0),ROW($1:$25))+1,1)*10^ROW($1:$25)/10)</f>
        <v>1798</v>
      </c>
      <c r="L469" t="str">
        <f>feed!O469</f>
        <v>Mesopotamia</v>
      </c>
      <c r="M469">
        <f>SUMPRODUCT(MID(0&amp;feed!P469,LARGE(INDEX(ISNUMBER(--MID(feed!P469,ROW($1:$25),1))*
ROW($1:$25),0),ROW($1:$25))+1,1)*10^ROW($1:$25)/10)</f>
        <v>0</v>
      </c>
      <c r="N469" t="str">
        <f>feed!Q469</f>
        <v>Untapped</v>
      </c>
      <c r="O469" t="str">
        <f>feed!R469</f>
        <v>Meagre</v>
      </c>
      <c r="P469" s="4">
        <f>IFERROR(LEFT(SUMPRODUCT(MID(0&amp;feed!T469,LARGE(INDEX(ISNUMBER(--MID(feed!T469,ROW($1:$25),1))*
ROW($1:$25),0),ROW($1:$25))+1,1)*10^ROW($1:$25)/10), LEN(SUMPRODUCT(MID(0&amp;feed!T469,LARGE(INDEX(ISNUMBER(--MID(feed!T469,ROW($1:$25),1))*
ROW($1:$25),0),ROW($1:$25))+1,1)*10^ROW($1:$25)/10))-1)*1,TRIM(LEFT(SUMPRODUCT(MID(0&amp;feed!T469,LARGE(INDEX(ISNUMBER(--MID(feed!T469,ROW($1:$25),1))*
ROW($1:$25),0),ROW($1:$25))+1,1)*10^ROW($1:$25)/10), LEN(SUMPRODUCT(MID(0&amp;feed!T469,LARGE(INDEX(ISNUMBER(--MID(feed!T469,ROW($1:$25),1))*
ROW($1:$25),0),ROW($1:$25))+1,1)*10^ROW($1:$25)/10))-1)))</f>
        <v>12685</v>
      </c>
      <c r="Q469" t="str">
        <f>feed!U469</f>
        <v>http://blocgame.com/stats.php?id=53053</v>
      </c>
    </row>
    <row r="470" spans="1:17" x14ac:dyDescent="0.25">
      <c r="A470" t="str">
        <f>feed!A470</f>
        <v>Planistan</v>
      </c>
      <c r="B470" t="str">
        <f>feed!B470</f>
        <v>YouDontGetToBringFriends</v>
      </c>
      <c r="C470" t="str">
        <f>feed!K470</f>
        <v>Wreckage brothers</v>
      </c>
      <c r="D470">
        <f>SUMPRODUCT(MID(0&amp;feed!D470,LARGE(INDEX(ISNUMBER(--MID(feed!D470,ROW($1:$25),1))*
ROW($1:$25),0),ROW($1:$25))+1,1)*10^ROW($1:$25)/10)</f>
        <v>203</v>
      </c>
      <c r="E470">
        <f>SUMPRODUCT(MID(0&amp;feed!E470,LARGE(INDEX(ISNUMBER(--MID(feed!E470,ROW($1:$25),1))*
ROW($1:$25),0),ROW($1:$25))+1,1)*10^ROW($1:$25)/10)</f>
        <v>12</v>
      </c>
      <c r="F470" t="str">
        <f>feed!F470</f>
        <v>Almost Modern</v>
      </c>
      <c r="G470">
        <f>SUMPRODUCT(MID(0&amp;feed!G470,LARGE(INDEX(ISNUMBER(--MID(feed!G470,ROW($1:$25),1))*
ROW($1:$25),0),ROW($1:$25))+1,1)*10^ROW($1:$25)/10)</f>
        <v>5</v>
      </c>
      <c r="H470" t="str">
        <f>feed!H470</f>
        <v>Standard</v>
      </c>
      <c r="I470">
        <f>SUMPRODUCT(MID(0&amp;feed!I470,LARGE(INDEX(ISNUMBER(--MID(feed!I470,ROW($1:$25),1))*
ROW($1:$25),0),ROW($1:$25))+1,1)*10^ROW($1:$25)/10)</f>
        <v>1</v>
      </c>
      <c r="J470">
        <f>SUMPRODUCT(MID(0&amp;feed!L470,LARGE(INDEX(ISNUMBER(--MID(feed!L470,ROW($1:$25),1))*
ROW($1:$25),0),ROW($1:$25))+1,1)*10^ROW($1:$25)/10)</f>
        <v>1813</v>
      </c>
      <c r="K470">
        <f>SUMPRODUCT(MID(0&amp;feed!N470,LARGE(INDEX(ISNUMBER(--MID(feed!N470,ROW($1:$25),1))*
ROW($1:$25),0),ROW($1:$25))+1,1)*10^ROW($1:$25)/10)</f>
        <v>97</v>
      </c>
      <c r="L470" t="str">
        <f>feed!O470</f>
        <v>East Africa</v>
      </c>
      <c r="M470">
        <f>SUMPRODUCT(MID(0&amp;feed!P470,LARGE(INDEX(ISNUMBER(--MID(feed!P470,ROW($1:$25),1))*
ROW($1:$25),0),ROW($1:$25))+1,1)*10^ROW($1:$25)/10)</f>
        <v>0</v>
      </c>
      <c r="N470">
        <f>feed!Q470</f>
        <v>0</v>
      </c>
      <c r="O470" t="str">
        <f>feed!R470</f>
        <v>Very Powerful</v>
      </c>
      <c r="P470" s="4">
        <f>IFERROR(LEFT(SUMPRODUCT(MID(0&amp;feed!T470,LARGE(INDEX(ISNUMBER(--MID(feed!T470,ROW($1:$25),1))*
ROW($1:$25),0),ROW($1:$25))+1,1)*10^ROW($1:$25)/10), LEN(SUMPRODUCT(MID(0&amp;feed!T470,LARGE(INDEX(ISNUMBER(--MID(feed!T470,ROW($1:$25),1))*
ROW($1:$25),0),ROW($1:$25))+1,1)*10^ROW($1:$25)/10))-1)*1,TRIM(LEFT(SUMPRODUCT(MID(0&amp;feed!T470,LARGE(INDEX(ISNUMBER(--MID(feed!T470,ROW($1:$25),1))*
ROW($1:$25),0),ROW($1:$25))+1,1)*10^ROW($1:$25)/10), LEN(SUMPRODUCT(MID(0&amp;feed!T470,LARGE(INDEX(ISNUMBER(--MID(feed!T470,ROW($1:$25),1))*
ROW($1:$25),0),ROW($1:$25))+1,1)*10^ROW($1:$25)/10))-1)))</f>
        <v>41106</v>
      </c>
      <c r="Q470" t="str">
        <f>feed!U470</f>
        <v>http://blocgame.com/stats.php?id=54874</v>
      </c>
    </row>
    <row r="471" spans="1:17" x14ac:dyDescent="0.25">
      <c r="A471" t="str">
        <f>feed!A471</f>
        <v>Nova Byzantine</v>
      </c>
      <c r="B471" t="str">
        <f>feed!B471</f>
        <v>Sir Erwin Rommel</v>
      </c>
      <c r="C471">
        <f>feed!K471</f>
        <v>0</v>
      </c>
      <c r="D471">
        <f>SUMPRODUCT(MID(0&amp;feed!D471,LARGE(INDEX(ISNUMBER(--MID(feed!D471,ROW($1:$25),1))*
ROW($1:$25),0),ROW($1:$25))+1,1)*10^ROW($1:$25)/10)</f>
        <v>4</v>
      </c>
      <c r="E471">
        <f>SUMPRODUCT(MID(0&amp;feed!E471,LARGE(INDEX(ISNUMBER(--MID(feed!E471,ROW($1:$25),1))*
ROW($1:$25),0),ROW($1:$25))+1,1)*10^ROW($1:$25)/10)</f>
        <v>0</v>
      </c>
      <c r="F471" t="str">
        <f>feed!F471</f>
        <v>Korean War surplus</v>
      </c>
      <c r="G471">
        <f>SUMPRODUCT(MID(0&amp;feed!G471,LARGE(INDEX(ISNUMBER(--MID(feed!G471,ROW($1:$25),1))*
ROW($1:$25),0),ROW($1:$25))+1,1)*10^ROW($1:$25)/10)</f>
        <v>3</v>
      </c>
      <c r="H471" t="str">
        <f>feed!H471</f>
        <v>Standard</v>
      </c>
      <c r="I471">
        <f>SUMPRODUCT(MID(0&amp;feed!I471,LARGE(INDEX(ISNUMBER(--MID(feed!I471,ROW($1:$25),1))*
ROW($1:$25),0),ROW($1:$25))+1,1)*10^ROW($1:$25)/10)</f>
        <v>99</v>
      </c>
      <c r="J471">
        <f>SUMPRODUCT(MID(0&amp;feed!L471,LARGE(INDEX(ISNUMBER(--MID(feed!L471,ROW($1:$25),1))*
ROW($1:$25),0),ROW($1:$25))+1,1)*10^ROW($1:$25)/10)</f>
        <v>1776</v>
      </c>
      <c r="K471">
        <f>SUMPRODUCT(MID(0&amp;feed!N471,LARGE(INDEX(ISNUMBER(--MID(feed!N471,ROW($1:$25),1))*
ROW($1:$25),0),ROW($1:$25))+1,1)*10^ROW($1:$25)/10)</f>
        <v>0</v>
      </c>
      <c r="L471" t="str">
        <f>feed!O471</f>
        <v>Mesopotamia</v>
      </c>
      <c r="M471">
        <f>SUMPRODUCT(MID(0&amp;feed!P471,LARGE(INDEX(ISNUMBER(--MID(feed!P471,ROW($1:$25),1))*
ROW($1:$25),0),ROW($1:$25))+1,1)*10^ROW($1:$25)/10)</f>
        <v>0</v>
      </c>
      <c r="N471" t="str">
        <f>feed!Q471</f>
        <v>Untapped</v>
      </c>
      <c r="O471" t="str">
        <f>feed!R471</f>
        <v>None</v>
      </c>
      <c r="P471" s="4">
        <f>IFERROR(LEFT(SUMPRODUCT(MID(0&amp;feed!T471,LARGE(INDEX(ISNUMBER(--MID(feed!T471,ROW($1:$25),1))*
ROW($1:$25),0),ROW($1:$25))+1,1)*10^ROW($1:$25)/10), LEN(SUMPRODUCT(MID(0&amp;feed!T471,LARGE(INDEX(ISNUMBER(--MID(feed!T471,ROW($1:$25),1))*
ROW($1:$25),0),ROW($1:$25))+1,1)*10^ROW($1:$25)/10))-1)*1,TRIM(LEFT(SUMPRODUCT(MID(0&amp;feed!T471,LARGE(INDEX(ISNUMBER(--MID(feed!T471,ROW($1:$25),1))*
ROW($1:$25),0),ROW($1:$25))+1,1)*10^ROW($1:$25)/10), LEN(SUMPRODUCT(MID(0&amp;feed!T471,LARGE(INDEX(ISNUMBER(--MID(feed!T471,ROW($1:$25),1))*
ROW($1:$25),0),ROW($1:$25))+1,1)*10^ROW($1:$25)/10))-1)))</f>
        <v>3263</v>
      </c>
      <c r="Q471" t="str">
        <f>feed!U471</f>
        <v>http://blocgame.com/stats.php?id=55698</v>
      </c>
    </row>
    <row r="472" spans="1:17" x14ac:dyDescent="0.25">
      <c r="A472" t="str">
        <f>feed!A472</f>
        <v>Laredo</v>
      </c>
      <c r="B472" t="str">
        <f>feed!B472</f>
        <v>Roberto_Gonzalez</v>
      </c>
      <c r="C472" t="str">
        <f>feed!K472</f>
        <v>IDA</v>
      </c>
      <c r="D472">
        <f>SUMPRODUCT(MID(0&amp;feed!D472,LARGE(INDEX(ISNUMBER(--MID(feed!D472,ROW($1:$25),1))*
ROW($1:$25),0),ROW($1:$25))+1,1)*10^ROW($1:$25)/10)</f>
        <v>5</v>
      </c>
      <c r="E472">
        <f>SUMPRODUCT(MID(0&amp;feed!E472,LARGE(INDEX(ISNUMBER(--MID(feed!E472,ROW($1:$25),1))*
ROW($1:$25),0),ROW($1:$25))+1,1)*10^ROW($1:$25)/10)</f>
        <v>0</v>
      </c>
      <c r="F472" t="str">
        <f>feed!F472</f>
        <v>First World War surplus</v>
      </c>
      <c r="G472">
        <f>SUMPRODUCT(MID(0&amp;feed!G472,LARGE(INDEX(ISNUMBER(--MID(feed!G472,ROW($1:$25),1))*
ROW($1:$25),0),ROW($1:$25))+1,1)*10^ROW($1:$25)/10)</f>
        <v>2</v>
      </c>
      <c r="H472" t="str">
        <f>feed!H472</f>
        <v>Undisciplined Rabble</v>
      </c>
      <c r="I472">
        <f>SUMPRODUCT(MID(0&amp;feed!I472,LARGE(INDEX(ISNUMBER(--MID(feed!I472,ROW($1:$25),1))*
ROW($1:$25),0),ROW($1:$25))+1,1)*10^ROW($1:$25)/10)</f>
        <v>61</v>
      </c>
      <c r="J472">
        <f>SUMPRODUCT(MID(0&amp;feed!L472,LARGE(INDEX(ISNUMBER(--MID(feed!L472,ROW($1:$25),1))*
ROW($1:$25),0),ROW($1:$25))+1,1)*10^ROW($1:$25)/10)</f>
        <v>1776</v>
      </c>
      <c r="K472">
        <f>SUMPRODUCT(MID(0&amp;feed!N472,LARGE(INDEX(ISNUMBER(--MID(feed!N472,ROW($1:$25),1))*
ROW($1:$25),0),ROW($1:$25))+1,1)*10^ROW($1:$25)/10)</f>
        <v>0</v>
      </c>
      <c r="L472" t="str">
        <f>feed!O472</f>
        <v>Mesoamerica</v>
      </c>
      <c r="M472">
        <f>SUMPRODUCT(MID(0&amp;feed!P472,LARGE(INDEX(ISNUMBER(--MID(feed!P472,ROW($1:$25),1))*
ROW($1:$25),0),ROW($1:$25))+1,1)*10^ROW($1:$25)/10)</f>
        <v>0</v>
      </c>
      <c r="N472" t="str">
        <f>feed!Q472</f>
        <v>Near Depletion</v>
      </c>
      <c r="O472" t="str">
        <f>feed!R472</f>
        <v>None</v>
      </c>
      <c r="P472" s="4">
        <f>IFERROR(LEFT(SUMPRODUCT(MID(0&amp;feed!T472,LARGE(INDEX(ISNUMBER(--MID(feed!T472,ROW($1:$25),1))*
ROW($1:$25),0),ROW($1:$25))+1,1)*10^ROW($1:$25)/10), LEN(SUMPRODUCT(MID(0&amp;feed!T472,LARGE(INDEX(ISNUMBER(--MID(feed!T472,ROW($1:$25),1))*
ROW($1:$25),0),ROW($1:$25))+1,1)*10^ROW($1:$25)/10))-1)*1,TRIM(LEFT(SUMPRODUCT(MID(0&amp;feed!T472,LARGE(INDEX(ISNUMBER(--MID(feed!T472,ROW($1:$25),1))*
ROW($1:$25),0),ROW($1:$25))+1,1)*10^ROW($1:$25)/10), LEN(SUMPRODUCT(MID(0&amp;feed!T472,LARGE(INDEX(ISNUMBER(--MID(feed!T472,ROW($1:$25),1))*
ROW($1:$25),0),ROW($1:$25))+1,1)*10^ROW($1:$25)/10))-1)))</f>
        <v>9743</v>
      </c>
      <c r="Q472" t="str">
        <f>feed!U472</f>
        <v>http://blocgame.com/stats.php?id=58070</v>
      </c>
    </row>
    <row r="473" spans="1:17" x14ac:dyDescent="0.25">
      <c r="A473" t="str">
        <f>feed!A473</f>
        <v>Krashnplains</v>
      </c>
      <c r="B473" t="str">
        <f>feed!B473</f>
        <v>Nosur Ayvers</v>
      </c>
      <c r="C473" t="str">
        <f>feed!K473</f>
        <v>Wreckage brothers</v>
      </c>
      <c r="D473">
        <f>SUMPRODUCT(MID(0&amp;feed!D473,LARGE(INDEX(ISNUMBER(--MID(feed!D473,ROW($1:$25),1))*
ROW($1:$25),0),ROW($1:$25))+1,1)*10^ROW($1:$25)/10)</f>
        <v>4</v>
      </c>
      <c r="E473">
        <f>SUMPRODUCT(MID(0&amp;feed!E473,LARGE(INDEX(ISNUMBER(--MID(feed!E473,ROW($1:$25),1))*
ROW($1:$25),0),ROW($1:$25))+1,1)*10^ROW($1:$25)/10)</f>
        <v>1</v>
      </c>
      <c r="F473" t="str">
        <f>feed!F473</f>
        <v>Vietnam War surplus</v>
      </c>
      <c r="G473">
        <f>SUMPRODUCT(MID(0&amp;feed!G473,LARGE(INDEX(ISNUMBER(--MID(feed!G473,ROW($1:$25),1))*
ROW($1:$25),0),ROW($1:$25))+1,1)*10^ROW($1:$25)/10)</f>
        <v>2</v>
      </c>
      <c r="H473" t="str">
        <f>feed!H473</f>
        <v>Undisciplined Rabble</v>
      </c>
      <c r="I473">
        <f>SUMPRODUCT(MID(0&amp;feed!I473,LARGE(INDEX(ISNUMBER(--MID(feed!I473,ROW($1:$25),1))*
ROW($1:$25),0),ROW($1:$25))+1,1)*10^ROW($1:$25)/10)</f>
        <v>42</v>
      </c>
      <c r="J473">
        <f>SUMPRODUCT(MID(0&amp;feed!L473,LARGE(INDEX(ISNUMBER(--MID(feed!L473,ROW($1:$25),1))*
ROW($1:$25),0),ROW($1:$25))+1,1)*10^ROW($1:$25)/10)</f>
        <v>1794</v>
      </c>
      <c r="K473">
        <f>SUMPRODUCT(MID(0&amp;feed!N473,LARGE(INDEX(ISNUMBER(--MID(feed!N473,ROW($1:$25),1))*
ROW($1:$25),0),ROW($1:$25))+1,1)*10^ROW($1:$25)/10)</f>
        <v>0</v>
      </c>
      <c r="L473" t="str">
        <f>feed!O473</f>
        <v>Arabia</v>
      </c>
      <c r="M473">
        <f>SUMPRODUCT(MID(0&amp;feed!P473,LARGE(INDEX(ISNUMBER(--MID(feed!P473,ROW($1:$25),1))*
ROW($1:$25),0),ROW($1:$25))+1,1)*10^ROW($1:$25)/10)</f>
        <v>0</v>
      </c>
      <c r="N473" t="str">
        <f>feed!Q473</f>
        <v>Untapped</v>
      </c>
      <c r="O473" t="str">
        <f>feed!R473</f>
        <v>Very Powerful</v>
      </c>
      <c r="P473" s="4">
        <f>IFERROR(LEFT(SUMPRODUCT(MID(0&amp;feed!T473,LARGE(INDEX(ISNUMBER(--MID(feed!T473,ROW($1:$25),1))*
ROW($1:$25),0),ROW($1:$25))+1,1)*10^ROW($1:$25)/10), LEN(SUMPRODUCT(MID(0&amp;feed!T473,LARGE(INDEX(ISNUMBER(--MID(feed!T473,ROW($1:$25),1))*
ROW($1:$25),0),ROW($1:$25))+1,1)*10^ROW($1:$25)/10))-1)*1,TRIM(LEFT(SUMPRODUCT(MID(0&amp;feed!T473,LARGE(INDEX(ISNUMBER(--MID(feed!T473,ROW($1:$25),1))*
ROW($1:$25),0),ROW($1:$25))+1,1)*10^ROW($1:$25)/10), LEN(SUMPRODUCT(MID(0&amp;feed!T473,LARGE(INDEX(ISNUMBER(--MID(feed!T473,ROW($1:$25),1))*
ROW($1:$25),0),ROW($1:$25))+1,1)*10^ROW($1:$25)/10))-1)))</f>
        <v>31250</v>
      </c>
      <c r="Q473" t="str">
        <f>feed!U473</f>
        <v>http://blocgame.com/stats.php?id=53044</v>
      </c>
    </row>
    <row r="474" spans="1:17" x14ac:dyDescent="0.25">
      <c r="A474" t="str">
        <f>feed!A474</f>
        <v>Yascana</v>
      </c>
      <c r="B474" t="str">
        <f>feed!B474</f>
        <v>Linhoc</v>
      </c>
      <c r="C474" t="str">
        <f>feed!K474</f>
        <v>Carpe Diem</v>
      </c>
      <c r="D474">
        <f>SUMPRODUCT(MID(0&amp;feed!D474,LARGE(INDEX(ISNUMBER(--MID(feed!D474,ROW($1:$25),1))*
ROW($1:$25),0),ROW($1:$25))+1,1)*10^ROW($1:$25)/10)</f>
        <v>50</v>
      </c>
      <c r="E474">
        <f>SUMPRODUCT(MID(0&amp;feed!E474,LARGE(INDEX(ISNUMBER(--MID(feed!E474,ROW($1:$25),1))*
ROW($1:$25),0),ROW($1:$25))+1,1)*10^ROW($1:$25)/10)</f>
        <v>0</v>
      </c>
      <c r="F474" t="str">
        <f>feed!F474</f>
        <v>Second World War surplus</v>
      </c>
      <c r="G474">
        <f>SUMPRODUCT(MID(0&amp;feed!G474,LARGE(INDEX(ISNUMBER(--MID(feed!G474,ROW($1:$25),1))*
ROW($1:$25),0),ROW($1:$25))+1,1)*10^ROW($1:$25)/10)</f>
        <v>0</v>
      </c>
      <c r="H474" t="str">
        <f>feed!H474</f>
        <v>Standard</v>
      </c>
      <c r="I474">
        <f>SUMPRODUCT(MID(0&amp;feed!I474,LARGE(INDEX(ISNUMBER(--MID(feed!I474,ROW($1:$25),1))*
ROW($1:$25),0),ROW($1:$25))+1,1)*10^ROW($1:$25)/10)</f>
        <v>152</v>
      </c>
      <c r="J474">
        <f>SUMPRODUCT(MID(0&amp;feed!L474,LARGE(INDEX(ISNUMBER(--MID(feed!L474,ROW($1:$25),1))*
ROW($1:$25),0),ROW($1:$25))+1,1)*10^ROW($1:$25)/10)</f>
        <v>1820</v>
      </c>
      <c r="K474">
        <f>SUMPRODUCT(MID(0&amp;feed!N474,LARGE(INDEX(ISNUMBER(--MID(feed!N474,ROW($1:$25),1))*
ROW($1:$25),0),ROW($1:$25))+1,1)*10^ROW($1:$25)/10)</f>
        <v>0</v>
      </c>
      <c r="L474" t="str">
        <f>feed!O474</f>
        <v>China</v>
      </c>
      <c r="M474">
        <f>SUMPRODUCT(MID(0&amp;feed!P474,LARGE(INDEX(ISNUMBER(--MID(feed!P474,ROW($1:$25),1))*
ROW($1:$25),0),ROW($1:$25))+1,1)*10^ROW($1:$25)/10)</f>
        <v>0</v>
      </c>
      <c r="N474" t="str">
        <f>feed!Q474</f>
        <v>Untapped</v>
      </c>
      <c r="O474" t="str">
        <f>feed!R474</f>
        <v>Small</v>
      </c>
      <c r="P474" s="4">
        <f>IFERROR(LEFT(SUMPRODUCT(MID(0&amp;feed!T474,LARGE(INDEX(ISNUMBER(--MID(feed!T474,ROW($1:$25),1))*
ROW($1:$25),0),ROW($1:$25))+1,1)*10^ROW($1:$25)/10), LEN(SUMPRODUCT(MID(0&amp;feed!T474,LARGE(INDEX(ISNUMBER(--MID(feed!T474,ROW($1:$25),1))*
ROW($1:$25),0),ROW($1:$25))+1,1)*10^ROW($1:$25)/10))-1)*1,TRIM(LEFT(SUMPRODUCT(MID(0&amp;feed!T474,LARGE(INDEX(ISNUMBER(--MID(feed!T474,ROW($1:$25),1))*
ROW($1:$25),0),ROW($1:$25))+1,1)*10^ROW($1:$25)/10), LEN(SUMPRODUCT(MID(0&amp;feed!T474,LARGE(INDEX(ISNUMBER(--MID(feed!T474,ROW($1:$25),1))*
ROW($1:$25),0),ROW($1:$25))+1,1)*10^ROW($1:$25)/10))-1)))</f>
        <v>16500</v>
      </c>
      <c r="Q474" t="str">
        <f>feed!U474</f>
        <v>http://blocgame.com/stats.php?id=58291</v>
      </c>
    </row>
    <row r="475" spans="1:17" x14ac:dyDescent="0.25">
      <c r="A475" t="str">
        <f>feed!A475</f>
        <v>sand naggers</v>
      </c>
      <c r="B475" t="str">
        <f>feed!B475</f>
        <v>Evil</v>
      </c>
      <c r="C475" t="str">
        <f>feed!K475</f>
        <v>BAMF</v>
      </c>
      <c r="D475">
        <f>SUMPRODUCT(MID(0&amp;feed!D475,LARGE(INDEX(ISNUMBER(--MID(feed!D475,ROW($1:$25),1))*
ROW($1:$25),0),ROW($1:$25))+1,1)*10^ROW($1:$25)/10)</f>
        <v>118</v>
      </c>
      <c r="E475">
        <f>SUMPRODUCT(MID(0&amp;feed!E475,LARGE(INDEX(ISNUMBER(--MID(feed!E475,ROW($1:$25),1))*
ROW($1:$25),0),ROW($1:$25))+1,1)*10^ROW($1:$25)/10)</f>
        <v>12</v>
      </c>
      <c r="F475" t="str">
        <f>feed!F475</f>
        <v>Korean War surplus</v>
      </c>
      <c r="G475">
        <f>SUMPRODUCT(MID(0&amp;feed!G475,LARGE(INDEX(ISNUMBER(--MID(feed!G475,ROW($1:$25),1))*
ROW($1:$25),0),ROW($1:$25))+1,1)*10^ROW($1:$25)/10)</f>
        <v>6</v>
      </c>
      <c r="H475" t="str">
        <f>feed!H475</f>
        <v>Elite</v>
      </c>
      <c r="I475">
        <f>SUMPRODUCT(MID(0&amp;feed!I475,LARGE(INDEX(ISNUMBER(--MID(feed!I475,ROW($1:$25),1))*
ROW($1:$25),0),ROW($1:$25))+1,1)*10^ROW($1:$25)/10)</f>
        <v>0</v>
      </c>
      <c r="J475">
        <f>SUMPRODUCT(MID(0&amp;feed!L475,LARGE(INDEX(ISNUMBER(--MID(feed!L475,ROW($1:$25),1))*
ROW($1:$25),0),ROW($1:$25))+1,1)*10^ROW($1:$25)/10)</f>
        <v>1741</v>
      </c>
      <c r="K475">
        <f>SUMPRODUCT(MID(0&amp;feed!N475,LARGE(INDEX(ISNUMBER(--MID(feed!N475,ROW($1:$25),1))*
ROW($1:$25),0),ROW($1:$25))+1,1)*10^ROW($1:$25)/10)</f>
        <v>0</v>
      </c>
      <c r="L475" t="str">
        <f>feed!O475</f>
        <v>Persia</v>
      </c>
      <c r="M475">
        <f>SUMPRODUCT(MID(0&amp;feed!P475,LARGE(INDEX(ISNUMBER(--MID(feed!P475,ROW($1:$25),1))*
ROW($1:$25),0),ROW($1:$25))+1,1)*10^ROW($1:$25)/10)</f>
        <v>0</v>
      </c>
      <c r="N475">
        <f>feed!Q475</f>
        <v>0</v>
      </c>
      <c r="O475" t="str">
        <f>feed!R475</f>
        <v>Very Powerful</v>
      </c>
      <c r="P475" s="4">
        <f>IFERROR(LEFT(SUMPRODUCT(MID(0&amp;feed!T475,LARGE(INDEX(ISNUMBER(--MID(feed!T475,ROW($1:$25),1))*
ROW($1:$25),0),ROW($1:$25))+1,1)*10^ROW($1:$25)/10), LEN(SUMPRODUCT(MID(0&amp;feed!T475,LARGE(INDEX(ISNUMBER(--MID(feed!T475,ROW($1:$25),1))*
ROW($1:$25),0),ROW($1:$25))+1,1)*10^ROW($1:$25)/10))-1)*1,TRIM(LEFT(SUMPRODUCT(MID(0&amp;feed!T475,LARGE(INDEX(ISNUMBER(--MID(feed!T475,ROW($1:$25),1))*
ROW($1:$25),0),ROW($1:$25))+1,1)*10^ROW($1:$25)/10), LEN(SUMPRODUCT(MID(0&amp;feed!T475,LARGE(INDEX(ISNUMBER(--MID(feed!T475,ROW($1:$25),1))*
ROW($1:$25),0),ROW($1:$25))+1,1)*10^ROW($1:$25)/10))-1)))</f>
        <v>36757</v>
      </c>
      <c r="Q475" t="str">
        <f>feed!U475</f>
        <v>http://blocgame.com/stats.php?id=58130</v>
      </c>
    </row>
    <row r="476" spans="1:17" x14ac:dyDescent="0.25">
      <c r="A476" t="str">
        <f>feed!A476</f>
        <v>yomama</v>
      </c>
      <c r="B476" t="str">
        <f>feed!B476</f>
        <v>redsoldier3000</v>
      </c>
      <c r="C476">
        <f>feed!K476</f>
        <v>0</v>
      </c>
      <c r="D476">
        <f>SUMPRODUCT(MID(0&amp;feed!D476,LARGE(INDEX(ISNUMBER(--MID(feed!D476,ROW($1:$25),1))*
ROW($1:$25),0),ROW($1:$25))+1,1)*10^ROW($1:$25)/10)</f>
        <v>34</v>
      </c>
      <c r="E476">
        <f>SUMPRODUCT(MID(0&amp;feed!E476,LARGE(INDEX(ISNUMBER(--MID(feed!E476,ROW($1:$25),1))*
ROW($1:$25),0),ROW($1:$25))+1,1)*10^ROW($1:$25)/10)</f>
        <v>0</v>
      </c>
      <c r="F476" t="str">
        <f>feed!F476</f>
        <v>Korean War surplus</v>
      </c>
      <c r="G476">
        <f>SUMPRODUCT(MID(0&amp;feed!G476,LARGE(INDEX(ISNUMBER(--MID(feed!G476,ROW($1:$25),1))*
ROW($1:$25),0),ROW($1:$25))+1,1)*10^ROW($1:$25)/10)</f>
        <v>3</v>
      </c>
      <c r="H476" t="str">
        <f>feed!H476</f>
        <v>Elite</v>
      </c>
      <c r="I476">
        <f>SUMPRODUCT(MID(0&amp;feed!I476,LARGE(INDEX(ISNUMBER(--MID(feed!I476,ROW($1:$25),1))*
ROW($1:$25),0),ROW($1:$25))+1,1)*10^ROW($1:$25)/10)</f>
        <v>21</v>
      </c>
      <c r="J476">
        <f>SUMPRODUCT(MID(0&amp;feed!L476,LARGE(INDEX(ISNUMBER(--MID(feed!L476,ROW($1:$25),1))*
ROW($1:$25),0),ROW($1:$25))+1,1)*10^ROW($1:$25)/10)</f>
        <v>1824</v>
      </c>
      <c r="K476">
        <f>SUMPRODUCT(MID(0&amp;feed!N476,LARGE(INDEX(ISNUMBER(--MID(feed!N476,ROW($1:$25),1))*
ROW($1:$25),0),ROW($1:$25))+1,1)*10^ROW($1:$25)/10)</f>
        <v>0</v>
      </c>
      <c r="L476" t="str">
        <f>feed!O476</f>
        <v>The Subcontinent</v>
      </c>
      <c r="M476">
        <f>SUMPRODUCT(MID(0&amp;feed!P476,LARGE(INDEX(ISNUMBER(--MID(feed!P476,ROW($1:$25),1))*
ROW($1:$25),0),ROW($1:$25))+1,1)*10^ROW($1:$25)/10)</f>
        <v>0</v>
      </c>
      <c r="N476">
        <f>feed!Q476</f>
        <v>0</v>
      </c>
      <c r="O476" t="str">
        <f>feed!R476</f>
        <v>Meagre</v>
      </c>
      <c r="P476" s="4">
        <f>IFERROR(LEFT(SUMPRODUCT(MID(0&amp;feed!T476,LARGE(INDEX(ISNUMBER(--MID(feed!T476,ROW($1:$25),1))*
ROW($1:$25),0),ROW($1:$25))+1,1)*10^ROW($1:$25)/10), LEN(SUMPRODUCT(MID(0&amp;feed!T476,LARGE(INDEX(ISNUMBER(--MID(feed!T476,ROW($1:$25),1))*
ROW($1:$25),0),ROW($1:$25))+1,1)*10^ROW($1:$25)/10))-1)*1,TRIM(LEFT(SUMPRODUCT(MID(0&amp;feed!T476,LARGE(INDEX(ISNUMBER(--MID(feed!T476,ROW($1:$25),1))*
ROW($1:$25),0),ROW($1:$25))+1,1)*10^ROW($1:$25)/10), LEN(SUMPRODUCT(MID(0&amp;feed!T476,LARGE(INDEX(ISNUMBER(--MID(feed!T476,ROW($1:$25),1))*
ROW($1:$25),0),ROW($1:$25))+1,1)*10^ROW($1:$25)/10))-1)))</f>
        <v>15526</v>
      </c>
      <c r="Q476" t="str">
        <f>feed!U476</f>
        <v>http://blocgame.com/stats.php?id=58011</v>
      </c>
    </row>
    <row r="477" spans="1:17" x14ac:dyDescent="0.25">
      <c r="A477" t="str">
        <f>feed!A477</f>
        <v>zioland</v>
      </c>
      <c r="B477" t="str">
        <f>feed!B477</f>
        <v>zionhar</v>
      </c>
      <c r="C477">
        <f>feed!K477</f>
        <v>0</v>
      </c>
      <c r="D477">
        <f>SUMPRODUCT(MID(0&amp;feed!D477,LARGE(INDEX(ISNUMBER(--MID(feed!D477,ROW($1:$25),1))*
ROW($1:$25),0),ROW($1:$25))+1,1)*10^ROW($1:$25)/10)</f>
        <v>22</v>
      </c>
      <c r="E477">
        <f>SUMPRODUCT(MID(0&amp;feed!E477,LARGE(INDEX(ISNUMBER(--MID(feed!E477,ROW($1:$25),1))*
ROW($1:$25),0),ROW($1:$25))+1,1)*10^ROW($1:$25)/10)</f>
        <v>0</v>
      </c>
      <c r="F477" t="str">
        <f>feed!F477</f>
        <v>Second World War surplus</v>
      </c>
      <c r="G477">
        <f>SUMPRODUCT(MID(0&amp;feed!G477,LARGE(INDEX(ISNUMBER(--MID(feed!G477,ROW($1:$25),1))*
ROW($1:$25),0),ROW($1:$25))+1,1)*10^ROW($1:$25)/10)</f>
        <v>0</v>
      </c>
      <c r="H477" t="str">
        <f>feed!H477</f>
        <v>Good</v>
      </c>
      <c r="I477">
        <f>SUMPRODUCT(MID(0&amp;feed!I477,LARGE(INDEX(ISNUMBER(--MID(feed!I477,ROW($1:$25),1))*
ROW($1:$25),0),ROW($1:$25))+1,1)*10^ROW($1:$25)/10)</f>
        <v>13</v>
      </c>
      <c r="J477">
        <f>SUMPRODUCT(MID(0&amp;feed!L477,LARGE(INDEX(ISNUMBER(--MID(feed!L477,ROW($1:$25),1))*
ROW($1:$25),0),ROW($1:$25))+1,1)*10^ROW($1:$25)/10)</f>
        <v>1801</v>
      </c>
      <c r="K477">
        <f>SUMPRODUCT(MID(0&amp;feed!N477,LARGE(INDEX(ISNUMBER(--MID(feed!N477,ROW($1:$25),1))*
ROW($1:$25),0),ROW($1:$25))+1,1)*10^ROW($1:$25)/10)</f>
        <v>302</v>
      </c>
      <c r="L477" t="str">
        <f>feed!O477</f>
        <v>Pacific Rim</v>
      </c>
      <c r="M477">
        <f>SUMPRODUCT(MID(0&amp;feed!P477,LARGE(INDEX(ISNUMBER(--MID(feed!P477,ROW($1:$25),1))*
ROW($1:$25),0),ROW($1:$25))+1,1)*10^ROW($1:$25)/10)</f>
        <v>0</v>
      </c>
      <c r="N477">
        <f>feed!Q477</f>
        <v>0</v>
      </c>
      <c r="O477" t="str">
        <f>feed!R477</f>
        <v>Meagre</v>
      </c>
      <c r="P477" s="4">
        <f>IFERROR(LEFT(SUMPRODUCT(MID(0&amp;feed!T477,LARGE(INDEX(ISNUMBER(--MID(feed!T477,ROW($1:$25),1))*
ROW($1:$25),0),ROW($1:$25))+1,1)*10^ROW($1:$25)/10), LEN(SUMPRODUCT(MID(0&amp;feed!T477,LARGE(INDEX(ISNUMBER(--MID(feed!T477,ROW($1:$25),1))*
ROW($1:$25),0),ROW($1:$25))+1,1)*10^ROW($1:$25)/10))-1)*1,TRIM(LEFT(SUMPRODUCT(MID(0&amp;feed!T477,LARGE(INDEX(ISNUMBER(--MID(feed!T477,ROW($1:$25),1))*
ROW($1:$25),0),ROW($1:$25))+1,1)*10^ROW($1:$25)/10), LEN(SUMPRODUCT(MID(0&amp;feed!T477,LARGE(INDEX(ISNUMBER(--MID(feed!T477,ROW($1:$25),1))*
ROW($1:$25),0),ROW($1:$25))+1,1)*10^ROW($1:$25)/10))-1)))</f>
        <v>5003</v>
      </c>
      <c r="Q477" t="str">
        <f>feed!U477</f>
        <v>http://blocgame.com/stats.php?id=56893</v>
      </c>
    </row>
    <row r="478" spans="1:17" x14ac:dyDescent="0.25">
      <c r="A478" t="str">
        <f>feed!A478</f>
        <v>Ausdauer</v>
      </c>
      <c r="B478" t="str">
        <f>feed!B478</f>
        <v>Ricard Leopold</v>
      </c>
      <c r="C478">
        <f>feed!K478</f>
        <v>0</v>
      </c>
      <c r="D478">
        <f>SUMPRODUCT(MID(0&amp;feed!D478,LARGE(INDEX(ISNUMBER(--MID(feed!D478,ROW($1:$25),1))*
ROW($1:$25),0),ROW($1:$25))+1,1)*10^ROW($1:$25)/10)</f>
        <v>2</v>
      </c>
      <c r="E478">
        <f>SUMPRODUCT(MID(0&amp;feed!E478,LARGE(INDEX(ISNUMBER(--MID(feed!E478,ROW($1:$25),1))*
ROW($1:$25),0),ROW($1:$25))+1,1)*10^ROW($1:$25)/10)</f>
        <v>0</v>
      </c>
      <c r="F478" t="str">
        <f>feed!F478</f>
        <v>Second World War surplus</v>
      </c>
      <c r="G478">
        <f>SUMPRODUCT(MID(0&amp;feed!G478,LARGE(INDEX(ISNUMBER(--MID(feed!G478,ROW($1:$25),1))*
ROW($1:$25),0),ROW($1:$25))+1,1)*10^ROW($1:$25)/10)</f>
        <v>1</v>
      </c>
      <c r="H478" t="str">
        <f>feed!H478</f>
        <v>Undisciplined Rabble</v>
      </c>
      <c r="I478">
        <f>SUMPRODUCT(MID(0&amp;feed!I478,LARGE(INDEX(ISNUMBER(--MID(feed!I478,ROW($1:$25),1))*
ROW($1:$25),0),ROW($1:$25))+1,1)*10^ROW($1:$25)/10)</f>
        <v>12</v>
      </c>
      <c r="J478">
        <f>SUMPRODUCT(MID(0&amp;feed!L478,LARGE(INDEX(ISNUMBER(--MID(feed!L478,ROW($1:$25),1))*
ROW($1:$25),0),ROW($1:$25))+1,1)*10^ROW($1:$25)/10)</f>
        <v>1728</v>
      </c>
      <c r="K478">
        <f>SUMPRODUCT(MID(0&amp;feed!N478,LARGE(INDEX(ISNUMBER(--MID(feed!N478,ROW($1:$25),1))*
ROW($1:$25),0),ROW($1:$25))+1,1)*10^ROW($1:$25)/10)</f>
        <v>0</v>
      </c>
      <c r="L478" t="str">
        <f>feed!O478</f>
        <v>The Subcontinent</v>
      </c>
      <c r="M478">
        <f>SUMPRODUCT(MID(0&amp;feed!P478,LARGE(INDEX(ISNUMBER(--MID(feed!P478,ROW($1:$25),1))*
ROW($1:$25),0),ROW($1:$25))+1,1)*10^ROW($1:$25)/10)</f>
        <v>0</v>
      </c>
      <c r="N478" t="str">
        <f>feed!Q478</f>
        <v>Plentiful</v>
      </c>
      <c r="O478" t="str">
        <f>feed!R478</f>
        <v>Small</v>
      </c>
      <c r="P478" s="4">
        <f>IFERROR(LEFT(SUMPRODUCT(MID(0&amp;feed!T478,LARGE(INDEX(ISNUMBER(--MID(feed!T478,ROW($1:$25),1))*
ROW($1:$25),0),ROW($1:$25))+1,1)*10^ROW($1:$25)/10), LEN(SUMPRODUCT(MID(0&amp;feed!T478,LARGE(INDEX(ISNUMBER(--MID(feed!T478,ROW($1:$25),1))*
ROW($1:$25),0),ROW($1:$25))+1,1)*10^ROW($1:$25)/10))-1)*1,TRIM(LEFT(SUMPRODUCT(MID(0&amp;feed!T478,LARGE(INDEX(ISNUMBER(--MID(feed!T478,ROW($1:$25),1))*
ROW($1:$25),0),ROW($1:$25))+1,1)*10^ROW($1:$25)/10), LEN(SUMPRODUCT(MID(0&amp;feed!T478,LARGE(INDEX(ISNUMBER(--MID(feed!T478,ROW($1:$25),1))*
ROW($1:$25),0),ROW($1:$25))+1,1)*10^ROW($1:$25)/10))-1)))</f>
        <v>1011</v>
      </c>
      <c r="Q478" t="str">
        <f>feed!U478</f>
        <v>http://blocgame.com/stats.php?id=54072</v>
      </c>
    </row>
    <row r="479" spans="1:17" x14ac:dyDescent="0.25">
      <c r="A479" t="str">
        <f>feed!A479</f>
        <v>Deutsches Reich</v>
      </c>
      <c r="B479" t="str">
        <f>feed!B479</f>
        <v>Kaiser Wilhelm II</v>
      </c>
      <c r="C479" t="str">
        <f>feed!K479</f>
        <v>Inter/pol/</v>
      </c>
      <c r="D479">
        <f>SUMPRODUCT(MID(0&amp;feed!D479,LARGE(INDEX(ISNUMBER(--MID(feed!D479,ROW($1:$25),1))*
ROW($1:$25),0),ROW($1:$25))+1,1)*10^ROW($1:$25)/10)</f>
        <v>9</v>
      </c>
      <c r="E479">
        <f>SUMPRODUCT(MID(0&amp;feed!E479,LARGE(INDEX(ISNUMBER(--MID(feed!E479,ROW($1:$25),1))*
ROW($1:$25),0),ROW($1:$25))+1,1)*10^ROW($1:$25)/10)</f>
        <v>10</v>
      </c>
      <c r="F479" t="str">
        <f>feed!F479</f>
        <v>Second World War surplus</v>
      </c>
      <c r="G479">
        <f>SUMPRODUCT(MID(0&amp;feed!G479,LARGE(INDEX(ISNUMBER(--MID(feed!G479,ROW($1:$25),1))*
ROW($1:$25),0),ROW($1:$25))+1,1)*10^ROW($1:$25)/10)</f>
        <v>4</v>
      </c>
      <c r="H479" t="str">
        <f>feed!H479</f>
        <v>Elite</v>
      </c>
      <c r="I479">
        <f>SUMPRODUCT(MID(0&amp;feed!I479,LARGE(INDEX(ISNUMBER(--MID(feed!I479,ROW($1:$25),1))*
ROW($1:$25),0),ROW($1:$25))+1,1)*10^ROW($1:$25)/10)</f>
        <v>3</v>
      </c>
      <c r="J479">
        <f>SUMPRODUCT(MID(0&amp;feed!L479,LARGE(INDEX(ISNUMBER(--MID(feed!L479,ROW($1:$25),1))*
ROW($1:$25),0),ROW($1:$25))+1,1)*10^ROW($1:$25)/10)</f>
        <v>1831</v>
      </c>
      <c r="K479">
        <f>SUMPRODUCT(MID(0&amp;feed!N479,LARGE(INDEX(ISNUMBER(--MID(feed!N479,ROW($1:$25),1))*
ROW($1:$25),0),ROW($1:$25))+1,1)*10^ROW($1:$25)/10)</f>
        <v>0</v>
      </c>
      <c r="L479" t="str">
        <f>feed!O479</f>
        <v>China</v>
      </c>
      <c r="M479">
        <f>SUMPRODUCT(MID(0&amp;feed!P479,LARGE(INDEX(ISNUMBER(--MID(feed!P479,ROW($1:$25),1))*
ROW($1:$25),0),ROW($1:$25))+1,1)*10^ROW($1:$25)/10)</f>
        <v>0</v>
      </c>
      <c r="N479" t="str">
        <f>feed!Q479</f>
        <v>Plentiful</v>
      </c>
      <c r="O479" t="str">
        <f>feed!R479</f>
        <v>Very Powerful</v>
      </c>
      <c r="P479" s="4">
        <f>IFERROR(LEFT(SUMPRODUCT(MID(0&amp;feed!T479,LARGE(INDEX(ISNUMBER(--MID(feed!T479,ROW($1:$25),1))*
ROW($1:$25),0),ROW($1:$25))+1,1)*10^ROW($1:$25)/10), LEN(SUMPRODUCT(MID(0&amp;feed!T479,LARGE(INDEX(ISNUMBER(--MID(feed!T479,ROW($1:$25),1))*
ROW($1:$25),0),ROW($1:$25))+1,1)*10^ROW($1:$25)/10))-1)*1,TRIM(LEFT(SUMPRODUCT(MID(0&amp;feed!T479,LARGE(INDEX(ISNUMBER(--MID(feed!T479,ROW($1:$25),1))*
ROW($1:$25),0),ROW($1:$25))+1,1)*10^ROW($1:$25)/10), LEN(SUMPRODUCT(MID(0&amp;feed!T479,LARGE(INDEX(ISNUMBER(--MID(feed!T479,ROW($1:$25),1))*
ROW($1:$25),0),ROW($1:$25))+1,1)*10^ROW($1:$25)/10))-1)))</f>
        <v>32411</v>
      </c>
      <c r="Q479" t="str">
        <f>feed!U479</f>
        <v>http://blocgame.com/stats.php?id=56104</v>
      </c>
    </row>
    <row r="480" spans="1:17" x14ac:dyDescent="0.25">
      <c r="A480" t="str">
        <f>feed!A480</f>
        <v>New Taipei</v>
      </c>
      <c r="B480" t="str">
        <f>feed!B480</f>
        <v>Tornadess</v>
      </c>
      <c r="C480">
        <f>feed!K480</f>
        <v>0</v>
      </c>
      <c r="D480">
        <f>SUMPRODUCT(MID(0&amp;feed!D480,LARGE(INDEX(ISNUMBER(--MID(feed!D480,ROW($1:$25),1))*
ROW($1:$25),0),ROW($1:$25))+1,1)*10^ROW($1:$25)/10)</f>
        <v>4</v>
      </c>
      <c r="E480">
        <f>SUMPRODUCT(MID(0&amp;feed!E480,LARGE(INDEX(ISNUMBER(--MID(feed!E480,ROW($1:$25),1))*
ROW($1:$25),0),ROW($1:$25))+1,1)*10^ROW($1:$25)/10)</f>
        <v>0</v>
      </c>
      <c r="F480" t="str">
        <f>feed!F480</f>
        <v>First World War surplus</v>
      </c>
      <c r="G480">
        <f>SUMPRODUCT(MID(0&amp;feed!G480,LARGE(INDEX(ISNUMBER(--MID(feed!G480,ROW($1:$25),1))*
ROW($1:$25),0),ROW($1:$25))+1,1)*10^ROW($1:$25)/10)</f>
        <v>1</v>
      </c>
      <c r="H480" t="str">
        <f>feed!H480</f>
        <v>Undisciplined Rabble</v>
      </c>
      <c r="I480">
        <f>SUMPRODUCT(MID(0&amp;feed!I480,LARGE(INDEX(ISNUMBER(--MID(feed!I480,ROW($1:$25),1))*
ROW($1:$25),0),ROW($1:$25))+1,1)*10^ROW($1:$25)/10)</f>
        <v>139</v>
      </c>
      <c r="J480">
        <f>SUMPRODUCT(MID(0&amp;feed!L480,LARGE(INDEX(ISNUMBER(--MID(feed!L480,ROW($1:$25),1))*
ROW($1:$25),0),ROW($1:$25))+1,1)*10^ROW($1:$25)/10)</f>
        <v>1663</v>
      </c>
      <c r="K480">
        <f>SUMPRODUCT(MID(0&amp;feed!N480,LARGE(INDEX(ISNUMBER(--MID(feed!N480,ROW($1:$25),1))*
ROW($1:$25),0),ROW($1:$25))+1,1)*10^ROW($1:$25)/10)</f>
        <v>0</v>
      </c>
      <c r="L480" t="str">
        <f>feed!O480</f>
        <v>Pacific Rim</v>
      </c>
      <c r="M480">
        <f>SUMPRODUCT(MID(0&amp;feed!P480,LARGE(INDEX(ISNUMBER(--MID(feed!P480,ROW($1:$25),1))*
ROW($1:$25),0),ROW($1:$25))+1,1)*10^ROW($1:$25)/10)</f>
        <v>0</v>
      </c>
      <c r="N480" t="str">
        <f>feed!Q480</f>
        <v>Untapped</v>
      </c>
      <c r="O480" t="str">
        <f>feed!R480</f>
        <v>None</v>
      </c>
      <c r="P480" s="4">
        <f>IFERROR(LEFT(SUMPRODUCT(MID(0&amp;feed!T480,LARGE(INDEX(ISNUMBER(--MID(feed!T480,ROW($1:$25),1))*
ROW($1:$25),0),ROW($1:$25))+1,1)*10^ROW($1:$25)/10), LEN(SUMPRODUCT(MID(0&amp;feed!T480,LARGE(INDEX(ISNUMBER(--MID(feed!T480,ROW($1:$25),1))*
ROW($1:$25),0),ROW($1:$25))+1,1)*10^ROW($1:$25)/10))-1)*1,TRIM(LEFT(SUMPRODUCT(MID(0&amp;feed!T480,LARGE(INDEX(ISNUMBER(--MID(feed!T480,ROW($1:$25),1))*
ROW($1:$25),0),ROW($1:$25))+1,1)*10^ROW($1:$25)/10), LEN(SUMPRODUCT(MID(0&amp;feed!T480,LARGE(INDEX(ISNUMBER(--MID(feed!T480,ROW($1:$25),1))*
ROW($1:$25),0),ROW($1:$25))+1,1)*10^ROW($1:$25)/10))-1)))</f>
        <v>9925</v>
      </c>
      <c r="Q480" t="str">
        <f>feed!U480</f>
        <v>http://blocgame.com/stats.php?id=56978</v>
      </c>
    </row>
    <row r="481" spans="1:17" x14ac:dyDescent="0.25">
      <c r="A481" t="str">
        <f>feed!A481</f>
        <v>Chicken</v>
      </c>
      <c r="B481" t="str">
        <f>feed!B481</f>
        <v>Turkey</v>
      </c>
      <c r="C481" t="str">
        <f>feed!K481</f>
        <v>Inter/pol/</v>
      </c>
      <c r="D481">
        <f>SUMPRODUCT(MID(0&amp;feed!D481,LARGE(INDEX(ISNUMBER(--MID(feed!D481,ROW($1:$25),1))*
ROW($1:$25),0),ROW($1:$25))+1,1)*10^ROW($1:$25)/10)</f>
        <v>84</v>
      </c>
      <c r="E481">
        <f>SUMPRODUCT(MID(0&amp;feed!E481,LARGE(INDEX(ISNUMBER(--MID(feed!E481,ROW($1:$25),1))*
ROW($1:$25),0),ROW($1:$25))+1,1)*10^ROW($1:$25)/10)</f>
        <v>8</v>
      </c>
      <c r="F481" t="str">
        <f>feed!F481</f>
        <v>Vietnam War surplus</v>
      </c>
      <c r="G481">
        <f>SUMPRODUCT(MID(0&amp;feed!G481,LARGE(INDEX(ISNUMBER(--MID(feed!G481,ROW($1:$25),1))*
ROW($1:$25),0),ROW($1:$25))+1,1)*10^ROW($1:$25)/10)</f>
        <v>2</v>
      </c>
      <c r="H481" t="str">
        <f>feed!H481</f>
        <v>Elite</v>
      </c>
      <c r="I481">
        <f>SUMPRODUCT(MID(0&amp;feed!I481,LARGE(INDEX(ISNUMBER(--MID(feed!I481,ROW($1:$25),1))*
ROW($1:$25),0),ROW($1:$25))+1,1)*10^ROW($1:$25)/10)</f>
        <v>40</v>
      </c>
      <c r="J481">
        <f>SUMPRODUCT(MID(0&amp;feed!L481,LARGE(INDEX(ISNUMBER(--MID(feed!L481,ROW($1:$25),1))*
ROW($1:$25),0),ROW($1:$25))+1,1)*10^ROW($1:$25)/10)</f>
        <v>1609</v>
      </c>
      <c r="K481">
        <f>SUMPRODUCT(MID(0&amp;feed!N481,LARGE(INDEX(ISNUMBER(--MID(feed!N481,ROW($1:$25),1))*
ROW($1:$25),0),ROW($1:$25))+1,1)*10^ROW($1:$25)/10)</f>
        <v>0</v>
      </c>
      <c r="L481" t="str">
        <f>feed!O481</f>
        <v>China</v>
      </c>
      <c r="M481">
        <f>SUMPRODUCT(MID(0&amp;feed!P481,LARGE(INDEX(ISNUMBER(--MID(feed!P481,ROW($1:$25),1))*
ROW($1:$25),0),ROW($1:$25))+1,1)*10^ROW($1:$25)/10)</f>
        <v>0</v>
      </c>
      <c r="N481" t="str">
        <f>feed!Q481</f>
        <v>Untapped</v>
      </c>
      <c r="O481" t="str">
        <f>feed!R481</f>
        <v>Very Powerful</v>
      </c>
      <c r="P481" s="4">
        <f>IFERROR(LEFT(SUMPRODUCT(MID(0&amp;feed!T481,LARGE(INDEX(ISNUMBER(--MID(feed!T481,ROW($1:$25),1))*
ROW($1:$25),0),ROW($1:$25))+1,1)*10^ROW($1:$25)/10), LEN(SUMPRODUCT(MID(0&amp;feed!T481,LARGE(INDEX(ISNUMBER(--MID(feed!T481,ROW($1:$25),1))*
ROW($1:$25),0),ROW($1:$25))+1,1)*10^ROW($1:$25)/10))-1)*1,TRIM(LEFT(SUMPRODUCT(MID(0&amp;feed!T481,LARGE(INDEX(ISNUMBER(--MID(feed!T481,ROW($1:$25),1))*
ROW($1:$25),0),ROW($1:$25))+1,1)*10^ROW($1:$25)/10), LEN(SUMPRODUCT(MID(0&amp;feed!T481,LARGE(INDEX(ISNUMBER(--MID(feed!T481,ROW($1:$25),1))*
ROW($1:$25),0),ROW($1:$25))+1,1)*10^ROW($1:$25)/10))-1)))</f>
        <v>63627</v>
      </c>
      <c r="Q481" t="str">
        <f>feed!U481</f>
        <v>http://blocgame.com/stats.php?id=55275</v>
      </c>
    </row>
    <row r="482" spans="1:17" x14ac:dyDescent="0.25">
      <c r="A482" t="str">
        <f>feed!A482</f>
        <v>Agoristan</v>
      </c>
      <c r="B482" t="str">
        <f>feed!B482</f>
        <v>60E1CluBSteP127</v>
      </c>
      <c r="C482" t="str">
        <f>feed!K482</f>
        <v>EUN</v>
      </c>
      <c r="D482">
        <f>SUMPRODUCT(MID(0&amp;feed!D482,LARGE(INDEX(ISNUMBER(--MID(feed!D482,ROW($1:$25),1))*
ROW($1:$25),0),ROW($1:$25))+1,1)*10^ROW($1:$25)/10)</f>
        <v>81</v>
      </c>
      <c r="E482">
        <f>SUMPRODUCT(MID(0&amp;feed!E482,LARGE(INDEX(ISNUMBER(--MID(feed!E482,ROW($1:$25),1))*
ROW($1:$25),0),ROW($1:$25))+1,1)*10^ROW($1:$25)/10)</f>
        <v>10</v>
      </c>
      <c r="F482" t="str">
        <f>feed!F482</f>
        <v>Second World War surplus</v>
      </c>
      <c r="G482">
        <f>SUMPRODUCT(MID(0&amp;feed!G482,LARGE(INDEX(ISNUMBER(--MID(feed!G482,ROW($1:$25),1))*
ROW($1:$25),0),ROW($1:$25))+1,1)*10^ROW($1:$25)/10)</f>
        <v>3</v>
      </c>
      <c r="H482" t="str">
        <f>feed!H482</f>
        <v>Standard</v>
      </c>
      <c r="I482">
        <f>SUMPRODUCT(MID(0&amp;feed!I482,LARGE(INDEX(ISNUMBER(--MID(feed!I482,ROW($1:$25),1))*
ROW($1:$25),0),ROW($1:$25))+1,1)*10^ROW($1:$25)/10)</f>
        <v>0</v>
      </c>
      <c r="J482">
        <f>SUMPRODUCT(MID(0&amp;feed!L482,LARGE(INDEX(ISNUMBER(--MID(feed!L482,ROW($1:$25),1))*
ROW($1:$25),0),ROW($1:$25))+1,1)*10^ROW($1:$25)/10)</f>
        <v>1650</v>
      </c>
      <c r="K482">
        <f>SUMPRODUCT(MID(0&amp;feed!N482,LARGE(INDEX(ISNUMBER(--MID(feed!N482,ROW($1:$25),1))*
ROW($1:$25),0),ROW($1:$25))+1,1)*10^ROW($1:$25)/10)</f>
        <v>0</v>
      </c>
      <c r="L482" t="str">
        <f>feed!O482</f>
        <v>Mesopotamia</v>
      </c>
      <c r="M482">
        <f>SUMPRODUCT(MID(0&amp;feed!P482,LARGE(INDEX(ISNUMBER(--MID(feed!P482,ROW($1:$25),1))*
ROW($1:$25),0),ROW($1:$25))+1,1)*10^ROW($1:$25)/10)</f>
        <v>0</v>
      </c>
      <c r="N482" t="str">
        <f>feed!Q482</f>
        <v>Untapped</v>
      </c>
      <c r="O482" t="str">
        <f>feed!R482</f>
        <v>Very Powerful</v>
      </c>
      <c r="P482" s="4">
        <f>IFERROR(LEFT(SUMPRODUCT(MID(0&amp;feed!T482,LARGE(INDEX(ISNUMBER(--MID(feed!T482,ROW($1:$25),1))*
ROW($1:$25),0),ROW($1:$25))+1,1)*10^ROW($1:$25)/10), LEN(SUMPRODUCT(MID(0&amp;feed!T482,LARGE(INDEX(ISNUMBER(--MID(feed!T482,ROW($1:$25),1))*
ROW($1:$25),0),ROW($1:$25))+1,1)*10^ROW($1:$25)/10))-1)*1,TRIM(LEFT(SUMPRODUCT(MID(0&amp;feed!T482,LARGE(INDEX(ISNUMBER(--MID(feed!T482,ROW($1:$25),1))*
ROW($1:$25),0),ROW($1:$25))+1,1)*10^ROW($1:$25)/10), LEN(SUMPRODUCT(MID(0&amp;feed!T482,LARGE(INDEX(ISNUMBER(--MID(feed!T482,ROW($1:$25),1))*
ROW($1:$25),0),ROW($1:$25))+1,1)*10^ROW($1:$25)/10))-1)))</f>
        <v>11550</v>
      </c>
      <c r="Q482" t="str">
        <f>feed!U482</f>
        <v>http://blocgame.com/stats.php?id=54943</v>
      </c>
    </row>
    <row r="483" spans="1:17" x14ac:dyDescent="0.25">
      <c r="A483" t="str">
        <f>feed!A483</f>
        <v>Mohammed IV</v>
      </c>
      <c r="B483" t="str">
        <f>feed!B483</f>
        <v>Marbles_001</v>
      </c>
      <c r="C483" t="str">
        <f>feed!K483</f>
        <v>The Golden Company</v>
      </c>
      <c r="D483">
        <f>SUMPRODUCT(MID(0&amp;feed!D483,LARGE(INDEX(ISNUMBER(--MID(feed!D483,ROW($1:$25),1))*
ROW($1:$25),0),ROW($1:$25))+1,1)*10^ROW($1:$25)/10)</f>
        <v>9</v>
      </c>
      <c r="E483">
        <f>SUMPRODUCT(MID(0&amp;feed!E483,LARGE(INDEX(ISNUMBER(--MID(feed!E483,ROW($1:$25),1))*
ROW($1:$25),0),ROW($1:$25))+1,1)*10^ROW($1:$25)/10)</f>
        <v>1</v>
      </c>
      <c r="F483" t="str">
        <f>feed!F483</f>
        <v>Second World War surplus</v>
      </c>
      <c r="G483">
        <f>SUMPRODUCT(MID(0&amp;feed!G483,LARGE(INDEX(ISNUMBER(--MID(feed!G483,ROW($1:$25),1))*
ROW($1:$25),0),ROW($1:$25))+1,1)*10^ROW($1:$25)/10)</f>
        <v>3</v>
      </c>
      <c r="H483" t="str">
        <f>feed!H483</f>
        <v>Elite</v>
      </c>
      <c r="I483">
        <f>SUMPRODUCT(MID(0&amp;feed!I483,LARGE(INDEX(ISNUMBER(--MID(feed!I483,ROW($1:$25),1))*
ROW($1:$25),0),ROW($1:$25))+1,1)*10^ROW($1:$25)/10)</f>
        <v>130</v>
      </c>
      <c r="J483">
        <f>SUMPRODUCT(MID(0&amp;feed!L483,LARGE(INDEX(ISNUMBER(--MID(feed!L483,ROW($1:$25),1))*
ROW($1:$25),0),ROW($1:$25))+1,1)*10^ROW($1:$25)/10)</f>
        <v>1751</v>
      </c>
      <c r="K483">
        <f>SUMPRODUCT(MID(0&amp;feed!N483,LARGE(INDEX(ISNUMBER(--MID(feed!N483,ROW($1:$25),1))*
ROW($1:$25),0),ROW($1:$25))+1,1)*10^ROW($1:$25)/10)</f>
        <v>342</v>
      </c>
      <c r="L483" t="str">
        <f>feed!O483</f>
        <v>Guinea</v>
      </c>
      <c r="M483">
        <f>SUMPRODUCT(MID(0&amp;feed!P483,LARGE(INDEX(ISNUMBER(--MID(feed!P483,ROW($1:$25),1))*
ROW($1:$25),0),ROW($1:$25))+1,1)*10^ROW($1:$25)/10)</f>
        <v>0</v>
      </c>
      <c r="N483" t="str">
        <f>feed!Q483</f>
        <v>Untapped</v>
      </c>
      <c r="O483" t="str">
        <f>feed!R483</f>
        <v>Small</v>
      </c>
      <c r="P483" s="4">
        <f>IFERROR(LEFT(SUMPRODUCT(MID(0&amp;feed!T483,LARGE(INDEX(ISNUMBER(--MID(feed!T483,ROW($1:$25),1))*
ROW($1:$25),0),ROW($1:$25))+1,1)*10^ROW($1:$25)/10), LEN(SUMPRODUCT(MID(0&amp;feed!T483,LARGE(INDEX(ISNUMBER(--MID(feed!T483,ROW($1:$25),1))*
ROW($1:$25),0),ROW($1:$25))+1,1)*10^ROW($1:$25)/10))-1)*1,TRIM(LEFT(SUMPRODUCT(MID(0&amp;feed!T483,LARGE(INDEX(ISNUMBER(--MID(feed!T483,ROW($1:$25),1))*
ROW($1:$25),0),ROW($1:$25))+1,1)*10^ROW($1:$25)/10), LEN(SUMPRODUCT(MID(0&amp;feed!T483,LARGE(INDEX(ISNUMBER(--MID(feed!T483,ROW($1:$25),1))*
ROW($1:$25),0),ROW($1:$25))+1,1)*10^ROW($1:$25)/10))-1)))</f>
        <v>16783</v>
      </c>
      <c r="Q483" t="str">
        <f>feed!U483</f>
        <v>http://blocgame.com/stats.php?id=58722</v>
      </c>
    </row>
    <row r="484" spans="1:17" x14ac:dyDescent="0.25">
      <c r="A484" t="str">
        <f>feed!A484</f>
        <v>Iskut</v>
      </c>
      <c r="B484" t="str">
        <f>feed!B484</f>
        <v>ASV1</v>
      </c>
      <c r="C484" t="str">
        <f>feed!K484</f>
        <v>BAMF</v>
      </c>
      <c r="D484">
        <f>SUMPRODUCT(MID(0&amp;feed!D484,LARGE(INDEX(ISNUMBER(--MID(feed!D484,ROW($1:$25),1))*
ROW($1:$25),0),ROW($1:$25))+1,1)*10^ROW($1:$25)/10)</f>
        <v>79</v>
      </c>
      <c r="E484">
        <f>SUMPRODUCT(MID(0&amp;feed!E484,LARGE(INDEX(ISNUMBER(--MID(feed!E484,ROW($1:$25),1))*
ROW($1:$25),0),ROW($1:$25))+1,1)*10^ROW($1:$25)/10)</f>
        <v>0</v>
      </c>
      <c r="F484" t="str">
        <f>feed!F484</f>
        <v>Second World War surplus</v>
      </c>
      <c r="G484">
        <f>SUMPRODUCT(MID(0&amp;feed!G484,LARGE(INDEX(ISNUMBER(--MID(feed!G484,ROW($1:$25),1))*
ROW($1:$25),0),ROW($1:$25))+1,1)*10^ROW($1:$25)/10)</f>
        <v>2</v>
      </c>
      <c r="H484" t="str">
        <f>feed!H484</f>
        <v>Good</v>
      </c>
      <c r="I484">
        <f>SUMPRODUCT(MID(0&amp;feed!I484,LARGE(INDEX(ISNUMBER(--MID(feed!I484,ROW($1:$25),1))*
ROW($1:$25),0),ROW($1:$25))+1,1)*10^ROW($1:$25)/10)</f>
        <v>1</v>
      </c>
      <c r="J484">
        <f>SUMPRODUCT(MID(0&amp;feed!L484,LARGE(INDEX(ISNUMBER(--MID(feed!L484,ROW($1:$25),1))*
ROW($1:$25),0),ROW($1:$25))+1,1)*10^ROW($1:$25)/10)</f>
        <v>1643</v>
      </c>
      <c r="K484">
        <f>SUMPRODUCT(MID(0&amp;feed!N484,LARGE(INDEX(ISNUMBER(--MID(feed!N484,ROW($1:$25),1))*
ROW($1:$25),0),ROW($1:$25))+1,1)*10^ROW($1:$25)/10)</f>
        <v>13</v>
      </c>
      <c r="L484" t="str">
        <f>feed!O484</f>
        <v>Southern Cone</v>
      </c>
      <c r="M484">
        <f>SUMPRODUCT(MID(0&amp;feed!P484,LARGE(INDEX(ISNUMBER(--MID(feed!P484,ROW($1:$25),1))*
ROW($1:$25),0),ROW($1:$25))+1,1)*10^ROW($1:$25)/10)</f>
        <v>0</v>
      </c>
      <c r="N484" t="str">
        <f>feed!Q484</f>
        <v>Near Depletion</v>
      </c>
      <c r="O484" t="str">
        <f>feed!R484</f>
        <v>Somewhat Large</v>
      </c>
      <c r="P484" s="4">
        <f>IFERROR(LEFT(SUMPRODUCT(MID(0&amp;feed!T484,LARGE(INDEX(ISNUMBER(--MID(feed!T484,ROW($1:$25),1))*
ROW($1:$25),0),ROW($1:$25))+1,1)*10^ROW($1:$25)/10), LEN(SUMPRODUCT(MID(0&amp;feed!T484,LARGE(INDEX(ISNUMBER(--MID(feed!T484,ROW($1:$25),1))*
ROW($1:$25),0),ROW($1:$25))+1,1)*10^ROW($1:$25)/10))-1)*1,TRIM(LEFT(SUMPRODUCT(MID(0&amp;feed!T484,LARGE(INDEX(ISNUMBER(--MID(feed!T484,ROW($1:$25),1))*
ROW($1:$25),0),ROW($1:$25))+1,1)*10^ROW($1:$25)/10), LEN(SUMPRODUCT(MID(0&amp;feed!T484,LARGE(INDEX(ISNUMBER(--MID(feed!T484,ROW($1:$25),1))*
ROW($1:$25),0),ROW($1:$25))+1,1)*10^ROW($1:$25)/10))-1)))</f>
        <v>11439</v>
      </c>
      <c r="Q484" t="str">
        <f>feed!U484</f>
        <v>http://blocgame.com/stats.php?id=58457</v>
      </c>
    </row>
    <row r="485" spans="1:17" x14ac:dyDescent="0.25">
      <c r="A485" t="str">
        <f>feed!A485</f>
        <v>Tirbreninesau</v>
      </c>
      <c r="B485" t="str">
        <f>feed!B485</f>
        <v>Mackushstra</v>
      </c>
      <c r="C485" t="str">
        <f>feed!K485</f>
        <v>The Golden Company</v>
      </c>
      <c r="D485">
        <f>SUMPRODUCT(MID(0&amp;feed!D485,LARGE(INDEX(ISNUMBER(--MID(feed!D485,ROW($1:$25),1))*
ROW($1:$25),0),ROW($1:$25))+1,1)*10^ROW($1:$25)/10)</f>
        <v>79</v>
      </c>
      <c r="E485">
        <f>SUMPRODUCT(MID(0&amp;feed!E485,LARGE(INDEX(ISNUMBER(--MID(feed!E485,ROW($1:$25),1))*
ROW($1:$25),0),ROW($1:$25))+1,1)*10^ROW($1:$25)/10)</f>
        <v>1</v>
      </c>
      <c r="F485" t="str">
        <f>feed!F485</f>
        <v>First World War surplus</v>
      </c>
      <c r="G485">
        <f>SUMPRODUCT(MID(0&amp;feed!G485,LARGE(INDEX(ISNUMBER(--MID(feed!G485,ROW($1:$25),1))*
ROW($1:$25),0),ROW($1:$25))+1,1)*10^ROW($1:$25)/10)</f>
        <v>2</v>
      </c>
      <c r="H485" t="str">
        <f>feed!H485</f>
        <v>Standard</v>
      </c>
      <c r="I485">
        <f>SUMPRODUCT(MID(0&amp;feed!I485,LARGE(INDEX(ISNUMBER(--MID(feed!I485,ROW($1:$25),1))*
ROW($1:$25),0),ROW($1:$25))+1,1)*10^ROW($1:$25)/10)</f>
        <v>19</v>
      </c>
      <c r="J485">
        <f>SUMPRODUCT(MID(0&amp;feed!L485,LARGE(INDEX(ISNUMBER(--MID(feed!L485,ROW($1:$25),1))*
ROW($1:$25),0),ROW($1:$25))+1,1)*10^ROW($1:$25)/10)</f>
        <v>1681</v>
      </c>
      <c r="K485">
        <f>SUMPRODUCT(MID(0&amp;feed!N485,LARGE(INDEX(ISNUMBER(--MID(feed!N485,ROW($1:$25),1))*
ROW($1:$25),0),ROW($1:$25))+1,1)*10^ROW($1:$25)/10)</f>
        <v>217</v>
      </c>
      <c r="L485" t="str">
        <f>feed!O485</f>
        <v>Guinea</v>
      </c>
      <c r="M485">
        <f>SUMPRODUCT(MID(0&amp;feed!P485,LARGE(INDEX(ISNUMBER(--MID(feed!P485,ROW($1:$25),1))*
ROW($1:$25),0),ROW($1:$25))+1,1)*10^ROW($1:$25)/10)</f>
        <v>0</v>
      </c>
      <c r="N485">
        <f>feed!Q485</f>
        <v>0</v>
      </c>
      <c r="O485" t="str">
        <f>feed!R485</f>
        <v>Meagre</v>
      </c>
      <c r="P485" s="4">
        <f>IFERROR(LEFT(SUMPRODUCT(MID(0&amp;feed!T485,LARGE(INDEX(ISNUMBER(--MID(feed!T485,ROW($1:$25),1))*
ROW($1:$25),0),ROW($1:$25))+1,1)*10^ROW($1:$25)/10), LEN(SUMPRODUCT(MID(0&amp;feed!T485,LARGE(INDEX(ISNUMBER(--MID(feed!T485,ROW($1:$25),1))*
ROW($1:$25),0),ROW($1:$25))+1,1)*10^ROW($1:$25)/10))-1)*1,TRIM(LEFT(SUMPRODUCT(MID(0&amp;feed!T485,LARGE(INDEX(ISNUMBER(--MID(feed!T485,ROW($1:$25),1))*
ROW($1:$25),0),ROW($1:$25))+1,1)*10^ROW($1:$25)/10), LEN(SUMPRODUCT(MID(0&amp;feed!T485,LARGE(INDEX(ISNUMBER(--MID(feed!T485,ROW($1:$25),1))*
ROW($1:$25),0),ROW($1:$25))+1,1)*10^ROW($1:$25)/10))-1)))</f>
        <v>25897</v>
      </c>
      <c r="Q485" t="str">
        <f>feed!U485</f>
        <v>http://blocgame.com/stats.php?id=59037</v>
      </c>
    </row>
    <row r="486" spans="1:17" x14ac:dyDescent="0.25">
      <c r="A486" t="str">
        <f>feed!A486</f>
        <v>Heraclea</v>
      </c>
      <c r="B486" t="str">
        <f>feed!B486</f>
        <v>Dionysus</v>
      </c>
      <c r="C486">
        <f>feed!K486</f>
        <v>0</v>
      </c>
      <c r="D486">
        <f>SUMPRODUCT(MID(0&amp;feed!D486,LARGE(INDEX(ISNUMBER(--MID(feed!D486,ROW($1:$25),1))*
ROW($1:$25),0),ROW($1:$25))+1,1)*10^ROW($1:$25)/10)</f>
        <v>7</v>
      </c>
      <c r="E486">
        <f>SUMPRODUCT(MID(0&amp;feed!E486,LARGE(INDEX(ISNUMBER(--MID(feed!E486,ROW($1:$25),1))*
ROW($1:$25),0),ROW($1:$25))+1,1)*10^ROW($1:$25)/10)</f>
        <v>0</v>
      </c>
      <c r="F486" t="str">
        <f>feed!F486</f>
        <v>First World War surplus</v>
      </c>
      <c r="G486">
        <f>SUMPRODUCT(MID(0&amp;feed!G486,LARGE(INDEX(ISNUMBER(--MID(feed!G486,ROW($1:$25),1))*
ROW($1:$25),0),ROW($1:$25))+1,1)*10^ROW($1:$25)/10)</f>
        <v>0</v>
      </c>
      <c r="H486" t="str">
        <f>feed!H486</f>
        <v>Undisciplined Rabble</v>
      </c>
      <c r="I486">
        <f>SUMPRODUCT(MID(0&amp;feed!I486,LARGE(INDEX(ISNUMBER(--MID(feed!I486,ROW($1:$25),1))*
ROW($1:$25),0),ROW($1:$25))+1,1)*10^ROW($1:$25)/10)</f>
        <v>107</v>
      </c>
      <c r="J486">
        <f>SUMPRODUCT(MID(0&amp;feed!L486,LARGE(INDEX(ISNUMBER(--MID(feed!L486,ROW($1:$25),1))*
ROW($1:$25),0),ROW($1:$25))+1,1)*10^ROW($1:$25)/10)</f>
        <v>1613</v>
      </c>
      <c r="K486">
        <f>SUMPRODUCT(MID(0&amp;feed!N486,LARGE(INDEX(ISNUMBER(--MID(feed!N486,ROW($1:$25),1))*
ROW($1:$25),0),ROW($1:$25))+1,1)*10^ROW($1:$25)/10)</f>
        <v>4133</v>
      </c>
      <c r="L486" t="str">
        <f>feed!O486</f>
        <v>Mesopotamia</v>
      </c>
      <c r="M486">
        <f>SUMPRODUCT(MID(0&amp;feed!P486,LARGE(INDEX(ISNUMBER(--MID(feed!P486,ROW($1:$25),1))*
ROW($1:$25),0),ROW($1:$25))+1,1)*10^ROW($1:$25)/10)</f>
        <v>0</v>
      </c>
      <c r="N486" t="str">
        <f>feed!Q486</f>
        <v>Untapped</v>
      </c>
      <c r="O486" t="str">
        <f>feed!R486</f>
        <v>Large</v>
      </c>
      <c r="P486" s="4">
        <f>IFERROR(LEFT(SUMPRODUCT(MID(0&amp;feed!T486,LARGE(INDEX(ISNUMBER(--MID(feed!T486,ROW($1:$25),1))*
ROW($1:$25),0),ROW($1:$25))+1,1)*10^ROW($1:$25)/10), LEN(SUMPRODUCT(MID(0&amp;feed!T486,LARGE(INDEX(ISNUMBER(--MID(feed!T486,ROW($1:$25),1))*
ROW($1:$25),0),ROW($1:$25))+1,1)*10^ROW($1:$25)/10))-1)*1,TRIM(LEFT(SUMPRODUCT(MID(0&amp;feed!T486,LARGE(INDEX(ISNUMBER(--MID(feed!T486,ROW($1:$25),1))*
ROW($1:$25),0),ROW($1:$25))+1,1)*10^ROW($1:$25)/10), LEN(SUMPRODUCT(MID(0&amp;feed!T486,LARGE(INDEX(ISNUMBER(--MID(feed!T486,ROW($1:$25),1))*
ROW($1:$25),0),ROW($1:$25))+1,1)*10^ROW($1:$25)/10))-1)))</f>
        <v>7715</v>
      </c>
      <c r="Q486" t="str">
        <f>feed!U486</f>
        <v>http://blocgame.com/stats.php?id=50490</v>
      </c>
    </row>
    <row r="487" spans="1:17" x14ac:dyDescent="0.25">
      <c r="A487" t="str">
        <f>feed!A487</f>
        <v>GitRekt</v>
      </c>
      <c r="B487" t="str">
        <f>feed!B487</f>
        <v>GitGud</v>
      </c>
      <c r="C487">
        <f>feed!K487</f>
        <v>0</v>
      </c>
      <c r="D487">
        <f>SUMPRODUCT(MID(0&amp;feed!D487,LARGE(INDEX(ISNUMBER(--MID(feed!D487,ROW($1:$25),1))*
ROW($1:$25),0),ROW($1:$25))+1,1)*10^ROW($1:$25)/10)</f>
        <v>9</v>
      </c>
      <c r="E487">
        <f>SUMPRODUCT(MID(0&amp;feed!E487,LARGE(INDEX(ISNUMBER(--MID(feed!E487,ROW($1:$25),1))*
ROW($1:$25),0),ROW($1:$25))+1,1)*10^ROW($1:$25)/10)</f>
        <v>0</v>
      </c>
      <c r="F487" t="str">
        <f>feed!F487</f>
        <v>Second World War surplus</v>
      </c>
      <c r="G487">
        <f>SUMPRODUCT(MID(0&amp;feed!G487,LARGE(INDEX(ISNUMBER(--MID(feed!G487,ROW($1:$25),1))*
ROW($1:$25),0),ROW($1:$25))+1,1)*10^ROW($1:$25)/10)</f>
        <v>0</v>
      </c>
      <c r="H487" t="str">
        <f>feed!H487</f>
        <v>Poor</v>
      </c>
      <c r="I487">
        <f>SUMPRODUCT(MID(0&amp;feed!I487,LARGE(INDEX(ISNUMBER(--MID(feed!I487,ROW($1:$25),1))*
ROW($1:$25),0),ROW($1:$25))+1,1)*10^ROW($1:$25)/10)</f>
        <v>103</v>
      </c>
      <c r="J487">
        <f>SUMPRODUCT(MID(0&amp;feed!L487,LARGE(INDEX(ISNUMBER(--MID(feed!L487,ROW($1:$25),1))*
ROW($1:$25),0),ROW($1:$25))+1,1)*10^ROW($1:$25)/10)</f>
        <v>1695</v>
      </c>
      <c r="K487">
        <f>SUMPRODUCT(MID(0&amp;feed!N487,LARGE(INDEX(ISNUMBER(--MID(feed!N487,ROW($1:$25),1))*
ROW($1:$25),0),ROW($1:$25))+1,1)*10^ROW($1:$25)/10)</f>
        <v>47</v>
      </c>
      <c r="L487" t="str">
        <f>feed!O487</f>
        <v>Mesoamerica</v>
      </c>
      <c r="M487">
        <f>SUMPRODUCT(MID(0&amp;feed!P487,LARGE(INDEX(ISNUMBER(--MID(feed!P487,ROW($1:$25),1))*
ROW($1:$25),0),ROW($1:$25))+1,1)*10^ROW($1:$25)/10)</f>
        <v>0</v>
      </c>
      <c r="N487" t="str">
        <f>feed!Q487</f>
        <v>Untapped</v>
      </c>
      <c r="O487" t="str">
        <f>feed!R487</f>
        <v>Meagre</v>
      </c>
      <c r="P487" s="4">
        <f>IFERROR(LEFT(SUMPRODUCT(MID(0&amp;feed!T487,LARGE(INDEX(ISNUMBER(--MID(feed!T487,ROW($1:$25),1))*
ROW($1:$25),0),ROW($1:$25))+1,1)*10^ROW($1:$25)/10), LEN(SUMPRODUCT(MID(0&amp;feed!T487,LARGE(INDEX(ISNUMBER(--MID(feed!T487,ROW($1:$25),1))*
ROW($1:$25),0),ROW($1:$25))+1,1)*10^ROW($1:$25)/10))-1)*1,TRIM(LEFT(SUMPRODUCT(MID(0&amp;feed!T487,LARGE(INDEX(ISNUMBER(--MID(feed!T487,ROW($1:$25),1))*
ROW($1:$25),0),ROW($1:$25))+1,1)*10^ROW($1:$25)/10), LEN(SUMPRODUCT(MID(0&amp;feed!T487,LARGE(INDEX(ISNUMBER(--MID(feed!T487,ROW($1:$25),1))*
ROW($1:$25),0),ROW($1:$25))+1,1)*10^ROW($1:$25)/10))-1)))</f>
        <v>16500</v>
      </c>
      <c r="Q487" t="str">
        <f>feed!U487</f>
        <v>http://blocgame.com/stats.php?id=48160</v>
      </c>
    </row>
    <row r="488" spans="1:17" x14ac:dyDescent="0.25">
      <c r="A488" t="str">
        <f>feed!A488</f>
        <v>Camcost</v>
      </c>
      <c r="B488" t="str">
        <f>feed!B488</f>
        <v>hunthalo</v>
      </c>
      <c r="C488" t="str">
        <f>feed!K488</f>
        <v>Brotherhood of Nod</v>
      </c>
      <c r="D488">
        <f>SUMPRODUCT(MID(0&amp;feed!D488,LARGE(INDEX(ISNUMBER(--MID(feed!D488,ROW($1:$25),1))*
ROW($1:$25),0),ROW($1:$25))+1,1)*10^ROW($1:$25)/10)</f>
        <v>8</v>
      </c>
      <c r="E488">
        <f>SUMPRODUCT(MID(0&amp;feed!E488,LARGE(INDEX(ISNUMBER(--MID(feed!E488,ROW($1:$25),1))*
ROW($1:$25),0),ROW($1:$25))+1,1)*10^ROW($1:$25)/10)</f>
        <v>4</v>
      </c>
      <c r="F488" t="str">
        <f>feed!F488</f>
        <v>First World War surplus</v>
      </c>
      <c r="G488">
        <f>SUMPRODUCT(MID(0&amp;feed!G488,LARGE(INDEX(ISNUMBER(--MID(feed!G488,ROW($1:$25),1))*
ROW($1:$25),0),ROW($1:$25))+1,1)*10^ROW($1:$25)/10)</f>
        <v>3</v>
      </c>
      <c r="H488" t="str">
        <f>feed!H488</f>
        <v>Undisciplined Rabble</v>
      </c>
      <c r="I488">
        <f>SUMPRODUCT(MID(0&amp;feed!I488,LARGE(INDEX(ISNUMBER(--MID(feed!I488,ROW($1:$25),1))*
ROW($1:$25),0),ROW($1:$25))+1,1)*10^ROW($1:$25)/10)</f>
        <v>81</v>
      </c>
      <c r="J488">
        <f>SUMPRODUCT(MID(0&amp;feed!L488,LARGE(INDEX(ISNUMBER(--MID(feed!L488,ROW($1:$25),1))*
ROW($1:$25),0),ROW($1:$25))+1,1)*10^ROW($1:$25)/10)</f>
        <v>1600</v>
      </c>
      <c r="K488">
        <f>SUMPRODUCT(MID(0&amp;feed!N488,LARGE(INDEX(ISNUMBER(--MID(feed!N488,ROW($1:$25),1))*
ROW($1:$25),0),ROW($1:$25))+1,1)*10^ROW($1:$25)/10)</f>
        <v>0</v>
      </c>
      <c r="L488" t="str">
        <f>feed!O488</f>
        <v>Egypt</v>
      </c>
      <c r="M488">
        <f>SUMPRODUCT(MID(0&amp;feed!P488,LARGE(INDEX(ISNUMBER(--MID(feed!P488,ROW($1:$25),1))*
ROW($1:$25),0),ROW($1:$25))+1,1)*10^ROW($1:$25)/10)</f>
        <v>0</v>
      </c>
      <c r="N488">
        <f>feed!Q488</f>
        <v>0</v>
      </c>
      <c r="O488" t="str">
        <f>feed!R488</f>
        <v>None</v>
      </c>
      <c r="P488" s="4">
        <f>IFERROR(LEFT(SUMPRODUCT(MID(0&amp;feed!T488,LARGE(INDEX(ISNUMBER(--MID(feed!T488,ROW($1:$25),1))*
ROW($1:$25),0),ROW($1:$25))+1,1)*10^ROW($1:$25)/10), LEN(SUMPRODUCT(MID(0&amp;feed!T488,LARGE(INDEX(ISNUMBER(--MID(feed!T488,ROW($1:$25),1))*
ROW($1:$25),0),ROW($1:$25))+1,1)*10^ROW($1:$25)/10))-1)*1,TRIM(LEFT(SUMPRODUCT(MID(0&amp;feed!T488,LARGE(INDEX(ISNUMBER(--MID(feed!T488,ROW($1:$25),1))*
ROW($1:$25),0),ROW($1:$25))+1,1)*10^ROW($1:$25)/10), LEN(SUMPRODUCT(MID(0&amp;feed!T488,LARGE(INDEX(ISNUMBER(--MID(feed!T488,ROW($1:$25),1))*
ROW($1:$25),0),ROW($1:$25))+1,1)*10^ROW($1:$25)/10))-1)))</f>
        <v>25206</v>
      </c>
      <c r="Q488" t="str">
        <f>feed!U488</f>
        <v>http://blocgame.com/stats.php?id=56890</v>
      </c>
    </row>
    <row r="489" spans="1:17" x14ac:dyDescent="0.25">
      <c r="A489" t="str">
        <f>feed!A489</f>
        <v>Jeldestia</v>
      </c>
      <c r="B489" t="str">
        <f>feed!B489</f>
        <v>VinnieVlad</v>
      </c>
      <c r="C489" t="str">
        <f>feed!K489</f>
        <v>The High Council</v>
      </c>
      <c r="D489">
        <f>SUMPRODUCT(MID(0&amp;feed!D489,LARGE(INDEX(ISNUMBER(--MID(feed!D489,ROW($1:$25),1))*
ROW($1:$25),0),ROW($1:$25))+1,1)*10^ROW($1:$25)/10)</f>
        <v>62</v>
      </c>
      <c r="E489">
        <f>SUMPRODUCT(MID(0&amp;feed!E489,LARGE(INDEX(ISNUMBER(--MID(feed!E489,ROW($1:$25),1))*
ROW($1:$25),0),ROW($1:$25))+1,1)*10^ROW($1:$25)/10)</f>
        <v>0</v>
      </c>
      <c r="F489" t="str">
        <f>feed!F489</f>
        <v>Second World War surplus</v>
      </c>
      <c r="G489">
        <f>SUMPRODUCT(MID(0&amp;feed!G489,LARGE(INDEX(ISNUMBER(--MID(feed!G489,ROW($1:$25),1))*
ROW($1:$25),0),ROW($1:$25))+1,1)*10^ROW($1:$25)/10)</f>
        <v>1</v>
      </c>
      <c r="H489" t="str">
        <f>feed!H489</f>
        <v>Standard</v>
      </c>
      <c r="I489">
        <f>SUMPRODUCT(MID(0&amp;feed!I489,LARGE(INDEX(ISNUMBER(--MID(feed!I489,ROW($1:$25),1))*
ROW($1:$25),0),ROW($1:$25))+1,1)*10^ROW($1:$25)/10)</f>
        <v>0</v>
      </c>
      <c r="J489">
        <f>SUMPRODUCT(MID(0&amp;feed!L489,LARGE(INDEX(ISNUMBER(--MID(feed!L489,ROW($1:$25),1))*
ROW($1:$25),0),ROW($1:$25))+1,1)*10^ROW($1:$25)/10)</f>
        <v>1641</v>
      </c>
      <c r="K489">
        <f>SUMPRODUCT(MID(0&amp;feed!N489,LARGE(INDEX(ISNUMBER(--MID(feed!N489,ROW($1:$25),1))*
ROW($1:$25),0),ROW($1:$25))+1,1)*10^ROW($1:$25)/10)</f>
        <v>0</v>
      </c>
      <c r="L489" t="str">
        <f>feed!O489</f>
        <v>East Indies</v>
      </c>
      <c r="M489">
        <f>SUMPRODUCT(MID(0&amp;feed!P489,LARGE(INDEX(ISNUMBER(--MID(feed!P489,ROW($1:$25),1))*
ROW($1:$25),0),ROW($1:$25))+1,1)*10^ROW($1:$25)/10)</f>
        <v>0</v>
      </c>
      <c r="N489" t="str">
        <f>feed!Q489</f>
        <v>Untapped</v>
      </c>
      <c r="O489" t="str">
        <f>feed!R489</f>
        <v>Large</v>
      </c>
      <c r="P489" s="4">
        <f>IFERROR(LEFT(SUMPRODUCT(MID(0&amp;feed!T489,LARGE(INDEX(ISNUMBER(--MID(feed!T489,ROW($1:$25),1))*
ROW($1:$25),0),ROW($1:$25))+1,1)*10^ROW($1:$25)/10), LEN(SUMPRODUCT(MID(0&amp;feed!T489,LARGE(INDEX(ISNUMBER(--MID(feed!T489,ROW($1:$25),1))*
ROW($1:$25),0),ROW($1:$25))+1,1)*10^ROW($1:$25)/10))-1)*1,TRIM(LEFT(SUMPRODUCT(MID(0&amp;feed!T489,LARGE(INDEX(ISNUMBER(--MID(feed!T489,ROW($1:$25),1))*
ROW($1:$25),0),ROW($1:$25))+1,1)*10^ROW($1:$25)/10), LEN(SUMPRODUCT(MID(0&amp;feed!T489,LARGE(INDEX(ISNUMBER(--MID(feed!T489,ROW($1:$25),1))*
ROW($1:$25),0),ROW($1:$25))+1,1)*10^ROW($1:$25)/10))-1)))</f>
        <v>33299</v>
      </c>
      <c r="Q489" t="str">
        <f>feed!U489</f>
        <v>http://blocgame.com/stats.php?id=58355</v>
      </c>
    </row>
    <row r="490" spans="1:17" x14ac:dyDescent="0.25">
      <c r="A490" t="str">
        <f>feed!A490</f>
        <v>Crapostan</v>
      </c>
      <c r="B490" t="str">
        <f>feed!B490</f>
        <v>King Guamba</v>
      </c>
      <c r="C490" t="str">
        <f>feed!K490</f>
        <v>The Cartel</v>
      </c>
      <c r="D490">
        <f>SUMPRODUCT(MID(0&amp;feed!D490,LARGE(INDEX(ISNUMBER(--MID(feed!D490,ROW($1:$25),1))*
ROW($1:$25),0),ROW($1:$25))+1,1)*10^ROW($1:$25)/10)</f>
        <v>304</v>
      </c>
      <c r="E490">
        <f>SUMPRODUCT(MID(0&amp;feed!E490,LARGE(INDEX(ISNUMBER(--MID(feed!E490,ROW($1:$25),1))*
ROW($1:$25),0),ROW($1:$25))+1,1)*10^ROW($1:$25)/10)</f>
        <v>7</v>
      </c>
      <c r="F490" t="str">
        <f>feed!F490</f>
        <v>Almost Modern</v>
      </c>
      <c r="G490">
        <f>SUMPRODUCT(MID(0&amp;feed!G490,LARGE(INDEX(ISNUMBER(--MID(feed!G490,ROW($1:$25),1))*
ROW($1:$25),0),ROW($1:$25))+1,1)*10^ROW($1:$25)/10)</f>
        <v>8</v>
      </c>
      <c r="H490" t="str">
        <f>feed!H490</f>
        <v>Elite</v>
      </c>
      <c r="I490">
        <f>SUMPRODUCT(MID(0&amp;feed!I490,LARGE(INDEX(ISNUMBER(--MID(feed!I490,ROW($1:$25),1))*
ROW($1:$25),0),ROW($1:$25))+1,1)*10^ROW($1:$25)/10)</f>
        <v>11</v>
      </c>
      <c r="J490">
        <f>SUMPRODUCT(MID(0&amp;feed!L490,LARGE(INDEX(ISNUMBER(--MID(feed!L490,ROW($1:$25),1))*
ROW($1:$25),0),ROW($1:$25))+1,1)*10^ROW($1:$25)/10)</f>
        <v>1533</v>
      </c>
      <c r="K490">
        <f>SUMPRODUCT(MID(0&amp;feed!N490,LARGE(INDEX(ISNUMBER(--MID(feed!N490,ROW($1:$25),1))*
ROW($1:$25),0),ROW($1:$25))+1,1)*10^ROW($1:$25)/10)</f>
        <v>0</v>
      </c>
      <c r="L490" t="str">
        <f>feed!O490</f>
        <v>Mesopotamia</v>
      </c>
      <c r="M490">
        <f>SUMPRODUCT(MID(0&amp;feed!P490,LARGE(INDEX(ISNUMBER(--MID(feed!P490,ROW($1:$25),1))*
ROW($1:$25),0),ROW($1:$25))+1,1)*10^ROW($1:$25)/10)</f>
        <v>0</v>
      </c>
      <c r="N490" t="str">
        <f>feed!Q490</f>
        <v>Untapped</v>
      </c>
      <c r="O490" t="str">
        <f>feed!R490</f>
        <v>Very Powerful</v>
      </c>
      <c r="P490" s="4">
        <f>IFERROR(LEFT(SUMPRODUCT(MID(0&amp;feed!T490,LARGE(INDEX(ISNUMBER(--MID(feed!T490,ROW($1:$25),1))*
ROW($1:$25),0),ROW($1:$25))+1,1)*10^ROW($1:$25)/10), LEN(SUMPRODUCT(MID(0&amp;feed!T490,LARGE(INDEX(ISNUMBER(--MID(feed!T490,ROW($1:$25),1))*
ROW($1:$25),0),ROW($1:$25))+1,1)*10^ROW($1:$25)/10))-1)*1,TRIM(LEFT(SUMPRODUCT(MID(0&amp;feed!T490,LARGE(INDEX(ISNUMBER(--MID(feed!T490,ROW($1:$25),1))*
ROW($1:$25),0),ROW($1:$25))+1,1)*10^ROW($1:$25)/10), LEN(SUMPRODUCT(MID(0&amp;feed!T490,LARGE(INDEX(ISNUMBER(--MID(feed!T490,ROW($1:$25),1))*
ROW($1:$25),0),ROW($1:$25))+1,1)*10^ROW($1:$25)/10))-1)))</f>
        <v>38735</v>
      </c>
      <c r="Q490" t="str">
        <f>feed!U490</f>
        <v>http://blocgame.com/stats.php?id=44789</v>
      </c>
    </row>
    <row r="491" spans="1:17" x14ac:dyDescent="0.25">
      <c r="A491" t="str">
        <f>feed!A491</f>
        <v>TonsOfDamage</v>
      </c>
      <c r="B491" t="str">
        <f>feed!B491</f>
        <v>Phreak</v>
      </c>
      <c r="C491" t="str">
        <f>feed!K491</f>
        <v>UoHN</v>
      </c>
      <c r="D491">
        <f>SUMPRODUCT(MID(0&amp;feed!D491,LARGE(INDEX(ISNUMBER(--MID(feed!D491,ROW($1:$25),1))*
ROW($1:$25),0),ROW($1:$25))+1,1)*10^ROW($1:$25)/10)</f>
        <v>183</v>
      </c>
      <c r="E491">
        <f>SUMPRODUCT(MID(0&amp;feed!E491,LARGE(INDEX(ISNUMBER(--MID(feed!E491,ROW($1:$25),1))*
ROW($1:$25),0),ROW($1:$25))+1,1)*10^ROW($1:$25)/10)</f>
        <v>18</v>
      </c>
      <c r="F491" t="str">
        <f>feed!F491</f>
        <v>Vietnam War surplus</v>
      </c>
      <c r="G491">
        <f>SUMPRODUCT(MID(0&amp;feed!G491,LARGE(INDEX(ISNUMBER(--MID(feed!G491,ROW($1:$25),1))*
ROW($1:$25),0),ROW($1:$25))+1,1)*10^ROW($1:$25)/10)</f>
        <v>5</v>
      </c>
      <c r="H491" t="str">
        <f>feed!H491</f>
        <v>Elite</v>
      </c>
      <c r="I491">
        <f>SUMPRODUCT(MID(0&amp;feed!I491,LARGE(INDEX(ISNUMBER(--MID(feed!I491,ROW($1:$25),1))*
ROW($1:$25),0),ROW($1:$25))+1,1)*10^ROW($1:$25)/10)</f>
        <v>6</v>
      </c>
      <c r="J491">
        <f>SUMPRODUCT(MID(0&amp;feed!L491,LARGE(INDEX(ISNUMBER(--MID(feed!L491,ROW($1:$25),1))*
ROW($1:$25),0),ROW($1:$25))+1,1)*10^ROW($1:$25)/10)</f>
        <v>1562</v>
      </c>
      <c r="K491">
        <f>SUMPRODUCT(MID(0&amp;feed!N491,LARGE(INDEX(ISNUMBER(--MID(feed!N491,ROW($1:$25),1))*
ROW($1:$25),0),ROW($1:$25))+1,1)*10^ROW($1:$25)/10)</f>
        <v>0</v>
      </c>
      <c r="L491" t="str">
        <f>feed!O491</f>
        <v>Arabia</v>
      </c>
      <c r="M491">
        <f>SUMPRODUCT(MID(0&amp;feed!P491,LARGE(INDEX(ISNUMBER(--MID(feed!P491,ROW($1:$25),1))*
ROW($1:$25),0),ROW($1:$25))+1,1)*10^ROW($1:$25)/10)</f>
        <v>0</v>
      </c>
      <c r="N491" t="str">
        <f>feed!Q491</f>
        <v>Untapped</v>
      </c>
      <c r="O491" t="str">
        <f>feed!R491</f>
        <v>Very Powerful</v>
      </c>
      <c r="P491" s="4">
        <f>IFERROR(LEFT(SUMPRODUCT(MID(0&amp;feed!T491,LARGE(INDEX(ISNUMBER(--MID(feed!T491,ROW($1:$25),1))*
ROW($1:$25),0),ROW($1:$25))+1,1)*10^ROW($1:$25)/10), LEN(SUMPRODUCT(MID(0&amp;feed!T491,LARGE(INDEX(ISNUMBER(--MID(feed!T491,ROW($1:$25),1))*
ROW($1:$25),0),ROW($1:$25))+1,1)*10^ROW($1:$25)/10))-1)*1,TRIM(LEFT(SUMPRODUCT(MID(0&amp;feed!T491,LARGE(INDEX(ISNUMBER(--MID(feed!T491,ROW($1:$25),1))*
ROW($1:$25),0),ROW($1:$25))+1,1)*10^ROW($1:$25)/10), LEN(SUMPRODUCT(MID(0&amp;feed!T491,LARGE(INDEX(ISNUMBER(--MID(feed!T491,ROW($1:$25),1))*
ROW($1:$25),0),ROW($1:$25))+1,1)*10^ROW($1:$25)/10))-1)))</f>
        <v>43064</v>
      </c>
      <c r="Q491" t="str">
        <f>feed!U491</f>
        <v>http://blocgame.com/stats.php?id=55966</v>
      </c>
    </row>
    <row r="492" spans="1:17" x14ac:dyDescent="0.25">
      <c r="A492" t="str">
        <f>feed!A492</f>
        <v>Lain</v>
      </c>
      <c r="B492" t="str">
        <f>feed!B492</f>
        <v>Red Terror</v>
      </c>
      <c r="C492" t="str">
        <f>feed!K492</f>
        <v>Inter/pol/</v>
      </c>
      <c r="D492">
        <f>SUMPRODUCT(MID(0&amp;feed!D492,LARGE(INDEX(ISNUMBER(--MID(feed!D492,ROW($1:$25),1))*
ROW($1:$25),0),ROW($1:$25))+1,1)*10^ROW($1:$25)/10)</f>
        <v>104</v>
      </c>
      <c r="E492">
        <f>SUMPRODUCT(MID(0&amp;feed!E492,LARGE(INDEX(ISNUMBER(--MID(feed!E492,ROW($1:$25),1))*
ROW($1:$25),0),ROW($1:$25))+1,1)*10^ROW($1:$25)/10)</f>
        <v>12</v>
      </c>
      <c r="F492" t="str">
        <f>feed!F492</f>
        <v>Almost Modern</v>
      </c>
      <c r="G492">
        <f>SUMPRODUCT(MID(0&amp;feed!G492,LARGE(INDEX(ISNUMBER(--MID(feed!G492,ROW($1:$25),1))*
ROW($1:$25),0),ROW($1:$25))+1,1)*10^ROW($1:$25)/10)</f>
        <v>5</v>
      </c>
      <c r="H492" t="str">
        <f>feed!H492</f>
        <v>Good</v>
      </c>
      <c r="I492">
        <f>SUMPRODUCT(MID(0&amp;feed!I492,LARGE(INDEX(ISNUMBER(--MID(feed!I492,ROW($1:$25),1))*
ROW($1:$25),0),ROW($1:$25))+1,1)*10^ROW($1:$25)/10)</f>
        <v>0</v>
      </c>
      <c r="J492">
        <f>SUMPRODUCT(MID(0&amp;feed!L492,LARGE(INDEX(ISNUMBER(--MID(feed!L492,ROW($1:$25),1))*
ROW($1:$25),0),ROW($1:$25))+1,1)*10^ROW($1:$25)/10)</f>
        <v>1537</v>
      </c>
      <c r="K492">
        <f>SUMPRODUCT(MID(0&amp;feed!N492,LARGE(INDEX(ISNUMBER(--MID(feed!N492,ROW($1:$25),1))*
ROW($1:$25),0),ROW($1:$25))+1,1)*10^ROW($1:$25)/10)</f>
        <v>0</v>
      </c>
      <c r="L492" t="str">
        <f>feed!O492</f>
        <v>Egypt</v>
      </c>
      <c r="M492">
        <f>SUMPRODUCT(MID(0&amp;feed!P492,LARGE(INDEX(ISNUMBER(--MID(feed!P492,ROW($1:$25),1))*
ROW($1:$25),0),ROW($1:$25))+1,1)*10^ROW($1:$25)/10)</f>
        <v>0</v>
      </c>
      <c r="N492" t="str">
        <f>feed!Q492</f>
        <v>Plentiful</v>
      </c>
      <c r="O492" t="str">
        <f>feed!R492</f>
        <v>Very Powerful</v>
      </c>
      <c r="P492" s="4">
        <f>IFERROR(LEFT(SUMPRODUCT(MID(0&amp;feed!T492,LARGE(INDEX(ISNUMBER(--MID(feed!T492,ROW($1:$25),1))*
ROW($1:$25),0),ROW($1:$25))+1,1)*10^ROW($1:$25)/10), LEN(SUMPRODUCT(MID(0&amp;feed!T492,LARGE(INDEX(ISNUMBER(--MID(feed!T492,ROW($1:$25),1))*
ROW($1:$25),0),ROW($1:$25))+1,1)*10^ROW($1:$25)/10))-1)*1,TRIM(LEFT(SUMPRODUCT(MID(0&amp;feed!T492,LARGE(INDEX(ISNUMBER(--MID(feed!T492,ROW($1:$25),1))*
ROW($1:$25),0),ROW($1:$25))+1,1)*10^ROW($1:$25)/10), LEN(SUMPRODUCT(MID(0&amp;feed!T492,LARGE(INDEX(ISNUMBER(--MID(feed!T492,ROW($1:$25),1))*
ROW($1:$25),0),ROW($1:$25))+1,1)*10^ROW($1:$25)/10))-1)))</f>
        <v>40564</v>
      </c>
      <c r="Q492" t="str">
        <f>feed!U492</f>
        <v>http://blocgame.com/stats.php?id=54938</v>
      </c>
    </row>
    <row r="493" spans="1:17" x14ac:dyDescent="0.25">
      <c r="A493" t="str">
        <f>feed!A493</f>
        <v>Geli Kurd</v>
      </c>
      <c r="B493" t="str">
        <f>feed!B493</f>
        <v>Rando</v>
      </c>
      <c r="C493" t="str">
        <f>feed!K493</f>
        <v>Brotherhood of Zion</v>
      </c>
      <c r="D493">
        <f>SUMPRODUCT(MID(0&amp;feed!D493,LARGE(INDEX(ISNUMBER(--MID(feed!D493,ROW($1:$25),1))*
ROW($1:$25),0),ROW($1:$25))+1,1)*10^ROW($1:$25)/10)</f>
        <v>197</v>
      </c>
      <c r="E493">
        <f>SUMPRODUCT(MID(0&amp;feed!E493,LARGE(INDEX(ISNUMBER(--MID(feed!E493,ROW($1:$25),1))*
ROW($1:$25),0),ROW($1:$25))+1,1)*10^ROW($1:$25)/10)</f>
        <v>10</v>
      </c>
      <c r="F493" t="str">
        <f>feed!F493</f>
        <v>Advanced</v>
      </c>
      <c r="G493">
        <f>SUMPRODUCT(MID(0&amp;feed!G493,LARGE(INDEX(ISNUMBER(--MID(feed!G493,ROW($1:$25),1))*
ROW($1:$25),0),ROW($1:$25))+1,1)*10^ROW($1:$25)/10)</f>
        <v>4</v>
      </c>
      <c r="H493" t="str">
        <f>feed!H493</f>
        <v>Elite</v>
      </c>
      <c r="I493">
        <f>SUMPRODUCT(MID(0&amp;feed!I493,LARGE(INDEX(ISNUMBER(--MID(feed!I493,ROW($1:$25),1))*
ROW($1:$25),0),ROW($1:$25))+1,1)*10^ROW($1:$25)/10)</f>
        <v>2</v>
      </c>
      <c r="J493">
        <f>SUMPRODUCT(MID(0&amp;feed!L493,LARGE(INDEX(ISNUMBER(--MID(feed!L493,ROW($1:$25),1))*
ROW($1:$25),0),ROW($1:$25))+1,1)*10^ROW($1:$25)/10)</f>
        <v>1432</v>
      </c>
      <c r="K493">
        <f>SUMPRODUCT(MID(0&amp;feed!N493,LARGE(INDEX(ISNUMBER(--MID(feed!N493,ROW($1:$25),1))*
ROW($1:$25),0),ROW($1:$25))+1,1)*10^ROW($1:$25)/10)</f>
        <v>4191</v>
      </c>
      <c r="L493" t="str">
        <f>feed!O493</f>
        <v>Mesopotamia</v>
      </c>
      <c r="M493">
        <f>SUMPRODUCT(MID(0&amp;feed!P493,LARGE(INDEX(ISNUMBER(--MID(feed!P493,ROW($1:$25),1))*
ROW($1:$25),0),ROW($1:$25))+1,1)*10^ROW($1:$25)/10)</f>
        <v>0</v>
      </c>
      <c r="N493" t="str">
        <f>feed!Q493</f>
        <v>Untapped</v>
      </c>
      <c r="O493" t="str">
        <f>feed!R493</f>
        <v>Very Powerful</v>
      </c>
      <c r="P493" s="4">
        <f>IFERROR(LEFT(SUMPRODUCT(MID(0&amp;feed!T493,LARGE(INDEX(ISNUMBER(--MID(feed!T493,ROW($1:$25),1))*
ROW($1:$25),0),ROW($1:$25))+1,1)*10^ROW($1:$25)/10), LEN(SUMPRODUCT(MID(0&amp;feed!T493,LARGE(INDEX(ISNUMBER(--MID(feed!T493,ROW($1:$25),1))*
ROW($1:$25),0),ROW($1:$25))+1,1)*10^ROW($1:$25)/10))-1)*1,TRIM(LEFT(SUMPRODUCT(MID(0&amp;feed!T493,LARGE(INDEX(ISNUMBER(--MID(feed!T493,ROW($1:$25),1))*
ROW($1:$25),0),ROW($1:$25))+1,1)*10^ROW($1:$25)/10), LEN(SUMPRODUCT(MID(0&amp;feed!T493,LARGE(INDEX(ISNUMBER(--MID(feed!T493,ROW($1:$25),1))*
ROW($1:$25),0),ROW($1:$25))+1,1)*10^ROW($1:$25)/10))-1)))</f>
        <v>63263</v>
      </c>
      <c r="Q493" t="str">
        <f>feed!U493</f>
        <v>http://blocgame.com/stats.php?id=47768</v>
      </c>
    </row>
    <row r="494" spans="1:17" x14ac:dyDescent="0.25">
      <c r="A494" t="str">
        <f>feed!A494</f>
        <v>Anustown</v>
      </c>
      <c r="B494" t="str">
        <f>feed!B494</f>
        <v>Kisori</v>
      </c>
      <c r="C494">
        <f>feed!K494</f>
        <v>0</v>
      </c>
      <c r="D494">
        <f>SUMPRODUCT(MID(0&amp;feed!D494,LARGE(INDEX(ISNUMBER(--MID(feed!D494,ROW($1:$25),1))*
ROW($1:$25),0),ROW($1:$25))+1,1)*10^ROW($1:$25)/10)</f>
        <v>4</v>
      </c>
      <c r="E494">
        <f>SUMPRODUCT(MID(0&amp;feed!E494,LARGE(INDEX(ISNUMBER(--MID(feed!E494,ROW($1:$25),1))*
ROW($1:$25),0),ROW($1:$25))+1,1)*10^ROW($1:$25)/10)</f>
        <v>0</v>
      </c>
      <c r="F494" t="str">
        <f>feed!F494</f>
        <v>Second World War surplus</v>
      </c>
      <c r="G494">
        <f>SUMPRODUCT(MID(0&amp;feed!G494,LARGE(INDEX(ISNUMBER(--MID(feed!G494,ROW($1:$25),1))*
ROW($1:$25),0),ROW($1:$25))+1,1)*10^ROW($1:$25)/10)</f>
        <v>1</v>
      </c>
      <c r="H494" t="str">
        <f>feed!H494</f>
        <v>Standard</v>
      </c>
      <c r="I494">
        <f>SUMPRODUCT(MID(0&amp;feed!I494,LARGE(INDEX(ISNUMBER(--MID(feed!I494,ROW($1:$25),1))*
ROW($1:$25),0),ROW($1:$25))+1,1)*10^ROW($1:$25)/10)</f>
        <v>58</v>
      </c>
      <c r="J494">
        <f>SUMPRODUCT(MID(0&amp;feed!L494,LARGE(INDEX(ISNUMBER(--MID(feed!L494,ROW($1:$25),1))*
ROW($1:$25),0),ROW($1:$25))+1,1)*10^ROW($1:$25)/10)</f>
        <v>1647</v>
      </c>
      <c r="K494">
        <f>SUMPRODUCT(MID(0&amp;feed!N494,LARGE(INDEX(ISNUMBER(--MID(feed!N494,ROW($1:$25),1))*
ROW($1:$25),0),ROW($1:$25))+1,1)*10^ROW($1:$25)/10)</f>
        <v>3968</v>
      </c>
      <c r="L494" t="str">
        <f>feed!O494</f>
        <v>Atlas</v>
      </c>
      <c r="M494">
        <f>SUMPRODUCT(MID(0&amp;feed!P494,LARGE(INDEX(ISNUMBER(--MID(feed!P494,ROW($1:$25),1))*
ROW($1:$25),0),ROW($1:$25))+1,1)*10^ROW($1:$25)/10)</f>
        <v>0</v>
      </c>
      <c r="N494" t="str">
        <f>feed!Q494</f>
        <v>Untapped</v>
      </c>
      <c r="O494" t="str">
        <f>feed!R494</f>
        <v>Somewhat Large</v>
      </c>
      <c r="P494" s="4">
        <f>IFERROR(LEFT(SUMPRODUCT(MID(0&amp;feed!T494,LARGE(INDEX(ISNUMBER(--MID(feed!T494,ROW($1:$25),1))*
ROW($1:$25),0),ROW($1:$25))+1,1)*10^ROW($1:$25)/10), LEN(SUMPRODUCT(MID(0&amp;feed!T494,LARGE(INDEX(ISNUMBER(--MID(feed!T494,ROW($1:$25),1))*
ROW($1:$25),0),ROW($1:$25))+1,1)*10^ROW($1:$25)/10))-1)*1,TRIM(LEFT(SUMPRODUCT(MID(0&amp;feed!T494,LARGE(INDEX(ISNUMBER(--MID(feed!T494,ROW($1:$25),1))*
ROW($1:$25),0),ROW($1:$25))+1,1)*10^ROW($1:$25)/10), LEN(SUMPRODUCT(MID(0&amp;feed!T494,LARGE(INDEX(ISNUMBER(--MID(feed!T494,ROW($1:$25),1))*
ROW($1:$25),0),ROW($1:$25))+1,1)*10^ROW($1:$25)/10))-1)))</f>
        <v>23346</v>
      </c>
      <c r="Q494" t="str">
        <f>feed!U494</f>
        <v>http://blocgame.com/stats.php?id=58764</v>
      </c>
    </row>
    <row r="495" spans="1:17" x14ac:dyDescent="0.25">
      <c r="A495" t="str">
        <f>feed!A495</f>
        <v>Anwardan</v>
      </c>
      <c r="B495" t="str">
        <f>feed!B495</f>
        <v>Rhoe Polloso</v>
      </c>
      <c r="C495">
        <f>feed!K495</f>
        <v>0</v>
      </c>
      <c r="D495">
        <f>SUMPRODUCT(MID(0&amp;feed!D495,LARGE(INDEX(ISNUMBER(--MID(feed!D495,ROW($1:$25),1))*
ROW($1:$25),0),ROW($1:$25))+1,1)*10^ROW($1:$25)/10)</f>
        <v>7</v>
      </c>
      <c r="E495">
        <f>SUMPRODUCT(MID(0&amp;feed!E495,LARGE(INDEX(ISNUMBER(--MID(feed!E495,ROW($1:$25),1))*
ROW($1:$25),0),ROW($1:$25))+1,1)*10^ROW($1:$25)/10)</f>
        <v>0</v>
      </c>
      <c r="F495" t="str">
        <f>feed!F495</f>
        <v>Finest of the 19th century</v>
      </c>
      <c r="G495">
        <f>SUMPRODUCT(MID(0&amp;feed!G495,LARGE(INDEX(ISNUMBER(--MID(feed!G495,ROW($1:$25),1))*
ROW($1:$25),0),ROW($1:$25))+1,1)*10^ROW($1:$25)/10)</f>
        <v>1</v>
      </c>
      <c r="H495" t="str">
        <f>feed!H495</f>
        <v>Undisciplined Rabble</v>
      </c>
      <c r="I495">
        <f>SUMPRODUCT(MID(0&amp;feed!I495,LARGE(INDEX(ISNUMBER(--MID(feed!I495,ROW($1:$25),1))*
ROW($1:$25),0),ROW($1:$25))+1,1)*10^ROW($1:$25)/10)</f>
        <v>184</v>
      </c>
      <c r="J495">
        <f>SUMPRODUCT(MID(0&amp;feed!L495,LARGE(INDEX(ISNUMBER(--MID(feed!L495,ROW($1:$25),1))*
ROW($1:$25),0),ROW($1:$25))+1,1)*10^ROW($1:$25)/10)</f>
        <v>1593</v>
      </c>
      <c r="K495">
        <f>SUMPRODUCT(MID(0&amp;feed!N495,LARGE(INDEX(ISNUMBER(--MID(feed!N495,ROW($1:$25),1))*
ROW($1:$25),0),ROW($1:$25))+1,1)*10^ROW($1:$25)/10)</f>
        <v>0</v>
      </c>
      <c r="L495" t="str">
        <f>feed!O495</f>
        <v>Arabia</v>
      </c>
      <c r="M495">
        <f>SUMPRODUCT(MID(0&amp;feed!P495,LARGE(INDEX(ISNUMBER(--MID(feed!P495,ROW($1:$25),1))*
ROW($1:$25),0),ROW($1:$25))+1,1)*10^ROW($1:$25)/10)</f>
        <v>0</v>
      </c>
      <c r="N495" t="str">
        <f>feed!Q495</f>
        <v>Untapped</v>
      </c>
      <c r="O495" t="str">
        <f>feed!R495</f>
        <v>None</v>
      </c>
      <c r="P495" s="4">
        <f>IFERROR(LEFT(SUMPRODUCT(MID(0&amp;feed!T495,LARGE(INDEX(ISNUMBER(--MID(feed!T495,ROW($1:$25),1))*
ROW($1:$25),0),ROW($1:$25))+1,1)*10^ROW($1:$25)/10), LEN(SUMPRODUCT(MID(0&amp;feed!T495,LARGE(INDEX(ISNUMBER(--MID(feed!T495,ROW($1:$25),1))*
ROW($1:$25),0),ROW($1:$25))+1,1)*10^ROW($1:$25)/10))-1)*1,TRIM(LEFT(SUMPRODUCT(MID(0&amp;feed!T495,LARGE(INDEX(ISNUMBER(--MID(feed!T495,ROW($1:$25),1))*
ROW($1:$25),0),ROW($1:$25))+1,1)*10^ROW($1:$25)/10), LEN(SUMPRODUCT(MID(0&amp;feed!T495,LARGE(INDEX(ISNUMBER(--MID(feed!T495,ROW($1:$25),1))*
ROW($1:$25),0),ROW($1:$25))+1,1)*10^ROW($1:$25)/10))-1)))</f>
        <v>16500</v>
      </c>
      <c r="Q495" t="str">
        <f>feed!U495</f>
        <v>http://blocgame.com/stats.php?id=58815</v>
      </c>
    </row>
    <row r="496" spans="1:17" x14ac:dyDescent="0.25">
      <c r="A496" t="str">
        <f>feed!A496</f>
        <v>Cordova</v>
      </c>
      <c r="B496" t="str">
        <f>feed!B496</f>
        <v>SmoothJ</v>
      </c>
      <c r="C496" t="str">
        <f>feed!K496</f>
        <v>IDA</v>
      </c>
      <c r="D496">
        <f>SUMPRODUCT(MID(0&amp;feed!D496,LARGE(INDEX(ISNUMBER(--MID(feed!D496,ROW($1:$25),1))*
ROW($1:$25),0),ROW($1:$25))+1,1)*10^ROW($1:$25)/10)</f>
        <v>32</v>
      </c>
      <c r="E496">
        <f>SUMPRODUCT(MID(0&amp;feed!E496,LARGE(INDEX(ISNUMBER(--MID(feed!E496,ROW($1:$25),1))*
ROW($1:$25),0),ROW($1:$25))+1,1)*10^ROW($1:$25)/10)</f>
        <v>0</v>
      </c>
      <c r="F496" t="str">
        <f>feed!F496</f>
        <v>Second World War surplus</v>
      </c>
      <c r="G496">
        <f>SUMPRODUCT(MID(0&amp;feed!G496,LARGE(INDEX(ISNUMBER(--MID(feed!G496,ROW($1:$25),1))*
ROW($1:$25),0),ROW($1:$25))+1,1)*10^ROW($1:$25)/10)</f>
        <v>2</v>
      </c>
      <c r="H496" t="str">
        <f>feed!H496</f>
        <v>Undisciplined Rabble</v>
      </c>
      <c r="I496">
        <f>SUMPRODUCT(MID(0&amp;feed!I496,LARGE(INDEX(ISNUMBER(--MID(feed!I496,ROW($1:$25),1))*
ROW($1:$25),0),ROW($1:$25))+1,1)*10^ROW($1:$25)/10)</f>
        <v>17</v>
      </c>
      <c r="J496">
        <f>SUMPRODUCT(MID(0&amp;feed!L496,LARGE(INDEX(ISNUMBER(--MID(feed!L496,ROW($1:$25),1))*
ROW($1:$25),0),ROW($1:$25))+1,1)*10^ROW($1:$25)/10)</f>
        <v>1585</v>
      </c>
      <c r="K496">
        <f>SUMPRODUCT(MID(0&amp;feed!N496,LARGE(INDEX(ISNUMBER(--MID(feed!N496,ROW($1:$25),1))*
ROW($1:$25),0),ROW($1:$25))+1,1)*10^ROW($1:$25)/10)</f>
        <v>0</v>
      </c>
      <c r="L496" t="str">
        <f>feed!O496</f>
        <v>Pacific Rim</v>
      </c>
      <c r="M496">
        <f>SUMPRODUCT(MID(0&amp;feed!P496,LARGE(INDEX(ISNUMBER(--MID(feed!P496,ROW($1:$25),1))*
ROW($1:$25),0),ROW($1:$25))+1,1)*10^ROW($1:$25)/10)</f>
        <v>0</v>
      </c>
      <c r="N496" t="str">
        <f>feed!Q496</f>
        <v>Near Depletion</v>
      </c>
      <c r="O496" t="str">
        <f>feed!R496</f>
        <v>Somewhat Large</v>
      </c>
      <c r="P496" s="4">
        <f>IFERROR(LEFT(SUMPRODUCT(MID(0&amp;feed!T496,LARGE(INDEX(ISNUMBER(--MID(feed!T496,ROW($1:$25),1))*
ROW($1:$25),0),ROW($1:$25))+1,1)*10^ROW($1:$25)/10), LEN(SUMPRODUCT(MID(0&amp;feed!T496,LARGE(INDEX(ISNUMBER(--MID(feed!T496,ROW($1:$25),1))*
ROW($1:$25),0),ROW($1:$25))+1,1)*10^ROW($1:$25)/10))-1)*1,TRIM(LEFT(SUMPRODUCT(MID(0&amp;feed!T496,LARGE(INDEX(ISNUMBER(--MID(feed!T496,ROW($1:$25),1))*
ROW($1:$25),0),ROW($1:$25))+1,1)*10^ROW($1:$25)/10), LEN(SUMPRODUCT(MID(0&amp;feed!T496,LARGE(INDEX(ISNUMBER(--MID(feed!T496,ROW($1:$25),1))*
ROW($1:$25),0),ROW($1:$25))+1,1)*10^ROW($1:$25)/10))-1)))</f>
        <v>13210</v>
      </c>
      <c r="Q496" t="str">
        <f>feed!U496</f>
        <v>http://blocgame.com/stats.php?id=58581</v>
      </c>
    </row>
    <row r="497" spans="1:17" x14ac:dyDescent="0.25">
      <c r="A497" t="str">
        <f>feed!A497</f>
        <v>Skaro</v>
      </c>
      <c r="B497" t="str">
        <f>feed!B497</f>
        <v>The Master</v>
      </c>
      <c r="C497" t="str">
        <f>feed!K497</f>
        <v>Inter/pol/</v>
      </c>
      <c r="D497">
        <f>SUMPRODUCT(MID(0&amp;feed!D497,LARGE(INDEX(ISNUMBER(--MID(feed!D497,ROW($1:$25),1))*
ROW($1:$25),0),ROW($1:$25))+1,1)*10^ROW($1:$25)/10)</f>
        <v>7</v>
      </c>
      <c r="E497">
        <f>SUMPRODUCT(MID(0&amp;feed!E497,LARGE(INDEX(ISNUMBER(--MID(feed!E497,ROW($1:$25),1))*
ROW($1:$25),0),ROW($1:$25))+1,1)*10^ROW($1:$25)/10)</f>
        <v>0</v>
      </c>
      <c r="F497" t="str">
        <f>feed!F497</f>
        <v>First World War surplus</v>
      </c>
      <c r="G497">
        <f>SUMPRODUCT(MID(0&amp;feed!G497,LARGE(INDEX(ISNUMBER(--MID(feed!G497,ROW($1:$25),1))*
ROW($1:$25),0),ROW($1:$25))+1,1)*10^ROW($1:$25)/10)</f>
        <v>3</v>
      </c>
      <c r="H497" t="str">
        <f>feed!H497</f>
        <v>Elite</v>
      </c>
      <c r="I497">
        <f>SUMPRODUCT(MID(0&amp;feed!I497,LARGE(INDEX(ISNUMBER(--MID(feed!I497,ROW($1:$25),1))*
ROW($1:$25),0),ROW($1:$25))+1,1)*10^ROW($1:$25)/10)</f>
        <v>8</v>
      </c>
      <c r="J497">
        <f>SUMPRODUCT(MID(0&amp;feed!L497,LARGE(INDEX(ISNUMBER(--MID(feed!L497,ROW($1:$25),1))*
ROW($1:$25),0),ROW($1:$25))+1,1)*10^ROW($1:$25)/10)</f>
        <v>1578</v>
      </c>
      <c r="K497">
        <f>SUMPRODUCT(MID(0&amp;feed!N497,LARGE(INDEX(ISNUMBER(--MID(feed!N497,ROW($1:$25),1))*
ROW($1:$25),0),ROW($1:$25))+1,1)*10^ROW($1:$25)/10)</f>
        <v>0</v>
      </c>
      <c r="L497" t="str">
        <f>feed!O497</f>
        <v>Pacific Rim</v>
      </c>
      <c r="M497">
        <f>SUMPRODUCT(MID(0&amp;feed!P497,LARGE(INDEX(ISNUMBER(--MID(feed!P497,ROW($1:$25),1))*
ROW($1:$25),0),ROW($1:$25))+1,1)*10^ROW($1:$25)/10)</f>
        <v>0</v>
      </c>
      <c r="N497">
        <f>feed!Q497</f>
        <v>0</v>
      </c>
      <c r="O497" t="str">
        <f>feed!R497</f>
        <v>Small</v>
      </c>
      <c r="P497" s="4">
        <f>IFERROR(LEFT(SUMPRODUCT(MID(0&amp;feed!T497,LARGE(INDEX(ISNUMBER(--MID(feed!T497,ROW($1:$25),1))*
ROW($1:$25),0),ROW($1:$25))+1,1)*10^ROW($1:$25)/10), LEN(SUMPRODUCT(MID(0&amp;feed!T497,LARGE(INDEX(ISNUMBER(--MID(feed!T497,ROW($1:$25),1))*
ROW($1:$25),0),ROW($1:$25))+1,1)*10^ROW($1:$25)/10))-1)*1,TRIM(LEFT(SUMPRODUCT(MID(0&amp;feed!T497,LARGE(INDEX(ISNUMBER(--MID(feed!T497,ROW($1:$25),1))*
ROW($1:$25),0),ROW($1:$25))+1,1)*10^ROW($1:$25)/10), LEN(SUMPRODUCT(MID(0&amp;feed!T497,LARGE(INDEX(ISNUMBER(--MID(feed!T497,ROW($1:$25),1))*
ROW($1:$25),0),ROW($1:$25))+1,1)*10^ROW($1:$25)/10))-1)))</f>
        <v>11392</v>
      </c>
      <c r="Q497" t="str">
        <f>feed!U497</f>
        <v>http://blocgame.com/stats.php?id=58463</v>
      </c>
    </row>
    <row r="498" spans="1:17" x14ac:dyDescent="0.25">
      <c r="A498" t="str">
        <f>feed!A498</f>
        <v>Hejaaz</v>
      </c>
      <c r="B498" t="str">
        <f>feed!B498</f>
        <v>Umar</v>
      </c>
      <c r="C498" t="str">
        <f>feed!K498</f>
        <v>Inter/pol/</v>
      </c>
      <c r="D498">
        <f>SUMPRODUCT(MID(0&amp;feed!D498,LARGE(INDEX(ISNUMBER(--MID(feed!D498,ROW($1:$25),1))*
ROW($1:$25),0),ROW($1:$25))+1,1)*10^ROW($1:$25)/10)</f>
        <v>81</v>
      </c>
      <c r="E498">
        <f>SUMPRODUCT(MID(0&amp;feed!E498,LARGE(INDEX(ISNUMBER(--MID(feed!E498,ROW($1:$25),1))*
ROW($1:$25),0),ROW($1:$25))+1,1)*10^ROW($1:$25)/10)</f>
        <v>5</v>
      </c>
      <c r="F498" t="str">
        <f>feed!F498</f>
        <v>Korean War surplus</v>
      </c>
      <c r="G498">
        <f>SUMPRODUCT(MID(0&amp;feed!G498,LARGE(INDEX(ISNUMBER(--MID(feed!G498,ROW($1:$25),1))*
ROW($1:$25),0),ROW($1:$25))+1,1)*10^ROW($1:$25)/10)</f>
        <v>3</v>
      </c>
      <c r="H498" t="str">
        <f>feed!H498</f>
        <v>Standard</v>
      </c>
      <c r="I498">
        <f>SUMPRODUCT(MID(0&amp;feed!I498,LARGE(INDEX(ISNUMBER(--MID(feed!I498,ROW($1:$25),1))*
ROW($1:$25),0),ROW($1:$25))+1,1)*10^ROW($1:$25)/10)</f>
        <v>11</v>
      </c>
      <c r="J498">
        <f>SUMPRODUCT(MID(0&amp;feed!L498,LARGE(INDEX(ISNUMBER(--MID(feed!L498,ROW($1:$25),1))*
ROW($1:$25),0),ROW($1:$25))+1,1)*10^ROW($1:$25)/10)</f>
        <v>1497</v>
      </c>
      <c r="K498">
        <f>SUMPRODUCT(MID(0&amp;feed!N498,LARGE(INDEX(ISNUMBER(--MID(feed!N498,ROW($1:$25),1))*
ROW($1:$25),0),ROW($1:$25))+1,1)*10^ROW($1:$25)/10)</f>
        <v>7937</v>
      </c>
      <c r="L498" t="str">
        <f>feed!O498</f>
        <v>Mesopotamia</v>
      </c>
      <c r="M498">
        <f>SUMPRODUCT(MID(0&amp;feed!P498,LARGE(INDEX(ISNUMBER(--MID(feed!P498,ROW($1:$25),1))*
ROW($1:$25),0),ROW($1:$25))+1,1)*10^ROW($1:$25)/10)</f>
        <v>0</v>
      </c>
      <c r="N498" t="str">
        <f>feed!Q498</f>
        <v>Near Depletion</v>
      </c>
      <c r="O498" t="str">
        <f>feed!R498</f>
        <v>Mediocre</v>
      </c>
      <c r="P498" s="4">
        <f>IFERROR(LEFT(SUMPRODUCT(MID(0&amp;feed!T498,LARGE(INDEX(ISNUMBER(--MID(feed!T498,ROW($1:$25),1))*
ROW($1:$25),0),ROW($1:$25))+1,1)*10^ROW($1:$25)/10), LEN(SUMPRODUCT(MID(0&amp;feed!T498,LARGE(INDEX(ISNUMBER(--MID(feed!T498,ROW($1:$25),1))*
ROW($1:$25),0),ROW($1:$25))+1,1)*10^ROW($1:$25)/10))-1)*1,TRIM(LEFT(SUMPRODUCT(MID(0&amp;feed!T498,LARGE(INDEX(ISNUMBER(--MID(feed!T498,ROW($1:$25),1))*
ROW($1:$25),0),ROW($1:$25))+1,1)*10^ROW($1:$25)/10), LEN(SUMPRODUCT(MID(0&amp;feed!T498,LARGE(INDEX(ISNUMBER(--MID(feed!T498,ROW($1:$25),1))*
ROW($1:$25),0),ROW($1:$25))+1,1)*10^ROW($1:$25)/10))-1)))</f>
        <v>31226</v>
      </c>
      <c r="Q498" t="str">
        <f>feed!U498</f>
        <v>http://blocgame.com/stats.php?id=58497</v>
      </c>
    </row>
    <row r="499" spans="1:17" x14ac:dyDescent="0.25">
      <c r="A499" t="str">
        <f>feed!A499</f>
        <v>NMZ</v>
      </c>
      <c r="B499" t="str">
        <f>feed!B499</f>
        <v>Hally</v>
      </c>
      <c r="C499" t="str">
        <f>feed!K499</f>
        <v>Brotherhood of Zion</v>
      </c>
      <c r="D499">
        <f>SUMPRODUCT(MID(0&amp;feed!D499,LARGE(INDEX(ISNUMBER(--MID(feed!D499,ROW($1:$25),1))*
ROW($1:$25),0),ROW($1:$25))+1,1)*10^ROW($1:$25)/10)</f>
        <v>216</v>
      </c>
      <c r="E499">
        <f>SUMPRODUCT(MID(0&amp;feed!E499,LARGE(INDEX(ISNUMBER(--MID(feed!E499,ROW($1:$25),1))*
ROW($1:$25),0),ROW($1:$25))+1,1)*10^ROW($1:$25)/10)</f>
        <v>0</v>
      </c>
      <c r="F499" t="str">
        <f>feed!F499</f>
        <v>Persian Gulf War surplus</v>
      </c>
      <c r="G499">
        <f>SUMPRODUCT(MID(0&amp;feed!G499,LARGE(INDEX(ISNUMBER(--MID(feed!G499,ROW($1:$25),1))*
ROW($1:$25),0),ROW($1:$25))+1,1)*10^ROW($1:$25)/10)</f>
        <v>6</v>
      </c>
      <c r="H499" t="str">
        <f>feed!H499</f>
        <v>Elite</v>
      </c>
      <c r="I499">
        <f>SUMPRODUCT(MID(0&amp;feed!I499,LARGE(INDEX(ISNUMBER(--MID(feed!I499,ROW($1:$25),1))*
ROW($1:$25),0),ROW($1:$25))+1,1)*10^ROW($1:$25)/10)</f>
        <v>3</v>
      </c>
      <c r="J499">
        <f>SUMPRODUCT(MID(0&amp;feed!L499,LARGE(INDEX(ISNUMBER(--MID(feed!L499,ROW($1:$25),1))*
ROW($1:$25),0),ROW($1:$25))+1,1)*10^ROW($1:$25)/10)</f>
        <v>1522</v>
      </c>
      <c r="K499">
        <f>SUMPRODUCT(MID(0&amp;feed!N499,LARGE(INDEX(ISNUMBER(--MID(feed!N499,ROW($1:$25),1))*
ROW($1:$25),0),ROW($1:$25))+1,1)*10^ROW($1:$25)/10)</f>
        <v>83</v>
      </c>
      <c r="L499" t="str">
        <f>feed!O499</f>
        <v>China</v>
      </c>
      <c r="M499">
        <f>SUMPRODUCT(MID(0&amp;feed!P499,LARGE(INDEX(ISNUMBER(--MID(feed!P499,ROW($1:$25),1))*
ROW($1:$25),0),ROW($1:$25))+1,1)*10^ROW($1:$25)/10)</f>
        <v>0</v>
      </c>
      <c r="N499" t="str">
        <f>feed!Q499</f>
        <v>Untapped</v>
      </c>
      <c r="O499" t="str">
        <f>feed!R499</f>
        <v>Very Powerful</v>
      </c>
      <c r="P499" s="4">
        <f>IFERROR(LEFT(SUMPRODUCT(MID(0&amp;feed!T499,LARGE(INDEX(ISNUMBER(--MID(feed!T499,ROW($1:$25),1))*
ROW($1:$25),0),ROW($1:$25))+1,1)*10^ROW($1:$25)/10), LEN(SUMPRODUCT(MID(0&amp;feed!T499,LARGE(INDEX(ISNUMBER(--MID(feed!T499,ROW($1:$25),1))*
ROW($1:$25),0),ROW($1:$25))+1,1)*10^ROW($1:$25)/10))-1)*1,TRIM(LEFT(SUMPRODUCT(MID(0&amp;feed!T499,LARGE(INDEX(ISNUMBER(--MID(feed!T499,ROW($1:$25),1))*
ROW($1:$25),0),ROW($1:$25))+1,1)*10^ROW($1:$25)/10), LEN(SUMPRODUCT(MID(0&amp;feed!T499,LARGE(INDEX(ISNUMBER(--MID(feed!T499,ROW($1:$25),1))*
ROW($1:$25),0),ROW($1:$25))+1,1)*10^ROW($1:$25)/10))-1)))</f>
        <v>40286</v>
      </c>
      <c r="Q499" t="str">
        <f>feed!U499</f>
        <v>http://blocgame.com/stats.php?id=51877</v>
      </c>
    </row>
    <row r="500" spans="1:17" x14ac:dyDescent="0.25">
      <c r="A500" t="str">
        <f>feed!A500</f>
        <v>New Takistan</v>
      </c>
      <c r="B500" t="str">
        <f>feed!B500</f>
        <v>Aamir Samir</v>
      </c>
      <c r="C500" t="str">
        <f>feed!K500</f>
        <v>Union of Durkas</v>
      </c>
      <c r="D500">
        <f>SUMPRODUCT(MID(0&amp;feed!D500,LARGE(INDEX(ISNUMBER(--MID(feed!D500,ROW($1:$25),1))*
ROW($1:$25),0),ROW($1:$25))+1,1)*10^ROW($1:$25)/10)</f>
        <v>1</v>
      </c>
      <c r="E500">
        <f>SUMPRODUCT(MID(0&amp;feed!E500,LARGE(INDEX(ISNUMBER(--MID(feed!E500,ROW($1:$25),1))*
ROW($1:$25),0),ROW($1:$25))+1,1)*10^ROW($1:$25)/10)</f>
        <v>0</v>
      </c>
      <c r="F500" t="str">
        <f>feed!F500</f>
        <v>Second World War surplus</v>
      </c>
      <c r="G500">
        <f>SUMPRODUCT(MID(0&amp;feed!G500,LARGE(INDEX(ISNUMBER(--MID(feed!G500,ROW($1:$25),1))*
ROW($1:$25),0),ROW($1:$25))+1,1)*10^ROW($1:$25)/10)</f>
        <v>1</v>
      </c>
      <c r="H500" t="str">
        <f>feed!H500</f>
        <v>Standard</v>
      </c>
      <c r="I500">
        <f>SUMPRODUCT(MID(0&amp;feed!I500,LARGE(INDEX(ISNUMBER(--MID(feed!I500,ROW($1:$25),1))*
ROW($1:$25),0),ROW($1:$25))+1,1)*10^ROW($1:$25)/10)</f>
        <v>35</v>
      </c>
      <c r="J500">
        <f>SUMPRODUCT(MID(0&amp;feed!L500,LARGE(INDEX(ISNUMBER(--MID(feed!L500,ROW($1:$25),1))*
ROW($1:$25),0),ROW($1:$25))+1,1)*10^ROW($1:$25)/10)</f>
        <v>1568</v>
      </c>
      <c r="K500">
        <f>SUMPRODUCT(MID(0&amp;feed!N500,LARGE(INDEX(ISNUMBER(--MID(feed!N500,ROW($1:$25),1))*
ROW($1:$25),0),ROW($1:$25))+1,1)*10^ROW($1:$25)/10)</f>
        <v>3500</v>
      </c>
      <c r="L500" t="str">
        <f>feed!O500</f>
        <v>Mesopotamia</v>
      </c>
      <c r="M500">
        <f>SUMPRODUCT(MID(0&amp;feed!P500,LARGE(INDEX(ISNUMBER(--MID(feed!P500,ROW($1:$25),1))*
ROW($1:$25),0),ROW($1:$25))+1,1)*10^ROW($1:$25)/10)</f>
        <v>0</v>
      </c>
      <c r="N500" t="str">
        <f>feed!Q500</f>
        <v>Untapped</v>
      </c>
      <c r="O500" t="str">
        <f>feed!R500</f>
        <v>Large</v>
      </c>
      <c r="P500" s="4">
        <f>IFERROR(LEFT(SUMPRODUCT(MID(0&amp;feed!T500,LARGE(INDEX(ISNUMBER(--MID(feed!T500,ROW($1:$25),1))*
ROW($1:$25),0),ROW($1:$25))+1,1)*10^ROW($1:$25)/10), LEN(SUMPRODUCT(MID(0&amp;feed!T500,LARGE(INDEX(ISNUMBER(--MID(feed!T500,ROW($1:$25),1))*
ROW($1:$25),0),ROW($1:$25))+1,1)*10^ROW($1:$25)/10))-1)*1,TRIM(LEFT(SUMPRODUCT(MID(0&amp;feed!T500,LARGE(INDEX(ISNUMBER(--MID(feed!T500,ROW($1:$25),1))*
ROW($1:$25),0),ROW($1:$25))+1,1)*10^ROW($1:$25)/10), LEN(SUMPRODUCT(MID(0&amp;feed!T500,LARGE(INDEX(ISNUMBER(--MID(feed!T500,ROW($1:$25),1))*
ROW($1:$25),0),ROW($1:$25))+1,1)*10^ROW($1:$25)/10))-1)))</f>
        <v>25372</v>
      </c>
      <c r="Q500" t="str">
        <f>feed!U500</f>
        <v>http://blocgame.com/stats.php?id=56884</v>
      </c>
    </row>
    <row r="501" spans="1:17" x14ac:dyDescent="0.25">
      <c r="A501" t="str">
        <f>feed!A501</f>
        <v>The_Wookies</v>
      </c>
      <c r="B501" t="str">
        <f>feed!B501</f>
        <v>JeepersCreepers</v>
      </c>
      <c r="C501" t="str">
        <f>feed!K501</f>
        <v>Brotherhood of Nod</v>
      </c>
      <c r="D501">
        <f>SUMPRODUCT(MID(0&amp;feed!D501,LARGE(INDEX(ISNUMBER(--MID(feed!D501,ROW($1:$25),1))*
ROW($1:$25),0),ROW($1:$25))+1,1)*10^ROW($1:$25)/10)</f>
        <v>178</v>
      </c>
      <c r="E501">
        <f>SUMPRODUCT(MID(0&amp;feed!E501,LARGE(INDEX(ISNUMBER(--MID(feed!E501,ROW($1:$25),1))*
ROW($1:$25),0),ROW($1:$25))+1,1)*10^ROW($1:$25)/10)</f>
        <v>15</v>
      </c>
      <c r="F501" t="str">
        <f>feed!F501</f>
        <v>Korean War surplus</v>
      </c>
      <c r="G501">
        <f>SUMPRODUCT(MID(0&amp;feed!G501,LARGE(INDEX(ISNUMBER(--MID(feed!G501,ROW($1:$25),1))*
ROW($1:$25),0),ROW($1:$25))+1,1)*10^ROW($1:$25)/10)</f>
        <v>5</v>
      </c>
      <c r="H501" t="str">
        <f>feed!H501</f>
        <v>Elite</v>
      </c>
      <c r="I501">
        <f>SUMPRODUCT(MID(0&amp;feed!I501,LARGE(INDEX(ISNUMBER(--MID(feed!I501,ROW($1:$25),1))*
ROW($1:$25),0),ROW($1:$25))+1,1)*10^ROW($1:$25)/10)</f>
        <v>4</v>
      </c>
      <c r="J501">
        <f>SUMPRODUCT(MID(0&amp;feed!L501,LARGE(INDEX(ISNUMBER(--MID(feed!L501,ROW($1:$25),1))*
ROW($1:$25),0),ROW($1:$25))+1,1)*10^ROW($1:$25)/10)</f>
        <v>1495</v>
      </c>
      <c r="K501">
        <f>SUMPRODUCT(MID(0&amp;feed!N501,LARGE(INDEX(ISNUMBER(--MID(feed!N501,ROW($1:$25),1))*
ROW($1:$25),0),ROW($1:$25))+1,1)*10^ROW($1:$25)/10)</f>
        <v>0</v>
      </c>
      <c r="L501" t="str">
        <f>feed!O501</f>
        <v>The Subcontinent</v>
      </c>
      <c r="M501">
        <f>SUMPRODUCT(MID(0&amp;feed!P501,LARGE(INDEX(ISNUMBER(--MID(feed!P501,ROW($1:$25),1))*
ROW($1:$25),0),ROW($1:$25))+1,1)*10^ROW($1:$25)/10)</f>
        <v>0</v>
      </c>
      <c r="N501" t="str">
        <f>feed!Q501</f>
        <v>Plentiful</v>
      </c>
      <c r="O501" t="str">
        <f>feed!R501</f>
        <v>Very Powerful</v>
      </c>
      <c r="P501" s="4">
        <f>IFERROR(LEFT(SUMPRODUCT(MID(0&amp;feed!T501,LARGE(INDEX(ISNUMBER(--MID(feed!T501,ROW($1:$25),1))*
ROW($1:$25),0),ROW($1:$25))+1,1)*10^ROW($1:$25)/10), LEN(SUMPRODUCT(MID(0&amp;feed!T501,LARGE(INDEX(ISNUMBER(--MID(feed!T501,ROW($1:$25),1))*
ROW($1:$25),0),ROW($1:$25))+1,1)*10^ROW($1:$25)/10))-1)*1,TRIM(LEFT(SUMPRODUCT(MID(0&amp;feed!T501,LARGE(INDEX(ISNUMBER(--MID(feed!T501,ROW($1:$25),1))*
ROW($1:$25),0),ROW($1:$25))+1,1)*10^ROW($1:$25)/10), LEN(SUMPRODUCT(MID(0&amp;feed!T501,LARGE(INDEX(ISNUMBER(--MID(feed!T501,ROW($1:$25),1))*
ROW($1:$25),0),ROW($1:$25))+1,1)*10^ROW($1:$25)/10))-1)))</f>
        <v>43264</v>
      </c>
      <c r="Q501" t="str">
        <f>feed!U501</f>
        <v>http://blocgame.com/stats.php?id=58003</v>
      </c>
    </row>
    <row r="502" spans="1:17" x14ac:dyDescent="0.25">
      <c r="A502" t="str">
        <f>feed!A502</f>
        <v>gratagula</v>
      </c>
      <c r="B502" t="str">
        <f>feed!B502</f>
        <v>w2e2w2e2</v>
      </c>
      <c r="C502" t="str">
        <f>feed!K502</f>
        <v>DEADFISH Reformed</v>
      </c>
      <c r="D502">
        <f>SUMPRODUCT(MID(0&amp;feed!D502,LARGE(INDEX(ISNUMBER(--MID(feed!D502,ROW($1:$25),1))*
ROW($1:$25),0),ROW($1:$25))+1,1)*10^ROW($1:$25)/10)</f>
        <v>33</v>
      </c>
      <c r="E502">
        <f>SUMPRODUCT(MID(0&amp;feed!E502,LARGE(INDEX(ISNUMBER(--MID(feed!E502,ROW($1:$25),1))*
ROW($1:$25),0),ROW($1:$25))+1,1)*10^ROW($1:$25)/10)</f>
        <v>0</v>
      </c>
      <c r="F502" t="str">
        <f>feed!F502</f>
        <v>First World War surplus</v>
      </c>
      <c r="G502">
        <f>SUMPRODUCT(MID(0&amp;feed!G502,LARGE(INDEX(ISNUMBER(--MID(feed!G502,ROW($1:$25),1))*
ROW($1:$25),0),ROW($1:$25))+1,1)*10^ROW($1:$25)/10)</f>
        <v>1</v>
      </c>
      <c r="H502" t="str">
        <f>feed!H502</f>
        <v>Elite</v>
      </c>
      <c r="I502">
        <f>SUMPRODUCT(MID(0&amp;feed!I502,LARGE(INDEX(ISNUMBER(--MID(feed!I502,ROW($1:$25),1))*
ROW($1:$25),0),ROW($1:$25))+1,1)*10^ROW($1:$25)/10)</f>
        <v>41</v>
      </c>
      <c r="J502">
        <f>SUMPRODUCT(MID(0&amp;feed!L502,LARGE(INDEX(ISNUMBER(--MID(feed!L502,ROW($1:$25),1))*
ROW($1:$25),0),ROW($1:$25))+1,1)*10^ROW($1:$25)/10)</f>
        <v>1596</v>
      </c>
      <c r="K502">
        <f>SUMPRODUCT(MID(0&amp;feed!N502,LARGE(INDEX(ISNUMBER(--MID(feed!N502,ROW($1:$25),1))*
ROW($1:$25),0),ROW($1:$25))+1,1)*10^ROW($1:$25)/10)</f>
        <v>0</v>
      </c>
      <c r="L502" t="str">
        <f>feed!O502</f>
        <v>China</v>
      </c>
      <c r="M502">
        <f>SUMPRODUCT(MID(0&amp;feed!P502,LARGE(INDEX(ISNUMBER(--MID(feed!P502,ROW($1:$25),1))*
ROW($1:$25),0),ROW($1:$25))+1,1)*10^ROW($1:$25)/10)</f>
        <v>0</v>
      </c>
      <c r="N502" t="str">
        <f>feed!Q502</f>
        <v>Untapped</v>
      </c>
      <c r="O502" t="str">
        <f>feed!R502</f>
        <v>Mediocre</v>
      </c>
      <c r="P502" s="4">
        <f>IFERROR(LEFT(SUMPRODUCT(MID(0&amp;feed!T502,LARGE(INDEX(ISNUMBER(--MID(feed!T502,ROW($1:$25),1))*
ROW($1:$25),0),ROW($1:$25))+1,1)*10^ROW($1:$25)/10), LEN(SUMPRODUCT(MID(0&amp;feed!T502,LARGE(INDEX(ISNUMBER(--MID(feed!T502,ROW($1:$25),1))*
ROW($1:$25),0),ROW($1:$25))+1,1)*10^ROW($1:$25)/10))-1)*1,TRIM(LEFT(SUMPRODUCT(MID(0&amp;feed!T502,LARGE(INDEX(ISNUMBER(--MID(feed!T502,ROW($1:$25),1))*
ROW($1:$25),0),ROW($1:$25))+1,1)*10^ROW($1:$25)/10), LEN(SUMPRODUCT(MID(0&amp;feed!T502,LARGE(INDEX(ISNUMBER(--MID(feed!T502,ROW($1:$25),1))*
ROW($1:$25),0),ROW($1:$25))+1,1)*10^ROW($1:$25)/10))-1)))</f>
        <v>19463</v>
      </c>
      <c r="Q502" t="str">
        <f>feed!U502</f>
        <v>http://blocgame.com/stats.php?id=58756</v>
      </c>
    </row>
    <row r="503" spans="1:17" x14ac:dyDescent="0.25">
      <c r="A503" t="str">
        <f>feed!A503</f>
        <v>Jeves</v>
      </c>
      <c r="B503" t="str">
        <f>feed!B503</f>
        <v>Jeves</v>
      </c>
      <c r="C503">
        <f>feed!K503</f>
        <v>0</v>
      </c>
      <c r="D503">
        <f>SUMPRODUCT(MID(0&amp;feed!D503,LARGE(INDEX(ISNUMBER(--MID(feed!D503,ROW($1:$25),1))*
ROW($1:$25),0),ROW($1:$25))+1,1)*10^ROW($1:$25)/10)</f>
        <v>5</v>
      </c>
      <c r="E503">
        <f>SUMPRODUCT(MID(0&amp;feed!E503,LARGE(INDEX(ISNUMBER(--MID(feed!E503,ROW($1:$25),1))*
ROW($1:$25),0),ROW($1:$25))+1,1)*10^ROW($1:$25)/10)</f>
        <v>3</v>
      </c>
      <c r="F503" t="str">
        <f>feed!F503</f>
        <v>Korean War surplus</v>
      </c>
      <c r="G503">
        <f>SUMPRODUCT(MID(0&amp;feed!G503,LARGE(INDEX(ISNUMBER(--MID(feed!G503,ROW($1:$25),1))*
ROW($1:$25),0),ROW($1:$25))+1,1)*10^ROW($1:$25)/10)</f>
        <v>3</v>
      </c>
      <c r="H503" t="str">
        <f>feed!H503</f>
        <v>Elite</v>
      </c>
      <c r="I503">
        <f>SUMPRODUCT(MID(0&amp;feed!I503,LARGE(INDEX(ISNUMBER(--MID(feed!I503,ROW($1:$25),1))*
ROW($1:$25),0),ROW($1:$25))+1,1)*10^ROW($1:$25)/10)</f>
        <v>128</v>
      </c>
      <c r="J503">
        <f>SUMPRODUCT(MID(0&amp;feed!L503,LARGE(INDEX(ISNUMBER(--MID(feed!L503,ROW($1:$25),1))*
ROW($1:$25),0),ROW($1:$25))+1,1)*10^ROW($1:$25)/10)</f>
        <v>1498</v>
      </c>
      <c r="K503">
        <f>SUMPRODUCT(MID(0&amp;feed!N503,LARGE(INDEX(ISNUMBER(--MID(feed!N503,ROW($1:$25),1))*
ROW($1:$25),0),ROW($1:$25))+1,1)*10^ROW($1:$25)/10)</f>
        <v>284</v>
      </c>
      <c r="L503" t="str">
        <f>feed!O503</f>
        <v>Guinea</v>
      </c>
      <c r="M503">
        <f>SUMPRODUCT(MID(0&amp;feed!P503,LARGE(INDEX(ISNUMBER(--MID(feed!P503,ROW($1:$25),1))*
ROW($1:$25),0),ROW($1:$25))+1,1)*10^ROW($1:$25)/10)</f>
        <v>0</v>
      </c>
      <c r="N503" t="str">
        <f>feed!Q503</f>
        <v>Untapped</v>
      </c>
      <c r="O503" t="str">
        <f>feed!R503</f>
        <v>None</v>
      </c>
      <c r="P503" s="4">
        <f>IFERROR(LEFT(SUMPRODUCT(MID(0&amp;feed!T503,LARGE(INDEX(ISNUMBER(--MID(feed!T503,ROW($1:$25),1))*
ROW($1:$25),0),ROW($1:$25))+1,1)*10^ROW($1:$25)/10), LEN(SUMPRODUCT(MID(0&amp;feed!T503,LARGE(INDEX(ISNUMBER(--MID(feed!T503,ROW($1:$25),1))*
ROW($1:$25),0),ROW($1:$25))+1,1)*10^ROW($1:$25)/10))-1)*1,TRIM(LEFT(SUMPRODUCT(MID(0&amp;feed!T503,LARGE(INDEX(ISNUMBER(--MID(feed!T503,ROW($1:$25),1))*
ROW($1:$25),0),ROW($1:$25))+1,1)*10^ROW($1:$25)/10), LEN(SUMPRODUCT(MID(0&amp;feed!T503,LARGE(INDEX(ISNUMBER(--MID(feed!T503,ROW($1:$25),1))*
ROW($1:$25),0),ROW($1:$25))+1,1)*10^ROW($1:$25)/10))-1)))</f>
        <v>8838</v>
      </c>
      <c r="Q503" t="str">
        <f>feed!U503</f>
        <v>http://blocgame.com/stats.php?id=57392</v>
      </c>
    </row>
    <row r="504" spans="1:17" x14ac:dyDescent="0.25">
      <c r="A504" t="str">
        <f>feed!A504</f>
        <v>Meeses &amp; Geeses</v>
      </c>
      <c r="B504" t="str">
        <f>feed!B504</f>
        <v>Gaby</v>
      </c>
      <c r="C504" t="str">
        <f>feed!K504</f>
        <v>BAMF</v>
      </c>
      <c r="D504">
        <f>SUMPRODUCT(MID(0&amp;feed!D504,LARGE(INDEX(ISNUMBER(--MID(feed!D504,ROW($1:$25),1))*
ROW($1:$25),0),ROW($1:$25))+1,1)*10^ROW($1:$25)/10)</f>
        <v>26</v>
      </c>
      <c r="E504">
        <f>SUMPRODUCT(MID(0&amp;feed!E504,LARGE(INDEX(ISNUMBER(--MID(feed!E504,ROW($1:$25),1))*
ROW($1:$25),0),ROW($1:$25))+1,1)*10^ROW($1:$25)/10)</f>
        <v>0</v>
      </c>
      <c r="F504" t="str">
        <f>feed!F504</f>
        <v>First World War surplus</v>
      </c>
      <c r="G504">
        <f>SUMPRODUCT(MID(0&amp;feed!G504,LARGE(INDEX(ISNUMBER(--MID(feed!G504,ROW($1:$25),1))*
ROW($1:$25),0),ROW($1:$25))+1,1)*10^ROW($1:$25)/10)</f>
        <v>1</v>
      </c>
      <c r="H504" t="str">
        <f>feed!H504</f>
        <v>Standard</v>
      </c>
      <c r="I504">
        <f>SUMPRODUCT(MID(0&amp;feed!I504,LARGE(INDEX(ISNUMBER(--MID(feed!I504,ROW($1:$25),1))*
ROW($1:$25),0),ROW($1:$25))+1,1)*10^ROW($1:$25)/10)</f>
        <v>4</v>
      </c>
      <c r="J504">
        <f>SUMPRODUCT(MID(0&amp;feed!L504,LARGE(INDEX(ISNUMBER(--MID(feed!L504,ROW($1:$25),1))*
ROW($1:$25),0),ROW($1:$25))+1,1)*10^ROW($1:$25)/10)</f>
        <v>1453</v>
      </c>
      <c r="K504">
        <f>SUMPRODUCT(MID(0&amp;feed!N504,LARGE(INDEX(ISNUMBER(--MID(feed!N504,ROW($1:$25),1))*
ROW($1:$25),0),ROW($1:$25))+1,1)*10^ROW($1:$25)/10)</f>
        <v>2185</v>
      </c>
      <c r="L504" t="str">
        <f>feed!O504</f>
        <v>Arabia</v>
      </c>
      <c r="M504">
        <f>SUMPRODUCT(MID(0&amp;feed!P504,LARGE(INDEX(ISNUMBER(--MID(feed!P504,ROW($1:$25),1))*
ROW($1:$25),0),ROW($1:$25))+1,1)*10^ROW($1:$25)/10)</f>
        <v>0</v>
      </c>
      <c r="N504" t="str">
        <f>feed!Q504</f>
        <v>Untapped</v>
      </c>
      <c r="O504" t="str">
        <f>feed!R504</f>
        <v>Somewhat Large</v>
      </c>
      <c r="P504" s="4">
        <f>IFERROR(LEFT(SUMPRODUCT(MID(0&amp;feed!T504,LARGE(INDEX(ISNUMBER(--MID(feed!T504,ROW($1:$25),1))*
ROW($1:$25),0),ROW($1:$25))+1,1)*10^ROW($1:$25)/10), LEN(SUMPRODUCT(MID(0&amp;feed!T504,LARGE(INDEX(ISNUMBER(--MID(feed!T504,ROW($1:$25),1))*
ROW($1:$25),0),ROW($1:$25))+1,1)*10^ROW($1:$25)/10))-1)*1,TRIM(LEFT(SUMPRODUCT(MID(0&amp;feed!T504,LARGE(INDEX(ISNUMBER(--MID(feed!T504,ROW($1:$25),1))*
ROW($1:$25),0),ROW($1:$25))+1,1)*10^ROW($1:$25)/10), LEN(SUMPRODUCT(MID(0&amp;feed!T504,LARGE(INDEX(ISNUMBER(--MID(feed!T504,ROW($1:$25),1))*
ROW($1:$25),0),ROW($1:$25))+1,1)*10^ROW($1:$25)/10))-1)))</f>
        <v>18300</v>
      </c>
      <c r="Q504" t="str">
        <f>feed!U504</f>
        <v>http://blocgame.com/stats.php?id=58187</v>
      </c>
    </row>
    <row r="505" spans="1:17" x14ac:dyDescent="0.25">
      <c r="A505" t="str">
        <f>feed!A505</f>
        <v>Deniaea</v>
      </c>
      <c r="B505" t="str">
        <f>feed!B505</f>
        <v>Jelm Hadde</v>
      </c>
      <c r="C505" t="str">
        <f>feed!K505</f>
        <v>None</v>
      </c>
      <c r="D505">
        <f>SUMPRODUCT(MID(0&amp;feed!D505,LARGE(INDEX(ISNUMBER(--MID(feed!D505,ROW($1:$25),1))*
ROW($1:$25),0),ROW($1:$25))+1,1)*10^ROW($1:$25)/10)</f>
        <v>7</v>
      </c>
      <c r="E505">
        <f>SUMPRODUCT(MID(0&amp;feed!E505,LARGE(INDEX(ISNUMBER(--MID(feed!E505,ROW($1:$25),1))*
ROW($1:$25),0),ROW($1:$25))+1,1)*10^ROW($1:$25)/10)</f>
        <v>0</v>
      </c>
      <c r="F505" t="str">
        <f>feed!F505</f>
        <v>First World War surplus</v>
      </c>
      <c r="G505">
        <f>SUMPRODUCT(MID(0&amp;feed!G505,LARGE(INDEX(ISNUMBER(--MID(feed!G505,ROW($1:$25),1))*
ROW($1:$25),0),ROW($1:$25))+1,1)*10^ROW($1:$25)/10)</f>
        <v>2</v>
      </c>
      <c r="H505" t="str">
        <f>feed!H505</f>
        <v>Poor</v>
      </c>
      <c r="I505">
        <f>SUMPRODUCT(MID(0&amp;feed!I505,LARGE(INDEX(ISNUMBER(--MID(feed!I505,ROW($1:$25),1))*
ROW($1:$25),0),ROW($1:$25))+1,1)*10^ROW($1:$25)/10)</f>
        <v>44</v>
      </c>
      <c r="J505">
        <f>SUMPRODUCT(MID(0&amp;feed!L505,LARGE(INDEX(ISNUMBER(--MID(feed!L505,ROW($1:$25),1))*
ROW($1:$25),0),ROW($1:$25))+1,1)*10^ROW($1:$25)/10)</f>
        <v>1579</v>
      </c>
      <c r="K505">
        <f>SUMPRODUCT(MID(0&amp;feed!N505,LARGE(INDEX(ISNUMBER(--MID(feed!N505,ROW($1:$25),1))*
ROW($1:$25),0),ROW($1:$25))+1,1)*10^ROW($1:$25)/10)</f>
        <v>0</v>
      </c>
      <c r="L505" t="str">
        <f>feed!O505</f>
        <v>The Subcontinent</v>
      </c>
      <c r="M505">
        <f>SUMPRODUCT(MID(0&amp;feed!P505,LARGE(INDEX(ISNUMBER(--MID(feed!P505,ROW($1:$25),1))*
ROW($1:$25),0),ROW($1:$25))+1,1)*10^ROW($1:$25)/10)</f>
        <v>0</v>
      </c>
      <c r="N505" t="str">
        <f>feed!Q505</f>
        <v>Untapped</v>
      </c>
      <c r="O505" t="str">
        <f>feed!R505</f>
        <v>Meagre</v>
      </c>
      <c r="P505" s="4">
        <f>IFERROR(LEFT(SUMPRODUCT(MID(0&amp;feed!T505,LARGE(INDEX(ISNUMBER(--MID(feed!T505,ROW($1:$25),1))*
ROW($1:$25),0),ROW($1:$25))+1,1)*10^ROW($1:$25)/10), LEN(SUMPRODUCT(MID(0&amp;feed!T505,LARGE(INDEX(ISNUMBER(--MID(feed!T505,ROW($1:$25),1))*
ROW($1:$25),0),ROW($1:$25))+1,1)*10^ROW($1:$25)/10))-1)*1,TRIM(LEFT(SUMPRODUCT(MID(0&amp;feed!T505,LARGE(INDEX(ISNUMBER(--MID(feed!T505,ROW($1:$25),1))*
ROW($1:$25),0),ROW($1:$25))+1,1)*10^ROW($1:$25)/10), LEN(SUMPRODUCT(MID(0&amp;feed!T505,LARGE(INDEX(ISNUMBER(--MID(feed!T505,ROW($1:$25),1))*
ROW($1:$25),0),ROW($1:$25))+1,1)*10^ROW($1:$25)/10))-1)))</f>
        <v>21315</v>
      </c>
      <c r="Q505" t="str">
        <f>feed!U505</f>
        <v>http://blocgame.com/stats.php?id=57861</v>
      </c>
    </row>
    <row r="506" spans="1:17" x14ac:dyDescent="0.25">
      <c r="A506" t="str">
        <f>feed!A506</f>
        <v>Nuggetz</v>
      </c>
      <c r="B506" t="str">
        <f>feed!B506</f>
        <v>Mickybill</v>
      </c>
      <c r="C506" t="str">
        <f>feed!K506</f>
        <v>Trump International</v>
      </c>
      <c r="D506">
        <f>SUMPRODUCT(MID(0&amp;feed!D506,LARGE(INDEX(ISNUMBER(--MID(feed!D506,ROW($1:$25),1))*
ROW($1:$25),0),ROW($1:$25))+1,1)*10^ROW($1:$25)/10)</f>
        <v>10</v>
      </c>
      <c r="E506">
        <f>SUMPRODUCT(MID(0&amp;feed!E506,LARGE(INDEX(ISNUMBER(--MID(feed!E506,ROW($1:$25),1))*
ROW($1:$25),0),ROW($1:$25))+1,1)*10^ROW($1:$25)/10)</f>
        <v>3</v>
      </c>
      <c r="F506" t="str">
        <f>feed!F506</f>
        <v>Korean War surplus</v>
      </c>
      <c r="G506">
        <f>SUMPRODUCT(MID(0&amp;feed!G506,LARGE(INDEX(ISNUMBER(--MID(feed!G506,ROW($1:$25),1))*
ROW($1:$25),0),ROW($1:$25))+1,1)*10^ROW($1:$25)/10)</f>
        <v>3</v>
      </c>
      <c r="H506" t="str">
        <f>feed!H506</f>
        <v>Undisciplined Rabble</v>
      </c>
      <c r="I506">
        <f>SUMPRODUCT(MID(0&amp;feed!I506,LARGE(INDEX(ISNUMBER(--MID(feed!I506,ROW($1:$25),1))*
ROW($1:$25),0),ROW($1:$25))+1,1)*10^ROW($1:$25)/10)</f>
        <v>140</v>
      </c>
      <c r="J506">
        <f>SUMPRODUCT(MID(0&amp;feed!L506,LARGE(INDEX(ISNUMBER(--MID(feed!L506,ROW($1:$25),1))*
ROW($1:$25),0),ROW($1:$25))+1,1)*10^ROW($1:$25)/10)</f>
        <v>1526</v>
      </c>
      <c r="K506">
        <f>SUMPRODUCT(MID(0&amp;feed!N506,LARGE(INDEX(ISNUMBER(--MID(feed!N506,ROW($1:$25),1))*
ROW($1:$25),0),ROW($1:$25))+1,1)*10^ROW($1:$25)/10)</f>
        <v>0</v>
      </c>
      <c r="L506" t="str">
        <f>feed!O506</f>
        <v>The Subcontinent</v>
      </c>
      <c r="M506">
        <f>SUMPRODUCT(MID(0&amp;feed!P506,LARGE(INDEX(ISNUMBER(--MID(feed!P506,ROW($1:$25),1))*
ROW($1:$25),0),ROW($1:$25))+1,1)*10^ROW($1:$25)/10)</f>
        <v>0</v>
      </c>
      <c r="N506" t="str">
        <f>feed!Q506</f>
        <v>Untapped</v>
      </c>
      <c r="O506" t="str">
        <f>feed!R506</f>
        <v>None</v>
      </c>
      <c r="P506" s="4">
        <f>IFERROR(LEFT(SUMPRODUCT(MID(0&amp;feed!T506,LARGE(INDEX(ISNUMBER(--MID(feed!T506,ROW($1:$25),1))*
ROW($1:$25),0),ROW($1:$25))+1,1)*10^ROW($1:$25)/10), LEN(SUMPRODUCT(MID(0&amp;feed!T506,LARGE(INDEX(ISNUMBER(--MID(feed!T506,ROW($1:$25),1))*
ROW($1:$25),0),ROW($1:$25))+1,1)*10^ROW($1:$25)/10))-1)*1,TRIM(LEFT(SUMPRODUCT(MID(0&amp;feed!T506,LARGE(INDEX(ISNUMBER(--MID(feed!T506,ROW($1:$25),1))*
ROW($1:$25),0),ROW($1:$25))+1,1)*10^ROW($1:$25)/10), LEN(SUMPRODUCT(MID(0&amp;feed!T506,LARGE(INDEX(ISNUMBER(--MID(feed!T506,ROW($1:$25),1))*
ROW($1:$25),0),ROW($1:$25))+1,1)*10^ROW($1:$25)/10))-1)))</f>
        <v>13343</v>
      </c>
      <c r="Q506" t="str">
        <f>feed!U506</f>
        <v>http://blocgame.com/stats.php?id=55818</v>
      </c>
    </row>
    <row r="507" spans="1:17" x14ac:dyDescent="0.25">
      <c r="A507" t="str">
        <f>feed!A507</f>
        <v>The Rhine</v>
      </c>
      <c r="B507" t="str">
        <f>feed!B507</f>
        <v>StanleyGuacamole</v>
      </c>
      <c r="C507" t="str">
        <f>feed!K507</f>
        <v>The Golden Company</v>
      </c>
      <c r="D507">
        <f>SUMPRODUCT(MID(0&amp;feed!D507,LARGE(INDEX(ISNUMBER(--MID(feed!D507,ROW($1:$25),1))*
ROW($1:$25),0),ROW($1:$25))+1,1)*10^ROW($1:$25)/10)</f>
        <v>10</v>
      </c>
      <c r="E507">
        <f>SUMPRODUCT(MID(0&amp;feed!E507,LARGE(INDEX(ISNUMBER(--MID(feed!E507,ROW($1:$25),1))*
ROW($1:$25),0),ROW($1:$25))+1,1)*10^ROW($1:$25)/10)</f>
        <v>0</v>
      </c>
      <c r="F507" t="str">
        <f>feed!F507</f>
        <v>Second World War surplus</v>
      </c>
      <c r="G507">
        <f>SUMPRODUCT(MID(0&amp;feed!G507,LARGE(INDEX(ISNUMBER(--MID(feed!G507,ROW($1:$25),1))*
ROW($1:$25),0),ROW($1:$25))+1,1)*10^ROW($1:$25)/10)</f>
        <v>2</v>
      </c>
      <c r="H507" t="str">
        <f>feed!H507</f>
        <v>Undisciplined Rabble</v>
      </c>
      <c r="I507">
        <f>SUMPRODUCT(MID(0&amp;feed!I507,LARGE(INDEX(ISNUMBER(--MID(feed!I507,ROW($1:$25),1))*
ROW($1:$25),0),ROW($1:$25))+1,1)*10^ROW($1:$25)/10)</f>
        <v>20</v>
      </c>
      <c r="J507">
        <f>SUMPRODUCT(MID(0&amp;feed!L507,LARGE(INDEX(ISNUMBER(--MID(feed!L507,ROW($1:$25),1))*
ROW($1:$25),0),ROW($1:$25))+1,1)*10^ROW($1:$25)/10)</f>
        <v>1493</v>
      </c>
      <c r="K507">
        <f>SUMPRODUCT(MID(0&amp;feed!N507,LARGE(INDEX(ISNUMBER(--MID(feed!N507,ROW($1:$25),1))*
ROW($1:$25),0),ROW($1:$25))+1,1)*10^ROW($1:$25)/10)</f>
        <v>302</v>
      </c>
      <c r="L507" t="str">
        <f>feed!O507</f>
        <v>Guinea</v>
      </c>
      <c r="M507">
        <f>SUMPRODUCT(MID(0&amp;feed!P507,LARGE(INDEX(ISNUMBER(--MID(feed!P507,ROW($1:$25),1))*
ROW($1:$25),0),ROW($1:$25))+1,1)*10^ROW($1:$25)/10)</f>
        <v>0</v>
      </c>
      <c r="N507" t="str">
        <f>feed!Q507</f>
        <v>Untapped</v>
      </c>
      <c r="O507" t="str">
        <f>feed!R507</f>
        <v>None</v>
      </c>
      <c r="P507" s="4">
        <f>IFERROR(LEFT(SUMPRODUCT(MID(0&amp;feed!T507,LARGE(INDEX(ISNUMBER(--MID(feed!T507,ROW($1:$25),1))*
ROW($1:$25),0),ROW($1:$25))+1,1)*10^ROW($1:$25)/10), LEN(SUMPRODUCT(MID(0&amp;feed!T507,LARGE(INDEX(ISNUMBER(--MID(feed!T507,ROW($1:$25),1))*
ROW($1:$25),0),ROW($1:$25))+1,1)*10^ROW($1:$25)/10))-1)*1,TRIM(LEFT(SUMPRODUCT(MID(0&amp;feed!T507,LARGE(INDEX(ISNUMBER(--MID(feed!T507,ROW($1:$25),1))*
ROW($1:$25),0),ROW($1:$25))+1,1)*10^ROW($1:$25)/10), LEN(SUMPRODUCT(MID(0&amp;feed!T507,LARGE(INDEX(ISNUMBER(--MID(feed!T507,ROW($1:$25),1))*
ROW($1:$25),0),ROW($1:$25))+1,1)*10^ROW($1:$25)/10))-1)))</f>
        <v>19096</v>
      </c>
      <c r="Q507" t="str">
        <f>feed!U507</f>
        <v>http://blocgame.com/stats.php?id=58747</v>
      </c>
    </row>
    <row r="508" spans="1:17" x14ac:dyDescent="0.25">
      <c r="A508" t="str">
        <f>feed!A508</f>
        <v>Shalho</v>
      </c>
      <c r="B508" t="str">
        <f>feed!B508</f>
        <v>Eugene Faulkner</v>
      </c>
      <c r="C508" t="str">
        <f>feed!K508</f>
        <v>The High Council</v>
      </c>
      <c r="D508">
        <f>SUMPRODUCT(MID(0&amp;feed!D508,LARGE(INDEX(ISNUMBER(--MID(feed!D508,ROW($1:$25),1))*
ROW($1:$25),0),ROW($1:$25))+1,1)*10^ROW($1:$25)/10)</f>
        <v>25</v>
      </c>
      <c r="E508">
        <f>SUMPRODUCT(MID(0&amp;feed!E508,LARGE(INDEX(ISNUMBER(--MID(feed!E508,ROW($1:$25),1))*
ROW($1:$25),0),ROW($1:$25))+1,1)*10^ROW($1:$25)/10)</f>
        <v>0</v>
      </c>
      <c r="F508" t="str">
        <f>feed!F508</f>
        <v>First World War surplus</v>
      </c>
      <c r="G508">
        <f>SUMPRODUCT(MID(0&amp;feed!G508,LARGE(INDEX(ISNUMBER(--MID(feed!G508,ROW($1:$25),1))*
ROW($1:$25),0),ROW($1:$25))+1,1)*10^ROW($1:$25)/10)</f>
        <v>1</v>
      </c>
      <c r="H508" t="str">
        <f>feed!H508</f>
        <v>Standard</v>
      </c>
      <c r="I508">
        <f>SUMPRODUCT(MID(0&amp;feed!I508,LARGE(INDEX(ISNUMBER(--MID(feed!I508,ROW($1:$25),1))*
ROW($1:$25),0),ROW($1:$25))+1,1)*10^ROW($1:$25)/10)</f>
        <v>137</v>
      </c>
      <c r="J508">
        <f>SUMPRODUCT(MID(0&amp;feed!L508,LARGE(INDEX(ISNUMBER(--MID(feed!L508,ROW($1:$25),1))*
ROW($1:$25),0),ROW($1:$25))+1,1)*10^ROW($1:$25)/10)</f>
        <v>1462</v>
      </c>
      <c r="K508">
        <f>SUMPRODUCT(MID(0&amp;feed!N508,LARGE(INDEX(ISNUMBER(--MID(feed!N508,ROW($1:$25),1))*
ROW($1:$25),0),ROW($1:$25))+1,1)*10^ROW($1:$25)/10)</f>
        <v>283</v>
      </c>
      <c r="L508" t="str">
        <f>feed!O508</f>
        <v>Pacific Rim</v>
      </c>
      <c r="M508">
        <f>SUMPRODUCT(MID(0&amp;feed!P508,LARGE(INDEX(ISNUMBER(--MID(feed!P508,ROW($1:$25),1))*
ROW($1:$25),0),ROW($1:$25))+1,1)*10^ROW($1:$25)/10)</f>
        <v>0</v>
      </c>
      <c r="N508" t="str">
        <f>feed!Q508</f>
        <v>Untapped</v>
      </c>
      <c r="O508" t="str">
        <f>feed!R508</f>
        <v>Small</v>
      </c>
      <c r="P508" s="4">
        <f>IFERROR(LEFT(SUMPRODUCT(MID(0&amp;feed!T508,LARGE(INDEX(ISNUMBER(--MID(feed!T508,ROW($1:$25),1))*
ROW($1:$25),0),ROW($1:$25))+1,1)*10^ROW($1:$25)/10), LEN(SUMPRODUCT(MID(0&amp;feed!T508,LARGE(INDEX(ISNUMBER(--MID(feed!T508,ROW($1:$25),1))*
ROW($1:$25),0),ROW($1:$25))+1,1)*10^ROW($1:$25)/10))-1)*1,TRIM(LEFT(SUMPRODUCT(MID(0&amp;feed!T508,LARGE(INDEX(ISNUMBER(--MID(feed!T508,ROW($1:$25),1))*
ROW($1:$25),0),ROW($1:$25))+1,1)*10^ROW($1:$25)/10), LEN(SUMPRODUCT(MID(0&amp;feed!T508,LARGE(INDEX(ISNUMBER(--MID(feed!T508,ROW($1:$25),1))*
ROW($1:$25),0),ROW($1:$25))+1,1)*10^ROW($1:$25)/10))-1)))</f>
        <v>20000</v>
      </c>
      <c r="Q508" t="str">
        <f>feed!U508</f>
        <v>http://blocgame.com/stats.php?id=58719</v>
      </c>
    </row>
    <row r="509" spans="1:17" x14ac:dyDescent="0.25">
      <c r="A509" t="str">
        <f>feed!A509</f>
        <v>ï¿½Ù§Ù§Ù§Ù§Ù§Ù§ï¿½</v>
      </c>
      <c r="B509" t="str">
        <f>feed!B509</f>
        <v>ï¿½Ù§Ù§Ù§Ù§Ù§Ù§ï¿½</v>
      </c>
      <c r="C509" t="str">
        <f>feed!K509</f>
        <v>Carpe Diem</v>
      </c>
      <c r="D509">
        <f>SUMPRODUCT(MID(0&amp;feed!D509,LARGE(INDEX(ISNUMBER(--MID(feed!D509,ROW($1:$25),1))*
ROW($1:$25),0),ROW($1:$25))+1,1)*10^ROW($1:$25)/10)</f>
        <v>27</v>
      </c>
      <c r="E509">
        <f>SUMPRODUCT(MID(0&amp;feed!E509,LARGE(INDEX(ISNUMBER(--MID(feed!E509,ROW($1:$25),1))*
ROW($1:$25),0),ROW($1:$25))+1,1)*10^ROW($1:$25)/10)</f>
        <v>0</v>
      </c>
      <c r="F509" t="str">
        <f>feed!F509</f>
        <v>Second World War surplus</v>
      </c>
      <c r="G509">
        <f>SUMPRODUCT(MID(0&amp;feed!G509,LARGE(INDEX(ISNUMBER(--MID(feed!G509,ROW($1:$25),1))*
ROW($1:$25),0),ROW($1:$25))+1,1)*10^ROW($1:$25)/10)</f>
        <v>1</v>
      </c>
      <c r="H509" t="str">
        <f>feed!H509</f>
        <v>Poor</v>
      </c>
      <c r="I509">
        <f>SUMPRODUCT(MID(0&amp;feed!I509,LARGE(INDEX(ISNUMBER(--MID(feed!I509,ROW($1:$25),1))*
ROW($1:$25),0),ROW($1:$25))+1,1)*10^ROW($1:$25)/10)</f>
        <v>3</v>
      </c>
      <c r="J509">
        <f>SUMPRODUCT(MID(0&amp;feed!L509,LARGE(INDEX(ISNUMBER(--MID(feed!L509,ROW($1:$25),1))*
ROW($1:$25),0),ROW($1:$25))+1,1)*10^ROW($1:$25)/10)</f>
        <v>1413</v>
      </c>
      <c r="K509">
        <f>SUMPRODUCT(MID(0&amp;feed!N509,LARGE(INDEX(ISNUMBER(--MID(feed!N509,ROW($1:$25),1))*
ROW($1:$25),0),ROW($1:$25))+1,1)*10^ROW($1:$25)/10)</f>
        <v>145</v>
      </c>
      <c r="L509" t="str">
        <f>feed!O509</f>
        <v>China</v>
      </c>
      <c r="M509">
        <f>SUMPRODUCT(MID(0&amp;feed!P509,LARGE(INDEX(ISNUMBER(--MID(feed!P509,ROW($1:$25),1))*
ROW($1:$25),0),ROW($1:$25))+1,1)*10^ROW($1:$25)/10)</f>
        <v>0</v>
      </c>
      <c r="N509">
        <f>feed!Q509</f>
        <v>0</v>
      </c>
      <c r="O509" t="str">
        <f>feed!R509</f>
        <v>Small</v>
      </c>
      <c r="P509" s="4">
        <f>IFERROR(LEFT(SUMPRODUCT(MID(0&amp;feed!T509,LARGE(INDEX(ISNUMBER(--MID(feed!T509,ROW($1:$25),1))*
ROW($1:$25),0),ROW($1:$25))+1,1)*10^ROW($1:$25)/10), LEN(SUMPRODUCT(MID(0&amp;feed!T509,LARGE(INDEX(ISNUMBER(--MID(feed!T509,ROW($1:$25),1))*
ROW($1:$25),0),ROW($1:$25))+1,1)*10^ROW($1:$25)/10))-1)*1,TRIM(LEFT(SUMPRODUCT(MID(0&amp;feed!T509,LARGE(INDEX(ISNUMBER(--MID(feed!T509,ROW($1:$25),1))*
ROW($1:$25),0),ROW($1:$25))+1,1)*10^ROW($1:$25)/10), LEN(SUMPRODUCT(MID(0&amp;feed!T509,LARGE(INDEX(ISNUMBER(--MID(feed!T509,ROW($1:$25),1))*
ROW($1:$25),0),ROW($1:$25))+1,1)*10^ROW($1:$25)/10))-1)))</f>
        <v>26144</v>
      </c>
      <c r="Q509" t="str">
        <f>feed!U509</f>
        <v>http://blocgame.com/stats.php?id=58238</v>
      </c>
    </row>
    <row r="510" spans="1:17" x14ac:dyDescent="0.25">
      <c r="A510" t="str">
        <f>feed!A510</f>
        <v>New Freedom</v>
      </c>
      <c r="B510" t="str">
        <f>feed!B510</f>
        <v>Gorgon Freeman</v>
      </c>
      <c r="C510" t="str">
        <f>feed!K510</f>
        <v>S.T.A.L.K.E.R.</v>
      </c>
      <c r="D510">
        <f>SUMPRODUCT(MID(0&amp;feed!D510,LARGE(INDEX(ISNUMBER(--MID(feed!D510,ROW($1:$25),1))*
ROW($1:$25),0),ROW($1:$25))+1,1)*10^ROW($1:$25)/10)</f>
        <v>7</v>
      </c>
      <c r="E510">
        <f>SUMPRODUCT(MID(0&amp;feed!E510,LARGE(INDEX(ISNUMBER(--MID(feed!E510,ROW($1:$25),1))*
ROW($1:$25),0),ROW($1:$25))+1,1)*10^ROW($1:$25)/10)</f>
        <v>0</v>
      </c>
      <c r="F510" t="str">
        <f>feed!F510</f>
        <v>First World War surplus</v>
      </c>
      <c r="G510">
        <f>SUMPRODUCT(MID(0&amp;feed!G510,LARGE(INDEX(ISNUMBER(--MID(feed!G510,ROW($1:$25),1))*
ROW($1:$25),0),ROW($1:$25))+1,1)*10^ROW($1:$25)/10)</f>
        <v>1</v>
      </c>
      <c r="H510" t="str">
        <f>feed!H510</f>
        <v>Undisciplined Rabble</v>
      </c>
      <c r="I510">
        <f>SUMPRODUCT(MID(0&amp;feed!I510,LARGE(INDEX(ISNUMBER(--MID(feed!I510,ROW($1:$25),1))*
ROW($1:$25),0),ROW($1:$25))+1,1)*10^ROW($1:$25)/10)</f>
        <v>79</v>
      </c>
      <c r="J510">
        <f>SUMPRODUCT(MID(0&amp;feed!L510,LARGE(INDEX(ISNUMBER(--MID(feed!L510,ROW($1:$25),1))*
ROW($1:$25),0),ROW($1:$25))+1,1)*10^ROW($1:$25)/10)</f>
        <v>1169</v>
      </c>
      <c r="K510">
        <f>SUMPRODUCT(MID(0&amp;feed!N510,LARGE(INDEX(ISNUMBER(--MID(feed!N510,ROW($1:$25),1))*
ROW($1:$25),0),ROW($1:$25))+1,1)*10^ROW($1:$25)/10)</f>
        <v>203</v>
      </c>
      <c r="L510" t="str">
        <f>feed!O510</f>
        <v>China</v>
      </c>
      <c r="M510">
        <f>SUMPRODUCT(MID(0&amp;feed!P510,LARGE(INDEX(ISNUMBER(--MID(feed!P510,ROW($1:$25),1))*
ROW($1:$25),0),ROW($1:$25))+1,1)*10^ROW($1:$25)/10)</f>
        <v>0</v>
      </c>
      <c r="N510" t="str">
        <f>feed!Q510</f>
        <v>Untapped</v>
      </c>
      <c r="O510" t="str">
        <f>feed!R510</f>
        <v>Meagre</v>
      </c>
      <c r="P510" s="4">
        <f>IFERROR(LEFT(SUMPRODUCT(MID(0&amp;feed!T510,LARGE(INDEX(ISNUMBER(--MID(feed!T510,ROW($1:$25),1))*
ROW($1:$25),0),ROW($1:$25))+1,1)*10^ROW($1:$25)/10), LEN(SUMPRODUCT(MID(0&amp;feed!T510,LARGE(INDEX(ISNUMBER(--MID(feed!T510,ROW($1:$25),1))*
ROW($1:$25),0),ROW($1:$25))+1,1)*10^ROW($1:$25)/10))-1)*1,TRIM(LEFT(SUMPRODUCT(MID(0&amp;feed!T510,LARGE(INDEX(ISNUMBER(--MID(feed!T510,ROW($1:$25),1))*
ROW($1:$25),0),ROW($1:$25))+1,1)*10^ROW($1:$25)/10), LEN(SUMPRODUCT(MID(0&amp;feed!T510,LARGE(INDEX(ISNUMBER(--MID(feed!T510,ROW($1:$25),1))*
ROW($1:$25),0),ROW($1:$25))+1,1)*10^ROW($1:$25)/10))-1)))</f>
        <v>15201</v>
      </c>
      <c r="Q510" t="str">
        <f>feed!U510</f>
        <v>http://blocgame.com/stats.php?id=55516</v>
      </c>
    </row>
    <row r="511" spans="1:17" x14ac:dyDescent="0.25">
      <c r="A511" t="str">
        <f>feed!A511</f>
        <v>Alamo</v>
      </c>
      <c r="B511" t="str">
        <f>feed!B511</f>
        <v>linksith</v>
      </c>
      <c r="C511" t="str">
        <f>feed!K511</f>
        <v>The High Council</v>
      </c>
      <c r="D511">
        <f>SUMPRODUCT(MID(0&amp;feed!D511,LARGE(INDEX(ISNUMBER(--MID(feed!D511,ROW($1:$25),1))*
ROW($1:$25),0),ROW($1:$25))+1,1)*10^ROW($1:$25)/10)</f>
        <v>116</v>
      </c>
      <c r="E511">
        <f>SUMPRODUCT(MID(0&amp;feed!E511,LARGE(INDEX(ISNUMBER(--MID(feed!E511,ROW($1:$25),1))*
ROW($1:$25),0),ROW($1:$25))+1,1)*10^ROW($1:$25)/10)</f>
        <v>0</v>
      </c>
      <c r="F511" t="str">
        <f>feed!F511</f>
        <v>Korean War surplus</v>
      </c>
      <c r="G511">
        <f>SUMPRODUCT(MID(0&amp;feed!G511,LARGE(INDEX(ISNUMBER(--MID(feed!G511,ROW($1:$25),1))*
ROW($1:$25),0),ROW($1:$25))+1,1)*10^ROW($1:$25)/10)</f>
        <v>4</v>
      </c>
      <c r="H511" t="str">
        <f>feed!H511</f>
        <v>Elite</v>
      </c>
      <c r="I511">
        <f>SUMPRODUCT(MID(0&amp;feed!I511,LARGE(INDEX(ISNUMBER(--MID(feed!I511,ROW($1:$25),1))*
ROW($1:$25),0),ROW($1:$25))+1,1)*10^ROW($1:$25)/10)</f>
        <v>44</v>
      </c>
      <c r="J511">
        <f>SUMPRODUCT(MID(0&amp;feed!L511,LARGE(INDEX(ISNUMBER(--MID(feed!L511,ROW($1:$25),1))*
ROW($1:$25),0),ROW($1:$25))+1,1)*10^ROW($1:$25)/10)</f>
        <v>1350</v>
      </c>
      <c r="K511">
        <f>SUMPRODUCT(MID(0&amp;feed!N511,LARGE(INDEX(ISNUMBER(--MID(feed!N511,ROW($1:$25),1))*
ROW($1:$25),0),ROW($1:$25))+1,1)*10^ROW($1:$25)/10)</f>
        <v>7584</v>
      </c>
      <c r="L511" t="str">
        <f>feed!O511</f>
        <v>Mesopotamia</v>
      </c>
      <c r="M511">
        <f>SUMPRODUCT(MID(0&amp;feed!P511,LARGE(INDEX(ISNUMBER(--MID(feed!P511,ROW($1:$25),1))*
ROW($1:$25),0),ROW($1:$25))+1,1)*10^ROW($1:$25)/10)</f>
        <v>0</v>
      </c>
      <c r="N511" t="str">
        <f>feed!Q511</f>
        <v>Untapped</v>
      </c>
      <c r="O511" t="str">
        <f>feed!R511</f>
        <v>Very Powerful</v>
      </c>
      <c r="P511" s="4">
        <f>IFERROR(LEFT(SUMPRODUCT(MID(0&amp;feed!T511,LARGE(INDEX(ISNUMBER(--MID(feed!T511,ROW($1:$25),1))*
ROW($1:$25),0),ROW($1:$25))+1,1)*10^ROW($1:$25)/10), LEN(SUMPRODUCT(MID(0&amp;feed!T511,LARGE(INDEX(ISNUMBER(--MID(feed!T511,ROW($1:$25),1))*
ROW($1:$25),0),ROW($1:$25))+1,1)*10^ROW($1:$25)/10))-1)*1,TRIM(LEFT(SUMPRODUCT(MID(0&amp;feed!T511,LARGE(INDEX(ISNUMBER(--MID(feed!T511,ROW($1:$25),1))*
ROW($1:$25),0),ROW($1:$25))+1,1)*10^ROW($1:$25)/10), LEN(SUMPRODUCT(MID(0&amp;feed!T511,LARGE(INDEX(ISNUMBER(--MID(feed!T511,ROW($1:$25),1))*
ROW($1:$25),0),ROW($1:$25))+1,1)*10^ROW($1:$25)/10))-1)))</f>
        <v>13912</v>
      </c>
      <c r="Q511" t="str">
        <f>feed!U511</f>
        <v>http://blocgame.com/stats.php?id=40536</v>
      </c>
    </row>
    <row r="512" spans="1:17" x14ac:dyDescent="0.25">
      <c r="A512" t="str">
        <f>feed!A512</f>
        <v>BOOP</v>
      </c>
      <c r="B512" t="str">
        <f>feed!B512</f>
        <v>TRIGGERED</v>
      </c>
      <c r="C512">
        <f>feed!K512</f>
        <v>0</v>
      </c>
      <c r="D512">
        <f>SUMPRODUCT(MID(0&amp;feed!D512,LARGE(INDEX(ISNUMBER(--MID(feed!D512,ROW($1:$25),1))*
ROW($1:$25),0),ROW($1:$25))+1,1)*10^ROW($1:$25)/10)</f>
        <v>11</v>
      </c>
      <c r="E512">
        <f>SUMPRODUCT(MID(0&amp;feed!E512,LARGE(INDEX(ISNUMBER(--MID(feed!E512,ROW($1:$25),1))*
ROW($1:$25),0),ROW($1:$25))+1,1)*10^ROW($1:$25)/10)</f>
        <v>1</v>
      </c>
      <c r="F512" t="str">
        <f>feed!F512</f>
        <v>First World War surplus</v>
      </c>
      <c r="G512">
        <f>SUMPRODUCT(MID(0&amp;feed!G512,LARGE(INDEX(ISNUMBER(--MID(feed!G512,ROW($1:$25),1))*
ROW($1:$25),0),ROW($1:$25))+1,1)*10^ROW($1:$25)/10)</f>
        <v>2</v>
      </c>
      <c r="H512" t="str">
        <f>feed!H512</f>
        <v>Good</v>
      </c>
      <c r="I512">
        <f>SUMPRODUCT(MID(0&amp;feed!I512,LARGE(INDEX(ISNUMBER(--MID(feed!I512,ROW($1:$25),1))*
ROW($1:$25),0),ROW($1:$25))+1,1)*10^ROW($1:$25)/10)</f>
        <v>84</v>
      </c>
      <c r="J512">
        <f>SUMPRODUCT(MID(0&amp;feed!L512,LARGE(INDEX(ISNUMBER(--MID(feed!L512,ROW($1:$25),1))*
ROW($1:$25),0),ROW($1:$25))+1,1)*10^ROW($1:$25)/10)</f>
        <v>1362</v>
      </c>
      <c r="K512">
        <f>SUMPRODUCT(MID(0&amp;feed!N512,LARGE(INDEX(ISNUMBER(--MID(feed!N512,ROW($1:$25),1))*
ROW($1:$25),0),ROW($1:$25))+1,1)*10^ROW($1:$25)/10)</f>
        <v>0</v>
      </c>
      <c r="L512" t="str">
        <f>feed!O512</f>
        <v>China</v>
      </c>
      <c r="M512">
        <f>SUMPRODUCT(MID(0&amp;feed!P512,LARGE(INDEX(ISNUMBER(--MID(feed!P512,ROW($1:$25),1))*
ROW($1:$25),0),ROW($1:$25))+1,1)*10^ROW($1:$25)/10)</f>
        <v>0</v>
      </c>
      <c r="N512" t="str">
        <f>feed!Q512</f>
        <v>Untapped</v>
      </c>
      <c r="O512" t="str">
        <f>feed!R512</f>
        <v>Mediocre</v>
      </c>
      <c r="P512" s="4">
        <f>IFERROR(LEFT(SUMPRODUCT(MID(0&amp;feed!T512,LARGE(INDEX(ISNUMBER(--MID(feed!T512,ROW($1:$25),1))*
ROW($1:$25),0),ROW($1:$25))+1,1)*10^ROW($1:$25)/10), LEN(SUMPRODUCT(MID(0&amp;feed!T512,LARGE(INDEX(ISNUMBER(--MID(feed!T512,ROW($1:$25),1))*
ROW($1:$25),0),ROW($1:$25))+1,1)*10^ROW($1:$25)/10))-1)*1,TRIM(LEFT(SUMPRODUCT(MID(0&amp;feed!T512,LARGE(INDEX(ISNUMBER(--MID(feed!T512,ROW($1:$25),1))*
ROW($1:$25),0),ROW($1:$25))+1,1)*10^ROW($1:$25)/10), LEN(SUMPRODUCT(MID(0&amp;feed!T512,LARGE(INDEX(ISNUMBER(--MID(feed!T512,ROW($1:$25),1))*
ROW($1:$25),0),ROW($1:$25))+1,1)*10^ROW($1:$25)/10))-1)))</f>
        <v>22065</v>
      </c>
      <c r="Q512" t="str">
        <f>feed!U512</f>
        <v>http://blocgame.com/stats.php?id=58737</v>
      </c>
    </row>
    <row r="513" spans="1:17" x14ac:dyDescent="0.25">
      <c r="A513" t="str">
        <f>feed!A513</f>
        <v>ddemocracy</v>
      </c>
      <c r="B513" t="str">
        <f>feed!B513</f>
        <v>mrniceguy</v>
      </c>
      <c r="C513" t="str">
        <f>feed!K513</f>
        <v>BAMF</v>
      </c>
      <c r="D513">
        <f>SUMPRODUCT(MID(0&amp;feed!D513,LARGE(INDEX(ISNUMBER(--MID(feed!D513,ROW($1:$25),1))*
ROW($1:$25),0),ROW($1:$25))+1,1)*10^ROW($1:$25)/10)</f>
        <v>39</v>
      </c>
      <c r="E513">
        <f>SUMPRODUCT(MID(0&amp;feed!E513,LARGE(INDEX(ISNUMBER(--MID(feed!E513,ROW($1:$25),1))*
ROW($1:$25),0),ROW($1:$25))+1,1)*10^ROW($1:$25)/10)</f>
        <v>0</v>
      </c>
      <c r="F513" t="str">
        <f>feed!F513</f>
        <v>Second World War surplus</v>
      </c>
      <c r="G513">
        <f>SUMPRODUCT(MID(0&amp;feed!G513,LARGE(INDEX(ISNUMBER(--MID(feed!G513,ROW($1:$25),1))*
ROW($1:$25),0),ROW($1:$25))+1,1)*10^ROW($1:$25)/10)</f>
        <v>3</v>
      </c>
      <c r="H513" t="str">
        <f>feed!H513</f>
        <v>Elite</v>
      </c>
      <c r="I513">
        <f>SUMPRODUCT(MID(0&amp;feed!I513,LARGE(INDEX(ISNUMBER(--MID(feed!I513,ROW($1:$25),1))*
ROW($1:$25),0),ROW($1:$25))+1,1)*10^ROW($1:$25)/10)</f>
        <v>0</v>
      </c>
      <c r="J513">
        <f>SUMPRODUCT(MID(0&amp;feed!L513,LARGE(INDEX(ISNUMBER(--MID(feed!L513,ROW($1:$25),1))*
ROW($1:$25),0),ROW($1:$25))+1,1)*10^ROW($1:$25)/10)</f>
        <v>1273</v>
      </c>
      <c r="K513">
        <f>SUMPRODUCT(MID(0&amp;feed!N513,LARGE(INDEX(ISNUMBER(--MID(feed!N513,ROW($1:$25),1))*
ROW($1:$25),0),ROW($1:$25))+1,1)*10^ROW($1:$25)/10)</f>
        <v>4798</v>
      </c>
      <c r="L513" t="str">
        <f>feed!O513</f>
        <v>Mesopotamia</v>
      </c>
      <c r="M513">
        <f>SUMPRODUCT(MID(0&amp;feed!P513,LARGE(INDEX(ISNUMBER(--MID(feed!P513,ROW($1:$25),1))*
ROW($1:$25),0),ROW($1:$25))+1,1)*10^ROW($1:$25)/10)</f>
        <v>0</v>
      </c>
      <c r="N513" t="str">
        <f>feed!Q513</f>
        <v>Depleted</v>
      </c>
      <c r="O513" t="str">
        <f>feed!R513</f>
        <v>Mediocre</v>
      </c>
      <c r="P513" s="4">
        <f>IFERROR(LEFT(SUMPRODUCT(MID(0&amp;feed!T513,LARGE(INDEX(ISNUMBER(--MID(feed!T513,ROW($1:$25),1))*
ROW($1:$25),0),ROW($1:$25))+1,1)*10^ROW($1:$25)/10), LEN(SUMPRODUCT(MID(0&amp;feed!T513,LARGE(INDEX(ISNUMBER(--MID(feed!T513,ROW($1:$25),1))*
ROW($1:$25),0),ROW($1:$25))+1,1)*10^ROW($1:$25)/10))-1)*1,TRIM(LEFT(SUMPRODUCT(MID(0&amp;feed!T513,LARGE(INDEX(ISNUMBER(--MID(feed!T513,ROW($1:$25),1))*
ROW($1:$25),0),ROW($1:$25))+1,1)*10^ROW($1:$25)/10), LEN(SUMPRODUCT(MID(0&amp;feed!T513,LARGE(INDEX(ISNUMBER(--MID(feed!T513,ROW($1:$25),1))*
ROW($1:$25),0),ROW($1:$25))+1,1)*10^ROW($1:$25)/10))-1)))</f>
        <v>27666</v>
      </c>
      <c r="Q513" t="str">
        <f>feed!U513</f>
        <v>http://blocgame.com/stats.php?id=58133</v>
      </c>
    </row>
    <row r="514" spans="1:17" x14ac:dyDescent="0.25">
      <c r="A514" t="str">
        <f>feed!A514</f>
        <v>Brazillium</v>
      </c>
      <c r="B514" t="str">
        <f>feed!B514</f>
        <v>Autonomouz</v>
      </c>
      <c r="C514">
        <f>feed!K514</f>
        <v>0</v>
      </c>
      <c r="D514">
        <f>SUMPRODUCT(MID(0&amp;feed!D514,LARGE(INDEX(ISNUMBER(--MID(feed!D514,ROW($1:$25),1))*
ROW($1:$25),0),ROW($1:$25))+1,1)*10^ROW($1:$25)/10)</f>
        <v>5</v>
      </c>
      <c r="E514">
        <f>SUMPRODUCT(MID(0&amp;feed!E514,LARGE(INDEX(ISNUMBER(--MID(feed!E514,ROW($1:$25),1))*
ROW($1:$25),0),ROW($1:$25))+1,1)*10^ROW($1:$25)/10)</f>
        <v>1</v>
      </c>
      <c r="F514" t="str">
        <f>feed!F514</f>
        <v>First World War surplus</v>
      </c>
      <c r="G514">
        <f>SUMPRODUCT(MID(0&amp;feed!G514,LARGE(INDEX(ISNUMBER(--MID(feed!G514,ROW($1:$25),1))*
ROW($1:$25),0),ROW($1:$25))+1,1)*10^ROW($1:$25)/10)</f>
        <v>2</v>
      </c>
      <c r="H514" t="str">
        <f>feed!H514</f>
        <v>Elite</v>
      </c>
      <c r="I514">
        <f>SUMPRODUCT(MID(0&amp;feed!I514,LARGE(INDEX(ISNUMBER(--MID(feed!I514,ROW($1:$25),1))*
ROW($1:$25),0),ROW($1:$25))+1,1)*10^ROW($1:$25)/10)</f>
        <v>87</v>
      </c>
      <c r="J514">
        <f>SUMPRODUCT(MID(0&amp;feed!L514,LARGE(INDEX(ISNUMBER(--MID(feed!L514,ROW($1:$25),1))*
ROW($1:$25),0),ROW($1:$25))+1,1)*10^ROW($1:$25)/10)</f>
        <v>1377</v>
      </c>
      <c r="K514">
        <f>SUMPRODUCT(MID(0&amp;feed!N514,LARGE(INDEX(ISNUMBER(--MID(feed!N514,ROW($1:$25),1))*
ROW($1:$25),0),ROW($1:$25))+1,1)*10^ROW($1:$25)/10)</f>
        <v>123</v>
      </c>
      <c r="L514" t="str">
        <f>feed!O514</f>
        <v>Amazonia</v>
      </c>
      <c r="M514">
        <f>SUMPRODUCT(MID(0&amp;feed!P514,LARGE(INDEX(ISNUMBER(--MID(feed!P514,ROW($1:$25),1))*
ROW($1:$25),0),ROW($1:$25))+1,1)*10^ROW($1:$25)/10)</f>
        <v>0</v>
      </c>
      <c r="N514">
        <f>feed!Q514</f>
        <v>0</v>
      </c>
      <c r="O514" t="str">
        <f>feed!R514</f>
        <v>Meagre</v>
      </c>
      <c r="P514" s="4">
        <f>IFERROR(LEFT(SUMPRODUCT(MID(0&amp;feed!T514,LARGE(INDEX(ISNUMBER(--MID(feed!T514,ROW($1:$25),1))*
ROW($1:$25),0),ROW($1:$25))+1,1)*10^ROW($1:$25)/10), LEN(SUMPRODUCT(MID(0&amp;feed!T514,LARGE(INDEX(ISNUMBER(--MID(feed!T514,ROW($1:$25),1))*
ROW($1:$25),0),ROW($1:$25))+1,1)*10^ROW($1:$25)/10))-1)*1,TRIM(LEFT(SUMPRODUCT(MID(0&amp;feed!T514,LARGE(INDEX(ISNUMBER(--MID(feed!T514,ROW($1:$25),1))*
ROW($1:$25),0),ROW($1:$25))+1,1)*10^ROW($1:$25)/10), LEN(SUMPRODUCT(MID(0&amp;feed!T514,LARGE(INDEX(ISNUMBER(--MID(feed!T514,ROW($1:$25),1))*
ROW($1:$25),0),ROW($1:$25))+1,1)*10^ROW($1:$25)/10))-1)))</f>
        <v>17928</v>
      </c>
      <c r="Q514" t="str">
        <f>feed!U514</f>
        <v>http://blocgame.com/stats.php?id=58658</v>
      </c>
    </row>
    <row r="515" spans="1:17" x14ac:dyDescent="0.25">
      <c r="A515" t="str">
        <f>feed!A515</f>
        <v>Garblania</v>
      </c>
      <c r="B515" t="str">
        <f>feed!B515</f>
        <v>Richard Von Garbleton</v>
      </c>
      <c r="C515" t="str">
        <f>feed!K515</f>
        <v>Carpe Diem</v>
      </c>
      <c r="D515">
        <f>SUMPRODUCT(MID(0&amp;feed!D515,LARGE(INDEX(ISNUMBER(--MID(feed!D515,ROW($1:$25),1))*
ROW($1:$25),0),ROW($1:$25))+1,1)*10^ROW($1:$25)/10)</f>
        <v>9</v>
      </c>
      <c r="E515">
        <f>SUMPRODUCT(MID(0&amp;feed!E515,LARGE(INDEX(ISNUMBER(--MID(feed!E515,ROW($1:$25),1))*
ROW($1:$25),0),ROW($1:$25))+1,1)*10^ROW($1:$25)/10)</f>
        <v>4</v>
      </c>
      <c r="F515" t="str">
        <f>feed!F515</f>
        <v>Korean War surplus</v>
      </c>
      <c r="G515">
        <f>SUMPRODUCT(MID(0&amp;feed!G515,LARGE(INDEX(ISNUMBER(--MID(feed!G515,ROW($1:$25),1))*
ROW($1:$25),0),ROW($1:$25))+1,1)*10^ROW($1:$25)/10)</f>
        <v>2</v>
      </c>
      <c r="H515" t="str">
        <f>feed!H515</f>
        <v>Elite</v>
      </c>
      <c r="I515">
        <f>SUMPRODUCT(MID(0&amp;feed!I515,LARGE(INDEX(ISNUMBER(--MID(feed!I515,ROW($1:$25),1))*
ROW($1:$25),0),ROW($1:$25))+1,1)*10^ROW($1:$25)/10)</f>
        <v>60</v>
      </c>
      <c r="J515">
        <f>SUMPRODUCT(MID(0&amp;feed!L515,LARGE(INDEX(ISNUMBER(--MID(feed!L515,ROW($1:$25),1))*
ROW($1:$25),0),ROW($1:$25))+1,1)*10^ROW($1:$25)/10)</f>
        <v>1313</v>
      </c>
      <c r="K515">
        <f>SUMPRODUCT(MID(0&amp;feed!N515,LARGE(INDEX(ISNUMBER(--MID(feed!N515,ROW($1:$25),1))*
ROW($1:$25),0),ROW($1:$25))+1,1)*10^ROW($1:$25)/10)</f>
        <v>0</v>
      </c>
      <c r="L515" t="str">
        <f>feed!O515</f>
        <v>The Subcontinent</v>
      </c>
      <c r="M515">
        <f>SUMPRODUCT(MID(0&amp;feed!P515,LARGE(INDEX(ISNUMBER(--MID(feed!P515,ROW($1:$25),1))*
ROW($1:$25),0),ROW($1:$25))+1,1)*10^ROW($1:$25)/10)</f>
        <v>0</v>
      </c>
      <c r="N515">
        <f>feed!Q515</f>
        <v>0</v>
      </c>
      <c r="O515" t="str">
        <f>feed!R515</f>
        <v>None</v>
      </c>
      <c r="P515" s="4">
        <f>IFERROR(LEFT(SUMPRODUCT(MID(0&amp;feed!T515,LARGE(INDEX(ISNUMBER(--MID(feed!T515,ROW($1:$25),1))*
ROW($1:$25),0),ROW($1:$25))+1,1)*10^ROW($1:$25)/10), LEN(SUMPRODUCT(MID(0&amp;feed!T515,LARGE(INDEX(ISNUMBER(--MID(feed!T515,ROW($1:$25),1))*
ROW($1:$25),0),ROW($1:$25))+1,1)*10^ROW($1:$25)/10))-1)*1,TRIM(LEFT(SUMPRODUCT(MID(0&amp;feed!T515,LARGE(INDEX(ISNUMBER(--MID(feed!T515,ROW($1:$25),1))*
ROW($1:$25),0),ROW($1:$25))+1,1)*10^ROW($1:$25)/10), LEN(SUMPRODUCT(MID(0&amp;feed!T515,LARGE(INDEX(ISNUMBER(--MID(feed!T515,ROW($1:$25),1))*
ROW($1:$25),0),ROW($1:$25))+1,1)*10^ROW($1:$25)/10))-1)))</f>
        <v>10899</v>
      </c>
      <c r="Q515" t="str">
        <f>feed!U515</f>
        <v>http://blocgame.com/stats.php?id=55736</v>
      </c>
    </row>
    <row r="516" spans="1:17" x14ac:dyDescent="0.25">
      <c r="A516" t="str">
        <f>feed!A516</f>
        <v>Redosia</v>
      </c>
      <c r="B516" t="str">
        <f>feed!B516</f>
        <v>Comrade-General Mbeke</v>
      </c>
      <c r="C516" t="str">
        <f>feed!K516</f>
        <v>Brotherhood of Nod</v>
      </c>
      <c r="D516">
        <f>SUMPRODUCT(MID(0&amp;feed!D516,LARGE(INDEX(ISNUMBER(--MID(feed!D516,ROW($1:$25),1))*
ROW($1:$25),0),ROW($1:$25))+1,1)*10^ROW($1:$25)/10)</f>
        <v>7</v>
      </c>
      <c r="E516">
        <f>SUMPRODUCT(MID(0&amp;feed!E516,LARGE(INDEX(ISNUMBER(--MID(feed!E516,ROW($1:$25),1))*
ROW($1:$25),0),ROW($1:$25))+1,1)*10^ROW($1:$25)/10)</f>
        <v>0</v>
      </c>
      <c r="F516" t="str">
        <f>feed!F516</f>
        <v>Second World War surplus</v>
      </c>
      <c r="G516">
        <f>SUMPRODUCT(MID(0&amp;feed!G516,LARGE(INDEX(ISNUMBER(--MID(feed!G516,ROW($1:$25),1))*
ROW($1:$25),0),ROW($1:$25))+1,1)*10^ROW($1:$25)/10)</f>
        <v>1</v>
      </c>
      <c r="H516" t="str">
        <f>feed!H516</f>
        <v>Good</v>
      </c>
      <c r="I516">
        <f>SUMPRODUCT(MID(0&amp;feed!I516,LARGE(INDEX(ISNUMBER(--MID(feed!I516,ROW($1:$25),1))*
ROW($1:$25),0),ROW($1:$25))+1,1)*10^ROW($1:$25)/10)</f>
        <v>65</v>
      </c>
      <c r="J516">
        <f>SUMPRODUCT(MID(0&amp;feed!L516,LARGE(INDEX(ISNUMBER(--MID(feed!L516,ROW($1:$25),1))*
ROW($1:$25),0),ROW($1:$25))+1,1)*10^ROW($1:$25)/10)</f>
        <v>1354</v>
      </c>
      <c r="K516">
        <f>SUMPRODUCT(MID(0&amp;feed!N516,LARGE(INDEX(ISNUMBER(--MID(feed!N516,ROW($1:$25),1))*
ROW($1:$25),0),ROW($1:$25))+1,1)*10^ROW($1:$25)/10)</f>
        <v>231</v>
      </c>
      <c r="L516" t="str">
        <f>feed!O516</f>
        <v>East Africa</v>
      </c>
      <c r="M516">
        <f>SUMPRODUCT(MID(0&amp;feed!P516,LARGE(INDEX(ISNUMBER(--MID(feed!P516,ROW($1:$25),1))*
ROW($1:$25),0),ROW($1:$25))+1,1)*10^ROW($1:$25)/10)</f>
        <v>0</v>
      </c>
      <c r="N516" t="str">
        <f>feed!Q516</f>
        <v>Untapped</v>
      </c>
      <c r="O516" t="str">
        <f>feed!R516</f>
        <v>Mediocre</v>
      </c>
      <c r="P516" s="4">
        <f>IFERROR(LEFT(SUMPRODUCT(MID(0&amp;feed!T516,LARGE(INDEX(ISNUMBER(--MID(feed!T516,ROW($1:$25),1))*
ROW($1:$25),0),ROW($1:$25))+1,1)*10^ROW($1:$25)/10), LEN(SUMPRODUCT(MID(0&amp;feed!T516,LARGE(INDEX(ISNUMBER(--MID(feed!T516,ROW($1:$25),1))*
ROW($1:$25),0),ROW($1:$25))+1,1)*10^ROW($1:$25)/10))-1)*1,TRIM(LEFT(SUMPRODUCT(MID(0&amp;feed!T516,LARGE(INDEX(ISNUMBER(--MID(feed!T516,ROW($1:$25),1))*
ROW($1:$25),0),ROW($1:$25))+1,1)*10^ROW($1:$25)/10), LEN(SUMPRODUCT(MID(0&amp;feed!T516,LARGE(INDEX(ISNUMBER(--MID(feed!T516,ROW($1:$25),1))*
ROW($1:$25),0),ROW($1:$25))+1,1)*10^ROW($1:$25)/10))-1)))</f>
        <v>16011</v>
      </c>
      <c r="Q516" t="str">
        <f>feed!U516</f>
        <v>http://blocgame.com/stats.php?id=58872</v>
      </c>
    </row>
    <row r="517" spans="1:17" x14ac:dyDescent="0.25">
      <c r="A517" t="str">
        <f>feed!A517</f>
        <v>Romanvm Novvm</v>
      </c>
      <c r="B517" t="str">
        <f>feed!B517</f>
        <v>Avgvstvs</v>
      </c>
      <c r="C517" t="str">
        <f>feed!K517</f>
        <v>BAMF</v>
      </c>
      <c r="D517">
        <f>SUMPRODUCT(MID(0&amp;feed!D517,LARGE(INDEX(ISNUMBER(--MID(feed!D517,ROW($1:$25),1))*
ROW($1:$25),0),ROW($1:$25))+1,1)*10^ROW($1:$25)/10)</f>
        <v>5</v>
      </c>
      <c r="E517">
        <f>SUMPRODUCT(MID(0&amp;feed!E517,LARGE(INDEX(ISNUMBER(--MID(feed!E517,ROW($1:$25),1))*
ROW($1:$25),0),ROW($1:$25))+1,1)*10^ROW($1:$25)/10)</f>
        <v>0</v>
      </c>
      <c r="F517" t="str">
        <f>feed!F517</f>
        <v>First World War surplus</v>
      </c>
      <c r="G517">
        <f>SUMPRODUCT(MID(0&amp;feed!G517,LARGE(INDEX(ISNUMBER(--MID(feed!G517,ROW($1:$25),1))*
ROW($1:$25),0),ROW($1:$25))+1,1)*10^ROW($1:$25)/10)</f>
        <v>1</v>
      </c>
      <c r="H517" t="str">
        <f>feed!H517</f>
        <v>Good</v>
      </c>
      <c r="I517">
        <f>SUMPRODUCT(MID(0&amp;feed!I517,LARGE(INDEX(ISNUMBER(--MID(feed!I517,ROW($1:$25),1))*
ROW($1:$25),0),ROW($1:$25))+1,1)*10^ROW($1:$25)/10)</f>
        <v>66</v>
      </c>
      <c r="J517">
        <f>SUMPRODUCT(MID(0&amp;feed!L517,LARGE(INDEX(ISNUMBER(--MID(feed!L517,ROW($1:$25),1))*
ROW($1:$25),0),ROW($1:$25))+1,1)*10^ROW($1:$25)/10)</f>
        <v>1360</v>
      </c>
      <c r="K517">
        <f>SUMPRODUCT(MID(0&amp;feed!N517,LARGE(INDEX(ISNUMBER(--MID(feed!N517,ROW($1:$25),1))*
ROW($1:$25),0),ROW($1:$25))+1,1)*10^ROW($1:$25)/10)</f>
        <v>0</v>
      </c>
      <c r="L517" t="str">
        <f>feed!O517</f>
        <v>Caribbean</v>
      </c>
      <c r="M517">
        <f>SUMPRODUCT(MID(0&amp;feed!P517,LARGE(INDEX(ISNUMBER(--MID(feed!P517,ROW($1:$25),1))*
ROW($1:$25),0),ROW($1:$25))+1,1)*10^ROW($1:$25)/10)</f>
        <v>0</v>
      </c>
      <c r="N517" t="str">
        <f>feed!Q517</f>
        <v>Untapped</v>
      </c>
      <c r="O517" t="str">
        <f>feed!R517</f>
        <v>Meagre</v>
      </c>
      <c r="P517" s="4">
        <f>IFERROR(LEFT(SUMPRODUCT(MID(0&amp;feed!T517,LARGE(INDEX(ISNUMBER(--MID(feed!T517,ROW($1:$25),1))*
ROW($1:$25),0),ROW($1:$25))+1,1)*10^ROW($1:$25)/10), LEN(SUMPRODUCT(MID(0&amp;feed!T517,LARGE(INDEX(ISNUMBER(--MID(feed!T517,ROW($1:$25),1))*
ROW($1:$25),0),ROW($1:$25))+1,1)*10^ROW($1:$25)/10))-1)*1,TRIM(LEFT(SUMPRODUCT(MID(0&amp;feed!T517,LARGE(INDEX(ISNUMBER(--MID(feed!T517,ROW($1:$25),1))*
ROW($1:$25),0),ROW($1:$25))+1,1)*10^ROW($1:$25)/10), LEN(SUMPRODUCT(MID(0&amp;feed!T517,LARGE(INDEX(ISNUMBER(--MID(feed!T517,ROW($1:$25),1))*
ROW($1:$25),0),ROW($1:$25))+1,1)*10^ROW($1:$25)/10))-1)))</f>
        <v>27493</v>
      </c>
      <c r="Q517" t="str">
        <f>feed!U517</f>
        <v>http://blocgame.com/stats.php?id=58533</v>
      </c>
    </row>
    <row r="518" spans="1:17" x14ac:dyDescent="0.25">
      <c r="A518" t="str">
        <f>feed!A518</f>
        <v>HINDUSTANI</v>
      </c>
      <c r="B518" t="str">
        <f>feed!B518</f>
        <v>sudhanshu</v>
      </c>
      <c r="C518" t="str">
        <f>feed!K518</f>
        <v>Brotherhood of Zion</v>
      </c>
      <c r="D518">
        <f>SUMPRODUCT(MID(0&amp;feed!D518,LARGE(INDEX(ISNUMBER(--MID(feed!D518,ROW($1:$25),1))*
ROW($1:$25),0),ROW($1:$25))+1,1)*10^ROW($1:$25)/10)</f>
        <v>5</v>
      </c>
      <c r="E518">
        <f>SUMPRODUCT(MID(0&amp;feed!E518,LARGE(INDEX(ISNUMBER(--MID(feed!E518,ROW($1:$25),1))*
ROW($1:$25),0),ROW($1:$25))+1,1)*10^ROW($1:$25)/10)</f>
        <v>0</v>
      </c>
      <c r="F518" t="str">
        <f>feed!F518</f>
        <v>First World War surplus</v>
      </c>
      <c r="G518">
        <f>SUMPRODUCT(MID(0&amp;feed!G518,LARGE(INDEX(ISNUMBER(--MID(feed!G518,ROW($1:$25),1))*
ROW($1:$25),0),ROW($1:$25))+1,1)*10^ROW($1:$25)/10)</f>
        <v>2</v>
      </c>
      <c r="H518" t="str">
        <f>feed!H518</f>
        <v>Undisciplined Rabble</v>
      </c>
      <c r="I518">
        <f>SUMPRODUCT(MID(0&amp;feed!I518,LARGE(INDEX(ISNUMBER(--MID(feed!I518,ROW($1:$25),1))*
ROW($1:$25),0),ROW($1:$25))+1,1)*10^ROW($1:$25)/10)</f>
        <v>49</v>
      </c>
      <c r="J518">
        <f>SUMPRODUCT(MID(0&amp;feed!L518,LARGE(INDEX(ISNUMBER(--MID(feed!L518,ROW($1:$25),1))*
ROW($1:$25),0),ROW($1:$25))+1,1)*10^ROW($1:$25)/10)</f>
        <v>1298</v>
      </c>
      <c r="K518">
        <f>SUMPRODUCT(MID(0&amp;feed!N518,LARGE(INDEX(ISNUMBER(--MID(feed!N518,ROW($1:$25),1))*
ROW($1:$25),0),ROW($1:$25))+1,1)*10^ROW($1:$25)/10)</f>
        <v>0</v>
      </c>
      <c r="L518" t="str">
        <f>feed!O518</f>
        <v>The Subcontinent</v>
      </c>
      <c r="M518">
        <f>SUMPRODUCT(MID(0&amp;feed!P518,LARGE(INDEX(ISNUMBER(--MID(feed!P518,ROW($1:$25),1))*
ROW($1:$25),0),ROW($1:$25))+1,1)*10^ROW($1:$25)/10)</f>
        <v>0</v>
      </c>
      <c r="N518" t="str">
        <f>feed!Q518</f>
        <v>Untapped</v>
      </c>
      <c r="O518" t="str">
        <f>feed!R518</f>
        <v>Meagre</v>
      </c>
      <c r="P518" s="4">
        <f>IFERROR(LEFT(SUMPRODUCT(MID(0&amp;feed!T518,LARGE(INDEX(ISNUMBER(--MID(feed!T518,ROW($1:$25),1))*
ROW($1:$25),0),ROW($1:$25))+1,1)*10^ROW($1:$25)/10), LEN(SUMPRODUCT(MID(0&amp;feed!T518,LARGE(INDEX(ISNUMBER(--MID(feed!T518,ROW($1:$25),1))*
ROW($1:$25),0),ROW($1:$25))+1,1)*10^ROW($1:$25)/10))-1)*1,TRIM(LEFT(SUMPRODUCT(MID(0&amp;feed!T518,LARGE(INDEX(ISNUMBER(--MID(feed!T518,ROW($1:$25),1))*
ROW($1:$25),0),ROW($1:$25))+1,1)*10^ROW($1:$25)/10), LEN(SUMPRODUCT(MID(0&amp;feed!T518,LARGE(INDEX(ISNUMBER(--MID(feed!T518,ROW($1:$25),1))*
ROW($1:$25),0),ROW($1:$25))+1,1)*10^ROW($1:$25)/10))-1)))</f>
        <v>11345</v>
      </c>
      <c r="Q518" t="str">
        <f>feed!U518</f>
        <v>http://blocgame.com/stats.php?id=57065</v>
      </c>
    </row>
    <row r="519" spans="1:17" x14ac:dyDescent="0.25">
      <c r="A519" t="str">
        <f>feed!A519</f>
        <v>Makayfa</v>
      </c>
      <c r="B519" t="str">
        <f>feed!B519</f>
        <v>Vuoristo</v>
      </c>
      <c r="C519" t="str">
        <f>feed!K519</f>
        <v>BAMF</v>
      </c>
      <c r="D519">
        <f>SUMPRODUCT(MID(0&amp;feed!D519,LARGE(INDEX(ISNUMBER(--MID(feed!D519,ROW($1:$25),1))*
ROW($1:$25),0),ROW($1:$25))+1,1)*10^ROW($1:$25)/10)</f>
        <v>48</v>
      </c>
      <c r="E519">
        <f>SUMPRODUCT(MID(0&amp;feed!E519,LARGE(INDEX(ISNUMBER(--MID(feed!E519,ROW($1:$25),1))*
ROW($1:$25),0),ROW($1:$25))+1,1)*10^ROW($1:$25)/10)</f>
        <v>0</v>
      </c>
      <c r="F519" t="str">
        <f>feed!F519</f>
        <v>Second World War surplus</v>
      </c>
      <c r="G519">
        <f>SUMPRODUCT(MID(0&amp;feed!G519,LARGE(INDEX(ISNUMBER(--MID(feed!G519,ROW($1:$25),1))*
ROW($1:$25),0),ROW($1:$25))+1,1)*10^ROW($1:$25)/10)</f>
        <v>2</v>
      </c>
      <c r="H519" t="str">
        <f>feed!H519</f>
        <v>Good</v>
      </c>
      <c r="I519">
        <f>SUMPRODUCT(MID(0&amp;feed!I519,LARGE(INDEX(ISNUMBER(--MID(feed!I519,ROW($1:$25),1))*
ROW($1:$25),0),ROW($1:$25))+1,1)*10^ROW($1:$25)/10)</f>
        <v>39</v>
      </c>
      <c r="J519">
        <f>SUMPRODUCT(MID(0&amp;feed!L519,LARGE(INDEX(ISNUMBER(--MID(feed!L519,ROW($1:$25),1))*
ROW($1:$25),0),ROW($1:$25))+1,1)*10^ROW($1:$25)/10)</f>
        <v>1313</v>
      </c>
      <c r="K519">
        <f>SUMPRODUCT(MID(0&amp;feed!N519,LARGE(INDEX(ISNUMBER(--MID(feed!N519,ROW($1:$25),1))*
ROW($1:$25),0),ROW($1:$25))+1,1)*10^ROW($1:$25)/10)</f>
        <v>0</v>
      </c>
      <c r="L519" t="str">
        <f>feed!O519</f>
        <v>Congo</v>
      </c>
      <c r="M519">
        <f>SUMPRODUCT(MID(0&amp;feed!P519,LARGE(INDEX(ISNUMBER(--MID(feed!P519,ROW($1:$25),1))*
ROW($1:$25),0),ROW($1:$25))+1,1)*10^ROW($1:$25)/10)</f>
        <v>0</v>
      </c>
      <c r="N519" t="str">
        <f>feed!Q519</f>
        <v>Untapped</v>
      </c>
      <c r="O519" t="str">
        <f>feed!R519</f>
        <v>Small</v>
      </c>
      <c r="P519" s="4">
        <f>IFERROR(LEFT(SUMPRODUCT(MID(0&amp;feed!T519,LARGE(INDEX(ISNUMBER(--MID(feed!T519,ROW($1:$25),1))*
ROW($1:$25),0),ROW($1:$25))+1,1)*10^ROW($1:$25)/10), LEN(SUMPRODUCT(MID(0&amp;feed!T519,LARGE(INDEX(ISNUMBER(--MID(feed!T519,ROW($1:$25),1))*
ROW($1:$25),0),ROW($1:$25))+1,1)*10^ROW($1:$25)/10))-1)*1,TRIM(LEFT(SUMPRODUCT(MID(0&amp;feed!T519,LARGE(INDEX(ISNUMBER(--MID(feed!T519,ROW($1:$25),1))*
ROW($1:$25),0),ROW($1:$25))+1,1)*10^ROW($1:$25)/10), LEN(SUMPRODUCT(MID(0&amp;feed!T519,LARGE(INDEX(ISNUMBER(--MID(feed!T519,ROW($1:$25),1))*
ROW($1:$25),0),ROW($1:$25))+1,1)*10^ROW($1:$25)/10))-1)))</f>
        <v>20000</v>
      </c>
      <c r="Q519" t="str">
        <f>feed!U519</f>
        <v>http://blocgame.com/stats.php?id=58783</v>
      </c>
    </row>
    <row r="520" spans="1:17" x14ac:dyDescent="0.25">
      <c r="A520" t="str">
        <f>feed!A520</f>
        <v>Darkstone</v>
      </c>
      <c r="B520" t="str">
        <f>feed!B520</f>
        <v>Trakel</v>
      </c>
      <c r="C520" t="str">
        <f>feed!K520</f>
        <v>BAMF</v>
      </c>
      <c r="D520">
        <f>SUMPRODUCT(MID(0&amp;feed!D520,LARGE(INDEX(ISNUMBER(--MID(feed!D520,ROW($1:$25),1))*
ROW($1:$25),0),ROW($1:$25))+1,1)*10^ROW($1:$25)/10)</f>
        <v>157</v>
      </c>
      <c r="E520">
        <f>SUMPRODUCT(MID(0&amp;feed!E520,LARGE(INDEX(ISNUMBER(--MID(feed!E520,ROW($1:$25),1))*
ROW($1:$25),0),ROW($1:$25))+1,1)*10^ROW($1:$25)/10)</f>
        <v>4</v>
      </c>
      <c r="F520" t="str">
        <f>feed!F520</f>
        <v>Korean War surplus</v>
      </c>
      <c r="G520">
        <f>SUMPRODUCT(MID(0&amp;feed!G520,LARGE(INDEX(ISNUMBER(--MID(feed!G520,ROW($1:$25),1))*
ROW($1:$25),0),ROW($1:$25))+1,1)*10^ROW($1:$25)/10)</f>
        <v>7</v>
      </c>
      <c r="H520" t="str">
        <f>feed!H520</f>
        <v>Elite</v>
      </c>
      <c r="I520">
        <f>SUMPRODUCT(MID(0&amp;feed!I520,LARGE(INDEX(ISNUMBER(--MID(feed!I520,ROW($1:$25),1))*
ROW($1:$25),0),ROW($1:$25))+1,1)*10^ROW($1:$25)/10)</f>
        <v>0</v>
      </c>
      <c r="J520">
        <f>SUMPRODUCT(MID(0&amp;feed!L520,LARGE(INDEX(ISNUMBER(--MID(feed!L520,ROW($1:$25),1))*
ROW($1:$25),0),ROW($1:$25))+1,1)*10^ROW($1:$25)/10)</f>
        <v>1208</v>
      </c>
      <c r="K520">
        <f>SUMPRODUCT(MID(0&amp;feed!N520,LARGE(INDEX(ISNUMBER(--MID(feed!N520,ROW($1:$25),1))*
ROW($1:$25),0),ROW($1:$25))+1,1)*10^ROW($1:$25)/10)</f>
        <v>0</v>
      </c>
      <c r="L520" t="str">
        <f>feed!O520</f>
        <v>Pacific Rim</v>
      </c>
      <c r="M520">
        <f>SUMPRODUCT(MID(0&amp;feed!P520,LARGE(INDEX(ISNUMBER(--MID(feed!P520,ROW($1:$25),1))*
ROW($1:$25),0),ROW($1:$25))+1,1)*10^ROW($1:$25)/10)</f>
        <v>0</v>
      </c>
      <c r="N520" t="str">
        <f>feed!Q520</f>
        <v>Untapped</v>
      </c>
      <c r="O520" t="str">
        <f>feed!R520</f>
        <v>Powerful</v>
      </c>
      <c r="P520" s="4">
        <f>IFERROR(LEFT(SUMPRODUCT(MID(0&amp;feed!T520,LARGE(INDEX(ISNUMBER(--MID(feed!T520,ROW($1:$25),1))*
ROW($1:$25),0),ROW($1:$25))+1,1)*10^ROW($1:$25)/10), LEN(SUMPRODUCT(MID(0&amp;feed!T520,LARGE(INDEX(ISNUMBER(--MID(feed!T520,ROW($1:$25),1))*
ROW($1:$25),0),ROW($1:$25))+1,1)*10^ROW($1:$25)/10))-1)*1,TRIM(LEFT(SUMPRODUCT(MID(0&amp;feed!T520,LARGE(INDEX(ISNUMBER(--MID(feed!T520,ROW($1:$25),1))*
ROW($1:$25),0),ROW($1:$25))+1,1)*10^ROW($1:$25)/10), LEN(SUMPRODUCT(MID(0&amp;feed!T520,LARGE(INDEX(ISNUMBER(--MID(feed!T520,ROW($1:$25),1))*
ROW($1:$25),0),ROW($1:$25))+1,1)*10^ROW($1:$25)/10))-1)))</f>
        <v>61005</v>
      </c>
      <c r="Q520" t="str">
        <f>feed!U520</f>
        <v>http://blocgame.com/stats.php?id=57176</v>
      </c>
    </row>
    <row r="521" spans="1:17" x14ac:dyDescent="0.25">
      <c r="A521" t="str">
        <f>feed!A521</f>
        <v>mulbaria</v>
      </c>
      <c r="B521" t="str">
        <f>feed!B521</f>
        <v>mebus</v>
      </c>
      <c r="C521" t="str">
        <f>feed!K521</f>
        <v>Inter/pol/</v>
      </c>
      <c r="D521">
        <f>SUMPRODUCT(MID(0&amp;feed!D521,LARGE(INDEX(ISNUMBER(--MID(feed!D521,ROW($1:$25),1))*
ROW($1:$25),0),ROW($1:$25))+1,1)*10^ROW($1:$25)/10)</f>
        <v>99</v>
      </c>
      <c r="E521">
        <f>SUMPRODUCT(MID(0&amp;feed!E521,LARGE(INDEX(ISNUMBER(--MID(feed!E521,ROW($1:$25),1))*
ROW($1:$25),0),ROW($1:$25))+1,1)*10^ROW($1:$25)/10)</f>
        <v>2</v>
      </c>
      <c r="F521" t="str">
        <f>feed!F521</f>
        <v>Second World War surplus</v>
      </c>
      <c r="G521">
        <f>SUMPRODUCT(MID(0&amp;feed!G521,LARGE(INDEX(ISNUMBER(--MID(feed!G521,ROW($1:$25),1))*
ROW($1:$25),0),ROW($1:$25))+1,1)*10^ROW($1:$25)/10)</f>
        <v>2</v>
      </c>
      <c r="H521" t="str">
        <f>feed!H521</f>
        <v>Elite</v>
      </c>
      <c r="I521">
        <f>SUMPRODUCT(MID(0&amp;feed!I521,LARGE(INDEX(ISNUMBER(--MID(feed!I521,ROW($1:$25),1))*
ROW($1:$25),0),ROW($1:$25))+1,1)*10^ROW($1:$25)/10)</f>
        <v>5</v>
      </c>
      <c r="J521">
        <f>SUMPRODUCT(MID(0&amp;feed!L521,LARGE(INDEX(ISNUMBER(--MID(feed!L521,ROW($1:$25),1))*
ROW($1:$25),0),ROW($1:$25))+1,1)*10^ROW($1:$25)/10)</f>
        <v>1214</v>
      </c>
      <c r="K521">
        <f>SUMPRODUCT(MID(0&amp;feed!N521,LARGE(INDEX(ISNUMBER(--MID(feed!N521,ROW($1:$25),1))*
ROW($1:$25),0),ROW($1:$25))+1,1)*10^ROW($1:$25)/10)</f>
        <v>0</v>
      </c>
      <c r="L521" t="str">
        <f>feed!O521</f>
        <v>Pacific Rim</v>
      </c>
      <c r="M521">
        <f>SUMPRODUCT(MID(0&amp;feed!P521,LARGE(INDEX(ISNUMBER(--MID(feed!P521,ROW($1:$25),1))*
ROW($1:$25),0),ROW($1:$25))+1,1)*10^ROW($1:$25)/10)</f>
        <v>0</v>
      </c>
      <c r="N521" t="str">
        <f>feed!Q521</f>
        <v>Untapped</v>
      </c>
      <c r="O521" t="str">
        <f>feed!R521</f>
        <v>Large</v>
      </c>
      <c r="P521" s="4">
        <f>IFERROR(LEFT(SUMPRODUCT(MID(0&amp;feed!T521,LARGE(INDEX(ISNUMBER(--MID(feed!T521,ROW($1:$25),1))*
ROW($1:$25),0),ROW($1:$25))+1,1)*10^ROW($1:$25)/10), LEN(SUMPRODUCT(MID(0&amp;feed!T521,LARGE(INDEX(ISNUMBER(--MID(feed!T521,ROW($1:$25),1))*
ROW($1:$25),0),ROW($1:$25))+1,1)*10^ROW($1:$25)/10))-1)*1,TRIM(LEFT(SUMPRODUCT(MID(0&amp;feed!T521,LARGE(INDEX(ISNUMBER(--MID(feed!T521,ROW($1:$25),1))*
ROW($1:$25),0),ROW($1:$25))+1,1)*10^ROW($1:$25)/10), LEN(SUMPRODUCT(MID(0&amp;feed!T521,LARGE(INDEX(ISNUMBER(--MID(feed!T521,ROW($1:$25),1))*
ROW($1:$25),0),ROW($1:$25))+1,1)*10^ROW($1:$25)/10))-1)))</f>
        <v>15829</v>
      </c>
      <c r="Q521" t="str">
        <f>feed!U521</f>
        <v>http://blocgame.com/stats.php?id=57313</v>
      </c>
    </row>
    <row r="522" spans="1:17" x14ac:dyDescent="0.25">
      <c r="A522" t="str">
        <f>feed!A522</f>
        <v>Treehouse</v>
      </c>
      <c r="B522" t="str">
        <f>feed!B522</f>
        <v>Number One</v>
      </c>
      <c r="C522" t="str">
        <f>feed!K522</f>
        <v>The High Council</v>
      </c>
      <c r="D522">
        <f>SUMPRODUCT(MID(0&amp;feed!D522,LARGE(INDEX(ISNUMBER(--MID(feed!D522,ROW($1:$25),1))*
ROW($1:$25),0),ROW($1:$25))+1,1)*10^ROW($1:$25)/10)</f>
        <v>31</v>
      </c>
      <c r="E522">
        <f>SUMPRODUCT(MID(0&amp;feed!E522,LARGE(INDEX(ISNUMBER(--MID(feed!E522,ROW($1:$25),1))*
ROW($1:$25),0),ROW($1:$25))+1,1)*10^ROW($1:$25)/10)</f>
        <v>3</v>
      </c>
      <c r="F522" t="str">
        <f>feed!F522</f>
        <v>First World War surplus</v>
      </c>
      <c r="G522">
        <f>SUMPRODUCT(MID(0&amp;feed!G522,LARGE(INDEX(ISNUMBER(--MID(feed!G522,ROW($1:$25),1))*
ROW($1:$25),0),ROW($1:$25))+1,1)*10^ROW($1:$25)/10)</f>
        <v>4</v>
      </c>
      <c r="H522" t="str">
        <f>feed!H522</f>
        <v>Elite</v>
      </c>
      <c r="I522">
        <f>SUMPRODUCT(MID(0&amp;feed!I522,LARGE(INDEX(ISNUMBER(--MID(feed!I522,ROW($1:$25),1))*
ROW($1:$25),0),ROW($1:$25))+1,1)*10^ROW($1:$25)/10)</f>
        <v>11</v>
      </c>
      <c r="J522">
        <f>SUMPRODUCT(MID(0&amp;feed!L522,LARGE(INDEX(ISNUMBER(--MID(feed!L522,ROW($1:$25),1))*
ROW($1:$25),0),ROW($1:$25))+1,1)*10^ROW($1:$25)/10)</f>
        <v>1324</v>
      </c>
      <c r="K522">
        <f>SUMPRODUCT(MID(0&amp;feed!N522,LARGE(INDEX(ISNUMBER(--MID(feed!N522,ROW($1:$25),1))*
ROW($1:$25),0),ROW($1:$25))+1,1)*10^ROW($1:$25)/10)</f>
        <v>241</v>
      </c>
      <c r="L522" t="str">
        <f>feed!O522</f>
        <v>Indochina</v>
      </c>
      <c r="M522">
        <f>SUMPRODUCT(MID(0&amp;feed!P522,LARGE(INDEX(ISNUMBER(--MID(feed!P522,ROW($1:$25),1))*
ROW($1:$25),0),ROW($1:$25))+1,1)*10^ROW($1:$25)/10)</f>
        <v>0</v>
      </c>
      <c r="N522" t="str">
        <f>feed!Q522</f>
        <v>Untapped</v>
      </c>
      <c r="O522" t="str">
        <f>feed!R522</f>
        <v>Powerful</v>
      </c>
      <c r="P522" s="4">
        <f>IFERROR(LEFT(SUMPRODUCT(MID(0&amp;feed!T522,LARGE(INDEX(ISNUMBER(--MID(feed!T522,ROW($1:$25),1))*
ROW($1:$25),0),ROW($1:$25))+1,1)*10^ROW($1:$25)/10), LEN(SUMPRODUCT(MID(0&amp;feed!T522,LARGE(INDEX(ISNUMBER(--MID(feed!T522,ROW($1:$25),1))*
ROW($1:$25),0),ROW($1:$25))+1,1)*10^ROW($1:$25)/10))-1)*1,TRIM(LEFT(SUMPRODUCT(MID(0&amp;feed!T522,LARGE(INDEX(ISNUMBER(--MID(feed!T522,ROW($1:$25),1))*
ROW($1:$25),0),ROW($1:$25))+1,1)*10^ROW($1:$25)/10), LEN(SUMPRODUCT(MID(0&amp;feed!T522,LARGE(INDEX(ISNUMBER(--MID(feed!T522,ROW($1:$25),1))*
ROW($1:$25),0),ROW($1:$25))+1,1)*10^ROW($1:$25)/10))-1)))</f>
        <v>16172</v>
      </c>
      <c r="Q522" t="str">
        <f>feed!U522</f>
        <v>http://blocgame.com/stats.php?id=58889</v>
      </c>
    </row>
    <row r="523" spans="1:17" x14ac:dyDescent="0.25">
      <c r="A523" t="str">
        <f>feed!A523</f>
        <v>fuckiestan</v>
      </c>
      <c r="B523" t="str">
        <f>feed!B523</f>
        <v>death2chamelion</v>
      </c>
      <c r="C523" t="str">
        <f>feed!K523</f>
        <v>Brotherhood of Nod</v>
      </c>
      <c r="D523">
        <f>SUMPRODUCT(MID(0&amp;feed!D523,LARGE(INDEX(ISNUMBER(--MID(feed!D523,ROW($1:$25),1))*
ROW($1:$25),0),ROW($1:$25))+1,1)*10^ROW($1:$25)/10)</f>
        <v>34</v>
      </c>
      <c r="E523">
        <f>SUMPRODUCT(MID(0&amp;feed!E523,LARGE(INDEX(ISNUMBER(--MID(feed!E523,ROW($1:$25),1))*
ROW($1:$25),0),ROW($1:$25))+1,1)*10^ROW($1:$25)/10)</f>
        <v>0</v>
      </c>
      <c r="F523" t="str">
        <f>feed!F523</f>
        <v>First World War surplus</v>
      </c>
      <c r="G523">
        <f>SUMPRODUCT(MID(0&amp;feed!G523,LARGE(INDEX(ISNUMBER(--MID(feed!G523,ROW($1:$25),1))*
ROW($1:$25),0),ROW($1:$25))+1,1)*10^ROW($1:$25)/10)</f>
        <v>2</v>
      </c>
      <c r="H523" t="str">
        <f>feed!H523</f>
        <v>Undisciplined Rabble</v>
      </c>
      <c r="I523">
        <f>SUMPRODUCT(MID(0&amp;feed!I523,LARGE(INDEX(ISNUMBER(--MID(feed!I523,ROW($1:$25),1))*
ROW($1:$25),0),ROW($1:$25))+1,1)*10^ROW($1:$25)/10)</f>
        <v>17</v>
      </c>
      <c r="J523">
        <f>SUMPRODUCT(MID(0&amp;feed!L523,LARGE(INDEX(ISNUMBER(--MID(feed!L523,ROW($1:$25),1))*
ROW($1:$25),0),ROW($1:$25))+1,1)*10^ROW($1:$25)/10)</f>
        <v>1298</v>
      </c>
      <c r="K523">
        <f>SUMPRODUCT(MID(0&amp;feed!N523,LARGE(INDEX(ISNUMBER(--MID(feed!N523,ROW($1:$25),1))*
ROW($1:$25),0),ROW($1:$25))+1,1)*10^ROW($1:$25)/10)</f>
        <v>1740</v>
      </c>
      <c r="L523" t="str">
        <f>feed!O523</f>
        <v>Atlas</v>
      </c>
      <c r="M523">
        <f>SUMPRODUCT(MID(0&amp;feed!P523,LARGE(INDEX(ISNUMBER(--MID(feed!P523,ROW($1:$25),1))*
ROW($1:$25),0),ROW($1:$25))+1,1)*10^ROW($1:$25)/10)</f>
        <v>0</v>
      </c>
      <c r="N523" t="str">
        <f>feed!Q523</f>
        <v>Plentiful</v>
      </c>
      <c r="O523" t="str">
        <f>feed!R523</f>
        <v>Somewhat Large</v>
      </c>
      <c r="P523" s="4">
        <f>IFERROR(LEFT(SUMPRODUCT(MID(0&amp;feed!T523,LARGE(INDEX(ISNUMBER(--MID(feed!T523,ROW($1:$25),1))*
ROW($1:$25),0),ROW($1:$25))+1,1)*10^ROW($1:$25)/10), LEN(SUMPRODUCT(MID(0&amp;feed!T523,LARGE(INDEX(ISNUMBER(--MID(feed!T523,ROW($1:$25),1))*
ROW($1:$25),0),ROW($1:$25))+1,1)*10^ROW($1:$25)/10))-1)*1,TRIM(LEFT(SUMPRODUCT(MID(0&amp;feed!T523,LARGE(INDEX(ISNUMBER(--MID(feed!T523,ROW($1:$25),1))*
ROW($1:$25),0),ROW($1:$25))+1,1)*10^ROW($1:$25)/10), LEN(SUMPRODUCT(MID(0&amp;feed!T523,LARGE(INDEX(ISNUMBER(--MID(feed!T523,ROW($1:$25),1))*
ROW($1:$25),0),ROW($1:$25))+1,1)*10^ROW($1:$25)/10))-1)))</f>
        <v>16010</v>
      </c>
      <c r="Q523" t="str">
        <f>feed!U523</f>
        <v>http://blocgame.com/stats.php?id=58862</v>
      </c>
    </row>
    <row r="524" spans="1:17" x14ac:dyDescent="0.25">
      <c r="A524" t="str">
        <f>feed!A524</f>
        <v>Shagtropolis</v>
      </c>
      <c r="B524" t="str">
        <f>feed!B524</f>
        <v>BloodSon14</v>
      </c>
      <c r="C524" t="str">
        <f>feed!K524</f>
        <v>IDA</v>
      </c>
      <c r="D524">
        <f>SUMPRODUCT(MID(0&amp;feed!D524,LARGE(INDEX(ISNUMBER(--MID(feed!D524,ROW($1:$25),1))*
ROW($1:$25),0),ROW($1:$25))+1,1)*10^ROW($1:$25)/10)</f>
        <v>40</v>
      </c>
      <c r="E524">
        <f>SUMPRODUCT(MID(0&amp;feed!E524,LARGE(INDEX(ISNUMBER(--MID(feed!E524,ROW($1:$25),1))*
ROW($1:$25),0),ROW($1:$25))+1,1)*10^ROW($1:$25)/10)</f>
        <v>0</v>
      </c>
      <c r="F524" t="str">
        <f>feed!F524</f>
        <v>First World War surplus</v>
      </c>
      <c r="G524">
        <f>SUMPRODUCT(MID(0&amp;feed!G524,LARGE(INDEX(ISNUMBER(--MID(feed!G524,ROW($1:$25),1))*
ROW($1:$25),0),ROW($1:$25))+1,1)*10^ROW($1:$25)/10)</f>
        <v>1</v>
      </c>
      <c r="H524" t="str">
        <f>feed!H524</f>
        <v>Standard</v>
      </c>
      <c r="I524">
        <f>SUMPRODUCT(MID(0&amp;feed!I524,LARGE(INDEX(ISNUMBER(--MID(feed!I524,ROW($1:$25),1))*
ROW($1:$25),0),ROW($1:$25))+1,1)*10^ROW($1:$25)/10)</f>
        <v>35</v>
      </c>
      <c r="J524">
        <f>SUMPRODUCT(MID(0&amp;feed!L524,LARGE(INDEX(ISNUMBER(--MID(feed!L524,ROW($1:$25),1))*
ROW($1:$25),0),ROW($1:$25))+1,1)*10^ROW($1:$25)/10)</f>
        <v>1240</v>
      </c>
      <c r="K524">
        <f>SUMPRODUCT(MID(0&amp;feed!N524,LARGE(INDEX(ISNUMBER(--MID(feed!N524,ROW($1:$25),1))*
ROW($1:$25),0),ROW($1:$25))+1,1)*10^ROW($1:$25)/10)</f>
        <v>140</v>
      </c>
      <c r="L524" t="str">
        <f>feed!O524</f>
        <v>China</v>
      </c>
      <c r="M524">
        <f>SUMPRODUCT(MID(0&amp;feed!P524,LARGE(INDEX(ISNUMBER(--MID(feed!P524,ROW($1:$25),1))*
ROW($1:$25),0),ROW($1:$25))+1,1)*10^ROW($1:$25)/10)</f>
        <v>0</v>
      </c>
      <c r="N524" t="str">
        <f>feed!Q524</f>
        <v>Untapped</v>
      </c>
      <c r="O524" t="str">
        <f>feed!R524</f>
        <v>Small</v>
      </c>
      <c r="P524" s="4">
        <f>IFERROR(LEFT(SUMPRODUCT(MID(0&amp;feed!T524,LARGE(INDEX(ISNUMBER(--MID(feed!T524,ROW($1:$25),1))*
ROW($1:$25),0),ROW($1:$25))+1,1)*10^ROW($1:$25)/10), LEN(SUMPRODUCT(MID(0&amp;feed!T524,LARGE(INDEX(ISNUMBER(--MID(feed!T524,ROW($1:$25),1))*
ROW($1:$25),0),ROW($1:$25))+1,1)*10^ROW($1:$25)/10))-1)*1,TRIM(LEFT(SUMPRODUCT(MID(0&amp;feed!T524,LARGE(INDEX(ISNUMBER(--MID(feed!T524,ROW($1:$25),1))*
ROW($1:$25),0),ROW($1:$25))+1,1)*10^ROW($1:$25)/10), LEN(SUMPRODUCT(MID(0&amp;feed!T524,LARGE(INDEX(ISNUMBER(--MID(feed!T524,ROW($1:$25),1))*
ROW($1:$25),0),ROW($1:$25))+1,1)*10^ROW($1:$25)/10))-1)))</f>
        <v>16335</v>
      </c>
      <c r="Q524" t="str">
        <f>feed!U524</f>
        <v>http://blocgame.com/stats.php?id=58401</v>
      </c>
    </row>
    <row r="525" spans="1:17" x14ac:dyDescent="0.25">
      <c r="A525" t="str">
        <f>feed!A525</f>
        <v>Schutzstaffel</v>
      </c>
      <c r="B525" t="str">
        <f>feed!B525</f>
        <v>seigE</v>
      </c>
      <c r="C525">
        <f>feed!K525</f>
        <v>0</v>
      </c>
      <c r="D525">
        <f>SUMPRODUCT(MID(0&amp;feed!D525,LARGE(INDEX(ISNUMBER(--MID(feed!D525,ROW($1:$25),1))*
ROW($1:$25),0),ROW($1:$25))+1,1)*10^ROW($1:$25)/10)</f>
        <v>5</v>
      </c>
      <c r="E525">
        <f>SUMPRODUCT(MID(0&amp;feed!E525,LARGE(INDEX(ISNUMBER(--MID(feed!E525,ROW($1:$25),1))*
ROW($1:$25),0),ROW($1:$25))+1,1)*10^ROW($1:$25)/10)</f>
        <v>1</v>
      </c>
      <c r="F525" t="str">
        <f>feed!F525</f>
        <v>First World War surplus</v>
      </c>
      <c r="G525">
        <f>SUMPRODUCT(MID(0&amp;feed!G525,LARGE(INDEX(ISNUMBER(--MID(feed!G525,ROW($1:$25),1))*
ROW($1:$25),0),ROW($1:$25))+1,1)*10^ROW($1:$25)/10)</f>
        <v>2</v>
      </c>
      <c r="H525" t="str">
        <f>feed!H525</f>
        <v>Elite</v>
      </c>
      <c r="I525">
        <f>SUMPRODUCT(MID(0&amp;feed!I525,LARGE(INDEX(ISNUMBER(--MID(feed!I525,ROW($1:$25),1))*
ROW($1:$25),0),ROW($1:$25))+1,1)*10^ROW($1:$25)/10)</f>
        <v>7</v>
      </c>
      <c r="J525">
        <f>SUMPRODUCT(MID(0&amp;feed!L525,LARGE(INDEX(ISNUMBER(--MID(feed!L525,ROW($1:$25),1))*
ROW($1:$25),0),ROW($1:$25))+1,1)*10^ROW($1:$25)/10)</f>
        <v>1296</v>
      </c>
      <c r="K525">
        <f>SUMPRODUCT(MID(0&amp;feed!N525,LARGE(INDEX(ISNUMBER(--MID(feed!N525,ROW($1:$25),1))*
ROW($1:$25),0),ROW($1:$25))+1,1)*10^ROW($1:$25)/10)</f>
        <v>0</v>
      </c>
      <c r="L525" t="str">
        <f>feed!O525</f>
        <v>Guinea</v>
      </c>
      <c r="M525">
        <f>SUMPRODUCT(MID(0&amp;feed!P525,LARGE(INDEX(ISNUMBER(--MID(feed!P525,ROW($1:$25),1))*
ROW($1:$25),0),ROW($1:$25))+1,1)*10^ROW($1:$25)/10)</f>
        <v>0</v>
      </c>
      <c r="N525" t="str">
        <f>feed!Q525</f>
        <v>Untapped</v>
      </c>
      <c r="O525" t="str">
        <f>feed!R525</f>
        <v>Meagre</v>
      </c>
      <c r="P525" s="4">
        <f>IFERROR(LEFT(SUMPRODUCT(MID(0&amp;feed!T525,LARGE(INDEX(ISNUMBER(--MID(feed!T525,ROW($1:$25),1))*
ROW($1:$25),0),ROW($1:$25))+1,1)*10^ROW($1:$25)/10), LEN(SUMPRODUCT(MID(0&amp;feed!T525,LARGE(INDEX(ISNUMBER(--MID(feed!T525,ROW($1:$25),1))*
ROW($1:$25),0),ROW($1:$25))+1,1)*10^ROW($1:$25)/10))-1)*1,TRIM(LEFT(SUMPRODUCT(MID(0&amp;feed!T525,LARGE(INDEX(ISNUMBER(--MID(feed!T525,ROW($1:$25),1))*
ROW($1:$25),0),ROW($1:$25))+1,1)*10^ROW($1:$25)/10), LEN(SUMPRODUCT(MID(0&amp;feed!T525,LARGE(INDEX(ISNUMBER(--MID(feed!T525,ROW($1:$25),1))*
ROW($1:$25),0),ROW($1:$25))+1,1)*10^ROW($1:$25)/10))-1)))</f>
        <v>16594</v>
      </c>
      <c r="Q525" t="str">
        <f>feed!U525</f>
        <v>http://blocgame.com/stats.php?id=57681</v>
      </c>
    </row>
    <row r="526" spans="1:17" x14ac:dyDescent="0.25">
      <c r="A526" t="str">
        <f>feed!A526</f>
        <v>Nofuksgiven</v>
      </c>
      <c r="B526" t="str">
        <f>feed!B526</f>
        <v>Zippy</v>
      </c>
      <c r="C526" t="str">
        <f>feed!K526</f>
        <v>Carpe Diem</v>
      </c>
      <c r="D526">
        <f>SUMPRODUCT(MID(0&amp;feed!D526,LARGE(INDEX(ISNUMBER(--MID(feed!D526,ROW($1:$25),1))*
ROW($1:$25),0),ROW($1:$25))+1,1)*10^ROW($1:$25)/10)</f>
        <v>53</v>
      </c>
      <c r="E526">
        <f>SUMPRODUCT(MID(0&amp;feed!E526,LARGE(INDEX(ISNUMBER(--MID(feed!E526,ROW($1:$25),1))*
ROW($1:$25),0),ROW($1:$25))+1,1)*10^ROW($1:$25)/10)</f>
        <v>2</v>
      </c>
      <c r="F526" t="str">
        <f>feed!F526</f>
        <v>Second World War surplus</v>
      </c>
      <c r="G526">
        <f>SUMPRODUCT(MID(0&amp;feed!G526,LARGE(INDEX(ISNUMBER(--MID(feed!G526,ROW($1:$25),1))*
ROW($1:$25),0),ROW($1:$25))+1,1)*10^ROW($1:$25)/10)</f>
        <v>3</v>
      </c>
      <c r="H526" t="str">
        <f>feed!H526</f>
        <v>Elite</v>
      </c>
      <c r="I526">
        <f>SUMPRODUCT(MID(0&amp;feed!I526,LARGE(INDEX(ISNUMBER(--MID(feed!I526,ROW($1:$25),1))*
ROW($1:$25),0),ROW($1:$25))+1,1)*10^ROW($1:$25)/10)</f>
        <v>3</v>
      </c>
      <c r="J526">
        <f>SUMPRODUCT(MID(0&amp;feed!L526,LARGE(INDEX(ISNUMBER(--MID(feed!L526,ROW($1:$25),1))*
ROW($1:$25),0),ROW($1:$25))+1,1)*10^ROW($1:$25)/10)</f>
        <v>1205</v>
      </c>
      <c r="K526">
        <f>SUMPRODUCT(MID(0&amp;feed!N526,LARGE(INDEX(ISNUMBER(--MID(feed!N526,ROW($1:$25),1))*
ROW($1:$25),0),ROW($1:$25))+1,1)*10^ROW($1:$25)/10)</f>
        <v>149</v>
      </c>
      <c r="L526" t="str">
        <f>feed!O526</f>
        <v>Indochina</v>
      </c>
      <c r="M526">
        <f>SUMPRODUCT(MID(0&amp;feed!P526,LARGE(INDEX(ISNUMBER(--MID(feed!P526,ROW($1:$25),1))*
ROW($1:$25),0),ROW($1:$25))+1,1)*10^ROW($1:$25)/10)</f>
        <v>0</v>
      </c>
      <c r="N526" t="str">
        <f>feed!Q526</f>
        <v>Untapped</v>
      </c>
      <c r="O526" t="str">
        <f>feed!R526</f>
        <v>Somewhat Large</v>
      </c>
      <c r="P526" s="4">
        <f>IFERROR(LEFT(SUMPRODUCT(MID(0&amp;feed!T526,LARGE(INDEX(ISNUMBER(--MID(feed!T526,ROW($1:$25),1))*
ROW($1:$25),0),ROW($1:$25))+1,1)*10^ROW($1:$25)/10), LEN(SUMPRODUCT(MID(0&amp;feed!T526,LARGE(INDEX(ISNUMBER(--MID(feed!T526,ROW($1:$25),1))*
ROW($1:$25),0),ROW($1:$25))+1,1)*10^ROW($1:$25)/10))-1)*1,TRIM(LEFT(SUMPRODUCT(MID(0&amp;feed!T526,LARGE(INDEX(ISNUMBER(--MID(feed!T526,ROW($1:$25),1))*
ROW($1:$25),0),ROW($1:$25))+1,1)*10^ROW($1:$25)/10), LEN(SUMPRODUCT(MID(0&amp;feed!T526,LARGE(INDEX(ISNUMBER(--MID(feed!T526,ROW($1:$25),1))*
ROW($1:$25),0),ROW($1:$25))+1,1)*10^ROW($1:$25)/10))-1)))</f>
        <v>37847</v>
      </c>
      <c r="Q526" t="str">
        <f>feed!U526</f>
        <v>http://blocgame.com/stats.php?id=58858</v>
      </c>
    </row>
    <row r="527" spans="1:17" x14ac:dyDescent="0.25">
      <c r="A527" t="str">
        <f>feed!A527</f>
        <v>not my friends</v>
      </c>
      <c r="B527" t="str">
        <f>feed!B527</f>
        <v>Not my friends</v>
      </c>
      <c r="C527" t="str">
        <f>feed!K527</f>
        <v>Wreckage brothers</v>
      </c>
      <c r="D527">
        <f>SUMPRODUCT(MID(0&amp;feed!D527,LARGE(INDEX(ISNUMBER(--MID(feed!D527,ROW($1:$25),1))*
ROW($1:$25),0),ROW($1:$25))+1,1)*10^ROW($1:$25)/10)</f>
        <v>98</v>
      </c>
      <c r="E527">
        <f>SUMPRODUCT(MID(0&amp;feed!E527,LARGE(INDEX(ISNUMBER(--MID(feed!E527,ROW($1:$25),1))*
ROW($1:$25),0),ROW($1:$25))+1,1)*10^ROW($1:$25)/10)</f>
        <v>2</v>
      </c>
      <c r="F527" t="str">
        <f>feed!F527</f>
        <v>Almost Modern</v>
      </c>
      <c r="G527">
        <f>SUMPRODUCT(MID(0&amp;feed!G527,LARGE(INDEX(ISNUMBER(--MID(feed!G527,ROW($1:$25),1))*
ROW($1:$25),0),ROW($1:$25))+1,1)*10^ROW($1:$25)/10)</f>
        <v>3</v>
      </c>
      <c r="H527" t="str">
        <f>feed!H527</f>
        <v>Elite</v>
      </c>
      <c r="I527">
        <f>SUMPRODUCT(MID(0&amp;feed!I527,LARGE(INDEX(ISNUMBER(--MID(feed!I527,ROW($1:$25),1))*
ROW($1:$25),0),ROW($1:$25))+1,1)*10^ROW($1:$25)/10)</f>
        <v>11</v>
      </c>
      <c r="J527">
        <f>SUMPRODUCT(MID(0&amp;feed!L527,LARGE(INDEX(ISNUMBER(--MID(feed!L527,ROW($1:$25),1))*
ROW($1:$25),0),ROW($1:$25))+1,1)*10^ROW($1:$25)/10)</f>
        <v>1160</v>
      </c>
      <c r="K527">
        <f>SUMPRODUCT(MID(0&amp;feed!N527,LARGE(INDEX(ISNUMBER(--MID(feed!N527,ROW($1:$25),1))*
ROW($1:$25),0),ROW($1:$25))+1,1)*10^ROW($1:$25)/10)</f>
        <v>0</v>
      </c>
      <c r="L527" t="str">
        <f>feed!O527</f>
        <v>China</v>
      </c>
      <c r="M527">
        <f>SUMPRODUCT(MID(0&amp;feed!P527,LARGE(INDEX(ISNUMBER(--MID(feed!P527,ROW($1:$25),1))*
ROW($1:$25),0),ROW($1:$25))+1,1)*10^ROW($1:$25)/10)</f>
        <v>0</v>
      </c>
      <c r="N527" t="str">
        <f>feed!Q527</f>
        <v>Untapped</v>
      </c>
      <c r="O527" t="str">
        <f>feed!R527</f>
        <v>Very Powerful</v>
      </c>
      <c r="P527" s="4">
        <f>IFERROR(LEFT(SUMPRODUCT(MID(0&amp;feed!T527,LARGE(INDEX(ISNUMBER(--MID(feed!T527,ROW($1:$25),1))*
ROW($1:$25),0),ROW($1:$25))+1,1)*10^ROW($1:$25)/10), LEN(SUMPRODUCT(MID(0&amp;feed!T527,LARGE(INDEX(ISNUMBER(--MID(feed!T527,ROW($1:$25),1))*
ROW($1:$25),0),ROW($1:$25))+1,1)*10^ROW($1:$25)/10))-1)*1,TRIM(LEFT(SUMPRODUCT(MID(0&amp;feed!T527,LARGE(INDEX(ISNUMBER(--MID(feed!T527,ROW($1:$25),1))*
ROW($1:$25),0),ROW($1:$25))+1,1)*10^ROW($1:$25)/10), LEN(SUMPRODUCT(MID(0&amp;feed!T527,LARGE(INDEX(ISNUMBER(--MID(feed!T527,ROW($1:$25),1))*
ROW($1:$25),0),ROW($1:$25))+1,1)*10^ROW($1:$25)/10))-1)))</f>
        <v>28162</v>
      </c>
      <c r="Q527" t="str">
        <f>feed!U527</f>
        <v>http://blocgame.com/stats.php?id=53496</v>
      </c>
    </row>
    <row r="528" spans="1:17" x14ac:dyDescent="0.25">
      <c r="A528" t="str">
        <f>feed!A528</f>
        <v>Yoland</v>
      </c>
      <c r="B528" t="str">
        <f>feed!B528</f>
        <v>aqsafattie</v>
      </c>
      <c r="C528" t="str">
        <f>feed!K528</f>
        <v>Brotherhood of Nod</v>
      </c>
      <c r="D528">
        <f>SUMPRODUCT(MID(0&amp;feed!D528,LARGE(INDEX(ISNUMBER(--MID(feed!D528,ROW($1:$25),1))*
ROW($1:$25),0),ROW($1:$25))+1,1)*10^ROW($1:$25)/10)</f>
        <v>10</v>
      </c>
      <c r="E528">
        <f>SUMPRODUCT(MID(0&amp;feed!E528,LARGE(INDEX(ISNUMBER(--MID(feed!E528,ROW($1:$25),1))*
ROW($1:$25),0),ROW($1:$25))+1,1)*10^ROW($1:$25)/10)</f>
        <v>0</v>
      </c>
      <c r="F528" t="str">
        <f>feed!F528</f>
        <v>First World War surplus</v>
      </c>
      <c r="G528">
        <f>SUMPRODUCT(MID(0&amp;feed!G528,LARGE(INDEX(ISNUMBER(--MID(feed!G528,ROW($1:$25),1))*
ROW($1:$25),0),ROW($1:$25))+1,1)*10^ROW($1:$25)/10)</f>
        <v>0</v>
      </c>
      <c r="H528" t="str">
        <f>feed!H528</f>
        <v>Undisciplined Rabble</v>
      </c>
      <c r="I528">
        <f>SUMPRODUCT(MID(0&amp;feed!I528,LARGE(INDEX(ISNUMBER(--MID(feed!I528,ROW($1:$25),1))*
ROW($1:$25),0),ROW($1:$25))+1,1)*10^ROW($1:$25)/10)</f>
        <v>193</v>
      </c>
      <c r="J528">
        <f>SUMPRODUCT(MID(0&amp;feed!L528,LARGE(INDEX(ISNUMBER(--MID(feed!L528,ROW($1:$25),1))*
ROW($1:$25),0),ROW($1:$25))+1,1)*10^ROW($1:$25)/10)</f>
        <v>1182</v>
      </c>
      <c r="K528">
        <f>SUMPRODUCT(MID(0&amp;feed!N528,LARGE(INDEX(ISNUMBER(--MID(feed!N528,ROW($1:$25),1))*
ROW($1:$25),0),ROW($1:$25))+1,1)*10^ROW($1:$25)/10)</f>
        <v>0</v>
      </c>
      <c r="L528" t="str">
        <f>feed!O528</f>
        <v>Arabia</v>
      </c>
      <c r="M528">
        <f>SUMPRODUCT(MID(0&amp;feed!P528,LARGE(INDEX(ISNUMBER(--MID(feed!P528,ROW($1:$25),1))*
ROW($1:$25),0),ROW($1:$25))+1,1)*10^ROW($1:$25)/10)</f>
        <v>0</v>
      </c>
      <c r="N528" t="str">
        <f>feed!Q528</f>
        <v>Untapped</v>
      </c>
      <c r="O528" t="str">
        <f>feed!R528</f>
        <v>Meagre</v>
      </c>
      <c r="P528" s="4">
        <f>IFERROR(LEFT(SUMPRODUCT(MID(0&amp;feed!T528,LARGE(INDEX(ISNUMBER(--MID(feed!T528,ROW($1:$25),1))*
ROW($1:$25),0),ROW($1:$25))+1,1)*10^ROW($1:$25)/10), LEN(SUMPRODUCT(MID(0&amp;feed!T528,LARGE(INDEX(ISNUMBER(--MID(feed!T528,ROW($1:$25),1))*
ROW($1:$25),0),ROW($1:$25))+1,1)*10^ROW($1:$25)/10))-1)*1,TRIM(LEFT(SUMPRODUCT(MID(0&amp;feed!T528,LARGE(INDEX(ISNUMBER(--MID(feed!T528,ROW($1:$25),1))*
ROW($1:$25),0),ROW($1:$25))+1,1)*10^ROW($1:$25)/10), LEN(SUMPRODUCT(MID(0&amp;feed!T528,LARGE(INDEX(ISNUMBER(--MID(feed!T528,ROW($1:$25),1))*
ROW($1:$25),0),ROW($1:$25))+1,1)*10^ROW($1:$25)/10))-1)))</f>
        <v>20000</v>
      </c>
      <c r="Q528" t="str">
        <f>feed!U528</f>
        <v>http://blocgame.com/stats.php?id=58831</v>
      </c>
    </row>
    <row r="529" spans="1:17" x14ac:dyDescent="0.25">
      <c r="A529" t="str">
        <f>feed!A529</f>
        <v>Albanai</v>
      </c>
      <c r="B529" t="str">
        <f>feed!B529</f>
        <v>ttomvogel</v>
      </c>
      <c r="C529">
        <f>feed!K529</f>
        <v>0</v>
      </c>
      <c r="D529">
        <f>SUMPRODUCT(MID(0&amp;feed!D529,LARGE(INDEX(ISNUMBER(--MID(feed!D529,ROW($1:$25),1))*
ROW($1:$25),0),ROW($1:$25))+1,1)*10^ROW($1:$25)/10)</f>
        <v>8</v>
      </c>
      <c r="E529">
        <f>SUMPRODUCT(MID(0&amp;feed!E529,LARGE(INDEX(ISNUMBER(--MID(feed!E529,ROW($1:$25),1))*
ROW($1:$25),0),ROW($1:$25))+1,1)*10^ROW($1:$25)/10)</f>
        <v>0</v>
      </c>
      <c r="F529" t="str">
        <f>feed!F529</f>
        <v>First World War surplus</v>
      </c>
      <c r="G529">
        <f>SUMPRODUCT(MID(0&amp;feed!G529,LARGE(INDEX(ISNUMBER(--MID(feed!G529,ROW($1:$25),1))*
ROW($1:$25),0),ROW($1:$25))+1,1)*10^ROW($1:$25)/10)</f>
        <v>0</v>
      </c>
      <c r="H529" t="str">
        <f>feed!H529</f>
        <v>Poor</v>
      </c>
      <c r="I529">
        <f>SUMPRODUCT(MID(0&amp;feed!I529,LARGE(INDEX(ISNUMBER(--MID(feed!I529,ROW($1:$25),1))*
ROW($1:$25),0),ROW($1:$25))+1,1)*10^ROW($1:$25)/10)</f>
        <v>179</v>
      </c>
      <c r="J529">
        <f>SUMPRODUCT(MID(0&amp;feed!L529,LARGE(INDEX(ISNUMBER(--MID(feed!L529,ROW($1:$25),1))*
ROW($1:$25),0),ROW($1:$25))+1,1)*10^ROW($1:$25)/10)</f>
        <v>1183</v>
      </c>
      <c r="K529">
        <f>SUMPRODUCT(MID(0&amp;feed!N529,LARGE(INDEX(ISNUMBER(--MID(feed!N529,ROW($1:$25),1))*
ROW($1:$25),0),ROW($1:$25))+1,1)*10^ROW($1:$25)/10)</f>
        <v>0</v>
      </c>
      <c r="L529" t="str">
        <f>feed!O529</f>
        <v>East Africa</v>
      </c>
      <c r="M529">
        <f>SUMPRODUCT(MID(0&amp;feed!P529,LARGE(INDEX(ISNUMBER(--MID(feed!P529,ROW($1:$25),1))*
ROW($1:$25),0),ROW($1:$25))+1,1)*10^ROW($1:$25)/10)</f>
        <v>0</v>
      </c>
      <c r="N529" t="str">
        <f>feed!Q529</f>
        <v>Untapped</v>
      </c>
      <c r="O529" t="str">
        <f>feed!R529</f>
        <v>None</v>
      </c>
      <c r="P529" s="4">
        <f>IFERROR(LEFT(SUMPRODUCT(MID(0&amp;feed!T529,LARGE(INDEX(ISNUMBER(--MID(feed!T529,ROW($1:$25),1))*
ROW($1:$25),0),ROW($1:$25))+1,1)*10^ROW($1:$25)/10), LEN(SUMPRODUCT(MID(0&amp;feed!T529,LARGE(INDEX(ISNUMBER(--MID(feed!T529,ROW($1:$25),1))*
ROW($1:$25),0),ROW($1:$25))+1,1)*10^ROW($1:$25)/10))-1)*1,TRIM(LEFT(SUMPRODUCT(MID(0&amp;feed!T529,LARGE(INDEX(ISNUMBER(--MID(feed!T529,ROW($1:$25),1))*
ROW($1:$25),0),ROW($1:$25))+1,1)*10^ROW($1:$25)/10), LEN(SUMPRODUCT(MID(0&amp;feed!T529,LARGE(INDEX(ISNUMBER(--MID(feed!T529,ROW($1:$25),1))*
ROW($1:$25),0),ROW($1:$25))+1,1)*10^ROW($1:$25)/10))-1)))</f>
        <v>13477</v>
      </c>
      <c r="Q529" t="str">
        <f>feed!U529</f>
        <v>http://blocgame.com/stats.php?id=58884</v>
      </c>
    </row>
    <row r="530" spans="1:17" x14ac:dyDescent="0.25">
      <c r="A530" t="str">
        <f>feed!A530</f>
        <v>Brazillis</v>
      </c>
      <c r="B530" t="str">
        <f>feed!B530</f>
        <v>Henrique Heron</v>
      </c>
      <c r="C530" t="str">
        <f>feed!K530</f>
        <v>Brotherhood of Nod</v>
      </c>
      <c r="D530">
        <f>SUMPRODUCT(MID(0&amp;feed!D530,LARGE(INDEX(ISNUMBER(--MID(feed!D530,ROW($1:$25),1))*
ROW($1:$25),0),ROW($1:$25))+1,1)*10^ROW($1:$25)/10)</f>
        <v>5</v>
      </c>
      <c r="E530">
        <f>SUMPRODUCT(MID(0&amp;feed!E530,LARGE(INDEX(ISNUMBER(--MID(feed!E530,ROW($1:$25),1))*
ROW($1:$25),0),ROW($1:$25))+1,1)*10^ROW($1:$25)/10)</f>
        <v>0</v>
      </c>
      <c r="F530" t="str">
        <f>feed!F530</f>
        <v>First World War surplus</v>
      </c>
      <c r="G530">
        <f>SUMPRODUCT(MID(0&amp;feed!G530,LARGE(INDEX(ISNUMBER(--MID(feed!G530,ROW($1:$25),1))*
ROW($1:$25),0),ROW($1:$25))+1,1)*10^ROW($1:$25)/10)</f>
        <v>1</v>
      </c>
      <c r="H530" t="str">
        <f>feed!H530</f>
        <v>Standard</v>
      </c>
      <c r="I530">
        <f>SUMPRODUCT(MID(0&amp;feed!I530,LARGE(INDEX(ISNUMBER(--MID(feed!I530,ROW($1:$25),1))*
ROW($1:$25),0),ROW($1:$25))+1,1)*10^ROW($1:$25)/10)</f>
        <v>161</v>
      </c>
      <c r="J530">
        <f>SUMPRODUCT(MID(0&amp;feed!L530,LARGE(INDEX(ISNUMBER(--MID(feed!L530,ROW($1:$25),1))*
ROW($1:$25),0),ROW($1:$25))+1,1)*10^ROW($1:$25)/10)</f>
        <v>1236</v>
      </c>
      <c r="K530">
        <f>SUMPRODUCT(MID(0&amp;feed!N530,LARGE(INDEX(ISNUMBER(--MID(feed!N530,ROW($1:$25),1))*
ROW($1:$25),0),ROW($1:$25))+1,1)*10^ROW($1:$25)/10)</f>
        <v>0</v>
      </c>
      <c r="L530" t="str">
        <f>feed!O530</f>
        <v>Amazonia</v>
      </c>
      <c r="M530">
        <f>SUMPRODUCT(MID(0&amp;feed!P530,LARGE(INDEX(ISNUMBER(--MID(feed!P530,ROW($1:$25),1))*
ROW($1:$25),0),ROW($1:$25))+1,1)*10^ROW($1:$25)/10)</f>
        <v>0</v>
      </c>
      <c r="N530" t="str">
        <f>feed!Q530</f>
        <v>Untapped</v>
      </c>
      <c r="O530" t="str">
        <f>feed!R530</f>
        <v>Meagre</v>
      </c>
      <c r="P530" s="4">
        <f>IFERROR(LEFT(SUMPRODUCT(MID(0&amp;feed!T530,LARGE(INDEX(ISNUMBER(--MID(feed!T530,ROW($1:$25),1))*
ROW($1:$25),0),ROW($1:$25))+1,1)*10^ROW($1:$25)/10), LEN(SUMPRODUCT(MID(0&amp;feed!T530,LARGE(INDEX(ISNUMBER(--MID(feed!T530,ROW($1:$25),1))*
ROW($1:$25),0),ROW($1:$25))+1,1)*10^ROW($1:$25)/10))-1)*1,TRIM(LEFT(SUMPRODUCT(MID(0&amp;feed!T530,LARGE(INDEX(ISNUMBER(--MID(feed!T530,ROW($1:$25),1))*
ROW($1:$25),0),ROW($1:$25))+1,1)*10^ROW($1:$25)/10), LEN(SUMPRODUCT(MID(0&amp;feed!T530,LARGE(INDEX(ISNUMBER(--MID(feed!T530,ROW($1:$25),1))*
ROW($1:$25),0),ROW($1:$25))+1,1)*10^ROW($1:$25)/10))-1)))</f>
        <v>16003</v>
      </c>
      <c r="Q530" t="str">
        <f>feed!U530</f>
        <v>http://blocgame.com/stats.php?id=58265</v>
      </c>
    </row>
    <row r="531" spans="1:17" x14ac:dyDescent="0.25">
      <c r="A531" t="str">
        <f>feed!A531</f>
        <v>Super Albania</v>
      </c>
      <c r="B531" t="str">
        <f>feed!B531</f>
        <v>Enver Hoxha II</v>
      </c>
      <c r="C531" t="str">
        <f>feed!K531</f>
        <v>Corn Fuckers</v>
      </c>
      <c r="D531">
        <f>SUMPRODUCT(MID(0&amp;feed!D531,LARGE(INDEX(ISNUMBER(--MID(feed!D531,ROW($1:$25),1))*
ROW($1:$25),0),ROW($1:$25))+1,1)*10^ROW($1:$25)/10)</f>
        <v>56</v>
      </c>
      <c r="E531">
        <f>SUMPRODUCT(MID(0&amp;feed!E531,LARGE(INDEX(ISNUMBER(--MID(feed!E531,ROW($1:$25),1))*
ROW($1:$25),0),ROW($1:$25))+1,1)*10^ROW($1:$25)/10)</f>
        <v>1</v>
      </c>
      <c r="F531" t="str">
        <f>feed!F531</f>
        <v>First World War surplus</v>
      </c>
      <c r="G531">
        <f>SUMPRODUCT(MID(0&amp;feed!G531,LARGE(INDEX(ISNUMBER(--MID(feed!G531,ROW($1:$25),1))*
ROW($1:$25),0),ROW($1:$25))+1,1)*10^ROW($1:$25)/10)</f>
        <v>2</v>
      </c>
      <c r="H531" t="str">
        <f>feed!H531</f>
        <v>Good</v>
      </c>
      <c r="I531">
        <f>SUMPRODUCT(MID(0&amp;feed!I531,LARGE(INDEX(ISNUMBER(--MID(feed!I531,ROW($1:$25),1))*
ROW($1:$25),0),ROW($1:$25))+1,1)*10^ROW($1:$25)/10)</f>
        <v>3</v>
      </c>
      <c r="J531">
        <f>SUMPRODUCT(MID(0&amp;feed!L531,LARGE(INDEX(ISNUMBER(--MID(feed!L531,ROW($1:$25),1))*
ROW($1:$25),0),ROW($1:$25))+1,1)*10^ROW($1:$25)/10)</f>
        <v>1216</v>
      </c>
      <c r="K531">
        <f>SUMPRODUCT(MID(0&amp;feed!N531,LARGE(INDEX(ISNUMBER(--MID(feed!N531,ROW($1:$25),1))*
ROW($1:$25),0),ROW($1:$25))+1,1)*10^ROW($1:$25)/10)</f>
        <v>94</v>
      </c>
      <c r="L531" t="str">
        <f>feed!O531</f>
        <v>East Africa</v>
      </c>
      <c r="M531">
        <f>SUMPRODUCT(MID(0&amp;feed!P531,LARGE(INDEX(ISNUMBER(--MID(feed!P531,ROW($1:$25),1))*
ROW($1:$25),0),ROW($1:$25))+1,1)*10^ROW($1:$25)/10)</f>
        <v>0</v>
      </c>
      <c r="N531">
        <f>feed!Q531</f>
        <v>0</v>
      </c>
      <c r="O531" t="str">
        <f>feed!R531</f>
        <v>Somewhat Large</v>
      </c>
      <c r="P531" s="4">
        <f>IFERROR(LEFT(SUMPRODUCT(MID(0&amp;feed!T531,LARGE(INDEX(ISNUMBER(--MID(feed!T531,ROW($1:$25),1))*
ROW($1:$25),0),ROW($1:$25))+1,1)*10^ROW($1:$25)/10), LEN(SUMPRODUCT(MID(0&amp;feed!T531,LARGE(INDEX(ISNUMBER(--MID(feed!T531,ROW($1:$25),1))*
ROW($1:$25),0),ROW($1:$25))+1,1)*10^ROW($1:$25)/10))-1)*1,TRIM(LEFT(SUMPRODUCT(MID(0&amp;feed!T531,LARGE(INDEX(ISNUMBER(--MID(feed!T531,ROW($1:$25),1))*
ROW($1:$25),0),ROW($1:$25))+1,1)*10^ROW($1:$25)/10), LEN(SUMPRODUCT(MID(0&amp;feed!T531,LARGE(INDEX(ISNUMBER(--MID(feed!T531,ROW($1:$25),1))*
ROW($1:$25),0),ROW($1:$25))+1,1)*10^ROW($1:$25)/10))-1)))</f>
        <v>27748</v>
      </c>
      <c r="Q531" t="str">
        <f>feed!U531</f>
        <v>http://blocgame.com/stats.php?id=58969</v>
      </c>
    </row>
    <row r="532" spans="1:17" x14ac:dyDescent="0.25">
      <c r="A532" t="str">
        <f>feed!A532</f>
        <v>Lusitan</v>
      </c>
      <c r="B532" t="str">
        <f>feed!B532</f>
        <v>Lusitan</v>
      </c>
      <c r="C532" t="str">
        <f>feed!K532</f>
        <v>Brotherhood of Nod</v>
      </c>
      <c r="D532">
        <f>SUMPRODUCT(MID(0&amp;feed!D532,LARGE(INDEX(ISNUMBER(--MID(feed!D532,ROW($1:$25),1))*
ROW($1:$25),0),ROW($1:$25))+1,1)*10^ROW($1:$25)/10)</f>
        <v>21</v>
      </c>
      <c r="E532">
        <f>SUMPRODUCT(MID(0&amp;feed!E532,LARGE(INDEX(ISNUMBER(--MID(feed!E532,ROW($1:$25),1))*
ROW($1:$25),0),ROW($1:$25))+1,1)*10^ROW($1:$25)/10)</f>
        <v>0</v>
      </c>
      <c r="F532" t="str">
        <f>feed!F532</f>
        <v>Finest of the 19th century</v>
      </c>
      <c r="G532">
        <f>SUMPRODUCT(MID(0&amp;feed!G532,LARGE(INDEX(ISNUMBER(--MID(feed!G532,ROW($1:$25),1))*
ROW($1:$25),0),ROW($1:$25))+1,1)*10^ROW($1:$25)/10)</f>
        <v>1</v>
      </c>
      <c r="H532" t="str">
        <f>feed!H532</f>
        <v>Elite</v>
      </c>
      <c r="I532">
        <f>SUMPRODUCT(MID(0&amp;feed!I532,LARGE(INDEX(ISNUMBER(--MID(feed!I532,ROW($1:$25),1))*
ROW($1:$25),0),ROW($1:$25))+1,1)*10^ROW($1:$25)/10)</f>
        <v>16</v>
      </c>
      <c r="J532">
        <f>SUMPRODUCT(MID(0&amp;feed!L532,LARGE(INDEX(ISNUMBER(--MID(feed!L532,ROW($1:$25),1))*
ROW($1:$25),0),ROW($1:$25))+1,1)*10^ROW($1:$25)/10)</f>
        <v>1449</v>
      </c>
      <c r="K532">
        <f>SUMPRODUCT(MID(0&amp;feed!N532,LARGE(INDEX(ISNUMBER(--MID(feed!N532,ROW($1:$25),1))*
ROW($1:$25),0),ROW($1:$25))+1,1)*10^ROW($1:$25)/10)</f>
        <v>0</v>
      </c>
      <c r="L532" t="str">
        <f>feed!O532</f>
        <v>China</v>
      </c>
      <c r="M532">
        <f>SUMPRODUCT(MID(0&amp;feed!P532,LARGE(INDEX(ISNUMBER(--MID(feed!P532,ROW($1:$25),1))*
ROW($1:$25),0),ROW($1:$25))+1,1)*10^ROW($1:$25)/10)</f>
        <v>0</v>
      </c>
      <c r="N532" t="str">
        <f>feed!Q532</f>
        <v>Untapped</v>
      </c>
      <c r="O532" t="str">
        <f>feed!R532</f>
        <v>Mediocre</v>
      </c>
      <c r="P532" s="4">
        <f>IFERROR(LEFT(SUMPRODUCT(MID(0&amp;feed!T532,LARGE(INDEX(ISNUMBER(--MID(feed!T532,ROW($1:$25),1))*
ROW($1:$25),0),ROW($1:$25))+1,1)*10^ROW($1:$25)/10), LEN(SUMPRODUCT(MID(0&amp;feed!T532,LARGE(INDEX(ISNUMBER(--MID(feed!T532,ROW($1:$25),1))*
ROW($1:$25),0),ROW($1:$25))+1,1)*10^ROW($1:$25)/10))-1)*1,TRIM(LEFT(SUMPRODUCT(MID(0&amp;feed!T532,LARGE(INDEX(ISNUMBER(--MID(feed!T532,ROW($1:$25),1))*
ROW($1:$25),0),ROW($1:$25))+1,1)*10^ROW($1:$25)/10), LEN(SUMPRODUCT(MID(0&amp;feed!T532,LARGE(INDEX(ISNUMBER(--MID(feed!T532,ROW($1:$25),1))*
ROW($1:$25),0),ROW($1:$25))+1,1)*10^ROW($1:$25)/10))-1)))</f>
        <v>46117</v>
      </c>
      <c r="Q532" t="str">
        <f>feed!U532</f>
        <v>http://blocgame.com/stats.php?id=58894</v>
      </c>
    </row>
    <row r="533" spans="1:17" x14ac:dyDescent="0.25">
      <c r="A533" t="str">
        <f>feed!A533</f>
        <v>SS-Amazonien</v>
      </c>
      <c r="B533" t="str">
        <f>feed!B533</f>
        <v>Mengele-chan</v>
      </c>
      <c r="C533" t="str">
        <f>feed!K533</f>
        <v>Brotherhood of Nod</v>
      </c>
      <c r="D533">
        <f>SUMPRODUCT(MID(0&amp;feed!D533,LARGE(INDEX(ISNUMBER(--MID(feed!D533,ROW($1:$25),1))*
ROW($1:$25),0),ROW($1:$25))+1,1)*10^ROW($1:$25)/10)</f>
        <v>57</v>
      </c>
      <c r="E533">
        <f>SUMPRODUCT(MID(0&amp;feed!E533,LARGE(INDEX(ISNUMBER(--MID(feed!E533,ROW($1:$25),1))*
ROW($1:$25),0),ROW($1:$25))+1,1)*10^ROW($1:$25)/10)</f>
        <v>0</v>
      </c>
      <c r="F533" t="str">
        <f>feed!F533</f>
        <v>Second World War surplus</v>
      </c>
      <c r="G533">
        <f>SUMPRODUCT(MID(0&amp;feed!G533,LARGE(INDEX(ISNUMBER(--MID(feed!G533,ROW($1:$25),1))*
ROW($1:$25),0),ROW($1:$25))+1,1)*10^ROW($1:$25)/10)</f>
        <v>2</v>
      </c>
      <c r="H533" t="str">
        <f>feed!H533</f>
        <v>Good</v>
      </c>
      <c r="I533">
        <f>SUMPRODUCT(MID(0&amp;feed!I533,LARGE(INDEX(ISNUMBER(--MID(feed!I533,ROW($1:$25),1))*
ROW($1:$25),0),ROW($1:$25))+1,1)*10^ROW($1:$25)/10)</f>
        <v>1</v>
      </c>
      <c r="J533">
        <f>SUMPRODUCT(MID(0&amp;feed!L533,LARGE(INDEX(ISNUMBER(--MID(feed!L533,ROW($1:$25),1))*
ROW($1:$25),0),ROW($1:$25))+1,1)*10^ROW($1:$25)/10)</f>
        <v>1210</v>
      </c>
      <c r="K533">
        <f>SUMPRODUCT(MID(0&amp;feed!N533,LARGE(INDEX(ISNUMBER(--MID(feed!N533,ROW($1:$25),1))*
ROW($1:$25),0),ROW($1:$25))+1,1)*10^ROW($1:$25)/10)</f>
        <v>274</v>
      </c>
      <c r="L533" t="str">
        <f>feed!O533</f>
        <v>Amazonia</v>
      </c>
      <c r="M533">
        <f>SUMPRODUCT(MID(0&amp;feed!P533,LARGE(INDEX(ISNUMBER(--MID(feed!P533,ROW($1:$25),1))*
ROW($1:$25),0),ROW($1:$25))+1,1)*10^ROW($1:$25)/10)</f>
        <v>0</v>
      </c>
      <c r="N533" t="str">
        <f>feed!Q533</f>
        <v>Untapped</v>
      </c>
      <c r="O533" t="str">
        <f>feed!R533</f>
        <v>Mediocre</v>
      </c>
      <c r="P533" s="4">
        <f>IFERROR(LEFT(SUMPRODUCT(MID(0&amp;feed!T533,LARGE(INDEX(ISNUMBER(--MID(feed!T533,ROW($1:$25),1))*
ROW($1:$25),0),ROW($1:$25))+1,1)*10^ROW($1:$25)/10), LEN(SUMPRODUCT(MID(0&amp;feed!T533,LARGE(INDEX(ISNUMBER(--MID(feed!T533,ROW($1:$25),1))*
ROW($1:$25),0),ROW($1:$25))+1,1)*10^ROW($1:$25)/10))-1)*1,TRIM(LEFT(SUMPRODUCT(MID(0&amp;feed!T533,LARGE(INDEX(ISNUMBER(--MID(feed!T533,ROW($1:$25),1))*
ROW($1:$25),0),ROW($1:$25))+1,1)*10^ROW($1:$25)/10), LEN(SUMPRODUCT(MID(0&amp;feed!T533,LARGE(INDEX(ISNUMBER(--MID(feed!T533,ROW($1:$25),1))*
ROW($1:$25),0),ROW($1:$25))+1,1)*10^ROW($1:$25)/10))-1)))</f>
        <v>26967</v>
      </c>
      <c r="Q533" t="str">
        <f>feed!U533</f>
        <v>http://blocgame.com/stats.php?id=49589</v>
      </c>
    </row>
    <row r="534" spans="1:17" x14ac:dyDescent="0.25">
      <c r="A534" t="str">
        <f>feed!A534</f>
        <v>Paulandia</v>
      </c>
      <c r="B534" t="str">
        <f>feed!B534</f>
        <v>Cem Uzan</v>
      </c>
      <c r="C534" t="str">
        <f>feed!K534</f>
        <v>Inter/pol/</v>
      </c>
      <c r="D534">
        <f>SUMPRODUCT(MID(0&amp;feed!D534,LARGE(INDEX(ISNUMBER(--MID(feed!D534,ROW($1:$25),1))*
ROW($1:$25),0),ROW($1:$25))+1,1)*10^ROW($1:$25)/10)</f>
        <v>178</v>
      </c>
      <c r="E534">
        <f>SUMPRODUCT(MID(0&amp;feed!E534,LARGE(INDEX(ISNUMBER(--MID(feed!E534,ROW($1:$25),1))*
ROW($1:$25),0),ROW($1:$25))+1,1)*10^ROW($1:$25)/10)</f>
        <v>15</v>
      </c>
      <c r="F534" t="str">
        <f>feed!F534</f>
        <v>Almost Modern</v>
      </c>
      <c r="G534">
        <f>SUMPRODUCT(MID(0&amp;feed!G534,LARGE(INDEX(ISNUMBER(--MID(feed!G534,ROW($1:$25),1))*
ROW($1:$25),0),ROW($1:$25))+1,1)*10^ROW($1:$25)/10)</f>
        <v>12</v>
      </c>
      <c r="H534" t="str">
        <f>feed!H534</f>
        <v>Good</v>
      </c>
      <c r="I534">
        <f>SUMPRODUCT(MID(0&amp;feed!I534,LARGE(INDEX(ISNUMBER(--MID(feed!I534,ROW($1:$25),1))*
ROW($1:$25),0),ROW($1:$25))+1,1)*10^ROW($1:$25)/10)</f>
        <v>0</v>
      </c>
      <c r="J534">
        <f>SUMPRODUCT(MID(0&amp;feed!L534,LARGE(INDEX(ISNUMBER(--MID(feed!L534,ROW($1:$25),1))*
ROW($1:$25),0),ROW($1:$25))+1,1)*10^ROW($1:$25)/10)</f>
        <v>1095</v>
      </c>
      <c r="K534">
        <f>SUMPRODUCT(MID(0&amp;feed!N534,LARGE(INDEX(ISNUMBER(--MID(feed!N534,ROW($1:$25),1))*
ROW($1:$25),0),ROW($1:$25))+1,1)*10^ROW($1:$25)/10)</f>
        <v>0</v>
      </c>
      <c r="L534" t="str">
        <f>feed!O534</f>
        <v>Mesopotamia</v>
      </c>
      <c r="M534">
        <f>SUMPRODUCT(MID(0&amp;feed!P534,LARGE(INDEX(ISNUMBER(--MID(feed!P534,ROW($1:$25),1))*
ROW($1:$25),0),ROW($1:$25))+1,1)*10^ROW($1:$25)/10)</f>
        <v>0</v>
      </c>
      <c r="N534" t="str">
        <f>feed!Q534</f>
        <v>Plentiful</v>
      </c>
      <c r="O534" t="str">
        <f>feed!R534</f>
        <v>Very Powerful</v>
      </c>
      <c r="P534" s="4">
        <f>IFERROR(LEFT(SUMPRODUCT(MID(0&amp;feed!T534,LARGE(INDEX(ISNUMBER(--MID(feed!T534,ROW($1:$25),1))*
ROW($1:$25),0),ROW($1:$25))+1,1)*10^ROW($1:$25)/10), LEN(SUMPRODUCT(MID(0&amp;feed!T534,LARGE(INDEX(ISNUMBER(--MID(feed!T534,ROW($1:$25),1))*
ROW($1:$25),0),ROW($1:$25))+1,1)*10^ROW($1:$25)/10))-1)*1,TRIM(LEFT(SUMPRODUCT(MID(0&amp;feed!T534,LARGE(INDEX(ISNUMBER(--MID(feed!T534,ROW($1:$25),1))*
ROW($1:$25),0),ROW($1:$25))+1,1)*10^ROW($1:$25)/10), LEN(SUMPRODUCT(MID(0&amp;feed!T534,LARGE(INDEX(ISNUMBER(--MID(feed!T534,ROW($1:$25),1))*
ROW($1:$25),0),ROW($1:$25))+1,1)*10^ROW($1:$25)/10))-1)))</f>
        <v>103283</v>
      </c>
      <c r="Q534" t="str">
        <f>feed!U534</f>
        <v>http://blocgame.com/stats.php?id=55379</v>
      </c>
    </row>
    <row r="535" spans="1:17" x14ac:dyDescent="0.25">
      <c r="A535" t="str">
        <f>feed!A535</f>
        <v>N'vear</v>
      </c>
      <c r="B535" t="str">
        <f>feed!B535</f>
        <v>Czar Jakola</v>
      </c>
      <c r="C535">
        <f>feed!K535</f>
        <v>0</v>
      </c>
      <c r="D535">
        <f>SUMPRODUCT(MID(0&amp;feed!D535,LARGE(INDEX(ISNUMBER(--MID(feed!D535,ROW($1:$25),1))*
ROW($1:$25),0),ROW($1:$25))+1,1)*10^ROW($1:$25)/10)</f>
        <v>3</v>
      </c>
      <c r="E535">
        <f>SUMPRODUCT(MID(0&amp;feed!E535,LARGE(INDEX(ISNUMBER(--MID(feed!E535,ROW($1:$25),1))*
ROW($1:$25),0),ROW($1:$25))+1,1)*10^ROW($1:$25)/10)</f>
        <v>0</v>
      </c>
      <c r="F535" t="str">
        <f>feed!F535</f>
        <v>Second World War surplus</v>
      </c>
      <c r="G535">
        <f>SUMPRODUCT(MID(0&amp;feed!G535,LARGE(INDEX(ISNUMBER(--MID(feed!G535,ROW($1:$25),1))*
ROW($1:$25),0),ROW($1:$25))+1,1)*10^ROW($1:$25)/10)</f>
        <v>1</v>
      </c>
      <c r="H535" t="str">
        <f>feed!H535</f>
        <v>Elite</v>
      </c>
      <c r="I535">
        <f>SUMPRODUCT(MID(0&amp;feed!I535,LARGE(INDEX(ISNUMBER(--MID(feed!I535,ROW($1:$25),1))*
ROW($1:$25),0),ROW($1:$25))+1,1)*10^ROW($1:$25)/10)</f>
        <v>157</v>
      </c>
      <c r="J535">
        <f>SUMPRODUCT(MID(0&amp;feed!L535,LARGE(INDEX(ISNUMBER(--MID(feed!L535,ROW($1:$25),1))*
ROW($1:$25),0),ROW($1:$25))+1,1)*10^ROW($1:$25)/10)</f>
        <v>1167</v>
      </c>
      <c r="K535">
        <f>SUMPRODUCT(MID(0&amp;feed!N535,LARGE(INDEX(ISNUMBER(--MID(feed!N535,ROW($1:$25),1))*
ROW($1:$25),0),ROW($1:$25))+1,1)*10^ROW($1:$25)/10)</f>
        <v>0</v>
      </c>
      <c r="L535" t="str">
        <f>feed!O535</f>
        <v>Caribbean</v>
      </c>
      <c r="M535">
        <f>SUMPRODUCT(MID(0&amp;feed!P535,LARGE(INDEX(ISNUMBER(--MID(feed!P535,ROW($1:$25),1))*
ROW($1:$25),0),ROW($1:$25))+1,1)*10^ROW($1:$25)/10)</f>
        <v>0</v>
      </c>
      <c r="N535" t="str">
        <f>feed!Q535</f>
        <v>Untapped</v>
      </c>
      <c r="O535" t="str">
        <f>feed!R535</f>
        <v>None</v>
      </c>
      <c r="P535" s="4">
        <f>IFERROR(LEFT(SUMPRODUCT(MID(0&amp;feed!T535,LARGE(INDEX(ISNUMBER(--MID(feed!T535,ROW($1:$25),1))*
ROW($1:$25),0),ROW($1:$25))+1,1)*10^ROW($1:$25)/10), LEN(SUMPRODUCT(MID(0&amp;feed!T535,LARGE(INDEX(ISNUMBER(--MID(feed!T535,ROW($1:$25),1))*
ROW($1:$25),0),ROW($1:$25))+1,1)*10^ROW($1:$25)/10))-1)*1,TRIM(LEFT(SUMPRODUCT(MID(0&amp;feed!T535,LARGE(INDEX(ISNUMBER(--MID(feed!T535,ROW($1:$25),1))*
ROW($1:$25),0),ROW($1:$25))+1,1)*10^ROW($1:$25)/10), LEN(SUMPRODUCT(MID(0&amp;feed!T535,LARGE(INDEX(ISNUMBER(--MID(feed!T535,ROW($1:$25),1))*
ROW($1:$25),0),ROW($1:$25))+1,1)*10^ROW($1:$25)/10))-1)))</f>
        <v>16500</v>
      </c>
      <c r="Q535" t="str">
        <f>feed!U535</f>
        <v>http://blocgame.com/stats.php?id=51690</v>
      </c>
    </row>
    <row r="536" spans="1:17" x14ac:dyDescent="0.25">
      <c r="A536" t="str">
        <f>feed!A536</f>
        <v>mafrika</v>
      </c>
      <c r="B536" t="str">
        <f>feed!B536</f>
        <v>Emmanuel</v>
      </c>
      <c r="C536" t="str">
        <f>feed!K536</f>
        <v>The High Council</v>
      </c>
      <c r="D536">
        <f>SUMPRODUCT(MID(0&amp;feed!D536,LARGE(INDEX(ISNUMBER(--MID(feed!D536,ROW($1:$25),1))*
ROW($1:$25),0),ROW($1:$25))+1,1)*10^ROW($1:$25)/10)</f>
        <v>10</v>
      </c>
      <c r="E536">
        <f>SUMPRODUCT(MID(0&amp;feed!E536,LARGE(INDEX(ISNUMBER(--MID(feed!E536,ROW($1:$25),1))*
ROW($1:$25),0),ROW($1:$25))+1,1)*10^ROW($1:$25)/10)</f>
        <v>1</v>
      </c>
      <c r="F536" t="str">
        <f>feed!F536</f>
        <v>First World War surplus</v>
      </c>
      <c r="G536">
        <f>SUMPRODUCT(MID(0&amp;feed!G536,LARGE(INDEX(ISNUMBER(--MID(feed!G536,ROW($1:$25),1))*
ROW($1:$25),0),ROW($1:$25))+1,1)*10^ROW($1:$25)/10)</f>
        <v>3</v>
      </c>
      <c r="H536" t="str">
        <f>feed!H536</f>
        <v>Undisciplined Rabble</v>
      </c>
      <c r="I536">
        <f>SUMPRODUCT(MID(0&amp;feed!I536,LARGE(INDEX(ISNUMBER(--MID(feed!I536,ROW($1:$25),1))*
ROW($1:$25),0),ROW($1:$25))+1,1)*10^ROW($1:$25)/10)</f>
        <v>13</v>
      </c>
      <c r="J536">
        <f>SUMPRODUCT(MID(0&amp;feed!L536,LARGE(INDEX(ISNUMBER(--MID(feed!L536,ROW($1:$25),1))*
ROW($1:$25),0),ROW($1:$25))+1,1)*10^ROW($1:$25)/10)</f>
        <v>1076</v>
      </c>
      <c r="K536">
        <f>SUMPRODUCT(MID(0&amp;feed!N536,LARGE(INDEX(ISNUMBER(--MID(feed!N536,ROW($1:$25),1))*
ROW($1:$25),0),ROW($1:$25))+1,1)*10^ROW($1:$25)/10)</f>
        <v>0</v>
      </c>
      <c r="L536" t="str">
        <f>feed!O536</f>
        <v>Mesoamerica</v>
      </c>
      <c r="M536">
        <f>SUMPRODUCT(MID(0&amp;feed!P536,LARGE(INDEX(ISNUMBER(--MID(feed!P536,ROW($1:$25),1))*
ROW($1:$25),0),ROW($1:$25))+1,1)*10^ROW($1:$25)/10)</f>
        <v>0</v>
      </c>
      <c r="N536" t="str">
        <f>feed!Q536</f>
        <v>Untapped</v>
      </c>
      <c r="O536" t="str">
        <f>feed!R536</f>
        <v>None</v>
      </c>
      <c r="P536" s="4">
        <f>IFERROR(LEFT(SUMPRODUCT(MID(0&amp;feed!T536,LARGE(INDEX(ISNUMBER(--MID(feed!T536,ROW($1:$25),1))*
ROW($1:$25),0),ROW($1:$25))+1,1)*10^ROW($1:$25)/10), LEN(SUMPRODUCT(MID(0&amp;feed!T536,LARGE(INDEX(ISNUMBER(--MID(feed!T536,ROW($1:$25),1))*
ROW($1:$25),0),ROW($1:$25))+1,1)*10^ROW($1:$25)/10))-1)*1,TRIM(LEFT(SUMPRODUCT(MID(0&amp;feed!T536,LARGE(INDEX(ISNUMBER(--MID(feed!T536,ROW($1:$25),1))*
ROW($1:$25),0),ROW($1:$25))+1,1)*10^ROW($1:$25)/10), LEN(SUMPRODUCT(MID(0&amp;feed!T536,LARGE(INDEX(ISNUMBER(--MID(feed!T536,ROW($1:$25),1))*
ROW($1:$25),0),ROW($1:$25))+1,1)*10^ROW($1:$25)/10))-1)))</f>
        <v>19211</v>
      </c>
      <c r="Q536" t="str">
        <f>feed!U536</f>
        <v>http://blocgame.com/stats.php?id=58476</v>
      </c>
    </row>
    <row r="537" spans="1:17" x14ac:dyDescent="0.25">
      <c r="A537" t="str">
        <f>feed!A537</f>
        <v>Rice Farmers</v>
      </c>
      <c r="B537" t="str">
        <f>feed!B537</f>
        <v>Yellow Fellow</v>
      </c>
      <c r="C537" t="str">
        <f>feed!K537</f>
        <v>The Golden Company</v>
      </c>
      <c r="D537">
        <f>SUMPRODUCT(MID(0&amp;feed!D537,LARGE(INDEX(ISNUMBER(--MID(feed!D537,ROW($1:$25),1))*
ROW($1:$25),0),ROW($1:$25))+1,1)*10^ROW($1:$25)/10)</f>
        <v>50</v>
      </c>
      <c r="E537">
        <f>SUMPRODUCT(MID(0&amp;feed!E537,LARGE(INDEX(ISNUMBER(--MID(feed!E537,ROW($1:$25),1))*
ROW($1:$25),0),ROW($1:$25))+1,1)*10^ROW($1:$25)/10)</f>
        <v>0</v>
      </c>
      <c r="F537" t="str">
        <f>feed!F537</f>
        <v>First World War surplus</v>
      </c>
      <c r="G537">
        <f>SUMPRODUCT(MID(0&amp;feed!G537,LARGE(INDEX(ISNUMBER(--MID(feed!G537,ROW($1:$25),1))*
ROW($1:$25),0),ROW($1:$25))+1,1)*10^ROW($1:$25)/10)</f>
        <v>1</v>
      </c>
      <c r="H537" t="str">
        <f>feed!H537</f>
        <v>Good</v>
      </c>
      <c r="I537">
        <f>SUMPRODUCT(MID(0&amp;feed!I537,LARGE(INDEX(ISNUMBER(--MID(feed!I537,ROW($1:$25),1))*
ROW($1:$25),0),ROW($1:$25))+1,1)*10^ROW($1:$25)/10)</f>
        <v>6</v>
      </c>
      <c r="J537">
        <f>SUMPRODUCT(MID(0&amp;feed!L537,LARGE(INDEX(ISNUMBER(--MID(feed!L537,ROW($1:$25),1))*
ROW($1:$25),0),ROW($1:$25))+1,1)*10^ROW($1:$25)/10)</f>
        <v>1100</v>
      </c>
      <c r="K537">
        <f>SUMPRODUCT(MID(0&amp;feed!N537,LARGE(INDEX(ISNUMBER(--MID(feed!N537,ROW($1:$25),1))*
ROW($1:$25),0),ROW($1:$25))+1,1)*10^ROW($1:$25)/10)</f>
        <v>414</v>
      </c>
      <c r="L537" t="str">
        <f>feed!O537</f>
        <v>Guinea</v>
      </c>
      <c r="M537">
        <f>SUMPRODUCT(MID(0&amp;feed!P537,LARGE(INDEX(ISNUMBER(--MID(feed!P537,ROW($1:$25),1))*
ROW($1:$25),0),ROW($1:$25))+1,1)*10^ROW($1:$25)/10)</f>
        <v>0</v>
      </c>
      <c r="N537" t="str">
        <f>feed!Q537</f>
        <v>Untapped</v>
      </c>
      <c r="O537" t="str">
        <f>feed!R537</f>
        <v>Mediocre</v>
      </c>
      <c r="P537" s="4">
        <f>IFERROR(LEFT(SUMPRODUCT(MID(0&amp;feed!T537,LARGE(INDEX(ISNUMBER(--MID(feed!T537,ROW($1:$25),1))*
ROW($1:$25),0),ROW($1:$25))+1,1)*10^ROW($1:$25)/10), LEN(SUMPRODUCT(MID(0&amp;feed!T537,LARGE(INDEX(ISNUMBER(--MID(feed!T537,ROW($1:$25),1))*
ROW($1:$25),0),ROW($1:$25))+1,1)*10^ROW($1:$25)/10))-1)*1,TRIM(LEFT(SUMPRODUCT(MID(0&amp;feed!T537,LARGE(INDEX(ISNUMBER(--MID(feed!T537,ROW($1:$25),1))*
ROW($1:$25),0),ROW($1:$25))+1,1)*10^ROW($1:$25)/10), LEN(SUMPRODUCT(MID(0&amp;feed!T537,LARGE(INDEX(ISNUMBER(--MID(feed!T537,ROW($1:$25),1))*
ROW($1:$25),0),ROW($1:$25))+1,1)*10^ROW($1:$25)/10))-1)))</f>
        <v>23670</v>
      </c>
      <c r="Q537" t="str">
        <f>feed!U537</f>
        <v>http://blocgame.com/stats.php?id=59121</v>
      </c>
    </row>
    <row r="538" spans="1:17" x14ac:dyDescent="0.25">
      <c r="A538" t="str">
        <f>feed!A538</f>
        <v>404 Not Found.</v>
      </c>
      <c r="B538" t="str">
        <f>feed!B538</f>
        <v>Something Original</v>
      </c>
      <c r="C538" t="str">
        <f>feed!K538</f>
        <v>Brotherhood of Nod</v>
      </c>
      <c r="D538">
        <f>SUMPRODUCT(MID(0&amp;feed!D538,LARGE(INDEX(ISNUMBER(--MID(feed!D538,ROW($1:$25),1))*
ROW($1:$25),0),ROW($1:$25))+1,1)*10^ROW($1:$25)/10)</f>
        <v>4</v>
      </c>
      <c r="E538">
        <f>SUMPRODUCT(MID(0&amp;feed!E538,LARGE(INDEX(ISNUMBER(--MID(feed!E538,ROW($1:$25),1))*
ROW($1:$25),0),ROW($1:$25))+1,1)*10^ROW($1:$25)/10)</f>
        <v>0</v>
      </c>
      <c r="F538" t="str">
        <f>feed!F538</f>
        <v>Second World War surplus</v>
      </c>
      <c r="G538">
        <f>SUMPRODUCT(MID(0&amp;feed!G538,LARGE(INDEX(ISNUMBER(--MID(feed!G538,ROW($1:$25),1))*
ROW($1:$25),0),ROW($1:$25))+1,1)*10^ROW($1:$25)/10)</f>
        <v>1</v>
      </c>
      <c r="H538" t="str">
        <f>feed!H538</f>
        <v>Undisciplined Rabble</v>
      </c>
      <c r="I538">
        <f>SUMPRODUCT(MID(0&amp;feed!I538,LARGE(INDEX(ISNUMBER(--MID(feed!I538,ROW($1:$25),1))*
ROW($1:$25),0),ROW($1:$25))+1,1)*10^ROW($1:$25)/10)</f>
        <v>192</v>
      </c>
      <c r="J538">
        <f>SUMPRODUCT(MID(0&amp;feed!L538,LARGE(INDEX(ISNUMBER(--MID(feed!L538,ROW($1:$25),1))*
ROW($1:$25),0),ROW($1:$25))+1,1)*10^ROW($1:$25)/10)</f>
        <v>1029</v>
      </c>
      <c r="K538">
        <f>SUMPRODUCT(MID(0&amp;feed!N538,LARGE(INDEX(ISNUMBER(--MID(feed!N538,ROW($1:$25),1))*
ROW($1:$25),0),ROW($1:$25))+1,1)*10^ROW($1:$25)/10)</f>
        <v>0</v>
      </c>
      <c r="L538" t="str">
        <f>feed!O538</f>
        <v>Pacific Rim</v>
      </c>
      <c r="M538">
        <f>SUMPRODUCT(MID(0&amp;feed!P538,LARGE(INDEX(ISNUMBER(--MID(feed!P538,ROW($1:$25),1))*
ROW($1:$25),0),ROW($1:$25))+1,1)*10^ROW($1:$25)/10)</f>
        <v>0</v>
      </c>
      <c r="N538" t="str">
        <f>feed!Q538</f>
        <v>Untapped</v>
      </c>
      <c r="O538" t="str">
        <f>feed!R538</f>
        <v>Small</v>
      </c>
      <c r="P538" s="4">
        <f>IFERROR(LEFT(SUMPRODUCT(MID(0&amp;feed!T538,LARGE(INDEX(ISNUMBER(--MID(feed!T538,ROW($1:$25),1))*
ROW($1:$25),0),ROW($1:$25))+1,1)*10^ROW($1:$25)/10), LEN(SUMPRODUCT(MID(0&amp;feed!T538,LARGE(INDEX(ISNUMBER(--MID(feed!T538,ROW($1:$25),1))*
ROW($1:$25),0),ROW($1:$25))+1,1)*10^ROW($1:$25)/10))-1)*1,TRIM(LEFT(SUMPRODUCT(MID(0&amp;feed!T538,LARGE(INDEX(ISNUMBER(--MID(feed!T538,ROW($1:$25),1))*
ROW($1:$25),0),ROW($1:$25))+1,1)*10^ROW($1:$25)/10), LEN(SUMPRODUCT(MID(0&amp;feed!T538,LARGE(INDEX(ISNUMBER(--MID(feed!T538,ROW($1:$25),1))*
ROW($1:$25),0),ROW($1:$25))+1,1)*10^ROW($1:$25)/10))-1)))</f>
        <v>7801</v>
      </c>
      <c r="Q538" t="str">
        <f>feed!U538</f>
        <v>http://blocgame.com/stats.php?id=58545</v>
      </c>
    </row>
    <row r="539" spans="1:17" x14ac:dyDescent="0.25">
      <c r="A539" t="str">
        <f>feed!A539</f>
        <v>Being Amazing</v>
      </c>
      <c r="B539" t="str">
        <f>feed!B539</f>
        <v>BackUp</v>
      </c>
      <c r="C539">
        <f>feed!K539</f>
        <v>0</v>
      </c>
      <c r="D539">
        <f>SUMPRODUCT(MID(0&amp;feed!D539,LARGE(INDEX(ISNUMBER(--MID(feed!D539,ROW($1:$25),1))*
ROW($1:$25),0),ROW($1:$25))+1,1)*10^ROW($1:$25)/10)</f>
        <v>6</v>
      </c>
      <c r="E539">
        <f>SUMPRODUCT(MID(0&amp;feed!E539,LARGE(INDEX(ISNUMBER(--MID(feed!E539,ROW($1:$25),1))*
ROW($1:$25),0),ROW($1:$25))+1,1)*10^ROW($1:$25)/10)</f>
        <v>0</v>
      </c>
      <c r="F539" t="str">
        <f>feed!F539</f>
        <v>First World War surplus</v>
      </c>
      <c r="G539">
        <f>SUMPRODUCT(MID(0&amp;feed!G539,LARGE(INDEX(ISNUMBER(--MID(feed!G539,ROW($1:$25),1))*
ROW($1:$25),0),ROW($1:$25))+1,1)*10^ROW($1:$25)/10)</f>
        <v>1</v>
      </c>
      <c r="H539" t="str">
        <f>feed!H539</f>
        <v>Good</v>
      </c>
      <c r="I539">
        <f>SUMPRODUCT(MID(0&amp;feed!I539,LARGE(INDEX(ISNUMBER(--MID(feed!I539,ROW($1:$25),1))*
ROW($1:$25),0),ROW($1:$25))+1,1)*10^ROW($1:$25)/10)</f>
        <v>40</v>
      </c>
      <c r="J539">
        <f>SUMPRODUCT(MID(0&amp;feed!L539,LARGE(INDEX(ISNUMBER(--MID(feed!L539,ROW($1:$25),1))*
ROW($1:$25),0),ROW($1:$25))+1,1)*10^ROW($1:$25)/10)</f>
        <v>947</v>
      </c>
      <c r="K539">
        <f>SUMPRODUCT(MID(0&amp;feed!N539,LARGE(INDEX(ISNUMBER(--MID(feed!N539,ROW($1:$25),1))*
ROW($1:$25),0),ROW($1:$25))+1,1)*10^ROW($1:$25)/10)</f>
        <v>191</v>
      </c>
      <c r="L539" t="str">
        <f>feed!O539</f>
        <v>China</v>
      </c>
      <c r="M539">
        <f>SUMPRODUCT(MID(0&amp;feed!P539,LARGE(INDEX(ISNUMBER(--MID(feed!P539,ROW($1:$25),1))*
ROW($1:$25),0),ROW($1:$25))+1,1)*10^ROW($1:$25)/10)</f>
        <v>0</v>
      </c>
      <c r="N539" t="str">
        <f>feed!Q539</f>
        <v>Untapped</v>
      </c>
      <c r="O539" t="str">
        <f>feed!R539</f>
        <v>Meagre</v>
      </c>
      <c r="P539" s="4">
        <f>IFERROR(LEFT(SUMPRODUCT(MID(0&amp;feed!T539,LARGE(INDEX(ISNUMBER(--MID(feed!T539,ROW($1:$25),1))*
ROW($1:$25),0),ROW($1:$25))+1,1)*10^ROW($1:$25)/10), LEN(SUMPRODUCT(MID(0&amp;feed!T539,LARGE(INDEX(ISNUMBER(--MID(feed!T539,ROW($1:$25),1))*
ROW($1:$25),0),ROW($1:$25))+1,1)*10^ROW($1:$25)/10))-1)*1,TRIM(LEFT(SUMPRODUCT(MID(0&amp;feed!T539,LARGE(INDEX(ISNUMBER(--MID(feed!T539,ROW($1:$25),1))*
ROW($1:$25),0),ROW($1:$25))+1,1)*10^ROW($1:$25)/10), LEN(SUMPRODUCT(MID(0&amp;feed!T539,LARGE(INDEX(ISNUMBER(--MID(feed!T539,ROW($1:$25),1))*
ROW($1:$25),0),ROW($1:$25))+1,1)*10^ROW($1:$25)/10))-1)))</f>
        <v>12538</v>
      </c>
      <c r="Q539" t="str">
        <f>feed!U539</f>
        <v>http://blocgame.com/stats.php?id=58937</v>
      </c>
    </row>
    <row r="540" spans="1:17" x14ac:dyDescent="0.25">
      <c r="A540" t="str">
        <f>feed!A540</f>
        <v>Mï¿½rg</v>
      </c>
      <c r="B540" t="str">
        <f>feed!B540</f>
        <v>albertps</v>
      </c>
      <c r="C540" t="str">
        <f>feed!K540</f>
        <v>Inter/pol/</v>
      </c>
      <c r="D540">
        <f>SUMPRODUCT(MID(0&amp;feed!D540,LARGE(INDEX(ISNUMBER(--MID(feed!D540,ROW($1:$25),1))*
ROW($1:$25),0),ROW($1:$25))+1,1)*10^ROW($1:$25)/10)</f>
        <v>128</v>
      </c>
      <c r="E540">
        <f>SUMPRODUCT(MID(0&amp;feed!E540,LARGE(INDEX(ISNUMBER(--MID(feed!E540,ROW($1:$25),1))*
ROW($1:$25),0),ROW($1:$25))+1,1)*10^ROW($1:$25)/10)</f>
        <v>11</v>
      </c>
      <c r="F540" t="str">
        <f>feed!F540</f>
        <v>Korean War surplus</v>
      </c>
      <c r="G540">
        <f>SUMPRODUCT(MID(0&amp;feed!G540,LARGE(INDEX(ISNUMBER(--MID(feed!G540,ROW($1:$25),1))*
ROW($1:$25),0),ROW($1:$25))+1,1)*10^ROW($1:$25)/10)</f>
        <v>7</v>
      </c>
      <c r="H540" t="str">
        <f>feed!H540</f>
        <v>Good</v>
      </c>
      <c r="I540">
        <f>SUMPRODUCT(MID(0&amp;feed!I540,LARGE(INDEX(ISNUMBER(--MID(feed!I540,ROW($1:$25),1))*
ROW($1:$25),0),ROW($1:$25))+1,1)*10^ROW($1:$25)/10)</f>
        <v>0</v>
      </c>
      <c r="J540">
        <f>SUMPRODUCT(MID(0&amp;feed!L540,LARGE(INDEX(ISNUMBER(--MID(feed!L540,ROW($1:$25),1))*
ROW($1:$25),0),ROW($1:$25))+1,1)*10^ROW($1:$25)/10)</f>
        <v>1161</v>
      </c>
      <c r="K540">
        <f>SUMPRODUCT(MID(0&amp;feed!N540,LARGE(INDEX(ISNUMBER(--MID(feed!N540,ROW($1:$25),1))*
ROW($1:$25),0),ROW($1:$25))+1,1)*10^ROW($1:$25)/10)</f>
        <v>76</v>
      </c>
      <c r="L540" t="str">
        <f>feed!O540</f>
        <v>East Indies</v>
      </c>
      <c r="M540">
        <f>SUMPRODUCT(MID(0&amp;feed!P540,LARGE(INDEX(ISNUMBER(--MID(feed!P540,ROW($1:$25),1))*
ROW($1:$25),0),ROW($1:$25))+1,1)*10^ROW($1:$25)/10)</f>
        <v>0</v>
      </c>
      <c r="N540" t="str">
        <f>feed!Q540</f>
        <v>Untapped</v>
      </c>
      <c r="O540" t="str">
        <f>feed!R540</f>
        <v>Very Powerful</v>
      </c>
      <c r="P540" s="4">
        <f>IFERROR(LEFT(SUMPRODUCT(MID(0&amp;feed!T540,LARGE(INDEX(ISNUMBER(--MID(feed!T540,ROW($1:$25),1))*
ROW($1:$25),0),ROW($1:$25))+1,1)*10^ROW($1:$25)/10), LEN(SUMPRODUCT(MID(0&amp;feed!T540,LARGE(INDEX(ISNUMBER(--MID(feed!T540,ROW($1:$25),1))*
ROW($1:$25),0),ROW($1:$25))+1,1)*10^ROW($1:$25)/10))-1)*1,TRIM(LEFT(SUMPRODUCT(MID(0&amp;feed!T540,LARGE(INDEX(ISNUMBER(--MID(feed!T540,ROW($1:$25),1))*
ROW($1:$25),0),ROW($1:$25))+1,1)*10^ROW($1:$25)/10), LEN(SUMPRODUCT(MID(0&amp;feed!T540,LARGE(INDEX(ISNUMBER(--MID(feed!T540,ROW($1:$25),1))*
ROW($1:$25),0),ROW($1:$25))+1,1)*10^ROW($1:$25)/10))-1)))</f>
        <v>46319</v>
      </c>
      <c r="Q540" t="str">
        <f>feed!U540</f>
        <v>http://blocgame.com/stats.php?id=58356</v>
      </c>
    </row>
    <row r="541" spans="1:17" x14ac:dyDescent="0.25">
      <c r="A541" t="str">
        <f>feed!A541</f>
        <v>Apokalyptom</v>
      </c>
      <c r="B541" t="str">
        <f>feed!B541</f>
        <v>Luakoo</v>
      </c>
      <c r="C541">
        <f>feed!K541</f>
        <v>0</v>
      </c>
      <c r="D541">
        <f>SUMPRODUCT(MID(0&amp;feed!D541,LARGE(INDEX(ISNUMBER(--MID(feed!D541,ROW($1:$25),1))*
ROW($1:$25),0),ROW($1:$25))+1,1)*10^ROW($1:$25)/10)</f>
        <v>0</v>
      </c>
      <c r="E541">
        <f>SUMPRODUCT(MID(0&amp;feed!E541,LARGE(INDEX(ISNUMBER(--MID(feed!E541,ROW($1:$25),1))*
ROW($1:$25),0),ROW($1:$25))+1,1)*10^ROW($1:$25)/10)</f>
        <v>0</v>
      </c>
      <c r="F541" t="str">
        <f>feed!F541</f>
        <v>Second World War surplus</v>
      </c>
      <c r="G541">
        <f>SUMPRODUCT(MID(0&amp;feed!G541,LARGE(INDEX(ISNUMBER(--MID(feed!G541,ROW($1:$25),1))*
ROW($1:$25),0),ROW($1:$25))+1,1)*10^ROW($1:$25)/10)</f>
        <v>1</v>
      </c>
      <c r="H541" t="str">
        <f>feed!H541</f>
        <v>Undisciplined Rabble</v>
      </c>
      <c r="I541">
        <f>SUMPRODUCT(MID(0&amp;feed!I541,LARGE(INDEX(ISNUMBER(--MID(feed!I541,ROW($1:$25),1))*
ROW($1:$25),0),ROW($1:$25))+1,1)*10^ROW($1:$25)/10)</f>
        <v>13</v>
      </c>
      <c r="J541">
        <f>SUMPRODUCT(MID(0&amp;feed!L541,LARGE(INDEX(ISNUMBER(--MID(feed!L541,ROW($1:$25),1))*
ROW($1:$25),0),ROW($1:$25))+1,1)*10^ROW($1:$25)/10)</f>
        <v>1017</v>
      </c>
      <c r="K541">
        <f>SUMPRODUCT(MID(0&amp;feed!N541,LARGE(INDEX(ISNUMBER(--MID(feed!N541,ROW($1:$25),1))*
ROW($1:$25),0),ROW($1:$25))+1,1)*10^ROW($1:$25)/10)</f>
        <v>0</v>
      </c>
      <c r="L541" t="str">
        <f>feed!O541</f>
        <v>Pacific Rim</v>
      </c>
      <c r="M541">
        <f>SUMPRODUCT(MID(0&amp;feed!P541,LARGE(INDEX(ISNUMBER(--MID(feed!P541,ROW($1:$25),1))*
ROW($1:$25),0),ROW($1:$25))+1,1)*10^ROW($1:$25)/10)</f>
        <v>0</v>
      </c>
      <c r="N541" t="str">
        <f>feed!Q541</f>
        <v>Untapped</v>
      </c>
      <c r="O541" t="str">
        <f>feed!R541</f>
        <v>None</v>
      </c>
      <c r="P541" s="4">
        <f>IFERROR(LEFT(SUMPRODUCT(MID(0&amp;feed!T541,LARGE(INDEX(ISNUMBER(--MID(feed!T541,ROW($1:$25),1))*
ROW($1:$25),0),ROW($1:$25))+1,1)*10^ROW($1:$25)/10), LEN(SUMPRODUCT(MID(0&amp;feed!T541,LARGE(INDEX(ISNUMBER(--MID(feed!T541,ROW($1:$25),1))*
ROW($1:$25),0),ROW($1:$25))+1,1)*10^ROW($1:$25)/10))-1)*1,TRIM(LEFT(SUMPRODUCT(MID(0&amp;feed!T541,LARGE(INDEX(ISNUMBER(--MID(feed!T541,ROW($1:$25),1))*
ROW($1:$25),0),ROW($1:$25))+1,1)*10^ROW($1:$25)/10), LEN(SUMPRODUCT(MID(0&amp;feed!T541,LARGE(INDEX(ISNUMBER(--MID(feed!T541,ROW($1:$25),1))*
ROW($1:$25),0),ROW($1:$25))+1,1)*10^ROW($1:$25)/10))-1)))</f>
        <v>4654</v>
      </c>
      <c r="Q541" t="str">
        <f>feed!U541</f>
        <v>http://blocgame.com/stats.php?id=58585</v>
      </c>
    </row>
    <row r="542" spans="1:17" x14ac:dyDescent="0.25">
      <c r="A542" t="str">
        <f>feed!A542</f>
        <v>Viktoria</v>
      </c>
      <c r="B542" t="str">
        <f>feed!B542</f>
        <v>gracious leader skylar</v>
      </c>
      <c r="C542" t="str">
        <f>feed!K542</f>
        <v>BAMF</v>
      </c>
      <c r="D542">
        <f>SUMPRODUCT(MID(0&amp;feed!D542,LARGE(INDEX(ISNUMBER(--MID(feed!D542,ROW($1:$25),1))*
ROW($1:$25),0),ROW($1:$25))+1,1)*10^ROW($1:$25)/10)</f>
        <v>48</v>
      </c>
      <c r="E542">
        <f>SUMPRODUCT(MID(0&amp;feed!E542,LARGE(INDEX(ISNUMBER(--MID(feed!E542,ROW($1:$25),1))*
ROW($1:$25),0),ROW($1:$25))+1,1)*10^ROW($1:$25)/10)</f>
        <v>0</v>
      </c>
      <c r="F542" t="str">
        <f>feed!F542</f>
        <v>First World War surplus</v>
      </c>
      <c r="G542">
        <f>SUMPRODUCT(MID(0&amp;feed!G542,LARGE(INDEX(ISNUMBER(--MID(feed!G542,ROW($1:$25),1))*
ROW($1:$25),0),ROW($1:$25))+1,1)*10^ROW($1:$25)/10)</f>
        <v>2</v>
      </c>
      <c r="H542" t="str">
        <f>feed!H542</f>
        <v>Good</v>
      </c>
      <c r="I542">
        <f>SUMPRODUCT(MID(0&amp;feed!I542,LARGE(INDEX(ISNUMBER(--MID(feed!I542,ROW($1:$25),1))*
ROW($1:$25),0),ROW($1:$25))+1,1)*10^ROW($1:$25)/10)</f>
        <v>9</v>
      </c>
      <c r="J542">
        <f>SUMPRODUCT(MID(0&amp;feed!L542,LARGE(INDEX(ISNUMBER(--MID(feed!L542,ROW($1:$25),1))*
ROW($1:$25),0),ROW($1:$25))+1,1)*10^ROW($1:$25)/10)</f>
        <v>1063</v>
      </c>
      <c r="K542">
        <f>SUMPRODUCT(MID(0&amp;feed!N542,LARGE(INDEX(ISNUMBER(--MID(feed!N542,ROW($1:$25),1))*
ROW($1:$25),0),ROW($1:$25))+1,1)*10^ROW($1:$25)/10)</f>
        <v>418</v>
      </c>
      <c r="L542" t="str">
        <f>feed!O542</f>
        <v>Pacific Rim</v>
      </c>
      <c r="M542">
        <f>SUMPRODUCT(MID(0&amp;feed!P542,LARGE(INDEX(ISNUMBER(--MID(feed!P542,ROW($1:$25),1))*
ROW($1:$25),0),ROW($1:$25))+1,1)*10^ROW($1:$25)/10)</f>
        <v>0</v>
      </c>
      <c r="N542" t="str">
        <f>feed!Q542</f>
        <v>Untapped</v>
      </c>
      <c r="O542" t="str">
        <f>feed!R542</f>
        <v>Mediocre</v>
      </c>
      <c r="P542" s="4">
        <f>IFERROR(LEFT(SUMPRODUCT(MID(0&amp;feed!T542,LARGE(INDEX(ISNUMBER(--MID(feed!T542,ROW($1:$25),1))*
ROW($1:$25),0),ROW($1:$25))+1,1)*10^ROW($1:$25)/10), LEN(SUMPRODUCT(MID(0&amp;feed!T542,LARGE(INDEX(ISNUMBER(--MID(feed!T542,ROW($1:$25),1))*
ROW($1:$25),0),ROW($1:$25))+1,1)*10^ROW($1:$25)/10))-1)*1,TRIM(LEFT(SUMPRODUCT(MID(0&amp;feed!T542,LARGE(INDEX(ISNUMBER(--MID(feed!T542,ROW($1:$25),1))*
ROW($1:$25),0),ROW($1:$25))+1,1)*10^ROW($1:$25)/10), LEN(SUMPRODUCT(MID(0&amp;feed!T542,LARGE(INDEX(ISNUMBER(--MID(feed!T542,ROW($1:$25),1))*
ROW($1:$25),0),ROW($1:$25))+1,1)*10^ROW($1:$25)/10))-1)))</f>
        <v>23745</v>
      </c>
      <c r="Q542" t="str">
        <f>feed!U542</f>
        <v>http://blocgame.com/stats.php?id=40188</v>
      </c>
    </row>
    <row r="543" spans="1:17" x14ac:dyDescent="0.25">
      <c r="A543" t="str">
        <f>feed!A543</f>
        <v>Cangaï¿½o</v>
      </c>
      <c r="B543" t="str">
        <f>feed!B543</f>
        <v>Hgomes</v>
      </c>
      <c r="C543">
        <f>feed!K543</f>
        <v>0</v>
      </c>
      <c r="D543">
        <f>SUMPRODUCT(MID(0&amp;feed!D543,LARGE(INDEX(ISNUMBER(--MID(feed!D543,ROW($1:$25),1))*
ROW($1:$25),0),ROW($1:$25))+1,1)*10^ROW($1:$25)/10)</f>
        <v>39</v>
      </c>
      <c r="E543">
        <f>SUMPRODUCT(MID(0&amp;feed!E543,LARGE(INDEX(ISNUMBER(--MID(feed!E543,ROW($1:$25),1))*
ROW($1:$25),0),ROW($1:$25))+1,1)*10^ROW($1:$25)/10)</f>
        <v>0</v>
      </c>
      <c r="F543" t="str">
        <f>feed!F543</f>
        <v>Korean War surplus</v>
      </c>
      <c r="G543">
        <f>SUMPRODUCT(MID(0&amp;feed!G543,LARGE(INDEX(ISNUMBER(--MID(feed!G543,ROW($1:$25),1))*
ROW($1:$25),0),ROW($1:$25))+1,1)*10^ROW($1:$25)/10)</f>
        <v>1</v>
      </c>
      <c r="H543" t="str">
        <f>feed!H543</f>
        <v>Standard</v>
      </c>
      <c r="I543">
        <f>SUMPRODUCT(MID(0&amp;feed!I543,LARGE(INDEX(ISNUMBER(--MID(feed!I543,ROW($1:$25),1))*
ROW($1:$25),0),ROW($1:$25))+1,1)*10^ROW($1:$25)/10)</f>
        <v>21</v>
      </c>
      <c r="J543">
        <f>SUMPRODUCT(MID(0&amp;feed!L543,LARGE(INDEX(ISNUMBER(--MID(feed!L543,ROW($1:$25),1))*
ROW($1:$25),0),ROW($1:$25))+1,1)*10^ROW($1:$25)/10)</f>
        <v>1087</v>
      </c>
      <c r="K543">
        <f>SUMPRODUCT(MID(0&amp;feed!N543,LARGE(INDEX(ISNUMBER(--MID(feed!N543,ROW($1:$25),1))*
ROW($1:$25),0),ROW($1:$25))+1,1)*10^ROW($1:$25)/10)</f>
        <v>32</v>
      </c>
      <c r="L543" t="str">
        <f>feed!O543</f>
        <v>Amazonia</v>
      </c>
      <c r="M543">
        <f>SUMPRODUCT(MID(0&amp;feed!P543,LARGE(INDEX(ISNUMBER(--MID(feed!P543,ROW($1:$25),1))*
ROW($1:$25),0),ROW($1:$25))+1,1)*10^ROW($1:$25)/10)</f>
        <v>0</v>
      </c>
      <c r="N543" t="str">
        <f>feed!Q543</f>
        <v>Untapped</v>
      </c>
      <c r="O543" t="str">
        <f>feed!R543</f>
        <v>Mediocre</v>
      </c>
      <c r="P543" s="4">
        <f>IFERROR(LEFT(SUMPRODUCT(MID(0&amp;feed!T543,LARGE(INDEX(ISNUMBER(--MID(feed!T543,ROW($1:$25),1))*
ROW($1:$25),0),ROW($1:$25))+1,1)*10^ROW($1:$25)/10), LEN(SUMPRODUCT(MID(0&amp;feed!T543,LARGE(INDEX(ISNUMBER(--MID(feed!T543,ROW($1:$25),1))*
ROW($1:$25),0),ROW($1:$25))+1,1)*10^ROW($1:$25)/10))-1)*1,TRIM(LEFT(SUMPRODUCT(MID(0&amp;feed!T543,LARGE(INDEX(ISNUMBER(--MID(feed!T543,ROW($1:$25),1))*
ROW($1:$25),0),ROW($1:$25))+1,1)*10^ROW($1:$25)/10), LEN(SUMPRODUCT(MID(0&amp;feed!T543,LARGE(INDEX(ISNUMBER(--MID(feed!T543,ROW($1:$25),1))*
ROW($1:$25),0),ROW($1:$25))+1,1)*10^ROW($1:$25)/10))-1)))</f>
        <v>16047</v>
      </c>
      <c r="Q543" t="str">
        <f>feed!U543</f>
        <v>http://blocgame.com/stats.php?id=58519</v>
      </c>
    </row>
    <row r="544" spans="1:17" x14ac:dyDescent="0.25">
      <c r="A544" t="str">
        <f>feed!A544</f>
        <v>New Iran</v>
      </c>
      <c r="B544" t="str">
        <f>feed!B544</f>
        <v>Khamenei</v>
      </c>
      <c r="C544">
        <f>feed!K544</f>
        <v>0</v>
      </c>
      <c r="D544">
        <f>SUMPRODUCT(MID(0&amp;feed!D544,LARGE(INDEX(ISNUMBER(--MID(feed!D544,ROW($1:$25),1))*
ROW($1:$25),0),ROW($1:$25))+1,1)*10^ROW($1:$25)/10)</f>
        <v>9</v>
      </c>
      <c r="E544">
        <f>SUMPRODUCT(MID(0&amp;feed!E544,LARGE(INDEX(ISNUMBER(--MID(feed!E544,ROW($1:$25),1))*
ROW($1:$25),0),ROW($1:$25))+1,1)*10^ROW($1:$25)/10)</f>
        <v>0</v>
      </c>
      <c r="F544" t="str">
        <f>feed!F544</f>
        <v>First World War surplus</v>
      </c>
      <c r="G544">
        <f>SUMPRODUCT(MID(0&amp;feed!G544,LARGE(INDEX(ISNUMBER(--MID(feed!G544,ROW($1:$25),1))*
ROW($1:$25),0),ROW($1:$25))+1,1)*10^ROW($1:$25)/10)</f>
        <v>1</v>
      </c>
      <c r="H544" t="str">
        <f>feed!H544</f>
        <v>Undisciplined Rabble</v>
      </c>
      <c r="I544">
        <f>SUMPRODUCT(MID(0&amp;feed!I544,LARGE(INDEX(ISNUMBER(--MID(feed!I544,ROW($1:$25),1))*
ROW($1:$25),0),ROW($1:$25))+1,1)*10^ROW($1:$25)/10)</f>
        <v>1</v>
      </c>
      <c r="J544">
        <f>SUMPRODUCT(MID(0&amp;feed!L544,LARGE(INDEX(ISNUMBER(--MID(feed!L544,ROW($1:$25),1))*
ROW($1:$25),0),ROW($1:$25))+1,1)*10^ROW($1:$25)/10)</f>
        <v>868</v>
      </c>
      <c r="K544">
        <f>SUMPRODUCT(MID(0&amp;feed!N544,LARGE(INDEX(ISNUMBER(--MID(feed!N544,ROW($1:$25),1))*
ROW($1:$25),0),ROW($1:$25))+1,1)*10^ROW($1:$25)/10)</f>
        <v>4908</v>
      </c>
      <c r="L544" t="str">
        <f>feed!O544</f>
        <v>Persia</v>
      </c>
      <c r="M544">
        <f>SUMPRODUCT(MID(0&amp;feed!P544,LARGE(INDEX(ISNUMBER(--MID(feed!P544,ROW($1:$25),1))*
ROW($1:$25),0),ROW($1:$25))+1,1)*10^ROW($1:$25)/10)</f>
        <v>0</v>
      </c>
      <c r="N544">
        <f>feed!Q544</f>
        <v>0</v>
      </c>
      <c r="O544" t="str">
        <f>feed!R544</f>
        <v>Mediocre</v>
      </c>
      <c r="P544" s="4">
        <f>IFERROR(LEFT(SUMPRODUCT(MID(0&amp;feed!T544,LARGE(INDEX(ISNUMBER(--MID(feed!T544,ROW($1:$25),1))*
ROW($1:$25),0),ROW($1:$25))+1,1)*10^ROW($1:$25)/10), LEN(SUMPRODUCT(MID(0&amp;feed!T544,LARGE(INDEX(ISNUMBER(--MID(feed!T544,ROW($1:$25),1))*
ROW($1:$25),0),ROW($1:$25))+1,1)*10^ROW($1:$25)/10))-1)*1,TRIM(LEFT(SUMPRODUCT(MID(0&amp;feed!T544,LARGE(INDEX(ISNUMBER(--MID(feed!T544,ROW($1:$25),1))*
ROW($1:$25),0),ROW($1:$25))+1,1)*10^ROW($1:$25)/10), LEN(SUMPRODUCT(MID(0&amp;feed!T544,LARGE(INDEX(ISNUMBER(--MID(feed!T544,ROW($1:$25),1))*
ROW($1:$25),0),ROW($1:$25))+1,1)*10^ROW($1:$25)/10))-1)))</f>
        <v>16536</v>
      </c>
      <c r="Q544" t="str">
        <f>feed!U544</f>
        <v>http://blocgame.com/stats.php?id=55651</v>
      </c>
    </row>
    <row r="545" spans="1:17" x14ac:dyDescent="0.25">
      <c r="A545" t="str">
        <f>feed!A545</f>
        <v>Empersand</v>
      </c>
      <c r="B545" t="str">
        <f>feed!B545</f>
        <v>Prophet Muhammad</v>
      </c>
      <c r="C545" t="str">
        <f>feed!K545</f>
        <v>Socialist Arab Union</v>
      </c>
      <c r="D545">
        <f>SUMPRODUCT(MID(0&amp;feed!D545,LARGE(INDEX(ISNUMBER(--MID(feed!D545,ROW($1:$25),1))*
ROW($1:$25),0),ROW($1:$25))+1,1)*10^ROW($1:$25)/10)</f>
        <v>58</v>
      </c>
      <c r="E545">
        <f>SUMPRODUCT(MID(0&amp;feed!E545,LARGE(INDEX(ISNUMBER(--MID(feed!E545,ROW($1:$25),1))*
ROW($1:$25),0),ROW($1:$25))+1,1)*10^ROW($1:$25)/10)</f>
        <v>3</v>
      </c>
      <c r="F545" t="str">
        <f>feed!F545</f>
        <v>First World War surplus</v>
      </c>
      <c r="G545">
        <f>SUMPRODUCT(MID(0&amp;feed!G545,LARGE(INDEX(ISNUMBER(--MID(feed!G545,ROW($1:$25),1))*
ROW($1:$25),0),ROW($1:$25))+1,1)*10^ROW($1:$25)/10)</f>
        <v>2</v>
      </c>
      <c r="H545" t="str">
        <f>feed!H545</f>
        <v>Standard</v>
      </c>
      <c r="I545">
        <f>SUMPRODUCT(MID(0&amp;feed!I545,LARGE(INDEX(ISNUMBER(--MID(feed!I545,ROW($1:$25),1))*
ROW($1:$25),0),ROW($1:$25))+1,1)*10^ROW($1:$25)/10)</f>
        <v>12</v>
      </c>
      <c r="J545">
        <f>SUMPRODUCT(MID(0&amp;feed!L545,LARGE(INDEX(ISNUMBER(--MID(feed!L545,ROW($1:$25),1))*
ROW($1:$25),0),ROW($1:$25))+1,1)*10^ROW($1:$25)/10)</f>
        <v>1049</v>
      </c>
      <c r="K545">
        <f>SUMPRODUCT(MID(0&amp;feed!N545,LARGE(INDEX(ISNUMBER(--MID(feed!N545,ROW($1:$25),1))*
ROW($1:$25),0),ROW($1:$25))+1,1)*10^ROW($1:$25)/10)</f>
        <v>3262</v>
      </c>
      <c r="L545" t="str">
        <f>feed!O545</f>
        <v>Arabia</v>
      </c>
      <c r="M545">
        <f>SUMPRODUCT(MID(0&amp;feed!P545,LARGE(INDEX(ISNUMBER(--MID(feed!P545,ROW($1:$25),1))*
ROW($1:$25),0),ROW($1:$25))+1,1)*10^ROW($1:$25)/10)</f>
        <v>0</v>
      </c>
      <c r="N545">
        <f>feed!Q545</f>
        <v>0</v>
      </c>
      <c r="O545" t="str">
        <f>feed!R545</f>
        <v>Small</v>
      </c>
      <c r="P545" s="4">
        <f>IFERROR(LEFT(SUMPRODUCT(MID(0&amp;feed!T545,LARGE(INDEX(ISNUMBER(--MID(feed!T545,ROW($1:$25),1))*
ROW($1:$25),0),ROW($1:$25))+1,1)*10^ROW($1:$25)/10), LEN(SUMPRODUCT(MID(0&amp;feed!T545,LARGE(INDEX(ISNUMBER(--MID(feed!T545,ROW($1:$25),1))*
ROW($1:$25),0),ROW($1:$25))+1,1)*10^ROW($1:$25)/10))-1)*1,TRIM(LEFT(SUMPRODUCT(MID(0&amp;feed!T545,LARGE(INDEX(ISNUMBER(--MID(feed!T545,ROW($1:$25),1))*
ROW($1:$25),0),ROW($1:$25))+1,1)*10^ROW($1:$25)/10), LEN(SUMPRODUCT(MID(0&amp;feed!T545,LARGE(INDEX(ISNUMBER(--MID(feed!T545,ROW($1:$25),1))*
ROW($1:$25),0),ROW($1:$25))+1,1)*10^ROW($1:$25)/10))-1)))</f>
        <v>34179</v>
      </c>
      <c r="Q545" t="str">
        <f>feed!U545</f>
        <v>http://blocgame.com/stats.php?id=59059</v>
      </c>
    </row>
    <row r="546" spans="1:17" x14ac:dyDescent="0.25">
      <c r="A546" t="str">
        <f>feed!A546</f>
        <v>Baris</v>
      </c>
      <c r="B546" t="str">
        <f>feed!B546</f>
        <v>Apollo</v>
      </c>
      <c r="C546">
        <f>feed!K546</f>
        <v>0</v>
      </c>
      <c r="D546">
        <f>SUMPRODUCT(MID(0&amp;feed!D546,LARGE(INDEX(ISNUMBER(--MID(feed!D546,ROW($1:$25),1))*
ROW($1:$25),0),ROW($1:$25))+1,1)*10^ROW($1:$25)/10)</f>
        <v>5</v>
      </c>
      <c r="E546">
        <f>SUMPRODUCT(MID(0&amp;feed!E546,LARGE(INDEX(ISNUMBER(--MID(feed!E546,ROW($1:$25),1))*
ROW($1:$25),0),ROW($1:$25))+1,1)*10^ROW($1:$25)/10)</f>
        <v>0</v>
      </c>
      <c r="F546" t="str">
        <f>feed!F546</f>
        <v>Second World War surplus</v>
      </c>
      <c r="G546">
        <f>SUMPRODUCT(MID(0&amp;feed!G546,LARGE(INDEX(ISNUMBER(--MID(feed!G546,ROW($1:$25),1))*
ROW($1:$25),0),ROW($1:$25))+1,1)*10^ROW($1:$25)/10)</f>
        <v>0</v>
      </c>
      <c r="H546" t="str">
        <f>feed!H546</f>
        <v>Undisciplined Rabble</v>
      </c>
      <c r="I546">
        <f>SUMPRODUCT(MID(0&amp;feed!I546,LARGE(INDEX(ISNUMBER(--MID(feed!I546,ROW($1:$25),1))*
ROW($1:$25),0),ROW($1:$25))+1,1)*10^ROW($1:$25)/10)</f>
        <v>107</v>
      </c>
      <c r="J546">
        <f>SUMPRODUCT(MID(0&amp;feed!L546,LARGE(INDEX(ISNUMBER(--MID(feed!L546,ROW($1:$25),1))*
ROW($1:$25),0),ROW($1:$25))+1,1)*10^ROW($1:$25)/10)</f>
        <v>987</v>
      </c>
      <c r="K546">
        <f>SUMPRODUCT(MID(0&amp;feed!N546,LARGE(INDEX(ISNUMBER(--MID(feed!N546,ROW($1:$25),1))*
ROW($1:$25),0),ROW($1:$25))+1,1)*10^ROW($1:$25)/10)</f>
        <v>5466</v>
      </c>
      <c r="L546" t="str">
        <f>feed!O546</f>
        <v>Atlas</v>
      </c>
      <c r="M546">
        <f>SUMPRODUCT(MID(0&amp;feed!P546,LARGE(INDEX(ISNUMBER(--MID(feed!P546,ROW($1:$25),1))*
ROW($1:$25),0),ROW($1:$25))+1,1)*10^ROW($1:$25)/10)</f>
        <v>0</v>
      </c>
      <c r="N546" t="str">
        <f>feed!Q546</f>
        <v>Untapped</v>
      </c>
      <c r="O546" t="str">
        <f>feed!R546</f>
        <v>Meagre</v>
      </c>
      <c r="P546" s="4">
        <f>IFERROR(LEFT(SUMPRODUCT(MID(0&amp;feed!T546,LARGE(INDEX(ISNUMBER(--MID(feed!T546,ROW($1:$25),1))*
ROW($1:$25),0),ROW($1:$25))+1,1)*10^ROW($1:$25)/10), LEN(SUMPRODUCT(MID(0&amp;feed!T546,LARGE(INDEX(ISNUMBER(--MID(feed!T546,ROW($1:$25),1))*
ROW($1:$25),0),ROW($1:$25))+1,1)*10^ROW($1:$25)/10))-1)*1,TRIM(LEFT(SUMPRODUCT(MID(0&amp;feed!T546,LARGE(INDEX(ISNUMBER(--MID(feed!T546,ROW($1:$25),1))*
ROW($1:$25),0),ROW($1:$25))+1,1)*10^ROW($1:$25)/10), LEN(SUMPRODUCT(MID(0&amp;feed!T546,LARGE(INDEX(ISNUMBER(--MID(feed!T546,ROW($1:$25),1))*
ROW($1:$25),0),ROW($1:$25))+1,1)*10^ROW($1:$25)/10))-1)))</f>
        <v>4999</v>
      </c>
      <c r="Q546" t="str">
        <f>feed!U546</f>
        <v>http://blocgame.com/stats.php?id=50487</v>
      </c>
    </row>
    <row r="547" spans="1:17" x14ac:dyDescent="0.25">
      <c r="A547" t="str">
        <f>feed!A547</f>
        <v>killthetraitor</v>
      </c>
      <c r="B547" t="str">
        <f>feed!B547</f>
        <v>Kill</v>
      </c>
      <c r="C547">
        <f>feed!K547</f>
        <v>0</v>
      </c>
      <c r="D547">
        <f>SUMPRODUCT(MID(0&amp;feed!D547,LARGE(INDEX(ISNUMBER(--MID(feed!D547,ROW($1:$25),1))*
ROW($1:$25),0),ROW($1:$25))+1,1)*10^ROW($1:$25)/10)</f>
        <v>32</v>
      </c>
      <c r="E547">
        <f>SUMPRODUCT(MID(0&amp;feed!E547,LARGE(INDEX(ISNUMBER(--MID(feed!E547,ROW($1:$25),1))*
ROW($1:$25),0),ROW($1:$25))+1,1)*10^ROW($1:$25)/10)</f>
        <v>0</v>
      </c>
      <c r="F547" t="str">
        <f>feed!F547</f>
        <v>First World War surplus</v>
      </c>
      <c r="G547">
        <f>SUMPRODUCT(MID(0&amp;feed!G547,LARGE(INDEX(ISNUMBER(--MID(feed!G547,ROW($1:$25),1))*
ROW($1:$25),0),ROW($1:$25))+1,1)*10^ROW($1:$25)/10)</f>
        <v>1</v>
      </c>
      <c r="H547" t="str">
        <f>feed!H547</f>
        <v>Good</v>
      </c>
      <c r="I547">
        <f>SUMPRODUCT(MID(0&amp;feed!I547,LARGE(INDEX(ISNUMBER(--MID(feed!I547,ROW($1:$25),1))*
ROW($1:$25),0),ROW($1:$25))+1,1)*10^ROW($1:$25)/10)</f>
        <v>40</v>
      </c>
      <c r="J547">
        <f>SUMPRODUCT(MID(0&amp;feed!L547,LARGE(INDEX(ISNUMBER(--MID(feed!L547,ROW($1:$25),1))*
ROW($1:$25),0),ROW($1:$25))+1,1)*10^ROW($1:$25)/10)</f>
        <v>1066</v>
      </c>
      <c r="K547">
        <f>SUMPRODUCT(MID(0&amp;feed!N547,LARGE(INDEX(ISNUMBER(--MID(feed!N547,ROW($1:$25),1))*
ROW($1:$25),0),ROW($1:$25))+1,1)*10^ROW($1:$25)/10)</f>
        <v>3223</v>
      </c>
      <c r="L547" t="str">
        <f>feed!O547</f>
        <v>Arabia</v>
      </c>
      <c r="M547">
        <f>SUMPRODUCT(MID(0&amp;feed!P547,LARGE(INDEX(ISNUMBER(--MID(feed!P547,ROW($1:$25),1))*
ROW($1:$25),0),ROW($1:$25))+1,1)*10^ROW($1:$25)/10)</f>
        <v>0</v>
      </c>
      <c r="N547" t="str">
        <f>feed!Q547</f>
        <v>Untapped</v>
      </c>
      <c r="O547" t="str">
        <f>feed!R547</f>
        <v>None</v>
      </c>
      <c r="P547" s="4">
        <f>IFERROR(LEFT(SUMPRODUCT(MID(0&amp;feed!T547,LARGE(INDEX(ISNUMBER(--MID(feed!T547,ROW($1:$25),1))*
ROW($1:$25),0),ROW($1:$25))+1,1)*10^ROW($1:$25)/10), LEN(SUMPRODUCT(MID(0&amp;feed!T547,LARGE(INDEX(ISNUMBER(--MID(feed!T547,ROW($1:$25),1))*
ROW($1:$25),0),ROW($1:$25))+1,1)*10^ROW($1:$25)/10))-1)*1,TRIM(LEFT(SUMPRODUCT(MID(0&amp;feed!T547,LARGE(INDEX(ISNUMBER(--MID(feed!T547,ROW($1:$25),1))*
ROW($1:$25),0),ROW($1:$25))+1,1)*10^ROW($1:$25)/10), LEN(SUMPRODUCT(MID(0&amp;feed!T547,LARGE(INDEX(ISNUMBER(--MID(feed!T547,ROW($1:$25),1))*
ROW($1:$25),0),ROW($1:$25))+1,1)*10^ROW($1:$25)/10))-1)))</f>
        <v>20000</v>
      </c>
      <c r="Q547" t="str">
        <f>feed!U547</f>
        <v>http://blocgame.com/stats.php?id=58938</v>
      </c>
    </row>
    <row r="548" spans="1:17" x14ac:dyDescent="0.25">
      <c r="A548" t="str">
        <f>feed!A548</f>
        <v>Tendo</v>
      </c>
      <c r="B548" t="str">
        <f>feed!B548</f>
        <v>Takehiro</v>
      </c>
      <c r="C548">
        <f>feed!K548</f>
        <v>0</v>
      </c>
      <c r="D548">
        <f>SUMPRODUCT(MID(0&amp;feed!D548,LARGE(INDEX(ISNUMBER(--MID(feed!D548,ROW($1:$25),1))*
ROW($1:$25),0),ROW($1:$25))+1,1)*10^ROW($1:$25)/10)</f>
        <v>67</v>
      </c>
      <c r="E548">
        <f>SUMPRODUCT(MID(0&amp;feed!E548,LARGE(INDEX(ISNUMBER(--MID(feed!E548,ROW($1:$25),1))*
ROW($1:$25),0),ROW($1:$25))+1,1)*10^ROW($1:$25)/10)</f>
        <v>10</v>
      </c>
      <c r="F548" t="str">
        <f>feed!F548</f>
        <v>Second World War surplus</v>
      </c>
      <c r="G548">
        <f>SUMPRODUCT(MID(0&amp;feed!G548,LARGE(INDEX(ISNUMBER(--MID(feed!G548,ROW($1:$25),1))*
ROW($1:$25),0),ROW($1:$25))+1,1)*10^ROW($1:$25)/10)</f>
        <v>1</v>
      </c>
      <c r="H548" t="str">
        <f>feed!H548</f>
        <v>Elite</v>
      </c>
      <c r="I548">
        <f>SUMPRODUCT(MID(0&amp;feed!I548,LARGE(INDEX(ISNUMBER(--MID(feed!I548,ROW($1:$25),1))*
ROW($1:$25),0),ROW($1:$25))+1,1)*10^ROW($1:$25)/10)</f>
        <v>4</v>
      </c>
      <c r="J548">
        <f>SUMPRODUCT(MID(0&amp;feed!L548,LARGE(INDEX(ISNUMBER(--MID(feed!L548,ROW($1:$25),1))*
ROW($1:$25),0),ROW($1:$25))+1,1)*10^ROW($1:$25)/10)</f>
        <v>1019</v>
      </c>
      <c r="K548">
        <f>SUMPRODUCT(MID(0&amp;feed!N548,LARGE(INDEX(ISNUMBER(--MID(feed!N548,ROW($1:$25),1))*
ROW($1:$25),0),ROW($1:$25))+1,1)*10^ROW($1:$25)/10)</f>
        <v>0</v>
      </c>
      <c r="L548" t="str">
        <f>feed!O548</f>
        <v>Indochina</v>
      </c>
      <c r="M548">
        <f>SUMPRODUCT(MID(0&amp;feed!P548,LARGE(INDEX(ISNUMBER(--MID(feed!P548,ROW($1:$25),1))*
ROW($1:$25),0),ROW($1:$25))+1,1)*10^ROW($1:$25)/10)</f>
        <v>0</v>
      </c>
      <c r="N548">
        <f>feed!Q548</f>
        <v>0</v>
      </c>
      <c r="O548" t="str">
        <f>feed!R548</f>
        <v>None</v>
      </c>
      <c r="P548" s="4">
        <f>IFERROR(LEFT(SUMPRODUCT(MID(0&amp;feed!T548,LARGE(INDEX(ISNUMBER(--MID(feed!T548,ROW($1:$25),1))*
ROW($1:$25),0),ROW($1:$25))+1,1)*10^ROW($1:$25)/10), LEN(SUMPRODUCT(MID(0&amp;feed!T548,LARGE(INDEX(ISNUMBER(--MID(feed!T548,ROW($1:$25),1))*
ROW($1:$25),0),ROW($1:$25))+1,1)*10^ROW($1:$25)/10))-1)*1,TRIM(LEFT(SUMPRODUCT(MID(0&amp;feed!T548,LARGE(INDEX(ISNUMBER(--MID(feed!T548,ROW($1:$25),1))*
ROW($1:$25),0),ROW($1:$25))+1,1)*10^ROW($1:$25)/10), LEN(SUMPRODUCT(MID(0&amp;feed!T548,LARGE(INDEX(ISNUMBER(--MID(feed!T548,ROW($1:$25),1))*
ROW($1:$25),0),ROW($1:$25))+1,1)*10^ROW($1:$25)/10))-1)))</f>
        <v>20762</v>
      </c>
      <c r="Q548" t="str">
        <f>feed!U548</f>
        <v>http://blocgame.com/stats.php?id=58802</v>
      </c>
    </row>
    <row r="549" spans="1:17" x14ac:dyDescent="0.25">
      <c r="A549" t="str">
        <f>feed!A549</f>
        <v>Masterton East</v>
      </c>
      <c r="B549" t="str">
        <f>feed!B549</f>
        <v>Natedogg</v>
      </c>
      <c r="C549" t="str">
        <f>feed!K549</f>
        <v>Inter/pol/</v>
      </c>
      <c r="D549">
        <f>SUMPRODUCT(MID(0&amp;feed!D549,LARGE(INDEX(ISNUMBER(--MID(feed!D549,ROW($1:$25),1))*
ROW($1:$25),0),ROW($1:$25))+1,1)*10^ROW($1:$25)/10)</f>
        <v>52</v>
      </c>
      <c r="E549">
        <f>SUMPRODUCT(MID(0&amp;feed!E549,LARGE(INDEX(ISNUMBER(--MID(feed!E549,ROW($1:$25),1))*
ROW($1:$25),0),ROW($1:$25))+1,1)*10^ROW($1:$25)/10)</f>
        <v>4</v>
      </c>
      <c r="F549" t="str">
        <f>feed!F549</f>
        <v>Second World War surplus</v>
      </c>
      <c r="G549">
        <f>SUMPRODUCT(MID(0&amp;feed!G549,LARGE(INDEX(ISNUMBER(--MID(feed!G549,ROW($1:$25),1))*
ROW($1:$25),0),ROW($1:$25))+1,1)*10^ROW($1:$25)/10)</f>
        <v>3</v>
      </c>
      <c r="H549" t="str">
        <f>feed!H549</f>
        <v>Standard</v>
      </c>
      <c r="I549">
        <f>SUMPRODUCT(MID(0&amp;feed!I549,LARGE(INDEX(ISNUMBER(--MID(feed!I549,ROW($1:$25),1))*
ROW($1:$25),0),ROW($1:$25))+1,1)*10^ROW($1:$25)/10)</f>
        <v>1</v>
      </c>
      <c r="J549">
        <f>SUMPRODUCT(MID(0&amp;feed!L549,LARGE(INDEX(ISNUMBER(--MID(feed!L549,ROW($1:$25),1))*
ROW($1:$25),0),ROW($1:$25))+1,1)*10^ROW($1:$25)/10)</f>
        <v>1063</v>
      </c>
      <c r="K549">
        <f>SUMPRODUCT(MID(0&amp;feed!N549,LARGE(INDEX(ISNUMBER(--MID(feed!N549,ROW($1:$25),1))*
ROW($1:$25),0),ROW($1:$25))+1,1)*10^ROW($1:$25)/10)</f>
        <v>0</v>
      </c>
      <c r="L549" t="str">
        <f>feed!O549</f>
        <v>Pacific Rim</v>
      </c>
      <c r="M549">
        <f>SUMPRODUCT(MID(0&amp;feed!P549,LARGE(INDEX(ISNUMBER(--MID(feed!P549,ROW($1:$25),1))*
ROW($1:$25),0),ROW($1:$25))+1,1)*10^ROW($1:$25)/10)</f>
        <v>0</v>
      </c>
      <c r="N549" t="str">
        <f>feed!Q549</f>
        <v>Depleted</v>
      </c>
      <c r="O549" t="str">
        <f>feed!R549</f>
        <v>Large</v>
      </c>
      <c r="P549" s="4">
        <f>IFERROR(LEFT(SUMPRODUCT(MID(0&amp;feed!T549,LARGE(INDEX(ISNUMBER(--MID(feed!T549,ROW($1:$25),1))*
ROW($1:$25),0),ROW($1:$25))+1,1)*10^ROW($1:$25)/10), LEN(SUMPRODUCT(MID(0&amp;feed!T549,LARGE(INDEX(ISNUMBER(--MID(feed!T549,ROW($1:$25),1))*
ROW($1:$25),0),ROW($1:$25))+1,1)*10^ROW($1:$25)/10))-1)*1,TRIM(LEFT(SUMPRODUCT(MID(0&amp;feed!T549,LARGE(INDEX(ISNUMBER(--MID(feed!T549,ROW($1:$25),1))*
ROW($1:$25),0),ROW($1:$25))+1,1)*10^ROW($1:$25)/10), LEN(SUMPRODUCT(MID(0&amp;feed!T549,LARGE(INDEX(ISNUMBER(--MID(feed!T549,ROW($1:$25),1))*
ROW($1:$25),0),ROW($1:$25))+1,1)*10^ROW($1:$25)/10))-1)))</f>
        <v>18046</v>
      </c>
      <c r="Q549" t="str">
        <f>feed!U549</f>
        <v>http://blocgame.com/stats.php?id=58225</v>
      </c>
    </row>
    <row r="550" spans="1:17" x14ac:dyDescent="0.25">
      <c r="A550" t="str">
        <f>feed!A550</f>
        <v>New Knoxville</v>
      </c>
      <c r="B550" t="str">
        <f>feed!B550</f>
        <v>Wh1teL1ghtn1ng</v>
      </c>
      <c r="C550">
        <f>feed!K550</f>
        <v>0</v>
      </c>
      <c r="D550">
        <f>SUMPRODUCT(MID(0&amp;feed!D550,LARGE(INDEX(ISNUMBER(--MID(feed!D550,ROW($1:$25),1))*
ROW($1:$25),0),ROW($1:$25))+1,1)*10^ROW($1:$25)/10)</f>
        <v>7</v>
      </c>
      <c r="E550">
        <f>SUMPRODUCT(MID(0&amp;feed!E550,LARGE(INDEX(ISNUMBER(--MID(feed!E550,ROW($1:$25),1))*
ROW($1:$25),0),ROW($1:$25))+1,1)*10^ROW($1:$25)/10)</f>
        <v>0</v>
      </c>
      <c r="F550" t="str">
        <f>feed!F550</f>
        <v>First World War surplus</v>
      </c>
      <c r="G550">
        <f>SUMPRODUCT(MID(0&amp;feed!G550,LARGE(INDEX(ISNUMBER(--MID(feed!G550,ROW($1:$25),1))*
ROW($1:$25),0),ROW($1:$25))+1,1)*10^ROW($1:$25)/10)</f>
        <v>1</v>
      </c>
      <c r="H550" t="str">
        <f>feed!H550</f>
        <v>Good</v>
      </c>
      <c r="I550">
        <f>SUMPRODUCT(MID(0&amp;feed!I550,LARGE(INDEX(ISNUMBER(--MID(feed!I550,ROW($1:$25),1))*
ROW($1:$25),0),ROW($1:$25))+1,1)*10^ROW($1:$25)/10)</f>
        <v>66</v>
      </c>
      <c r="J550">
        <f>SUMPRODUCT(MID(0&amp;feed!L550,LARGE(INDEX(ISNUMBER(--MID(feed!L550,ROW($1:$25),1))*
ROW($1:$25),0),ROW($1:$25))+1,1)*10^ROW($1:$25)/10)</f>
        <v>1058</v>
      </c>
      <c r="K550">
        <f>SUMPRODUCT(MID(0&amp;feed!N550,LARGE(INDEX(ISNUMBER(--MID(feed!N550,ROW($1:$25),1))*
ROW($1:$25),0),ROW($1:$25))+1,1)*10^ROW($1:$25)/10)</f>
        <v>0</v>
      </c>
      <c r="L550" t="str">
        <f>feed!O550</f>
        <v>Gran Colombia</v>
      </c>
      <c r="M550">
        <f>SUMPRODUCT(MID(0&amp;feed!P550,LARGE(INDEX(ISNUMBER(--MID(feed!P550,ROW($1:$25),1))*
ROW($1:$25),0),ROW($1:$25))+1,1)*10^ROW($1:$25)/10)</f>
        <v>0</v>
      </c>
      <c r="N550" t="str">
        <f>feed!Q550</f>
        <v>Untapped</v>
      </c>
      <c r="O550" t="str">
        <f>feed!R550</f>
        <v>Small</v>
      </c>
      <c r="P550" s="4">
        <f>IFERROR(LEFT(SUMPRODUCT(MID(0&amp;feed!T550,LARGE(INDEX(ISNUMBER(--MID(feed!T550,ROW($1:$25),1))*
ROW($1:$25),0),ROW($1:$25))+1,1)*10^ROW($1:$25)/10), LEN(SUMPRODUCT(MID(0&amp;feed!T550,LARGE(INDEX(ISNUMBER(--MID(feed!T550,ROW($1:$25),1))*
ROW($1:$25),0),ROW($1:$25))+1,1)*10^ROW($1:$25)/10))-1)*1,TRIM(LEFT(SUMPRODUCT(MID(0&amp;feed!T550,LARGE(INDEX(ISNUMBER(--MID(feed!T550,ROW($1:$25),1))*
ROW($1:$25),0),ROW($1:$25))+1,1)*10^ROW($1:$25)/10), LEN(SUMPRODUCT(MID(0&amp;feed!T550,LARGE(INDEX(ISNUMBER(--MID(feed!T550,ROW($1:$25),1))*
ROW($1:$25),0),ROW($1:$25))+1,1)*10^ROW($1:$25)/10))-1)))</f>
        <v>19602</v>
      </c>
      <c r="Q550" t="str">
        <f>feed!U550</f>
        <v>http://blocgame.com/stats.php?id=58860</v>
      </c>
    </row>
    <row r="551" spans="1:17" x14ac:dyDescent="0.25">
      <c r="A551" t="str">
        <f>feed!A551</f>
        <v>Trump Arabia</v>
      </c>
      <c r="B551" t="str">
        <f>feed!B551</f>
        <v>Donald J. Trump</v>
      </c>
      <c r="C551">
        <f>feed!K551</f>
        <v>0</v>
      </c>
      <c r="D551">
        <f>SUMPRODUCT(MID(0&amp;feed!D551,LARGE(INDEX(ISNUMBER(--MID(feed!D551,ROW($1:$25),1))*
ROW($1:$25),0),ROW($1:$25))+1,1)*10^ROW($1:$25)/10)</f>
        <v>10</v>
      </c>
      <c r="E551">
        <f>SUMPRODUCT(MID(0&amp;feed!E551,LARGE(INDEX(ISNUMBER(--MID(feed!E551,ROW($1:$25),1))*
ROW($1:$25),0),ROW($1:$25))+1,1)*10^ROW($1:$25)/10)</f>
        <v>18</v>
      </c>
      <c r="F551" t="str">
        <f>feed!F551</f>
        <v>Vietnam War surplus</v>
      </c>
      <c r="G551">
        <f>SUMPRODUCT(MID(0&amp;feed!G551,LARGE(INDEX(ISNUMBER(--MID(feed!G551,ROW($1:$25),1))*
ROW($1:$25),0),ROW($1:$25))+1,1)*10^ROW($1:$25)/10)</f>
        <v>4</v>
      </c>
      <c r="H551" t="str">
        <f>feed!H551</f>
        <v>Good</v>
      </c>
      <c r="I551">
        <f>SUMPRODUCT(MID(0&amp;feed!I551,LARGE(INDEX(ISNUMBER(--MID(feed!I551,ROW($1:$25),1))*
ROW($1:$25),0),ROW($1:$25))+1,1)*10^ROW($1:$25)/10)</f>
        <v>69</v>
      </c>
      <c r="J551">
        <f>SUMPRODUCT(MID(0&amp;feed!L551,LARGE(INDEX(ISNUMBER(--MID(feed!L551,ROW($1:$25),1))*
ROW($1:$25),0),ROW($1:$25))+1,1)*10^ROW($1:$25)/10)</f>
        <v>1038</v>
      </c>
      <c r="K551">
        <f>SUMPRODUCT(MID(0&amp;feed!N551,LARGE(INDEX(ISNUMBER(--MID(feed!N551,ROW($1:$25),1))*
ROW($1:$25),0),ROW($1:$25))+1,1)*10^ROW($1:$25)/10)</f>
        <v>0</v>
      </c>
      <c r="L551" t="str">
        <f>feed!O551</f>
        <v>Arabia</v>
      </c>
      <c r="M551">
        <f>SUMPRODUCT(MID(0&amp;feed!P551,LARGE(INDEX(ISNUMBER(--MID(feed!P551,ROW($1:$25),1))*
ROW($1:$25),0),ROW($1:$25))+1,1)*10^ROW($1:$25)/10)</f>
        <v>0</v>
      </c>
      <c r="N551">
        <f>feed!Q551</f>
        <v>0</v>
      </c>
      <c r="O551" t="str">
        <f>feed!R551</f>
        <v>None</v>
      </c>
      <c r="P551" s="4">
        <f>IFERROR(LEFT(SUMPRODUCT(MID(0&amp;feed!T551,LARGE(INDEX(ISNUMBER(--MID(feed!T551,ROW($1:$25),1))*
ROW($1:$25),0),ROW($1:$25))+1,1)*10^ROW($1:$25)/10), LEN(SUMPRODUCT(MID(0&amp;feed!T551,LARGE(INDEX(ISNUMBER(--MID(feed!T551,ROW($1:$25),1))*
ROW($1:$25),0),ROW($1:$25))+1,1)*10^ROW($1:$25)/10))-1)*1,TRIM(LEFT(SUMPRODUCT(MID(0&amp;feed!T551,LARGE(INDEX(ISNUMBER(--MID(feed!T551,ROW($1:$25),1))*
ROW($1:$25),0),ROW($1:$25))+1,1)*10^ROW($1:$25)/10), LEN(SUMPRODUCT(MID(0&amp;feed!T551,LARGE(INDEX(ISNUMBER(--MID(feed!T551,ROW($1:$25),1))*
ROW($1:$25),0),ROW($1:$25))+1,1)*10^ROW($1:$25)/10))-1)))</f>
        <v>17826</v>
      </c>
      <c r="Q551" t="str">
        <f>feed!U551</f>
        <v>http://blocgame.com/stats.php?id=56137</v>
      </c>
    </row>
    <row r="552" spans="1:17" x14ac:dyDescent="0.25">
      <c r="A552" t="str">
        <f>feed!A552</f>
        <v>Attacottia</v>
      </c>
      <c r="B552" t="str">
        <f>feed!B552</f>
        <v>Syphax</v>
      </c>
      <c r="C552" t="str">
        <f>feed!K552</f>
        <v>The High Council</v>
      </c>
      <c r="D552">
        <f>SUMPRODUCT(MID(0&amp;feed!D552,LARGE(INDEX(ISNUMBER(--MID(feed!D552,ROW($1:$25),1))*
ROW($1:$25),0),ROW($1:$25))+1,1)*10^ROW($1:$25)/10)</f>
        <v>20</v>
      </c>
      <c r="E552">
        <f>SUMPRODUCT(MID(0&amp;feed!E552,LARGE(INDEX(ISNUMBER(--MID(feed!E552,ROW($1:$25),1))*
ROW($1:$25),0),ROW($1:$25))+1,1)*10^ROW($1:$25)/10)</f>
        <v>0</v>
      </c>
      <c r="F552" t="str">
        <f>feed!F552</f>
        <v>First World War surplus</v>
      </c>
      <c r="G552">
        <f>SUMPRODUCT(MID(0&amp;feed!G552,LARGE(INDEX(ISNUMBER(--MID(feed!G552,ROW($1:$25),1))*
ROW($1:$25),0),ROW($1:$25))+1,1)*10^ROW($1:$25)/10)</f>
        <v>1</v>
      </c>
      <c r="H552" t="str">
        <f>feed!H552</f>
        <v>Standard</v>
      </c>
      <c r="I552">
        <f>SUMPRODUCT(MID(0&amp;feed!I552,LARGE(INDEX(ISNUMBER(--MID(feed!I552,ROW($1:$25),1))*
ROW($1:$25),0),ROW($1:$25))+1,1)*10^ROW($1:$25)/10)</f>
        <v>39</v>
      </c>
      <c r="J552">
        <f>SUMPRODUCT(MID(0&amp;feed!L552,LARGE(INDEX(ISNUMBER(--MID(feed!L552,ROW($1:$25),1))*
ROW($1:$25),0),ROW($1:$25))+1,1)*10^ROW($1:$25)/10)</f>
        <v>1071</v>
      </c>
      <c r="K552">
        <f>SUMPRODUCT(MID(0&amp;feed!N552,LARGE(INDEX(ISNUMBER(--MID(feed!N552,ROW($1:$25),1))*
ROW($1:$25),0),ROW($1:$25))+1,1)*10^ROW($1:$25)/10)</f>
        <v>384</v>
      </c>
      <c r="L552" t="str">
        <f>feed!O552</f>
        <v>Southern Africa</v>
      </c>
      <c r="M552">
        <f>SUMPRODUCT(MID(0&amp;feed!P552,LARGE(INDEX(ISNUMBER(--MID(feed!P552,ROW($1:$25),1))*
ROW($1:$25),0),ROW($1:$25))+1,1)*10^ROW($1:$25)/10)</f>
        <v>0</v>
      </c>
      <c r="N552" t="str">
        <f>feed!Q552</f>
        <v>Untapped</v>
      </c>
      <c r="O552" t="str">
        <f>feed!R552</f>
        <v>Meagre</v>
      </c>
      <c r="P552" s="4">
        <f>IFERROR(LEFT(SUMPRODUCT(MID(0&amp;feed!T552,LARGE(INDEX(ISNUMBER(--MID(feed!T552,ROW($1:$25),1))*
ROW($1:$25),0),ROW($1:$25))+1,1)*10^ROW($1:$25)/10), LEN(SUMPRODUCT(MID(0&amp;feed!T552,LARGE(INDEX(ISNUMBER(--MID(feed!T552,ROW($1:$25),1))*
ROW($1:$25),0),ROW($1:$25))+1,1)*10^ROW($1:$25)/10))-1)*1,TRIM(LEFT(SUMPRODUCT(MID(0&amp;feed!T552,LARGE(INDEX(ISNUMBER(--MID(feed!T552,ROW($1:$25),1))*
ROW($1:$25),0),ROW($1:$25))+1,1)*10^ROW($1:$25)/10), LEN(SUMPRODUCT(MID(0&amp;feed!T552,LARGE(INDEX(ISNUMBER(--MID(feed!T552,ROW($1:$25),1))*
ROW($1:$25),0),ROW($1:$25))+1,1)*10^ROW($1:$25)/10))-1)))</f>
        <v>20000</v>
      </c>
      <c r="Q552" t="str">
        <f>feed!U552</f>
        <v>http://blocgame.com/stats.php?id=58934</v>
      </c>
    </row>
    <row r="553" spans="1:17" x14ac:dyDescent="0.25">
      <c r="A553" t="str">
        <f>feed!A553</f>
        <v>Hodolkuthkuth</v>
      </c>
      <c r="B553" t="str">
        <f>feed!B553</f>
        <v>unfeter100</v>
      </c>
      <c r="C553" t="str">
        <f>feed!K553</f>
        <v>Brotherhood of Nod</v>
      </c>
      <c r="D553">
        <f>SUMPRODUCT(MID(0&amp;feed!D553,LARGE(INDEX(ISNUMBER(--MID(feed!D553,ROW($1:$25),1))*
ROW($1:$25),0),ROW($1:$25))+1,1)*10^ROW($1:$25)/10)</f>
        <v>5</v>
      </c>
      <c r="E553">
        <f>SUMPRODUCT(MID(0&amp;feed!E553,LARGE(INDEX(ISNUMBER(--MID(feed!E553,ROW($1:$25),1))*
ROW($1:$25),0),ROW($1:$25))+1,1)*10^ROW($1:$25)/10)</f>
        <v>0</v>
      </c>
      <c r="F553" t="str">
        <f>feed!F553</f>
        <v>First World War surplus</v>
      </c>
      <c r="G553">
        <f>SUMPRODUCT(MID(0&amp;feed!G553,LARGE(INDEX(ISNUMBER(--MID(feed!G553,ROW($1:$25),1))*
ROW($1:$25),0),ROW($1:$25))+1,1)*10^ROW($1:$25)/10)</f>
        <v>1</v>
      </c>
      <c r="H553" t="str">
        <f>feed!H553</f>
        <v>Standard</v>
      </c>
      <c r="I553">
        <f>SUMPRODUCT(MID(0&amp;feed!I553,LARGE(INDEX(ISNUMBER(--MID(feed!I553,ROW($1:$25),1))*
ROW($1:$25),0),ROW($1:$25))+1,1)*10^ROW($1:$25)/10)</f>
        <v>2</v>
      </c>
      <c r="J553">
        <f>SUMPRODUCT(MID(0&amp;feed!L553,LARGE(INDEX(ISNUMBER(--MID(feed!L553,ROW($1:$25),1))*
ROW($1:$25),0),ROW($1:$25))+1,1)*10^ROW($1:$25)/10)</f>
        <v>800</v>
      </c>
      <c r="K553">
        <f>SUMPRODUCT(MID(0&amp;feed!N553,LARGE(INDEX(ISNUMBER(--MID(feed!N553,ROW($1:$25),1))*
ROW($1:$25),0),ROW($1:$25))+1,1)*10^ROW($1:$25)/10)</f>
        <v>0</v>
      </c>
      <c r="L553" t="str">
        <f>feed!O553</f>
        <v>Indochina</v>
      </c>
      <c r="M553">
        <f>SUMPRODUCT(MID(0&amp;feed!P553,LARGE(INDEX(ISNUMBER(--MID(feed!P553,ROW($1:$25),1))*
ROW($1:$25),0),ROW($1:$25))+1,1)*10^ROW($1:$25)/10)</f>
        <v>0</v>
      </c>
      <c r="N553" t="str">
        <f>feed!Q553</f>
        <v>Plentiful</v>
      </c>
      <c r="O553" t="str">
        <f>feed!R553</f>
        <v>Meagre</v>
      </c>
      <c r="P553" s="4">
        <f>IFERROR(LEFT(SUMPRODUCT(MID(0&amp;feed!T553,LARGE(INDEX(ISNUMBER(--MID(feed!T553,ROW($1:$25),1))*
ROW($1:$25),0),ROW($1:$25))+1,1)*10^ROW($1:$25)/10), LEN(SUMPRODUCT(MID(0&amp;feed!T553,LARGE(INDEX(ISNUMBER(--MID(feed!T553,ROW($1:$25),1))*
ROW($1:$25),0),ROW($1:$25))+1,1)*10^ROW($1:$25)/10))-1)*1,TRIM(LEFT(SUMPRODUCT(MID(0&amp;feed!T553,LARGE(INDEX(ISNUMBER(--MID(feed!T553,ROW($1:$25),1))*
ROW($1:$25),0),ROW($1:$25))+1,1)*10^ROW($1:$25)/10), LEN(SUMPRODUCT(MID(0&amp;feed!T553,LARGE(INDEX(ISNUMBER(--MID(feed!T553,ROW($1:$25),1))*
ROW($1:$25),0),ROW($1:$25))+1,1)*10^ROW($1:$25)/10))-1)))</f>
        <v>5394</v>
      </c>
      <c r="Q553" t="str">
        <f>feed!U553</f>
        <v>http://blocgame.com/stats.php?id=57997</v>
      </c>
    </row>
    <row r="554" spans="1:17" x14ac:dyDescent="0.25">
      <c r="A554" t="str">
        <f>feed!A554</f>
        <v>Alien Ant Farm</v>
      </c>
      <c r="B554" t="str">
        <f>feed!B554</f>
        <v>Smooth Criminal</v>
      </c>
      <c r="C554">
        <f>feed!K554</f>
        <v>0</v>
      </c>
      <c r="D554">
        <f>SUMPRODUCT(MID(0&amp;feed!D554,LARGE(INDEX(ISNUMBER(--MID(feed!D554,ROW($1:$25),1))*
ROW($1:$25),0),ROW($1:$25))+1,1)*10^ROW($1:$25)/10)</f>
        <v>10</v>
      </c>
      <c r="E554">
        <f>SUMPRODUCT(MID(0&amp;feed!E554,LARGE(INDEX(ISNUMBER(--MID(feed!E554,ROW($1:$25),1))*
ROW($1:$25),0),ROW($1:$25))+1,1)*10^ROW($1:$25)/10)</f>
        <v>1</v>
      </c>
      <c r="F554" t="str">
        <f>feed!F554</f>
        <v>Second World War surplus</v>
      </c>
      <c r="G554">
        <f>SUMPRODUCT(MID(0&amp;feed!G554,LARGE(INDEX(ISNUMBER(--MID(feed!G554,ROW($1:$25),1))*
ROW($1:$25),0),ROW($1:$25))+1,1)*10^ROW($1:$25)/10)</f>
        <v>1</v>
      </c>
      <c r="H554" t="str">
        <f>feed!H554</f>
        <v>Poor</v>
      </c>
      <c r="I554">
        <f>SUMPRODUCT(MID(0&amp;feed!I554,LARGE(INDEX(ISNUMBER(--MID(feed!I554,ROW($1:$25),1))*
ROW($1:$25),0),ROW($1:$25))+1,1)*10^ROW($1:$25)/10)</f>
        <v>55</v>
      </c>
      <c r="J554">
        <f>SUMPRODUCT(MID(0&amp;feed!L554,LARGE(INDEX(ISNUMBER(--MID(feed!L554,ROW($1:$25),1))*
ROW($1:$25),0),ROW($1:$25))+1,1)*10^ROW($1:$25)/10)</f>
        <v>1000</v>
      </c>
      <c r="K554">
        <f>SUMPRODUCT(MID(0&amp;feed!N554,LARGE(INDEX(ISNUMBER(--MID(feed!N554,ROW($1:$25),1))*
ROW($1:$25),0),ROW($1:$25))+1,1)*10^ROW($1:$25)/10)</f>
        <v>306</v>
      </c>
      <c r="L554" t="str">
        <f>feed!O554</f>
        <v>East Indies</v>
      </c>
      <c r="M554">
        <f>SUMPRODUCT(MID(0&amp;feed!P554,LARGE(INDEX(ISNUMBER(--MID(feed!P554,ROW($1:$25),1))*
ROW($1:$25),0),ROW($1:$25))+1,1)*10^ROW($1:$25)/10)</f>
        <v>0</v>
      </c>
      <c r="N554" t="str">
        <f>feed!Q554</f>
        <v>Untapped</v>
      </c>
      <c r="O554" t="str">
        <f>feed!R554</f>
        <v>Meagre</v>
      </c>
      <c r="P554" s="4">
        <f>IFERROR(LEFT(SUMPRODUCT(MID(0&amp;feed!T554,LARGE(INDEX(ISNUMBER(--MID(feed!T554,ROW($1:$25),1))*
ROW($1:$25),0),ROW($1:$25))+1,1)*10^ROW($1:$25)/10), LEN(SUMPRODUCT(MID(0&amp;feed!T554,LARGE(INDEX(ISNUMBER(--MID(feed!T554,ROW($1:$25),1))*
ROW($1:$25),0),ROW($1:$25))+1,1)*10^ROW($1:$25)/10))-1)*1,TRIM(LEFT(SUMPRODUCT(MID(0&amp;feed!T554,LARGE(INDEX(ISNUMBER(--MID(feed!T554,ROW($1:$25),1))*
ROW($1:$25),0),ROW($1:$25))+1,1)*10^ROW($1:$25)/10), LEN(SUMPRODUCT(MID(0&amp;feed!T554,LARGE(INDEX(ISNUMBER(--MID(feed!T554,ROW($1:$25),1))*
ROW($1:$25),0),ROW($1:$25))+1,1)*10^ROW($1:$25)/10))-1)))</f>
        <v>18284</v>
      </c>
      <c r="Q554" t="str">
        <f>feed!U554</f>
        <v>http://blocgame.com/stats.php?id=58135</v>
      </c>
    </row>
    <row r="555" spans="1:17" x14ac:dyDescent="0.25">
      <c r="A555" t="str">
        <f>feed!A555</f>
        <v>Winnebago</v>
      </c>
      <c r="B555" t="str">
        <f>feed!B555</f>
        <v>Jack Rebney</v>
      </c>
      <c r="C555" t="str">
        <f>feed!K555</f>
        <v>Inter/pol/</v>
      </c>
      <c r="D555">
        <f>SUMPRODUCT(MID(0&amp;feed!D555,LARGE(INDEX(ISNUMBER(--MID(feed!D555,ROW($1:$25),1))*
ROW($1:$25),0),ROW($1:$25))+1,1)*10^ROW($1:$25)/10)</f>
        <v>172</v>
      </c>
      <c r="E555">
        <f>SUMPRODUCT(MID(0&amp;feed!E555,LARGE(INDEX(ISNUMBER(--MID(feed!E555,ROW($1:$25),1))*
ROW($1:$25),0),ROW($1:$25))+1,1)*10^ROW($1:$25)/10)</f>
        <v>8</v>
      </c>
      <c r="F555" t="str">
        <f>feed!F555</f>
        <v>Second World War surplus</v>
      </c>
      <c r="G555">
        <f>SUMPRODUCT(MID(0&amp;feed!G555,LARGE(INDEX(ISNUMBER(--MID(feed!G555,ROW($1:$25),1))*
ROW($1:$25),0),ROW($1:$25))+1,1)*10^ROW($1:$25)/10)</f>
        <v>5</v>
      </c>
      <c r="H555" t="str">
        <f>feed!H555</f>
        <v>Good</v>
      </c>
      <c r="I555">
        <f>SUMPRODUCT(MID(0&amp;feed!I555,LARGE(INDEX(ISNUMBER(--MID(feed!I555,ROW($1:$25),1))*
ROW($1:$25),0),ROW($1:$25))+1,1)*10^ROW($1:$25)/10)</f>
        <v>142</v>
      </c>
      <c r="J555">
        <f>SUMPRODUCT(MID(0&amp;feed!L555,LARGE(INDEX(ISNUMBER(--MID(feed!L555,ROW($1:$25),1))*
ROW($1:$25),0),ROW($1:$25))+1,1)*10^ROW($1:$25)/10)</f>
        <v>893</v>
      </c>
      <c r="K555">
        <f>SUMPRODUCT(MID(0&amp;feed!N555,LARGE(INDEX(ISNUMBER(--MID(feed!N555,ROW($1:$25),1))*
ROW($1:$25),0),ROW($1:$25))+1,1)*10^ROW($1:$25)/10)</f>
        <v>0</v>
      </c>
      <c r="L555" t="str">
        <f>feed!O555</f>
        <v>Egypt</v>
      </c>
      <c r="M555">
        <f>SUMPRODUCT(MID(0&amp;feed!P555,LARGE(INDEX(ISNUMBER(--MID(feed!P555,ROW($1:$25),1))*
ROW($1:$25),0),ROW($1:$25))+1,1)*10^ROW($1:$25)/10)</f>
        <v>0</v>
      </c>
      <c r="N555" t="str">
        <f>feed!Q555</f>
        <v>Untapped</v>
      </c>
      <c r="O555" t="str">
        <f>feed!R555</f>
        <v>Very Powerful</v>
      </c>
      <c r="P555" s="4">
        <f>IFERROR(LEFT(SUMPRODUCT(MID(0&amp;feed!T555,LARGE(INDEX(ISNUMBER(--MID(feed!T555,ROW($1:$25),1))*
ROW($1:$25),0),ROW($1:$25))+1,1)*10^ROW($1:$25)/10), LEN(SUMPRODUCT(MID(0&amp;feed!T555,LARGE(INDEX(ISNUMBER(--MID(feed!T555,ROW($1:$25),1))*
ROW($1:$25),0),ROW($1:$25))+1,1)*10^ROW($1:$25)/10))-1)*1,TRIM(LEFT(SUMPRODUCT(MID(0&amp;feed!T555,LARGE(INDEX(ISNUMBER(--MID(feed!T555,ROW($1:$25),1))*
ROW($1:$25),0),ROW($1:$25))+1,1)*10^ROW($1:$25)/10), LEN(SUMPRODUCT(MID(0&amp;feed!T555,LARGE(INDEX(ISNUMBER(--MID(feed!T555,ROW($1:$25),1))*
ROW($1:$25),0),ROW($1:$25))+1,1)*10^ROW($1:$25)/10))-1)))</f>
        <v>35029</v>
      </c>
      <c r="Q555" t="str">
        <f>feed!U555</f>
        <v>http://blocgame.com/stats.php?id=55431</v>
      </c>
    </row>
    <row r="556" spans="1:17" x14ac:dyDescent="0.25">
      <c r="A556" t="str">
        <f>feed!A556</f>
        <v>Idiocracy</v>
      </c>
      <c r="B556" t="str">
        <f>feed!B556</f>
        <v>Chillintelligence</v>
      </c>
      <c r="C556" t="str">
        <f>feed!K556</f>
        <v>Inter/pol/</v>
      </c>
      <c r="D556">
        <f>SUMPRODUCT(MID(0&amp;feed!D556,LARGE(INDEX(ISNUMBER(--MID(feed!D556,ROW($1:$25),1))*
ROW($1:$25),0),ROW($1:$25))+1,1)*10^ROW($1:$25)/10)</f>
        <v>404</v>
      </c>
      <c r="E556">
        <f>SUMPRODUCT(MID(0&amp;feed!E556,LARGE(INDEX(ISNUMBER(--MID(feed!E556,ROW($1:$25),1))*
ROW($1:$25),0),ROW($1:$25))+1,1)*10^ROW($1:$25)/10)</f>
        <v>20</v>
      </c>
      <c r="F556" t="str">
        <f>feed!F556</f>
        <v>Persian Gulf War surplus</v>
      </c>
      <c r="G556">
        <f>SUMPRODUCT(MID(0&amp;feed!G556,LARGE(INDEX(ISNUMBER(--MID(feed!G556,ROW($1:$25),1))*
ROW($1:$25),0),ROW($1:$25))+1,1)*10^ROW($1:$25)/10)</f>
        <v>18</v>
      </c>
      <c r="H556" t="str">
        <f>feed!H556</f>
        <v>Good</v>
      </c>
      <c r="I556">
        <f>SUMPRODUCT(MID(0&amp;feed!I556,LARGE(INDEX(ISNUMBER(--MID(feed!I556,ROW($1:$25),1))*
ROW($1:$25),0),ROW($1:$25))+1,1)*10^ROW($1:$25)/10)</f>
        <v>0</v>
      </c>
      <c r="J556">
        <f>SUMPRODUCT(MID(0&amp;feed!L556,LARGE(INDEX(ISNUMBER(--MID(feed!L556,ROW($1:$25),1))*
ROW($1:$25),0),ROW($1:$25))+1,1)*10^ROW($1:$25)/10)</f>
        <v>1103</v>
      </c>
      <c r="K556">
        <f>SUMPRODUCT(MID(0&amp;feed!N556,LARGE(INDEX(ISNUMBER(--MID(feed!N556,ROW($1:$25),1))*
ROW($1:$25),0),ROW($1:$25))+1,1)*10^ROW($1:$25)/10)</f>
        <v>3930</v>
      </c>
      <c r="L556" t="str">
        <f>feed!O556</f>
        <v>Mesopotamia</v>
      </c>
      <c r="M556">
        <f>SUMPRODUCT(MID(0&amp;feed!P556,LARGE(INDEX(ISNUMBER(--MID(feed!P556,ROW($1:$25),1))*
ROW($1:$25),0),ROW($1:$25))+1,1)*10^ROW($1:$25)/10)</f>
        <v>23</v>
      </c>
      <c r="N556" t="str">
        <f>feed!Q556</f>
        <v>Depleted</v>
      </c>
      <c r="O556" t="str">
        <f>feed!R556</f>
        <v>Very Powerful</v>
      </c>
      <c r="P556" s="4">
        <f>IFERROR(LEFT(SUMPRODUCT(MID(0&amp;feed!T556,LARGE(INDEX(ISNUMBER(--MID(feed!T556,ROW($1:$25),1))*
ROW($1:$25),0),ROW($1:$25))+1,1)*10^ROW($1:$25)/10), LEN(SUMPRODUCT(MID(0&amp;feed!T556,LARGE(INDEX(ISNUMBER(--MID(feed!T556,ROW($1:$25),1))*
ROW($1:$25),0),ROW($1:$25))+1,1)*10^ROW($1:$25)/10))-1)*1,TRIM(LEFT(SUMPRODUCT(MID(0&amp;feed!T556,LARGE(INDEX(ISNUMBER(--MID(feed!T556,ROW($1:$25),1))*
ROW($1:$25),0),ROW($1:$25))+1,1)*10^ROW($1:$25)/10), LEN(SUMPRODUCT(MID(0&amp;feed!T556,LARGE(INDEX(ISNUMBER(--MID(feed!T556,ROW($1:$25),1))*
ROW($1:$25),0),ROW($1:$25))+1,1)*10^ROW($1:$25)/10))-1)))</f>
        <v>153567</v>
      </c>
      <c r="Q556" t="str">
        <f>feed!U556</f>
        <v>http://blocgame.com/stats.php?id=49383</v>
      </c>
    </row>
    <row r="557" spans="1:17" x14ac:dyDescent="0.25">
      <c r="A557" t="str">
        <f>feed!A557</f>
        <v>Pakikahn</v>
      </c>
      <c r="B557" t="str">
        <f>feed!B557</f>
        <v>PapaK</v>
      </c>
      <c r="C557" t="str">
        <f>feed!K557</f>
        <v>BAMF</v>
      </c>
      <c r="D557">
        <f>SUMPRODUCT(MID(0&amp;feed!D557,LARGE(INDEX(ISNUMBER(--MID(feed!D557,ROW($1:$25),1))*
ROW($1:$25),0),ROW($1:$25))+1,1)*10^ROW($1:$25)/10)</f>
        <v>0</v>
      </c>
      <c r="E557">
        <f>SUMPRODUCT(MID(0&amp;feed!E557,LARGE(INDEX(ISNUMBER(--MID(feed!E557,ROW($1:$25),1))*
ROW($1:$25),0),ROW($1:$25))+1,1)*10^ROW($1:$25)/10)</f>
        <v>0</v>
      </c>
      <c r="F557" t="str">
        <f>feed!F557</f>
        <v>First World War surplus</v>
      </c>
      <c r="G557">
        <f>SUMPRODUCT(MID(0&amp;feed!G557,LARGE(INDEX(ISNUMBER(--MID(feed!G557,ROW($1:$25),1))*
ROW($1:$25),0),ROW($1:$25))+1,1)*10^ROW($1:$25)/10)</f>
        <v>2</v>
      </c>
      <c r="H557" t="str">
        <f>feed!H557</f>
        <v>Elite</v>
      </c>
      <c r="I557">
        <f>SUMPRODUCT(MID(0&amp;feed!I557,LARGE(INDEX(ISNUMBER(--MID(feed!I557,ROW($1:$25),1))*
ROW($1:$25),0),ROW($1:$25))+1,1)*10^ROW($1:$25)/10)</f>
        <v>15</v>
      </c>
      <c r="J557">
        <f>SUMPRODUCT(MID(0&amp;feed!L557,LARGE(INDEX(ISNUMBER(--MID(feed!L557,ROW($1:$25),1))*
ROW($1:$25),0),ROW($1:$25))+1,1)*10^ROW($1:$25)/10)</f>
        <v>989</v>
      </c>
      <c r="K557">
        <f>SUMPRODUCT(MID(0&amp;feed!N557,LARGE(INDEX(ISNUMBER(--MID(feed!N557,ROW($1:$25),1))*
ROW($1:$25),0),ROW($1:$25))+1,1)*10^ROW($1:$25)/10)</f>
        <v>136</v>
      </c>
      <c r="L557" t="str">
        <f>feed!O557</f>
        <v>The Subcontinent</v>
      </c>
      <c r="M557">
        <f>SUMPRODUCT(MID(0&amp;feed!P557,LARGE(INDEX(ISNUMBER(--MID(feed!P557,ROW($1:$25),1))*
ROW($1:$25),0),ROW($1:$25))+1,1)*10^ROW($1:$25)/10)</f>
        <v>0</v>
      </c>
      <c r="N557" t="str">
        <f>feed!Q557</f>
        <v>Untapped</v>
      </c>
      <c r="O557" t="str">
        <f>feed!R557</f>
        <v>Mediocre</v>
      </c>
      <c r="P557" s="4">
        <f>IFERROR(LEFT(SUMPRODUCT(MID(0&amp;feed!T557,LARGE(INDEX(ISNUMBER(--MID(feed!T557,ROW($1:$25),1))*
ROW($1:$25),0),ROW($1:$25))+1,1)*10^ROW($1:$25)/10), LEN(SUMPRODUCT(MID(0&amp;feed!T557,LARGE(INDEX(ISNUMBER(--MID(feed!T557,ROW($1:$25),1))*
ROW($1:$25),0),ROW($1:$25))+1,1)*10^ROW($1:$25)/10))-1)*1,TRIM(LEFT(SUMPRODUCT(MID(0&amp;feed!T557,LARGE(INDEX(ISNUMBER(--MID(feed!T557,ROW($1:$25),1))*
ROW($1:$25),0),ROW($1:$25))+1,1)*10^ROW($1:$25)/10), LEN(SUMPRODUCT(MID(0&amp;feed!T557,LARGE(INDEX(ISNUMBER(--MID(feed!T557,ROW($1:$25),1))*
ROW($1:$25),0),ROW($1:$25))+1,1)*10^ROW($1:$25)/10))-1)))</f>
        <v>19800</v>
      </c>
      <c r="Q557" t="str">
        <f>feed!U557</f>
        <v>http://blocgame.com/stats.php?id=58958</v>
      </c>
    </row>
    <row r="558" spans="1:17" x14ac:dyDescent="0.25">
      <c r="A558" t="str">
        <f>feed!A558</f>
        <v>Rattown</v>
      </c>
      <c r="B558" t="str">
        <f>feed!B558</f>
        <v>Furfag Commanding</v>
      </c>
      <c r="C558" t="str">
        <f>feed!K558</f>
        <v>BAMF</v>
      </c>
      <c r="D558">
        <f>SUMPRODUCT(MID(0&amp;feed!D558,LARGE(INDEX(ISNUMBER(--MID(feed!D558,ROW($1:$25),1))*
ROW($1:$25),0),ROW($1:$25))+1,1)*10^ROW($1:$25)/10)</f>
        <v>445</v>
      </c>
      <c r="E558">
        <f>SUMPRODUCT(MID(0&amp;feed!E558,LARGE(INDEX(ISNUMBER(--MID(feed!E558,ROW($1:$25),1))*
ROW($1:$25),0),ROW($1:$25))+1,1)*10^ROW($1:$25)/10)</f>
        <v>30</v>
      </c>
      <c r="F558" t="str">
        <f>feed!F558</f>
        <v>Persian Gulf War surplus</v>
      </c>
      <c r="G558">
        <f>SUMPRODUCT(MID(0&amp;feed!G558,LARGE(INDEX(ISNUMBER(--MID(feed!G558,ROW($1:$25),1))*
ROW($1:$25),0),ROW($1:$25))+1,1)*10^ROW($1:$25)/10)</f>
        <v>10</v>
      </c>
      <c r="H558" t="str">
        <f>feed!H558</f>
        <v>Good</v>
      </c>
      <c r="I558">
        <f>SUMPRODUCT(MID(0&amp;feed!I558,LARGE(INDEX(ISNUMBER(--MID(feed!I558,ROW($1:$25),1))*
ROW($1:$25),0),ROW($1:$25))+1,1)*10^ROW($1:$25)/10)</f>
        <v>0</v>
      </c>
      <c r="J558">
        <f>SUMPRODUCT(MID(0&amp;feed!L558,LARGE(INDEX(ISNUMBER(--MID(feed!L558,ROW($1:$25),1))*
ROW($1:$25),0),ROW($1:$25))+1,1)*10^ROW($1:$25)/10)</f>
        <v>949</v>
      </c>
      <c r="K558">
        <f>SUMPRODUCT(MID(0&amp;feed!N558,LARGE(INDEX(ISNUMBER(--MID(feed!N558,ROW($1:$25),1))*
ROW($1:$25),0),ROW($1:$25))+1,1)*10^ROW($1:$25)/10)</f>
        <v>0</v>
      </c>
      <c r="L558" t="str">
        <f>feed!O558</f>
        <v>Mesopotamia</v>
      </c>
      <c r="M558">
        <f>SUMPRODUCT(MID(0&amp;feed!P558,LARGE(INDEX(ISNUMBER(--MID(feed!P558,ROW($1:$25),1))*
ROW($1:$25),0),ROW($1:$25))+1,1)*10^ROW($1:$25)/10)</f>
        <v>0</v>
      </c>
      <c r="N558" t="str">
        <f>feed!Q558</f>
        <v>Depleted</v>
      </c>
      <c r="O558" t="str">
        <f>feed!R558</f>
        <v>Very Powerful</v>
      </c>
      <c r="P558" s="4">
        <f>IFERROR(LEFT(SUMPRODUCT(MID(0&amp;feed!T558,LARGE(INDEX(ISNUMBER(--MID(feed!T558,ROW($1:$25),1))*
ROW($1:$25),0),ROW($1:$25))+1,1)*10^ROW($1:$25)/10), LEN(SUMPRODUCT(MID(0&amp;feed!T558,LARGE(INDEX(ISNUMBER(--MID(feed!T558,ROW($1:$25),1))*
ROW($1:$25),0),ROW($1:$25))+1,1)*10^ROW($1:$25)/10))-1)*1,TRIM(LEFT(SUMPRODUCT(MID(0&amp;feed!T558,LARGE(INDEX(ISNUMBER(--MID(feed!T558,ROW($1:$25),1))*
ROW($1:$25),0),ROW($1:$25))+1,1)*10^ROW($1:$25)/10), LEN(SUMPRODUCT(MID(0&amp;feed!T558,LARGE(INDEX(ISNUMBER(--MID(feed!T558,ROW($1:$25),1))*
ROW($1:$25),0),ROW($1:$25))+1,1)*10^ROW($1:$25)/10))-1)))</f>
        <v>38344</v>
      </c>
      <c r="Q558" t="str">
        <f>feed!U558</f>
        <v>http://blocgame.com/stats.php?id=39062</v>
      </c>
    </row>
    <row r="559" spans="1:17" x14ac:dyDescent="0.25">
      <c r="A559" t="str">
        <f>feed!A559</f>
        <v>NaVidia</v>
      </c>
      <c r="B559" t="str">
        <f>feed!B559</f>
        <v>StanleyCasseroll</v>
      </c>
      <c r="C559" t="str">
        <f>feed!K559</f>
        <v>The Golden Company</v>
      </c>
      <c r="D559">
        <f>SUMPRODUCT(MID(0&amp;feed!D559,LARGE(INDEX(ISNUMBER(--MID(feed!D559,ROW($1:$25),1))*
ROW($1:$25),0),ROW($1:$25))+1,1)*10^ROW($1:$25)/10)</f>
        <v>8</v>
      </c>
      <c r="E559">
        <f>SUMPRODUCT(MID(0&amp;feed!E559,LARGE(INDEX(ISNUMBER(--MID(feed!E559,ROW($1:$25),1))*
ROW($1:$25),0),ROW($1:$25))+1,1)*10^ROW($1:$25)/10)</f>
        <v>0</v>
      </c>
      <c r="F559" t="str">
        <f>feed!F559</f>
        <v>Second World War surplus</v>
      </c>
      <c r="G559">
        <f>SUMPRODUCT(MID(0&amp;feed!G559,LARGE(INDEX(ISNUMBER(--MID(feed!G559,ROW($1:$25),1))*
ROW($1:$25),0),ROW($1:$25))+1,1)*10^ROW($1:$25)/10)</f>
        <v>2</v>
      </c>
      <c r="H559" t="str">
        <f>feed!H559</f>
        <v>Undisciplined Rabble</v>
      </c>
      <c r="I559">
        <f>SUMPRODUCT(MID(0&amp;feed!I559,LARGE(INDEX(ISNUMBER(--MID(feed!I559,ROW($1:$25),1))*
ROW($1:$25),0),ROW($1:$25))+1,1)*10^ROW($1:$25)/10)</f>
        <v>4</v>
      </c>
      <c r="J559">
        <f>SUMPRODUCT(MID(0&amp;feed!L559,LARGE(INDEX(ISNUMBER(--MID(feed!L559,ROW($1:$25),1))*
ROW($1:$25),0),ROW($1:$25))+1,1)*10^ROW($1:$25)/10)</f>
        <v>881</v>
      </c>
      <c r="K559">
        <f>SUMPRODUCT(MID(0&amp;feed!N559,LARGE(INDEX(ISNUMBER(--MID(feed!N559,ROW($1:$25),1))*
ROW($1:$25),0),ROW($1:$25))+1,1)*10^ROW($1:$25)/10)</f>
        <v>8070</v>
      </c>
      <c r="L559" t="str">
        <f>feed!O559</f>
        <v>Arabia</v>
      </c>
      <c r="M559">
        <f>SUMPRODUCT(MID(0&amp;feed!P559,LARGE(INDEX(ISNUMBER(--MID(feed!P559,ROW($1:$25),1))*
ROW($1:$25),0),ROW($1:$25))+1,1)*10^ROW($1:$25)/10)</f>
        <v>0</v>
      </c>
      <c r="N559" t="str">
        <f>feed!Q559</f>
        <v>Near Depletion</v>
      </c>
      <c r="O559" t="str">
        <f>feed!R559</f>
        <v>Meagre</v>
      </c>
      <c r="P559" s="4">
        <f>IFERROR(LEFT(SUMPRODUCT(MID(0&amp;feed!T559,LARGE(INDEX(ISNUMBER(--MID(feed!T559,ROW($1:$25),1))*
ROW($1:$25),0),ROW($1:$25))+1,1)*10^ROW($1:$25)/10), LEN(SUMPRODUCT(MID(0&amp;feed!T559,LARGE(INDEX(ISNUMBER(--MID(feed!T559,ROW($1:$25),1))*
ROW($1:$25),0),ROW($1:$25))+1,1)*10^ROW($1:$25)/10))-1)*1,TRIM(LEFT(SUMPRODUCT(MID(0&amp;feed!T559,LARGE(INDEX(ISNUMBER(--MID(feed!T559,ROW($1:$25),1))*
ROW($1:$25),0),ROW($1:$25))+1,1)*10^ROW($1:$25)/10), LEN(SUMPRODUCT(MID(0&amp;feed!T559,LARGE(INDEX(ISNUMBER(--MID(feed!T559,ROW($1:$25),1))*
ROW($1:$25),0),ROW($1:$25))+1,1)*10^ROW($1:$25)/10))-1)))</f>
        <v>19085</v>
      </c>
      <c r="Q559" t="str">
        <f>feed!U559</f>
        <v>http://blocgame.com/stats.php?id=58746</v>
      </c>
    </row>
    <row r="560" spans="1:17" x14ac:dyDescent="0.25">
      <c r="A560" t="str">
        <f>feed!A560</f>
        <v>Imaginary Land</v>
      </c>
      <c r="B560" t="str">
        <f>feed!B560</f>
        <v>Chet Manly</v>
      </c>
      <c r="C560">
        <f>feed!K560</f>
        <v>0</v>
      </c>
      <c r="D560">
        <f>SUMPRODUCT(MID(0&amp;feed!D560,LARGE(INDEX(ISNUMBER(--MID(feed!D560,ROW($1:$25),1))*
ROW($1:$25),0),ROW($1:$25))+1,1)*10^ROW($1:$25)/10)</f>
        <v>62</v>
      </c>
      <c r="E560">
        <f>SUMPRODUCT(MID(0&amp;feed!E560,LARGE(INDEX(ISNUMBER(--MID(feed!E560,ROW($1:$25),1))*
ROW($1:$25),0),ROW($1:$25))+1,1)*10^ROW($1:$25)/10)</f>
        <v>0</v>
      </c>
      <c r="F560" t="str">
        <f>feed!F560</f>
        <v>Second World War surplus</v>
      </c>
      <c r="G560">
        <f>SUMPRODUCT(MID(0&amp;feed!G560,LARGE(INDEX(ISNUMBER(--MID(feed!G560,ROW($1:$25),1))*
ROW($1:$25),0),ROW($1:$25))+1,1)*10^ROW($1:$25)/10)</f>
        <v>2</v>
      </c>
      <c r="H560" t="str">
        <f>feed!H560</f>
        <v>Elite</v>
      </c>
      <c r="I560">
        <f>SUMPRODUCT(MID(0&amp;feed!I560,LARGE(INDEX(ISNUMBER(--MID(feed!I560,ROW($1:$25),1))*
ROW($1:$25),0),ROW($1:$25))+1,1)*10^ROW($1:$25)/10)</f>
        <v>1</v>
      </c>
      <c r="J560">
        <f>SUMPRODUCT(MID(0&amp;feed!L560,LARGE(INDEX(ISNUMBER(--MID(feed!L560,ROW($1:$25),1))*
ROW($1:$25),0),ROW($1:$25))+1,1)*10^ROW($1:$25)/10)</f>
        <v>933</v>
      </c>
      <c r="K560">
        <f>SUMPRODUCT(MID(0&amp;feed!N560,LARGE(INDEX(ISNUMBER(--MID(feed!N560,ROW($1:$25),1))*
ROW($1:$25),0),ROW($1:$25))+1,1)*10^ROW($1:$25)/10)</f>
        <v>0</v>
      </c>
      <c r="L560" t="str">
        <f>feed!O560</f>
        <v>Pacific Rim</v>
      </c>
      <c r="M560">
        <f>SUMPRODUCT(MID(0&amp;feed!P560,LARGE(INDEX(ISNUMBER(--MID(feed!P560,ROW($1:$25),1))*
ROW($1:$25),0),ROW($1:$25))+1,1)*10^ROW($1:$25)/10)</f>
        <v>0</v>
      </c>
      <c r="N560" t="str">
        <f>feed!Q560</f>
        <v>Plentiful</v>
      </c>
      <c r="O560" t="str">
        <f>feed!R560</f>
        <v>Somewhat Large</v>
      </c>
      <c r="P560" s="4">
        <f>IFERROR(LEFT(SUMPRODUCT(MID(0&amp;feed!T560,LARGE(INDEX(ISNUMBER(--MID(feed!T560,ROW($1:$25),1))*
ROW($1:$25),0),ROW($1:$25))+1,1)*10^ROW($1:$25)/10), LEN(SUMPRODUCT(MID(0&amp;feed!T560,LARGE(INDEX(ISNUMBER(--MID(feed!T560,ROW($1:$25),1))*
ROW($1:$25),0),ROW($1:$25))+1,1)*10^ROW($1:$25)/10))-1)*1,TRIM(LEFT(SUMPRODUCT(MID(0&amp;feed!T560,LARGE(INDEX(ISNUMBER(--MID(feed!T560,ROW($1:$25),1))*
ROW($1:$25),0),ROW($1:$25))+1,1)*10^ROW($1:$25)/10), LEN(SUMPRODUCT(MID(0&amp;feed!T560,LARGE(INDEX(ISNUMBER(--MID(feed!T560,ROW($1:$25),1))*
ROW($1:$25),0),ROW($1:$25))+1,1)*10^ROW($1:$25)/10))-1)))</f>
        <v>20457</v>
      </c>
      <c r="Q560" t="str">
        <f>feed!U560</f>
        <v>http://blocgame.com/stats.php?id=58961</v>
      </c>
    </row>
    <row r="561" spans="1:17" x14ac:dyDescent="0.25">
      <c r="A561" t="str">
        <f>feed!A561</f>
        <v>Agair</v>
      </c>
      <c r="B561" t="str">
        <f>feed!B561</f>
        <v>miguel angel</v>
      </c>
      <c r="C561">
        <f>feed!K561</f>
        <v>0</v>
      </c>
      <c r="D561">
        <f>SUMPRODUCT(MID(0&amp;feed!D561,LARGE(INDEX(ISNUMBER(--MID(feed!D561,ROW($1:$25),1))*
ROW($1:$25),0),ROW($1:$25))+1,1)*10^ROW($1:$25)/10)</f>
        <v>25</v>
      </c>
      <c r="E561">
        <f>SUMPRODUCT(MID(0&amp;feed!E561,LARGE(INDEX(ISNUMBER(--MID(feed!E561,ROW($1:$25),1))*
ROW($1:$25),0),ROW($1:$25))+1,1)*10^ROW($1:$25)/10)</f>
        <v>0</v>
      </c>
      <c r="F561" t="str">
        <f>feed!F561</f>
        <v>Second World War surplus</v>
      </c>
      <c r="G561">
        <f>SUMPRODUCT(MID(0&amp;feed!G561,LARGE(INDEX(ISNUMBER(--MID(feed!G561,ROW($1:$25),1))*
ROW($1:$25),0),ROW($1:$25))+1,1)*10^ROW($1:$25)/10)</f>
        <v>1</v>
      </c>
      <c r="H561" t="str">
        <f>feed!H561</f>
        <v>Good</v>
      </c>
      <c r="I561">
        <f>SUMPRODUCT(MID(0&amp;feed!I561,LARGE(INDEX(ISNUMBER(--MID(feed!I561,ROW($1:$25),1))*
ROW($1:$25),0),ROW($1:$25))+1,1)*10^ROW($1:$25)/10)</f>
        <v>3</v>
      </c>
      <c r="J561">
        <f>SUMPRODUCT(MID(0&amp;feed!L561,LARGE(INDEX(ISNUMBER(--MID(feed!L561,ROW($1:$25),1))*
ROW($1:$25),0),ROW($1:$25))+1,1)*10^ROW($1:$25)/10)</f>
        <v>948</v>
      </c>
      <c r="K561">
        <f>SUMPRODUCT(MID(0&amp;feed!N561,LARGE(INDEX(ISNUMBER(--MID(feed!N561,ROW($1:$25),1))*
ROW($1:$25),0),ROW($1:$25))+1,1)*10^ROW($1:$25)/10)</f>
        <v>34</v>
      </c>
      <c r="L561" t="str">
        <f>feed!O561</f>
        <v>Gran Colombia</v>
      </c>
      <c r="M561">
        <f>SUMPRODUCT(MID(0&amp;feed!P561,LARGE(INDEX(ISNUMBER(--MID(feed!P561,ROW($1:$25),1))*
ROW($1:$25),0),ROW($1:$25))+1,1)*10^ROW($1:$25)/10)</f>
        <v>0</v>
      </c>
      <c r="N561" t="str">
        <f>feed!Q561</f>
        <v>Untapped</v>
      </c>
      <c r="O561" t="str">
        <f>feed!R561</f>
        <v>Meagre</v>
      </c>
      <c r="P561" s="4">
        <f>IFERROR(LEFT(SUMPRODUCT(MID(0&amp;feed!T561,LARGE(INDEX(ISNUMBER(--MID(feed!T561,ROW($1:$25),1))*
ROW($1:$25),0),ROW($1:$25))+1,1)*10^ROW($1:$25)/10), LEN(SUMPRODUCT(MID(0&amp;feed!T561,LARGE(INDEX(ISNUMBER(--MID(feed!T561,ROW($1:$25),1))*
ROW($1:$25),0),ROW($1:$25))+1,1)*10^ROW($1:$25)/10))-1)*1,TRIM(LEFT(SUMPRODUCT(MID(0&amp;feed!T561,LARGE(INDEX(ISNUMBER(--MID(feed!T561,ROW($1:$25),1))*
ROW($1:$25),0),ROW($1:$25))+1,1)*10^ROW($1:$25)/10), LEN(SUMPRODUCT(MID(0&amp;feed!T561,LARGE(INDEX(ISNUMBER(--MID(feed!T561,ROW($1:$25),1))*
ROW($1:$25),0),ROW($1:$25))+1,1)*10^ROW($1:$25)/10))-1)))</f>
        <v>20398</v>
      </c>
      <c r="Q561" t="str">
        <f>feed!U561</f>
        <v>http://blocgame.com/stats.php?id=46015</v>
      </c>
    </row>
    <row r="562" spans="1:17" x14ac:dyDescent="0.25">
      <c r="A562" t="str">
        <f>feed!A562</f>
        <v>Rica Puerto</v>
      </c>
      <c r="B562" t="str">
        <f>feed!B562</f>
        <v>Juan James Carter</v>
      </c>
      <c r="C562">
        <f>feed!K562</f>
        <v>0</v>
      </c>
      <c r="D562">
        <f>SUMPRODUCT(MID(0&amp;feed!D562,LARGE(INDEX(ISNUMBER(--MID(feed!D562,ROW($1:$25),1))*
ROW($1:$25),0),ROW($1:$25))+1,1)*10^ROW($1:$25)/10)</f>
        <v>24</v>
      </c>
      <c r="E562">
        <f>SUMPRODUCT(MID(0&amp;feed!E562,LARGE(INDEX(ISNUMBER(--MID(feed!E562,ROW($1:$25),1))*
ROW($1:$25),0),ROW($1:$25))+1,1)*10^ROW($1:$25)/10)</f>
        <v>2</v>
      </c>
      <c r="F562" t="str">
        <f>feed!F562</f>
        <v>Second World War surplus</v>
      </c>
      <c r="G562">
        <f>SUMPRODUCT(MID(0&amp;feed!G562,LARGE(INDEX(ISNUMBER(--MID(feed!G562,ROW($1:$25),1))*
ROW($1:$25),0),ROW($1:$25))+1,1)*10^ROW($1:$25)/10)</f>
        <v>2</v>
      </c>
      <c r="H562" t="str">
        <f>feed!H562</f>
        <v>Elite</v>
      </c>
      <c r="I562">
        <f>SUMPRODUCT(MID(0&amp;feed!I562,LARGE(INDEX(ISNUMBER(--MID(feed!I562,ROW($1:$25),1))*
ROW($1:$25),0),ROW($1:$25))+1,1)*10^ROW($1:$25)/10)</f>
        <v>1</v>
      </c>
      <c r="J562">
        <f>SUMPRODUCT(MID(0&amp;feed!L562,LARGE(INDEX(ISNUMBER(--MID(feed!L562,ROW($1:$25),1))*
ROW($1:$25),0),ROW($1:$25))+1,1)*10^ROW($1:$25)/10)</f>
        <v>962</v>
      </c>
      <c r="K562">
        <f>SUMPRODUCT(MID(0&amp;feed!N562,LARGE(INDEX(ISNUMBER(--MID(feed!N562,ROW($1:$25),1))*
ROW($1:$25),0),ROW($1:$25))+1,1)*10^ROW($1:$25)/10)</f>
        <v>0</v>
      </c>
      <c r="L562" t="str">
        <f>feed!O562</f>
        <v>Caribbean</v>
      </c>
      <c r="M562">
        <f>SUMPRODUCT(MID(0&amp;feed!P562,LARGE(INDEX(ISNUMBER(--MID(feed!P562,ROW($1:$25),1))*
ROW($1:$25),0),ROW($1:$25))+1,1)*10^ROW($1:$25)/10)</f>
        <v>0</v>
      </c>
      <c r="N562" t="str">
        <f>feed!Q562</f>
        <v>Near Depletion</v>
      </c>
      <c r="O562" t="str">
        <f>feed!R562</f>
        <v>Somewhat Large</v>
      </c>
      <c r="P562" s="4">
        <f>IFERROR(LEFT(SUMPRODUCT(MID(0&amp;feed!T562,LARGE(INDEX(ISNUMBER(--MID(feed!T562,ROW($1:$25),1))*
ROW($1:$25),0),ROW($1:$25))+1,1)*10^ROW($1:$25)/10), LEN(SUMPRODUCT(MID(0&amp;feed!T562,LARGE(INDEX(ISNUMBER(--MID(feed!T562,ROW($1:$25),1))*
ROW($1:$25),0),ROW($1:$25))+1,1)*10^ROW($1:$25)/10))-1)*1,TRIM(LEFT(SUMPRODUCT(MID(0&amp;feed!T562,LARGE(INDEX(ISNUMBER(--MID(feed!T562,ROW($1:$25),1))*
ROW($1:$25),0),ROW($1:$25))+1,1)*10^ROW($1:$25)/10), LEN(SUMPRODUCT(MID(0&amp;feed!T562,LARGE(INDEX(ISNUMBER(--MID(feed!T562,ROW($1:$25),1))*
ROW($1:$25),0),ROW($1:$25))+1,1)*10^ROW($1:$25)/10))-1)))</f>
        <v>23665</v>
      </c>
      <c r="Q562" t="str">
        <f>feed!U562</f>
        <v>http://blocgame.com/stats.php?id=58990</v>
      </c>
    </row>
    <row r="563" spans="1:17" x14ac:dyDescent="0.25">
      <c r="A563" t="str">
        <f>feed!A563</f>
        <v>Fenix</v>
      </c>
      <c r="B563" t="str">
        <f>feed!B563</f>
        <v>fr33d0mpt</v>
      </c>
      <c r="C563" t="str">
        <f>feed!K563</f>
        <v>Brotherhood of Nod</v>
      </c>
      <c r="D563">
        <f>SUMPRODUCT(MID(0&amp;feed!D563,LARGE(INDEX(ISNUMBER(--MID(feed!D563,ROW($1:$25),1))*
ROW($1:$25),0),ROW($1:$25))+1,1)*10^ROW($1:$25)/10)</f>
        <v>58</v>
      </c>
      <c r="E563">
        <f>SUMPRODUCT(MID(0&amp;feed!E563,LARGE(INDEX(ISNUMBER(--MID(feed!E563,ROW($1:$25),1))*
ROW($1:$25),0),ROW($1:$25))+1,1)*10^ROW($1:$25)/10)</f>
        <v>0</v>
      </c>
      <c r="F563" t="str">
        <f>feed!F563</f>
        <v>Finest of the 19th century</v>
      </c>
      <c r="G563">
        <f>SUMPRODUCT(MID(0&amp;feed!G563,LARGE(INDEX(ISNUMBER(--MID(feed!G563,ROW($1:$25),1))*
ROW($1:$25),0),ROW($1:$25))+1,1)*10^ROW($1:$25)/10)</f>
        <v>2</v>
      </c>
      <c r="H563" t="str">
        <f>feed!H563</f>
        <v>Poor</v>
      </c>
      <c r="I563">
        <f>SUMPRODUCT(MID(0&amp;feed!I563,LARGE(INDEX(ISNUMBER(--MID(feed!I563,ROW($1:$25),1))*
ROW($1:$25),0),ROW($1:$25))+1,1)*10^ROW($1:$25)/10)</f>
        <v>15</v>
      </c>
      <c r="J563">
        <f>SUMPRODUCT(MID(0&amp;feed!L563,LARGE(INDEX(ISNUMBER(--MID(feed!L563,ROW($1:$25),1))*
ROW($1:$25),0),ROW($1:$25))+1,1)*10^ROW($1:$25)/10)</f>
        <v>1101</v>
      </c>
      <c r="K563">
        <f>SUMPRODUCT(MID(0&amp;feed!N563,LARGE(INDEX(ISNUMBER(--MID(feed!N563,ROW($1:$25),1))*
ROW($1:$25),0),ROW($1:$25))+1,1)*10^ROW($1:$25)/10)</f>
        <v>69</v>
      </c>
      <c r="L563" t="str">
        <f>feed!O563</f>
        <v>China</v>
      </c>
      <c r="M563">
        <f>SUMPRODUCT(MID(0&amp;feed!P563,LARGE(INDEX(ISNUMBER(--MID(feed!P563,ROW($1:$25),1))*
ROW($1:$25),0),ROW($1:$25))+1,1)*10^ROW($1:$25)/10)</f>
        <v>0</v>
      </c>
      <c r="N563" t="str">
        <f>feed!Q563</f>
        <v>Untapped</v>
      </c>
      <c r="O563" t="str">
        <f>feed!R563</f>
        <v>Small</v>
      </c>
      <c r="P563" s="4">
        <f>IFERROR(LEFT(SUMPRODUCT(MID(0&amp;feed!T563,LARGE(INDEX(ISNUMBER(--MID(feed!T563,ROW($1:$25),1))*
ROW($1:$25),0),ROW($1:$25))+1,1)*10^ROW($1:$25)/10), LEN(SUMPRODUCT(MID(0&amp;feed!T563,LARGE(INDEX(ISNUMBER(--MID(feed!T563,ROW($1:$25),1))*
ROW($1:$25),0),ROW($1:$25))+1,1)*10^ROW($1:$25)/10))-1)*1,TRIM(LEFT(SUMPRODUCT(MID(0&amp;feed!T563,LARGE(INDEX(ISNUMBER(--MID(feed!T563,ROW($1:$25),1))*
ROW($1:$25),0),ROW($1:$25))+1,1)*10^ROW($1:$25)/10), LEN(SUMPRODUCT(MID(0&amp;feed!T563,LARGE(INDEX(ISNUMBER(--MID(feed!T563,ROW($1:$25),1))*
ROW($1:$25),0),ROW($1:$25))+1,1)*10^ROW($1:$25)/10))-1)))</f>
        <v>29091</v>
      </c>
      <c r="Q563" t="str">
        <f>feed!U563</f>
        <v>http://blocgame.com/stats.php?id=58875</v>
      </c>
    </row>
    <row r="564" spans="1:17" x14ac:dyDescent="0.25">
      <c r="A564" t="str">
        <f>feed!A564</f>
        <v>Lenduland!</v>
      </c>
      <c r="B564" t="str">
        <f>feed!B564</f>
        <v>Lendu</v>
      </c>
      <c r="C564" t="str">
        <f>feed!K564</f>
        <v>Inter/pol/</v>
      </c>
      <c r="D564">
        <f>SUMPRODUCT(MID(0&amp;feed!D564,LARGE(INDEX(ISNUMBER(--MID(feed!D564,ROW($1:$25),1))*
ROW($1:$25),0),ROW($1:$25))+1,1)*10^ROW($1:$25)/10)</f>
        <v>90</v>
      </c>
      <c r="E564">
        <f>SUMPRODUCT(MID(0&amp;feed!E564,LARGE(INDEX(ISNUMBER(--MID(feed!E564,ROW($1:$25),1))*
ROW($1:$25),0),ROW($1:$25))+1,1)*10^ROW($1:$25)/10)</f>
        <v>8</v>
      </c>
      <c r="F564" t="str">
        <f>feed!F564</f>
        <v>Second World War surplus</v>
      </c>
      <c r="G564">
        <f>SUMPRODUCT(MID(0&amp;feed!G564,LARGE(INDEX(ISNUMBER(--MID(feed!G564,ROW($1:$25),1))*
ROW($1:$25),0),ROW($1:$25))+1,1)*10^ROW($1:$25)/10)</f>
        <v>3</v>
      </c>
      <c r="H564" t="str">
        <f>feed!H564</f>
        <v>Elite</v>
      </c>
      <c r="I564">
        <f>SUMPRODUCT(MID(0&amp;feed!I564,LARGE(INDEX(ISNUMBER(--MID(feed!I564,ROW($1:$25),1))*
ROW($1:$25),0),ROW($1:$25))+1,1)*10^ROW($1:$25)/10)</f>
        <v>13</v>
      </c>
      <c r="J564">
        <f>SUMPRODUCT(MID(0&amp;feed!L564,LARGE(INDEX(ISNUMBER(--MID(feed!L564,ROW($1:$25),1))*
ROW($1:$25),0),ROW($1:$25))+1,1)*10^ROW($1:$25)/10)</f>
        <v>844</v>
      </c>
      <c r="K564">
        <f>SUMPRODUCT(MID(0&amp;feed!N564,LARGE(INDEX(ISNUMBER(--MID(feed!N564,ROW($1:$25),1))*
ROW($1:$25),0),ROW($1:$25))+1,1)*10^ROW($1:$25)/10)</f>
        <v>6737</v>
      </c>
      <c r="L564" t="str">
        <f>feed!O564</f>
        <v>Mesopotamia</v>
      </c>
      <c r="M564">
        <f>SUMPRODUCT(MID(0&amp;feed!P564,LARGE(INDEX(ISNUMBER(--MID(feed!P564,ROW($1:$25),1))*
ROW($1:$25),0),ROW($1:$25))+1,1)*10^ROW($1:$25)/10)</f>
        <v>0</v>
      </c>
      <c r="N564">
        <f>feed!Q564</f>
        <v>0</v>
      </c>
      <c r="O564" t="str">
        <f>feed!R564</f>
        <v>Large</v>
      </c>
      <c r="P564" s="4">
        <f>IFERROR(LEFT(SUMPRODUCT(MID(0&amp;feed!T564,LARGE(INDEX(ISNUMBER(--MID(feed!T564,ROW($1:$25),1))*
ROW($1:$25),0),ROW($1:$25))+1,1)*10^ROW($1:$25)/10), LEN(SUMPRODUCT(MID(0&amp;feed!T564,LARGE(INDEX(ISNUMBER(--MID(feed!T564,ROW($1:$25),1))*
ROW($1:$25),0),ROW($1:$25))+1,1)*10^ROW($1:$25)/10))-1)*1,TRIM(LEFT(SUMPRODUCT(MID(0&amp;feed!T564,LARGE(INDEX(ISNUMBER(--MID(feed!T564,ROW($1:$25),1))*
ROW($1:$25),0),ROW($1:$25))+1,1)*10^ROW($1:$25)/10), LEN(SUMPRODUCT(MID(0&amp;feed!T564,LARGE(INDEX(ISNUMBER(--MID(feed!T564,ROW($1:$25),1))*
ROW($1:$25),0),ROW($1:$25))+1,1)*10^ROW($1:$25)/10))-1)))</f>
        <v>31373</v>
      </c>
      <c r="Q564" t="str">
        <f>feed!U564</f>
        <v>http://blocgame.com/stats.php?id=58704</v>
      </c>
    </row>
    <row r="565" spans="1:17" x14ac:dyDescent="0.25">
      <c r="A565" t="str">
        <f>feed!A565</f>
        <v>Hebrew Hammwe</v>
      </c>
      <c r="B565" t="str">
        <f>feed!B565</f>
        <v>The Hebrew Jew</v>
      </c>
      <c r="C565" t="str">
        <f>feed!K565</f>
        <v>Brotherhood of Nod</v>
      </c>
      <c r="D565">
        <f>SUMPRODUCT(MID(0&amp;feed!D565,LARGE(INDEX(ISNUMBER(--MID(feed!D565,ROW($1:$25),1))*
ROW($1:$25),0),ROW($1:$25))+1,1)*10^ROW($1:$25)/10)</f>
        <v>9</v>
      </c>
      <c r="E565">
        <f>SUMPRODUCT(MID(0&amp;feed!E565,LARGE(INDEX(ISNUMBER(--MID(feed!E565,ROW($1:$25),1))*
ROW($1:$25),0),ROW($1:$25))+1,1)*10^ROW($1:$25)/10)</f>
        <v>0</v>
      </c>
      <c r="F565" t="str">
        <f>feed!F565</f>
        <v>First World War surplus</v>
      </c>
      <c r="G565">
        <f>SUMPRODUCT(MID(0&amp;feed!G565,LARGE(INDEX(ISNUMBER(--MID(feed!G565,ROW($1:$25),1))*
ROW($1:$25),0),ROW($1:$25))+1,1)*10^ROW($1:$25)/10)</f>
        <v>1</v>
      </c>
      <c r="H565" t="str">
        <f>feed!H565</f>
        <v>Undisciplined Rabble</v>
      </c>
      <c r="I565">
        <f>SUMPRODUCT(MID(0&amp;feed!I565,LARGE(INDEX(ISNUMBER(--MID(feed!I565,ROW($1:$25),1))*
ROW($1:$25),0),ROW($1:$25))+1,1)*10^ROW($1:$25)/10)</f>
        <v>139</v>
      </c>
      <c r="J565">
        <f>SUMPRODUCT(MID(0&amp;feed!L565,LARGE(INDEX(ISNUMBER(--MID(feed!L565,ROW($1:$25),1))*
ROW($1:$25),0),ROW($1:$25))+1,1)*10^ROW($1:$25)/10)</f>
        <v>830</v>
      </c>
      <c r="K565">
        <f>SUMPRODUCT(MID(0&amp;feed!N565,LARGE(INDEX(ISNUMBER(--MID(feed!N565,ROW($1:$25),1))*
ROW($1:$25),0),ROW($1:$25))+1,1)*10^ROW($1:$25)/10)</f>
        <v>0</v>
      </c>
      <c r="L565" t="str">
        <f>feed!O565</f>
        <v>Congo</v>
      </c>
      <c r="M565">
        <f>SUMPRODUCT(MID(0&amp;feed!P565,LARGE(INDEX(ISNUMBER(--MID(feed!P565,ROW($1:$25),1))*
ROW($1:$25),0),ROW($1:$25))+1,1)*10^ROW($1:$25)/10)</f>
        <v>0</v>
      </c>
      <c r="N565" t="str">
        <f>feed!Q565</f>
        <v>Untapped</v>
      </c>
      <c r="O565" t="str">
        <f>feed!R565</f>
        <v>Small</v>
      </c>
      <c r="P565" s="4">
        <f>IFERROR(LEFT(SUMPRODUCT(MID(0&amp;feed!T565,LARGE(INDEX(ISNUMBER(--MID(feed!T565,ROW($1:$25),1))*
ROW($1:$25),0),ROW($1:$25))+1,1)*10^ROW($1:$25)/10), LEN(SUMPRODUCT(MID(0&amp;feed!T565,LARGE(INDEX(ISNUMBER(--MID(feed!T565,ROW($1:$25),1))*
ROW($1:$25),0),ROW($1:$25))+1,1)*10^ROW($1:$25)/10))-1)*1,TRIM(LEFT(SUMPRODUCT(MID(0&amp;feed!T565,LARGE(INDEX(ISNUMBER(--MID(feed!T565,ROW($1:$25),1))*
ROW($1:$25),0),ROW($1:$25))+1,1)*10^ROW($1:$25)/10), LEN(SUMPRODUCT(MID(0&amp;feed!T565,LARGE(INDEX(ISNUMBER(--MID(feed!T565,ROW($1:$25),1))*
ROW($1:$25),0),ROW($1:$25))+1,1)*10^ROW($1:$25)/10))-1)))</f>
        <v>15850</v>
      </c>
      <c r="Q565" t="str">
        <f>feed!U565</f>
        <v>http://blocgame.com/stats.php?id=58592</v>
      </c>
    </row>
    <row r="566" spans="1:17" x14ac:dyDescent="0.25">
      <c r="A566" t="str">
        <f>feed!A566</f>
        <v>Phatass VI</v>
      </c>
      <c r="B566" t="str">
        <f>feed!B566</f>
        <v>Shitdick1</v>
      </c>
      <c r="C566" t="str">
        <f>feed!K566</f>
        <v>Phatass Legion</v>
      </c>
      <c r="D566">
        <f>SUMPRODUCT(MID(0&amp;feed!D566,LARGE(INDEX(ISNUMBER(--MID(feed!D566,ROW($1:$25),1))*
ROW($1:$25),0),ROW($1:$25))+1,1)*10^ROW($1:$25)/10)</f>
        <v>46</v>
      </c>
      <c r="E566">
        <f>SUMPRODUCT(MID(0&amp;feed!E566,LARGE(INDEX(ISNUMBER(--MID(feed!E566,ROW($1:$25),1))*
ROW($1:$25),0),ROW($1:$25))+1,1)*10^ROW($1:$25)/10)</f>
        <v>0</v>
      </c>
      <c r="F566" t="str">
        <f>feed!F566</f>
        <v>Second World War surplus</v>
      </c>
      <c r="G566">
        <f>SUMPRODUCT(MID(0&amp;feed!G566,LARGE(INDEX(ISNUMBER(--MID(feed!G566,ROW($1:$25),1))*
ROW($1:$25),0),ROW($1:$25))+1,1)*10^ROW($1:$25)/10)</f>
        <v>1</v>
      </c>
      <c r="H566" t="str">
        <f>feed!H566</f>
        <v>Good</v>
      </c>
      <c r="I566">
        <f>SUMPRODUCT(MID(0&amp;feed!I566,LARGE(INDEX(ISNUMBER(--MID(feed!I566,ROW($1:$25),1))*
ROW($1:$25),0),ROW($1:$25))+1,1)*10^ROW($1:$25)/10)</f>
        <v>143</v>
      </c>
      <c r="J566">
        <f>SUMPRODUCT(MID(0&amp;feed!L566,LARGE(INDEX(ISNUMBER(--MID(feed!L566,ROW($1:$25),1))*
ROW($1:$25),0),ROW($1:$25))+1,1)*10^ROW($1:$25)/10)</f>
        <v>882</v>
      </c>
      <c r="K566">
        <f>SUMPRODUCT(MID(0&amp;feed!N566,LARGE(INDEX(ISNUMBER(--MID(feed!N566,ROW($1:$25),1))*
ROW($1:$25),0),ROW($1:$25))+1,1)*10^ROW($1:$25)/10)</f>
        <v>3128</v>
      </c>
      <c r="L566" t="str">
        <f>feed!O566</f>
        <v>Mesopotamia</v>
      </c>
      <c r="M566">
        <f>SUMPRODUCT(MID(0&amp;feed!P566,LARGE(INDEX(ISNUMBER(--MID(feed!P566,ROW($1:$25),1))*
ROW($1:$25),0),ROW($1:$25))+1,1)*10^ROW($1:$25)/10)</f>
        <v>0</v>
      </c>
      <c r="N566" t="str">
        <f>feed!Q566</f>
        <v>Untapped</v>
      </c>
      <c r="O566" t="str">
        <f>feed!R566</f>
        <v>Small</v>
      </c>
      <c r="P566" s="4">
        <f>IFERROR(LEFT(SUMPRODUCT(MID(0&amp;feed!T566,LARGE(INDEX(ISNUMBER(--MID(feed!T566,ROW($1:$25),1))*
ROW($1:$25),0),ROW($1:$25))+1,1)*10^ROW($1:$25)/10), LEN(SUMPRODUCT(MID(0&amp;feed!T566,LARGE(INDEX(ISNUMBER(--MID(feed!T566,ROW($1:$25),1))*
ROW($1:$25),0),ROW($1:$25))+1,1)*10^ROW($1:$25)/10))-1)*1,TRIM(LEFT(SUMPRODUCT(MID(0&amp;feed!T566,LARGE(INDEX(ISNUMBER(--MID(feed!T566,ROW($1:$25),1))*
ROW($1:$25),0),ROW($1:$25))+1,1)*10^ROW($1:$25)/10), LEN(SUMPRODUCT(MID(0&amp;feed!T566,LARGE(INDEX(ISNUMBER(--MID(feed!T566,ROW($1:$25),1))*
ROW($1:$25),0),ROW($1:$25))+1,1)*10^ROW($1:$25)/10))-1)))</f>
        <v>20840</v>
      </c>
      <c r="Q566" t="str">
        <f>feed!U566</f>
        <v>http://blocgame.com/stats.php?id=58869</v>
      </c>
    </row>
    <row r="567" spans="1:17" x14ac:dyDescent="0.25">
      <c r="A567" t="str">
        <f>feed!A567</f>
        <v>Amertheria</v>
      </c>
      <c r="B567" t="str">
        <f>feed!B567</f>
        <v>Abrams</v>
      </c>
      <c r="C567">
        <f>feed!K567</f>
        <v>0</v>
      </c>
      <c r="D567">
        <f>SUMPRODUCT(MID(0&amp;feed!D567,LARGE(INDEX(ISNUMBER(--MID(feed!D567,ROW($1:$25),1))*
ROW($1:$25),0),ROW($1:$25))+1,1)*10^ROW($1:$25)/10)</f>
        <v>7</v>
      </c>
      <c r="E567">
        <f>SUMPRODUCT(MID(0&amp;feed!E567,LARGE(INDEX(ISNUMBER(--MID(feed!E567,ROW($1:$25),1))*
ROW($1:$25),0),ROW($1:$25))+1,1)*10^ROW($1:$25)/10)</f>
        <v>0</v>
      </c>
      <c r="F567" t="str">
        <f>feed!F567</f>
        <v>First World War surplus</v>
      </c>
      <c r="G567">
        <f>SUMPRODUCT(MID(0&amp;feed!G567,LARGE(INDEX(ISNUMBER(--MID(feed!G567,ROW($1:$25),1))*
ROW($1:$25),0),ROW($1:$25))+1,1)*10^ROW($1:$25)/10)</f>
        <v>1</v>
      </c>
      <c r="H567" t="str">
        <f>feed!H567</f>
        <v>Good</v>
      </c>
      <c r="I567">
        <f>SUMPRODUCT(MID(0&amp;feed!I567,LARGE(INDEX(ISNUMBER(--MID(feed!I567,ROW($1:$25),1))*
ROW($1:$25),0),ROW($1:$25))+1,1)*10^ROW($1:$25)/10)</f>
        <v>129</v>
      </c>
      <c r="J567">
        <f>SUMPRODUCT(MID(0&amp;feed!L567,LARGE(INDEX(ISNUMBER(--MID(feed!L567,ROW($1:$25),1))*
ROW($1:$25),0),ROW($1:$25))+1,1)*10^ROW($1:$25)/10)</f>
        <v>907</v>
      </c>
      <c r="K567">
        <f>SUMPRODUCT(MID(0&amp;feed!N567,LARGE(INDEX(ISNUMBER(--MID(feed!N567,ROW($1:$25),1))*
ROW($1:$25),0),ROW($1:$25))+1,1)*10^ROW($1:$25)/10)</f>
        <v>105</v>
      </c>
      <c r="L567" t="str">
        <f>feed!O567</f>
        <v>Caribbean</v>
      </c>
      <c r="M567">
        <f>SUMPRODUCT(MID(0&amp;feed!P567,LARGE(INDEX(ISNUMBER(--MID(feed!P567,ROW($1:$25),1))*
ROW($1:$25),0),ROW($1:$25))+1,1)*10^ROW($1:$25)/10)</f>
        <v>0</v>
      </c>
      <c r="N567" t="str">
        <f>feed!Q567</f>
        <v>Untapped</v>
      </c>
      <c r="O567" t="str">
        <f>feed!R567</f>
        <v>None</v>
      </c>
      <c r="P567" s="4">
        <f>IFERROR(LEFT(SUMPRODUCT(MID(0&amp;feed!T567,LARGE(INDEX(ISNUMBER(--MID(feed!T567,ROW($1:$25),1))*
ROW($1:$25),0),ROW($1:$25))+1,1)*10^ROW($1:$25)/10), LEN(SUMPRODUCT(MID(0&amp;feed!T567,LARGE(INDEX(ISNUMBER(--MID(feed!T567,ROW($1:$25),1))*
ROW($1:$25),0),ROW($1:$25))+1,1)*10^ROW($1:$25)/10))-1)*1,TRIM(LEFT(SUMPRODUCT(MID(0&amp;feed!T567,LARGE(INDEX(ISNUMBER(--MID(feed!T567,ROW($1:$25),1))*
ROW($1:$25),0),ROW($1:$25))+1,1)*10^ROW($1:$25)/10), LEN(SUMPRODUCT(MID(0&amp;feed!T567,LARGE(INDEX(ISNUMBER(--MID(feed!T567,ROW($1:$25),1))*
ROW($1:$25),0),ROW($1:$25))+1,1)*10^ROW($1:$25)/10))-1)))</f>
        <v>16335</v>
      </c>
      <c r="Q567" t="str">
        <f>feed!U567</f>
        <v>http://blocgame.com/stats.php?id=59022</v>
      </c>
    </row>
    <row r="568" spans="1:17" x14ac:dyDescent="0.25">
      <c r="A568" t="str">
        <f>feed!A568</f>
        <v>Nerptunia</v>
      </c>
      <c r="B568" t="str">
        <f>feed!B568</f>
        <v>Nerp-Nerp</v>
      </c>
      <c r="C568">
        <f>feed!K568</f>
        <v>0</v>
      </c>
      <c r="D568">
        <f>SUMPRODUCT(MID(0&amp;feed!D568,LARGE(INDEX(ISNUMBER(--MID(feed!D568,ROW($1:$25),1))*
ROW($1:$25),0),ROW($1:$25))+1,1)*10^ROW($1:$25)/10)</f>
        <v>30</v>
      </c>
      <c r="E568">
        <f>SUMPRODUCT(MID(0&amp;feed!E568,LARGE(INDEX(ISNUMBER(--MID(feed!E568,ROW($1:$25),1))*
ROW($1:$25),0),ROW($1:$25))+1,1)*10^ROW($1:$25)/10)</f>
        <v>0</v>
      </c>
      <c r="F568" t="str">
        <f>feed!F568</f>
        <v>Second World War surplus</v>
      </c>
      <c r="G568">
        <f>SUMPRODUCT(MID(0&amp;feed!G568,LARGE(INDEX(ISNUMBER(--MID(feed!G568,ROW($1:$25),1))*
ROW($1:$25),0),ROW($1:$25))+1,1)*10^ROW($1:$25)/10)</f>
        <v>2</v>
      </c>
      <c r="H568" t="str">
        <f>feed!H568</f>
        <v>Poor</v>
      </c>
      <c r="I568">
        <f>SUMPRODUCT(MID(0&amp;feed!I568,LARGE(INDEX(ISNUMBER(--MID(feed!I568,ROW($1:$25),1))*
ROW($1:$25),0),ROW($1:$25))+1,1)*10^ROW($1:$25)/10)</f>
        <v>102</v>
      </c>
      <c r="J568">
        <f>SUMPRODUCT(MID(0&amp;feed!L568,LARGE(INDEX(ISNUMBER(--MID(feed!L568,ROW($1:$25),1))*
ROW($1:$25),0),ROW($1:$25))+1,1)*10^ROW($1:$25)/10)</f>
        <v>808</v>
      </c>
      <c r="K568">
        <f>SUMPRODUCT(MID(0&amp;feed!N568,LARGE(INDEX(ISNUMBER(--MID(feed!N568,ROW($1:$25),1))*
ROW($1:$25),0),ROW($1:$25))+1,1)*10^ROW($1:$25)/10)</f>
        <v>0</v>
      </c>
      <c r="L568" t="str">
        <f>feed!O568</f>
        <v>Mesopotamia</v>
      </c>
      <c r="M568">
        <f>SUMPRODUCT(MID(0&amp;feed!P568,LARGE(INDEX(ISNUMBER(--MID(feed!P568,ROW($1:$25),1))*
ROW($1:$25),0),ROW($1:$25))+1,1)*10^ROW($1:$25)/10)</f>
        <v>0</v>
      </c>
      <c r="N568" t="str">
        <f>feed!Q568</f>
        <v>Near Depletion</v>
      </c>
      <c r="O568" t="str">
        <f>feed!R568</f>
        <v>Mediocre</v>
      </c>
      <c r="P568" s="4">
        <f>IFERROR(LEFT(SUMPRODUCT(MID(0&amp;feed!T568,LARGE(INDEX(ISNUMBER(--MID(feed!T568,ROW($1:$25),1))*
ROW($1:$25),0),ROW($1:$25))+1,1)*10^ROW($1:$25)/10), LEN(SUMPRODUCT(MID(0&amp;feed!T568,LARGE(INDEX(ISNUMBER(--MID(feed!T568,ROW($1:$25),1))*
ROW($1:$25),0),ROW($1:$25))+1,1)*10^ROW($1:$25)/10))-1)*1,TRIM(LEFT(SUMPRODUCT(MID(0&amp;feed!T568,LARGE(INDEX(ISNUMBER(--MID(feed!T568,ROW($1:$25),1))*
ROW($1:$25),0),ROW($1:$25))+1,1)*10^ROW($1:$25)/10), LEN(SUMPRODUCT(MID(0&amp;feed!T568,LARGE(INDEX(ISNUMBER(--MID(feed!T568,ROW($1:$25),1))*
ROW($1:$25),0),ROW($1:$25))+1,1)*10^ROW($1:$25)/10))-1)))</f>
        <v>10973</v>
      </c>
      <c r="Q568" t="str">
        <f>feed!U568</f>
        <v>http://blocgame.com/stats.php?id=57040</v>
      </c>
    </row>
    <row r="569" spans="1:17" x14ac:dyDescent="0.25">
      <c r="A569" t="str">
        <f>feed!A569</f>
        <v>Alt</v>
      </c>
      <c r="B569" t="str">
        <f>feed!B569</f>
        <v>SincereMage</v>
      </c>
      <c r="C569">
        <f>feed!K569</f>
        <v>0</v>
      </c>
      <c r="D569">
        <f>SUMPRODUCT(MID(0&amp;feed!D569,LARGE(INDEX(ISNUMBER(--MID(feed!D569,ROW($1:$25),1))*
ROW($1:$25),0),ROW($1:$25))+1,1)*10^ROW($1:$25)/10)</f>
        <v>10</v>
      </c>
      <c r="E569">
        <f>SUMPRODUCT(MID(0&amp;feed!E569,LARGE(INDEX(ISNUMBER(--MID(feed!E569,ROW($1:$25),1))*
ROW($1:$25),0),ROW($1:$25))+1,1)*10^ROW($1:$25)/10)</f>
        <v>0</v>
      </c>
      <c r="F569" t="str">
        <f>feed!F569</f>
        <v>Second World War surplus</v>
      </c>
      <c r="G569">
        <f>SUMPRODUCT(MID(0&amp;feed!G569,LARGE(INDEX(ISNUMBER(--MID(feed!G569,ROW($1:$25),1))*
ROW($1:$25),0),ROW($1:$25))+1,1)*10^ROW($1:$25)/10)</f>
        <v>1</v>
      </c>
      <c r="H569" t="str">
        <f>feed!H569</f>
        <v>Undisciplined Rabble</v>
      </c>
      <c r="I569">
        <f>SUMPRODUCT(MID(0&amp;feed!I569,LARGE(INDEX(ISNUMBER(--MID(feed!I569,ROW($1:$25),1))*
ROW($1:$25),0),ROW($1:$25))+1,1)*10^ROW($1:$25)/10)</f>
        <v>5</v>
      </c>
      <c r="J569">
        <f>SUMPRODUCT(MID(0&amp;feed!L569,LARGE(INDEX(ISNUMBER(--MID(feed!L569,ROW($1:$25),1))*
ROW($1:$25),0),ROW($1:$25))+1,1)*10^ROW($1:$25)/10)</f>
        <v>788</v>
      </c>
      <c r="K569">
        <f>SUMPRODUCT(MID(0&amp;feed!N569,LARGE(INDEX(ISNUMBER(--MID(feed!N569,ROW($1:$25),1))*
ROW($1:$25),0),ROW($1:$25))+1,1)*10^ROW($1:$25)/10)</f>
        <v>0</v>
      </c>
      <c r="L569" t="str">
        <f>feed!O569</f>
        <v>Guinea</v>
      </c>
      <c r="M569">
        <f>SUMPRODUCT(MID(0&amp;feed!P569,LARGE(INDEX(ISNUMBER(--MID(feed!P569,ROW($1:$25),1))*
ROW($1:$25),0),ROW($1:$25))+1,1)*10^ROW($1:$25)/10)</f>
        <v>0</v>
      </c>
      <c r="N569" t="str">
        <f>feed!Q569</f>
        <v>Untapped</v>
      </c>
      <c r="O569" t="str">
        <f>feed!R569</f>
        <v>None</v>
      </c>
      <c r="P569" s="4">
        <f>IFERROR(LEFT(SUMPRODUCT(MID(0&amp;feed!T569,LARGE(INDEX(ISNUMBER(--MID(feed!T569,ROW($1:$25),1))*
ROW($1:$25),0),ROW($1:$25))+1,1)*10^ROW($1:$25)/10), LEN(SUMPRODUCT(MID(0&amp;feed!T569,LARGE(INDEX(ISNUMBER(--MID(feed!T569,ROW($1:$25),1))*
ROW($1:$25),0),ROW($1:$25))+1,1)*10^ROW($1:$25)/10))-1)*1,TRIM(LEFT(SUMPRODUCT(MID(0&amp;feed!T569,LARGE(INDEX(ISNUMBER(--MID(feed!T569,ROW($1:$25),1))*
ROW($1:$25),0),ROW($1:$25))+1,1)*10^ROW($1:$25)/10), LEN(SUMPRODUCT(MID(0&amp;feed!T569,LARGE(INDEX(ISNUMBER(--MID(feed!T569,ROW($1:$25),1))*
ROW($1:$25),0),ROW($1:$25))+1,1)*10^ROW($1:$25)/10))-1)))</f>
        <v>4142</v>
      </c>
      <c r="Q569" t="str">
        <f>feed!U569</f>
        <v>http://blocgame.com/stats.php?id=57692</v>
      </c>
    </row>
    <row r="570" spans="1:17" x14ac:dyDescent="0.25">
      <c r="A570" t="str">
        <f>feed!A570</f>
        <v>Freemates</v>
      </c>
      <c r="B570" t="str">
        <f>feed!B570</f>
        <v>Imperiah</v>
      </c>
      <c r="C570">
        <f>feed!K570</f>
        <v>0</v>
      </c>
      <c r="D570">
        <f>SUMPRODUCT(MID(0&amp;feed!D570,LARGE(INDEX(ISNUMBER(--MID(feed!D570,ROW($1:$25),1))*
ROW($1:$25),0),ROW($1:$25))+1,1)*10^ROW($1:$25)/10)</f>
        <v>60</v>
      </c>
      <c r="E570">
        <f>SUMPRODUCT(MID(0&amp;feed!E570,LARGE(INDEX(ISNUMBER(--MID(feed!E570,ROW($1:$25),1))*
ROW($1:$25),0),ROW($1:$25))+1,1)*10^ROW($1:$25)/10)</f>
        <v>2</v>
      </c>
      <c r="F570" t="str">
        <f>feed!F570</f>
        <v>Second World War surplus</v>
      </c>
      <c r="G570">
        <f>SUMPRODUCT(MID(0&amp;feed!G570,LARGE(INDEX(ISNUMBER(--MID(feed!G570,ROW($1:$25),1))*
ROW($1:$25),0),ROW($1:$25))+1,1)*10^ROW($1:$25)/10)</f>
        <v>2</v>
      </c>
      <c r="H570" t="str">
        <f>feed!H570</f>
        <v>Elite</v>
      </c>
      <c r="I570">
        <f>SUMPRODUCT(MID(0&amp;feed!I570,LARGE(INDEX(ISNUMBER(--MID(feed!I570,ROW($1:$25),1))*
ROW($1:$25),0),ROW($1:$25))+1,1)*10^ROW($1:$25)/10)</f>
        <v>9</v>
      </c>
      <c r="J570">
        <f>SUMPRODUCT(MID(0&amp;feed!L570,LARGE(INDEX(ISNUMBER(--MID(feed!L570,ROW($1:$25),1))*
ROW($1:$25),0),ROW($1:$25))+1,1)*10^ROW($1:$25)/10)</f>
        <v>1004</v>
      </c>
      <c r="K570">
        <f>SUMPRODUCT(MID(0&amp;feed!N570,LARGE(INDEX(ISNUMBER(--MID(feed!N570,ROW($1:$25),1))*
ROW($1:$25),0),ROW($1:$25))+1,1)*10^ROW($1:$25)/10)</f>
        <v>4263</v>
      </c>
      <c r="L570" t="str">
        <f>feed!O570</f>
        <v>Persia</v>
      </c>
      <c r="M570">
        <f>SUMPRODUCT(MID(0&amp;feed!P570,LARGE(INDEX(ISNUMBER(--MID(feed!P570,ROW($1:$25),1))*
ROW($1:$25),0),ROW($1:$25))+1,1)*10^ROW($1:$25)/10)</f>
        <v>0</v>
      </c>
      <c r="N570" t="str">
        <f>feed!Q570</f>
        <v>Untapped</v>
      </c>
      <c r="O570" t="str">
        <f>feed!R570</f>
        <v>Large</v>
      </c>
      <c r="P570" s="4">
        <f>IFERROR(LEFT(SUMPRODUCT(MID(0&amp;feed!T570,LARGE(INDEX(ISNUMBER(--MID(feed!T570,ROW($1:$25),1))*
ROW($1:$25),0),ROW($1:$25))+1,1)*10^ROW($1:$25)/10), LEN(SUMPRODUCT(MID(0&amp;feed!T570,LARGE(INDEX(ISNUMBER(--MID(feed!T570,ROW($1:$25),1))*
ROW($1:$25),0),ROW($1:$25))+1,1)*10^ROW($1:$25)/10))-1)*1,TRIM(LEFT(SUMPRODUCT(MID(0&amp;feed!T570,LARGE(INDEX(ISNUMBER(--MID(feed!T570,ROW($1:$25),1))*
ROW($1:$25),0),ROW($1:$25))+1,1)*10^ROW($1:$25)/10), LEN(SUMPRODUCT(MID(0&amp;feed!T570,LARGE(INDEX(ISNUMBER(--MID(feed!T570,ROW($1:$25),1))*
ROW($1:$25),0),ROW($1:$25))+1,1)*10^ROW($1:$25)/10))-1)))</f>
        <v>33229</v>
      </c>
      <c r="Q570" t="str">
        <f>feed!U570</f>
        <v>http://blocgame.com/stats.php?id=59054</v>
      </c>
    </row>
    <row r="571" spans="1:17" x14ac:dyDescent="0.25">
      <c r="A571" t="str">
        <f>feed!A571</f>
        <v>Oro Negro</v>
      </c>
      <c r="B571" t="str">
        <f>feed!B571</f>
        <v>Baghdad Bob</v>
      </c>
      <c r="C571">
        <f>feed!K571</f>
        <v>0</v>
      </c>
      <c r="D571">
        <f>SUMPRODUCT(MID(0&amp;feed!D571,LARGE(INDEX(ISNUMBER(--MID(feed!D571,ROW($1:$25),1))*
ROW($1:$25),0),ROW($1:$25))+1,1)*10^ROW($1:$25)/10)</f>
        <v>26</v>
      </c>
      <c r="E571">
        <f>SUMPRODUCT(MID(0&amp;feed!E571,LARGE(INDEX(ISNUMBER(--MID(feed!E571,ROW($1:$25),1))*
ROW($1:$25),0),ROW($1:$25))+1,1)*10^ROW($1:$25)/10)</f>
        <v>0</v>
      </c>
      <c r="F571" t="str">
        <f>feed!F571</f>
        <v>Finest of the 19th century</v>
      </c>
      <c r="G571">
        <f>SUMPRODUCT(MID(0&amp;feed!G571,LARGE(INDEX(ISNUMBER(--MID(feed!G571,ROW($1:$25),1))*
ROW($1:$25),0),ROW($1:$25))+1,1)*10^ROW($1:$25)/10)</f>
        <v>1</v>
      </c>
      <c r="H571" t="str">
        <f>feed!H571</f>
        <v>Undisciplined Rabble</v>
      </c>
      <c r="I571">
        <f>SUMPRODUCT(MID(0&amp;feed!I571,LARGE(INDEX(ISNUMBER(--MID(feed!I571,ROW($1:$25),1))*
ROW($1:$25),0),ROW($1:$25))+1,1)*10^ROW($1:$25)/10)</f>
        <v>9</v>
      </c>
      <c r="J571">
        <f>SUMPRODUCT(MID(0&amp;feed!L571,LARGE(INDEX(ISNUMBER(--MID(feed!L571,ROW($1:$25),1))*
ROW($1:$25),0),ROW($1:$25))+1,1)*10^ROW($1:$25)/10)</f>
        <v>769</v>
      </c>
      <c r="K571">
        <f>SUMPRODUCT(MID(0&amp;feed!N571,LARGE(INDEX(ISNUMBER(--MID(feed!N571,ROW($1:$25),1))*
ROW($1:$25),0),ROW($1:$25))+1,1)*10^ROW($1:$25)/10)</f>
        <v>4144</v>
      </c>
      <c r="L571" t="str">
        <f>feed!O571</f>
        <v>Mesopotamia</v>
      </c>
      <c r="M571">
        <f>SUMPRODUCT(MID(0&amp;feed!P571,LARGE(INDEX(ISNUMBER(--MID(feed!P571,ROW($1:$25),1))*
ROW($1:$25),0),ROW($1:$25))+1,1)*10^ROW($1:$25)/10)</f>
        <v>0</v>
      </c>
      <c r="N571" t="str">
        <f>feed!Q571</f>
        <v>Near Depletion</v>
      </c>
      <c r="O571" t="str">
        <f>feed!R571</f>
        <v>None</v>
      </c>
      <c r="P571" s="4">
        <f>IFERROR(LEFT(SUMPRODUCT(MID(0&amp;feed!T571,LARGE(INDEX(ISNUMBER(--MID(feed!T571,ROW($1:$25),1))*
ROW($1:$25),0),ROW($1:$25))+1,1)*10^ROW($1:$25)/10), LEN(SUMPRODUCT(MID(0&amp;feed!T571,LARGE(INDEX(ISNUMBER(--MID(feed!T571,ROW($1:$25),1))*
ROW($1:$25),0),ROW($1:$25))+1,1)*10^ROW($1:$25)/10))-1)*1,TRIM(LEFT(SUMPRODUCT(MID(0&amp;feed!T571,LARGE(INDEX(ISNUMBER(--MID(feed!T571,ROW($1:$25),1))*
ROW($1:$25),0),ROW($1:$25))+1,1)*10^ROW($1:$25)/10), LEN(SUMPRODUCT(MID(0&amp;feed!T571,LARGE(INDEX(ISNUMBER(--MID(feed!T571,ROW($1:$25),1))*
ROW($1:$25),0),ROW($1:$25))+1,1)*10^ROW($1:$25)/10))-1)))</f>
        <v>19330</v>
      </c>
      <c r="Q571" t="str">
        <f>feed!U571</f>
        <v>http://blocgame.com/stats.php?id=46104</v>
      </c>
    </row>
    <row r="572" spans="1:17" x14ac:dyDescent="0.25">
      <c r="A572" t="str">
        <f>feed!A572</f>
        <v>ButzLand</v>
      </c>
      <c r="B572" t="str">
        <f>feed!B572</f>
        <v>Blaaaman5</v>
      </c>
      <c r="C572">
        <f>feed!K572</f>
        <v>0</v>
      </c>
      <c r="D572">
        <f>SUMPRODUCT(MID(0&amp;feed!D572,LARGE(INDEX(ISNUMBER(--MID(feed!D572,ROW($1:$25),1))*
ROW($1:$25),0),ROW($1:$25))+1,1)*10^ROW($1:$25)/10)</f>
        <v>77</v>
      </c>
      <c r="E572">
        <f>SUMPRODUCT(MID(0&amp;feed!E572,LARGE(INDEX(ISNUMBER(--MID(feed!E572,ROW($1:$25),1))*
ROW($1:$25),0),ROW($1:$25))+1,1)*10^ROW($1:$25)/10)</f>
        <v>1</v>
      </c>
      <c r="F572" t="str">
        <f>feed!F572</f>
        <v>Second World War surplus</v>
      </c>
      <c r="G572">
        <f>SUMPRODUCT(MID(0&amp;feed!G572,LARGE(INDEX(ISNUMBER(--MID(feed!G572,ROW($1:$25),1))*
ROW($1:$25),0),ROW($1:$25))+1,1)*10^ROW($1:$25)/10)</f>
        <v>2</v>
      </c>
      <c r="H572" t="str">
        <f>feed!H572</f>
        <v>Standard</v>
      </c>
      <c r="I572">
        <f>SUMPRODUCT(MID(0&amp;feed!I572,LARGE(INDEX(ISNUMBER(--MID(feed!I572,ROW($1:$25),1))*
ROW($1:$25),0),ROW($1:$25))+1,1)*10^ROW($1:$25)/10)</f>
        <v>11</v>
      </c>
      <c r="J572">
        <f>SUMPRODUCT(MID(0&amp;feed!L572,LARGE(INDEX(ISNUMBER(--MID(feed!L572,ROW($1:$25),1))*
ROW($1:$25),0),ROW($1:$25))+1,1)*10^ROW($1:$25)/10)</f>
        <v>798</v>
      </c>
      <c r="K572">
        <f>SUMPRODUCT(MID(0&amp;feed!N572,LARGE(INDEX(ISNUMBER(--MID(feed!N572,ROW($1:$25),1))*
ROW($1:$25),0),ROW($1:$25))+1,1)*10^ROW($1:$25)/10)</f>
        <v>3337</v>
      </c>
      <c r="L572" t="str">
        <f>feed!O572</f>
        <v>Persia</v>
      </c>
      <c r="M572">
        <f>SUMPRODUCT(MID(0&amp;feed!P572,LARGE(INDEX(ISNUMBER(--MID(feed!P572,ROW($1:$25),1))*
ROW($1:$25),0),ROW($1:$25))+1,1)*10^ROW($1:$25)/10)</f>
        <v>0</v>
      </c>
      <c r="N572">
        <f>feed!Q572</f>
        <v>0</v>
      </c>
      <c r="O572" t="str">
        <f>feed!R572</f>
        <v>Mediocre</v>
      </c>
      <c r="P572" s="4">
        <f>IFERROR(LEFT(SUMPRODUCT(MID(0&amp;feed!T572,LARGE(INDEX(ISNUMBER(--MID(feed!T572,ROW($1:$25),1))*
ROW($1:$25),0),ROW($1:$25))+1,1)*10^ROW($1:$25)/10), LEN(SUMPRODUCT(MID(0&amp;feed!T572,LARGE(INDEX(ISNUMBER(--MID(feed!T572,ROW($1:$25),1))*
ROW($1:$25),0),ROW($1:$25))+1,1)*10^ROW($1:$25)/10))-1)*1,TRIM(LEFT(SUMPRODUCT(MID(0&amp;feed!T572,LARGE(INDEX(ISNUMBER(--MID(feed!T572,ROW($1:$25),1))*
ROW($1:$25),0),ROW($1:$25))+1,1)*10^ROW($1:$25)/10), LEN(SUMPRODUCT(MID(0&amp;feed!T572,LARGE(INDEX(ISNUMBER(--MID(feed!T572,ROW($1:$25),1))*
ROW($1:$25),0),ROW($1:$25))+1,1)*10^ROW($1:$25)/10))-1)))</f>
        <v>19538</v>
      </c>
      <c r="Q572" t="str">
        <f>feed!U572</f>
        <v>http://blocgame.com/stats.php?id=58918</v>
      </c>
    </row>
    <row r="573" spans="1:17" x14ac:dyDescent="0.25">
      <c r="A573" t="str">
        <f>feed!A573</f>
        <v>The Dank Side</v>
      </c>
      <c r="B573" t="str">
        <f>feed!B573</f>
        <v>Dolan Dank</v>
      </c>
      <c r="C573" t="str">
        <f>feed!K573</f>
        <v>Brotherhood of Zion</v>
      </c>
      <c r="D573">
        <f>SUMPRODUCT(MID(0&amp;feed!D573,LARGE(INDEX(ISNUMBER(--MID(feed!D573,ROW($1:$25),1))*
ROW($1:$25),0),ROW($1:$25))+1,1)*10^ROW($1:$25)/10)</f>
        <v>24</v>
      </c>
      <c r="E573">
        <f>SUMPRODUCT(MID(0&amp;feed!E573,LARGE(INDEX(ISNUMBER(--MID(feed!E573,ROW($1:$25),1))*
ROW($1:$25),0),ROW($1:$25))+1,1)*10^ROW($1:$25)/10)</f>
        <v>0</v>
      </c>
      <c r="F573" t="str">
        <f>feed!F573</f>
        <v>Second World War surplus</v>
      </c>
      <c r="G573">
        <f>SUMPRODUCT(MID(0&amp;feed!G573,LARGE(INDEX(ISNUMBER(--MID(feed!G573,ROW($1:$25),1))*
ROW($1:$25),0),ROW($1:$25))+1,1)*10^ROW($1:$25)/10)</f>
        <v>1</v>
      </c>
      <c r="H573" t="str">
        <f>feed!H573</f>
        <v>Good</v>
      </c>
      <c r="I573">
        <f>SUMPRODUCT(MID(0&amp;feed!I573,LARGE(INDEX(ISNUMBER(--MID(feed!I573,ROW($1:$25),1))*
ROW($1:$25),0),ROW($1:$25))+1,1)*10^ROW($1:$25)/10)</f>
        <v>47</v>
      </c>
      <c r="J573">
        <f>SUMPRODUCT(MID(0&amp;feed!L573,LARGE(INDEX(ISNUMBER(--MID(feed!L573,ROW($1:$25),1))*
ROW($1:$25),0),ROW($1:$25))+1,1)*10^ROW($1:$25)/10)</f>
        <v>794</v>
      </c>
      <c r="K573">
        <f>SUMPRODUCT(MID(0&amp;feed!N573,LARGE(INDEX(ISNUMBER(--MID(feed!N573,ROW($1:$25),1))*
ROW($1:$25),0),ROW($1:$25))+1,1)*10^ROW($1:$25)/10)</f>
        <v>0</v>
      </c>
      <c r="L573" t="str">
        <f>feed!O573</f>
        <v>Egypt</v>
      </c>
      <c r="M573">
        <f>SUMPRODUCT(MID(0&amp;feed!P573,LARGE(INDEX(ISNUMBER(--MID(feed!P573,ROW($1:$25),1))*
ROW($1:$25),0),ROW($1:$25))+1,1)*10^ROW($1:$25)/10)</f>
        <v>0</v>
      </c>
      <c r="N573" t="str">
        <f>feed!Q573</f>
        <v>Plentiful</v>
      </c>
      <c r="O573" t="str">
        <f>feed!R573</f>
        <v>Small</v>
      </c>
      <c r="P573" s="4">
        <f>IFERROR(LEFT(SUMPRODUCT(MID(0&amp;feed!T573,LARGE(INDEX(ISNUMBER(--MID(feed!T573,ROW($1:$25),1))*
ROW($1:$25),0),ROW($1:$25))+1,1)*10^ROW($1:$25)/10), LEN(SUMPRODUCT(MID(0&amp;feed!T573,LARGE(INDEX(ISNUMBER(--MID(feed!T573,ROW($1:$25),1))*
ROW($1:$25),0),ROW($1:$25))+1,1)*10^ROW($1:$25)/10))-1)*1,TRIM(LEFT(SUMPRODUCT(MID(0&amp;feed!T573,LARGE(INDEX(ISNUMBER(--MID(feed!T573,ROW($1:$25),1))*
ROW($1:$25),0),ROW($1:$25))+1,1)*10^ROW($1:$25)/10), LEN(SUMPRODUCT(MID(0&amp;feed!T573,LARGE(INDEX(ISNUMBER(--MID(feed!T573,ROW($1:$25),1))*
ROW($1:$25),0),ROW($1:$25))+1,1)*10^ROW($1:$25)/10))-1)))</f>
        <v>22349</v>
      </c>
      <c r="Q573" t="str">
        <f>feed!U573</f>
        <v>http://blocgame.com/stats.php?id=59019</v>
      </c>
    </row>
    <row r="574" spans="1:17" x14ac:dyDescent="0.25">
      <c r="A574" t="str">
        <f>feed!A574</f>
        <v>Mahabharat</v>
      </c>
      <c r="B574" t="str">
        <f>feed!B574</f>
        <v>SachinK</v>
      </c>
      <c r="C574">
        <f>feed!K574</f>
        <v>0</v>
      </c>
      <c r="D574">
        <f>SUMPRODUCT(MID(0&amp;feed!D574,LARGE(INDEX(ISNUMBER(--MID(feed!D574,ROW($1:$25),1))*
ROW($1:$25),0),ROW($1:$25))+1,1)*10^ROW($1:$25)/10)</f>
        <v>6</v>
      </c>
      <c r="E574">
        <f>SUMPRODUCT(MID(0&amp;feed!E574,LARGE(INDEX(ISNUMBER(--MID(feed!E574,ROW($1:$25),1))*
ROW($1:$25),0),ROW($1:$25))+1,1)*10^ROW($1:$25)/10)</f>
        <v>0</v>
      </c>
      <c r="F574" t="str">
        <f>feed!F574</f>
        <v>Finest of the 19th century</v>
      </c>
      <c r="G574">
        <f>SUMPRODUCT(MID(0&amp;feed!G574,LARGE(INDEX(ISNUMBER(--MID(feed!G574,ROW($1:$25),1))*
ROW($1:$25),0),ROW($1:$25))+1,1)*10^ROW($1:$25)/10)</f>
        <v>1</v>
      </c>
      <c r="H574" t="str">
        <f>feed!H574</f>
        <v>Undisciplined Rabble</v>
      </c>
      <c r="I574">
        <f>SUMPRODUCT(MID(0&amp;feed!I574,LARGE(INDEX(ISNUMBER(--MID(feed!I574,ROW($1:$25),1))*
ROW($1:$25),0),ROW($1:$25))+1,1)*10^ROW($1:$25)/10)</f>
        <v>93</v>
      </c>
      <c r="J574">
        <f>SUMPRODUCT(MID(0&amp;feed!L574,LARGE(INDEX(ISNUMBER(--MID(feed!L574,ROW($1:$25),1))*
ROW($1:$25),0),ROW($1:$25))+1,1)*10^ROW($1:$25)/10)</f>
        <v>836</v>
      </c>
      <c r="K574">
        <f>SUMPRODUCT(MID(0&amp;feed!N574,LARGE(INDEX(ISNUMBER(--MID(feed!N574,ROW($1:$25),1))*
ROW($1:$25),0),ROW($1:$25))+1,1)*10^ROW($1:$25)/10)</f>
        <v>3315</v>
      </c>
      <c r="L574" t="str">
        <f>feed!O574</f>
        <v>Arabia</v>
      </c>
      <c r="M574">
        <f>SUMPRODUCT(MID(0&amp;feed!P574,LARGE(INDEX(ISNUMBER(--MID(feed!P574,ROW($1:$25),1))*
ROW($1:$25),0),ROW($1:$25))+1,1)*10^ROW($1:$25)/10)</f>
        <v>0</v>
      </c>
      <c r="N574" t="str">
        <f>feed!Q574</f>
        <v>Untapped</v>
      </c>
      <c r="O574" t="str">
        <f>feed!R574</f>
        <v>Meagre</v>
      </c>
      <c r="P574" s="4">
        <f>IFERROR(LEFT(SUMPRODUCT(MID(0&amp;feed!T574,LARGE(INDEX(ISNUMBER(--MID(feed!T574,ROW($1:$25),1))*
ROW($1:$25),0),ROW($1:$25))+1,1)*10^ROW($1:$25)/10), LEN(SUMPRODUCT(MID(0&amp;feed!T574,LARGE(INDEX(ISNUMBER(--MID(feed!T574,ROW($1:$25),1))*
ROW($1:$25),0),ROW($1:$25))+1,1)*10^ROW($1:$25)/10))-1)*1,TRIM(LEFT(SUMPRODUCT(MID(0&amp;feed!T574,LARGE(INDEX(ISNUMBER(--MID(feed!T574,ROW($1:$25),1))*
ROW($1:$25),0),ROW($1:$25))+1,1)*10^ROW($1:$25)/10), LEN(SUMPRODUCT(MID(0&amp;feed!T574,LARGE(INDEX(ISNUMBER(--MID(feed!T574,ROW($1:$25),1))*
ROW($1:$25),0),ROW($1:$25))+1,1)*10^ROW($1:$25)/10))-1)))</f>
        <v>11460</v>
      </c>
      <c r="Q574" t="str">
        <f>feed!U574</f>
        <v>http://blocgame.com/stats.php?id=59018</v>
      </c>
    </row>
    <row r="575" spans="1:17" x14ac:dyDescent="0.25">
      <c r="A575" t="str">
        <f>feed!A575</f>
        <v>Lorenzo</v>
      </c>
      <c r="B575" t="str">
        <f>feed!B575</f>
        <v>Gherman Titov</v>
      </c>
      <c r="C575">
        <f>feed!K575</f>
        <v>0</v>
      </c>
      <c r="D575">
        <f>SUMPRODUCT(MID(0&amp;feed!D575,LARGE(INDEX(ISNUMBER(--MID(feed!D575,ROW($1:$25),1))*
ROW($1:$25),0),ROW($1:$25))+1,1)*10^ROW($1:$25)/10)</f>
        <v>6</v>
      </c>
      <c r="E575">
        <f>SUMPRODUCT(MID(0&amp;feed!E575,LARGE(INDEX(ISNUMBER(--MID(feed!E575,ROW($1:$25),1))*
ROW($1:$25),0),ROW($1:$25))+1,1)*10^ROW($1:$25)/10)</f>
        <v>0</v>
      </c>
      <c r="F575" t="str">
        <f>feed!F575</f>
        <v>First World War surplus</v>
      </c>
      <c r="G575">
        <f>SUMPRODUCT(MID(0&amp;feed!G575,LARGE(INDEX(ISNUMBER(--MID(feed!G575,ROW($1:$25),1))*
ROW($1:$25),0),ROW($1:$25))+1,1)*10^ROW($1:$25)/10)</f>
        <v>1</v>
      </c>
      <c r="H575" t="str">
        <f>feed!H575</f>
        <v>Poor</v>
      </c>
      <c r="I575">
        <f>SUMPRODUCT(MID(0&amp;feed!I575,LARGE(INDEX(ISNUMBER(--MID(feed!I575,ROW($1:$25),1))*
ROW($1:$25),0),ROW($1:$25))+1,1)*10^ROW($1:$25)/10)</f>
        <v>26</v>
      </c>
      <c r="J575">
        <f>SUMPRODUCT(MID(0&amp;feed!L575,LARGE(INDEX(ISNUMBER(--MID(feed!L575,ROW($1:$25),1))*
ROW($1:$25),0),ROW($1:$25))+1,1)*10^ROW($1:$25)/10)</f>
        <v>703</v>
      </c>
      <c r="K575">
        <f>SUMPRODUCT(MID(0&amp;feed!N575,LARGE(INDEX(ISNUMBER(--MID(feed!N575,ROW($1:$25),1))*
ROW($1:$25),0),ROW($1:$25))+1,1)*10^ROW($1:$25)/10)</f>
        <v>4133</v>
      </c>
      <c r="L575" t="str">
        <f>feed!O575</f>
        <v>Egypt</v>
      </c>
      <c r="M575">
        <f>SUMPRODUCT(MID(0&amp;feed!P575,LARGE(INDEX(ISNUMBER(--MID(feed!P575,ROW($1:$25),1))*
ROW($1:$25),0),ROW($1:$25))+1,1)*10^ROW($1:$25)/10)</f>
        <v>0</v>
      </c>
      <c r="N575" t="str">
        <f>feed!Q575</f>
        <v>Untapped</v>
      </c>
      <c r="O575" t="str">
        <f>feed!R575</f>
        <v>Meagre</v>
      </c>
      <c r="P575" s="4">
        <f>IFERROR(LEFT(SUMPRODUCT(MID(0&amp;feed!T575,LARGE(INDEX(ISNUMBER(--MID(feed!T575,ROW($1:$25),1))*
ROW($1:$25),0),ROW($1:$25))+1,1)*10^ROW($1:$25)/10), LEN(SUMPRODUCT(MID(0&amp;feed!T575,LARGE(INDEX(ISNUMBER(--MID(feed!T575,ROW($1:$25),1))*
ROW($1:$25),0),ROW($1:$25))+1,1)*10^ROW($1:$25)/10))-1)*1,TRIM(LEFT(SUMPRODUCT(MID(0&amp;feed!T575,LARGE(INDEX(ISNUMBER(--MID(feed!T575,ROW($1:$25),1))*
ROW($1:$25),0),ROW($1:$25))+1,1)*10^ROW($1:$25)/10), LEN(SUMPRODUCT(MID(0&amp;feed!T575,LARGE(INDEX(ISNUMBER(--MID(feed!T575,ROW($1:$25),1))*
ROW($1:$25),0),ROW($1:$25))+1,1)*10^ROW($1:$25)/10))-1)))</f>
        <v>16172</v>
      </c>
      <c r="Q575" t="str">
        <f>feed!U575</f>
        <v>http://blocgame.com/stats.php?id=59158</v>
      </c>
    </row>
    <row r="576" spans="1:17" x14ac:dyDescent="0.25">
      <c r="A576" t="str">
        <f>feed!A576</f>
        <v>hadouken</v>
      </c>
      <c r="B576" t="str">
        <f>feed!B576</f>
        <v>Mikeisgay</v>
      </c>
      <c r="C576" t="str">
        <f>feed!K576</f>
        <v>The Golden Company</v>
      </c>
      <c r="D576">
        <f>SUMPRODUCT(MID(0&amp;feed!D576,LARGE(INDEX(ISNUMBER(--MID(feed!D576,ROW($1:$25),1))*
ROW($1:$25),0),ROW($1:$25))+1,1)*10^ROW($1:$25)/10)</f>
        <v>80</v>
      </c>
      <c r="E576">
        <f>SUMPRODUCT(MID(0&amp;feed!E576,LARGE(INDEX(ISNUMBER(--MID(feed!E576,ROW($1:$25),1))*
ROW($1:$25),0),ROW($1:$25))+1,1)*10^ROW($1:$25)/10)</f>
        <v>4</v>
      </c>
      <c r="F576" t="str">
        <f>feed!F576</f>
        <v>First World War surplus</v>
      </c>
      <c r="G576">
        <f>SUMPRODUCT(MID(0&amp;feed!G576,LARGE(INDEX(ISNUMBER(--MID(feed!G576,ROW($1:$25),1))*
ROW($1:$25),0),ROW($1:$25))+1,1)*10^ROW($1:$25)/10)</f>
        <v>3</v>
      </c>
      <c r="H576" t="str">
        <f>feed!H576</f>
        <v>Elite</v>
      </c>
      <c r="I576">
        <f>SUMPRODUCT(MID(0&amp;feed!I576,LARGE(INDEX(ISNUMBER(--MID(feed!I576,ROW($1:$25),1))*
ROW($1:$25),0),ROW($1:$25))+1,1)*10^ROW($1:$25)/10)</f>
        <v>4</v>
      </c>
      <c r="J576">
        <f>SUMPRODUCT(MID(0&amp;feed!L576,LARGE(INDEX(ISNUMBER(--MID(feed!L576,ROW($1:$25),1))*
ROW($1:$25),0),ROW($1:$25))+1,1)*10^ROW($1:$25)/10)</f>
        <v>742</v>
      </c>
      <c r="K576">
        <f>SUMPRODUCT(MID(0&amp;feed!N576,LARGE(INDEX(ISNUMBER(--MID(feed!N576,ROW($1:$25),1))*
ROW($1:$25),0),ROW($1:$25))+1,1)*10^ROW($1:$25)/10)</f>
        <v>5749</v>
      </c>
      <c r="L576" t="str">
        <f>feed!O576</f>
        <v>Egypt</v>
      </c>
      <c r="M576">
        <f>SUMPRODUCT(MID(0&amp;feed!P576,LARGE(INDEX(ISNUMBER(--MID(feed!P576,ROW($1:$25),1))*
ROW($1:$25),0),ROW($1:$25))+1,1)*10^ROW($1:$25)/10)</f>
        <v>0</v>
      </c>
      <c r="N576">
        <f>feed!Q576</f>
        <v>0</v>
      </c>
      <c r="O576" t="str">
        <f>feed!R576</f>
        <v>Mediocre</v>
      </c>
      <c r="P576" s="4">
        <f>IFERROR(LEFT(SUMPRODUCT(MID(0&amp;feed!T576,LARGE(INDEX(ISNUMBER(--MID(feed!T576,ROW($1:$25),1))*
ROW($1:$25),0),ROW($1:$25))+1,1)*10^ROW($1:$25)/10), LEN(SUMPRODUCT(MID(0&amp;feed!T576,LARGE(INDEX(ISNUMBER(--MID(feed!T576,ROW($1:$25),1))*
ROW($1:$25),0),ROW($1:$25))+1,1)*10^ROW($1:$25)/10))-1)*1,TRIM(LEFT(SUMPRODUCT(MID(0&amp;feed!T576,LARGE(INDEX(ISNUMBER(--MID(feed!T576,ROW($1:$25),1))*
ROW($1:$25),0),ROW($1:$25))+1,1)*10^ROW($1:$25)/10), LEN(SUMPRODUCT(MID(0&amp;feed!T576,LARGE(INDEX(ISNUMBER(--MID(feed!T576,ROW($1:$25),1))*
ROW($1:$25),0),ROW($1:$25))+1,1)*10^ROW($1:$25)/10))-1)))</f>
        <v>36989</v>
      </c>
      <c r="Q576" t="str">
        <f>feed!U576</f>
        <v>http://blocgame.com/stats.php?id=59113</v>
      </c>
    </row>
    <row r="577" spans="1:17" x14ac:dyDescent="0.25">
      <c r="A577" t="str">
        <f>feed!A577</f>
        <v>Butt Munch Land</v>
      </c>
      <c r="B577" t="str">
        <f>feed!B577</f>
        <v>Butt Munch</v>
      </c>
      <c r="C577">
        <f>feed!K577</f>
        <v>0</v>
      </c>
      <c r="D577">
        <f>SUMPRODUCT(MID(0&amp;feed!D577,LARGE(INDEX(ISNUMBER(--MID(feed!D577,ROW($1:$25),1))*
ROW($1:$25),0),ROW($1:$25))+1,1)*10^ROW($1:$25)/10)</f>
        <v>0</v>
      </c>
      <c r="E577">
        <f>SUMPRODUCT(MID(0&amp;feed!E577,LARGE(INDEX(ISNUMBER(--MID(feed!E577,ROW($1:$25),1))*
ROW($1:$25),0),ROW($1:$25))+1,1)*10^ROW($1:$25)/10)</f>
        <v>0</v>
      </c>
      <c r="F577" t="str">
        <f>feed!F577</f>
        <v>Second World War surplus</v>
      </c>
      <c r="G577">
        <f>SUMPRODUCT(MID(0&amp;feed!G577,LARGE(INDEX(ISNUMBER(--MID(feed!G577,ROW($1:$25),1))*
ROW($1:$25),0),ROW($1:$25))+1,1)*10^ROW($1:$25)/10)</f>
        <v>1</v>
      </c>
      <c r="H577" t="str">
        <f>feed!H577</f>
        <v>Poor</v>
      </c>
      <c r="I577">
        <f>SUMPRODUCT(MID(0&amp;feed!I577,LARGE(INDEX(ISNUMBER(--MID(feed!I577,ROW($1:$25),1))*
ROW($1:$25),0),ROW($1:$25))+1,1)*10^ROW($1:$25)/10)</f>
        <v>41</v>
      </c>
      <c r="J577">
        <f>SUMPRODUCT(MID(0&amp;feed!L577,LARGE(INDEX(ISNUMBER(--MID(feed!L577,ROW($1:$25),1))*
ROW($1:$25),0),ROW($1:$25))+1,1)*10^ROW($1:$25)/10)</f>
        <v>723</v>
      </c>
      <c r="K577">
        <f>SUMPRODUCT(MID(0&amp;feed!N577,LARGE(INDEX(ISNUMBER(--MID(feed!N577,ROW($1:$25),1))*
ROW($1:$25),0),ROW($1:$25))+1,1)*10^ROW($1:$25)/10)</f>
        <v>24</v>
      </c>
      <c r="L577" t="str">
        <f>feed!O577</f>
        <v>Mesoamerica</v>
      </c>
      <c r="M577">
        <f>SUMPRODUCT(MID(0&amp;feed!P577,LARGE(INDEX(ISNUMBER(--MID(feed!P577,ROW($1:$25),1))*
ROW($1:$25),0),ROW($1:$25))+1,1)*10^ROW($1:$25)/10)</f>
        <v>0</v>
      </c>
      <c r="N577" t="str">
        <f>feed!Q577</f>
        <v>Untapped</v>
      </c>
      <c r="O577" t="str">
        <f>feed!R577</f>
        <v>Meagre</v>
      </c>
      <c r="P577" s="4">
        <f>IFERROR(LEFT(SUMPRODUCT(MID(0&amp;feed!T577,LARGE(INDEX(ISNUMBER(--MID(feed!T577,ROW($1:$25),1))*
ROW($1:$25),0),ROW($1:$25))+1,1)*10^ROW($1:$25)/10), LEN(SUMPRODUCT(MID(0&amp;feed!T577,LARGE(INDEX(ISNUMBER(--MID(feed!T577,ROW($1:$25),1))*
ROW($1:$25),0),ROW($1:$25))+1,1)*10^ROW($1:$25)/10))-1)*1,TRIM(LEFT(SUMPRODUCT(MID(0&amp;feed!T577,LARGE(INDEX(ISNUMBER(--MID(feed!T577,ROW($1:$25),1))*
ROW($1:$25),0),ROW($1:$25))+1,1)*10^ROW($1:$25)/10), LEN(SUMPRODUCT(MID(0&amp;feed!T577,LARGE(INDEX(ISNUMBER(--MID(feed!T577,ROW($1:$25),1))*
ROW($1:$25),0),ROW($1:$25))+1,1)*10^ROW($1:$25)/10))-1)))</f>
        <v>15904</v>
      </c>
      <c r="Q577" t="str">
        <f>feed!U577</f>
        <v>http://blocgame.com/stats.php?id=58540</v>
      </c>
    </row>
    <row r="578" spans="1:17" x14ac:dyDescent="0.25">
      <c r="A578" t="str">
        <f>feed!A578</f>
        <v>Eteria</v>
      </c>
      <c r="B578" t="str">
        <f>feed!B578</f>
        <v>guillerub</v>
      </c>
      <c r="C578">
        <f>feed!K578</f>
        <v>0</v>
      </c>
      <c r="D578">
        <f>SUMPRODUCT(MID(0&amp;feed!D578,LARGE(INDEX(ISNUMBER(--MID(feed!D578,ROW($1:$25),1))*
ROW($1:$25),0),ROW($1:$25))+1,1)*10^ROW($1:$25)/10)</f>
        <v>22</v>
      </c>
      <c r="E578">
        <f>SUMPRODUCT(MID(0&amp;feed!E578,LARGE(INDEX(ISNUMBER(--MID(feed!E578,ROW($1:$25),1))*
ROW($1:$25),0),ROW($1:$25))+1,1)*10^ROW($1:$25)/10)</f>
        <v>0</v>
      </c>
      <c r="F578" t="str">
        <f>feed!F578</f>
        <v>First World War surplus</v>
      </c>
      <c r="G578">
        <f>SUMPRODUCT(MID(0&amp;feed!G578,LARGE(INDEX(ISNUMBER(--MID(feed!G578,ROW($1:$25),1))*
ROW($1:$25),0),ROW($1:$25))+1,1)*10^ROW($1:$25)/10)</f>
        <v>0</v>
      </c>
      <c r="H578" t="str">
        <f>feed!H578</f>
        <v>Standard</v>
      </c>
      <c r="I578">
        <f>SUMPRODUCT(MID(0&amp;feed!I578,LARGE(INDEX(ISNUMBER(--MID(feed!I578,ROW($1:$25),1))*
ROW($1:$25),0),ROW($1:$25))+1,1)*10^ROW($1:$25)/10)</f>
        <v>86</v>
      </c>
      <c r="J578">
        <f>SUMPRODUCT(MID(0&amp;feed!L578,LARGE(INDEX(ISNUMBER(--MID(feed!L578,ROW($1:$25),1))*
ROW($1:$25),0),ROW($1:$25))+1,1)*10^ROW($1:$25)/10)</f>
        <v>780</v>
      </c>
      <c r="K578">
        <f>SUMPRODUCT(MID(0&amp;feed!N578,LARGE(INDEX(ISNUMBER(--MID(feed!N578,ROW($1:$25),1))*
ROW($1:$25),0),ROW($1:$25))+1,1)*10^ROW($1:$25)/10)</f>
        <v>0</v>
      </c>
      <c r="L578" t="str">
        <f>feed!O578</f>
        <v>Amazonia</v>
      </c>
      <c r="M578">
        <f>SUMPRODUCT(MID(0&amp;feed!P578,LARGE(INDEX(ISNUMBER(--MID(feed!P578,ROW($1:$25),1))*
ROW($1:$25),0),ROW($1:$25))+1,1)*10^ROW($1:$25)/10)</f>
        <v>0</v>
      </c>
      <c r="N578" t="str">
        <f>feed!Q578</f>
        <v>Untapped</v>
      </c>
      <c r="O578" t="str">
        <f>feed!R578</f>
        <v>Small</v>
      </c>
      <c r="P578" s="4">
        <f>IFERROR(LEFT(SUMPRODUCT(MID(0&amp;feed!T578,LARGE(INDEX(ISNUMBER(--MID(feed!T578,ROW($1:$25),1))*
ROW($1:$25),0),ROW($1:$25))+1,1)*10^ROW($1:$25)/10), LEN(SUMPRODUCT(MID(0&amp;feed!T578,LARGE(INDEX(ISNUMBER(--MID(feed!T578,ROW($1:$25),1))*
ROW($1:$25),0),ROW($1:$25))+1,1)*10^ROW($1:$25)/10))-1)*1,TRIM(LEFT(SUMPRODUCT(MID(0&amp;feed!T578,LARGE(INDEX(ISNUMBER(--MID(feed!T578,ROW($1:$25),1))*
ROW($1:$25),0),ROW($1:$25))+1,1)*10^ROW($1:$25)/10), LEN(SUMPRODUCT(MID(0&amp;feed!T578,LARGE(INDEX(ISNUMBER(--MID(feed!T578,ROW($1:$25),1))*
ROW($1:$25),0),ROW($1:$25))+1,1)*10^ROW($1:$25)/10))-1)))</f>
        <v>20000</v>
      </c>
      <c r="Q578" t="str">
        <f>feed!U578</f>
        <v>http://blocgame.com/stats.php?id=58943</v>
      </c>
    </row>
    <row r="579" spans="1:17" x14ac:dyDescent="0.25">
      <c r="A579" t="str">
        <f>feed!A579</f>
        <v>Galifrey</v>
      </c>
      <c r="B579" t="str">
        <f>feed!B579</f>
        <v>Eduardo lomeli</v>
      </c>
      <c r="C579" t="str">
        <f>feed!K579</f>
        <v>Legends</v>
      </c>
      <c r="D579">
        <f>SUMPRODUCT(MID(0&amp;feed!D579,LARGE(INDEX(ISNUMBER(--MID(feed!D579,ROW($1:$25),1))*
ROW($1:$25),0),ROW($1:$25))+1,1)*10^ROW($1:$25)/10)</f>
        <v>87</v>
      </c>
      <c r="E579">
        <f>SUMPRODUCT(MID(0&amp;feed!E579,LARGE(INDEX(ISNUMBER(--MID(feed!E579,ROW($1:$25),1))*
ROW($1:$25),0),ROW($1:$25))+1,1)*10^ROW($1:$25)/10)</f>
        <v>4</v>
      </c>
      <c r="F579" t="str">
        <f>feed!F579</f>
        <v>Second World War surplus</v>
      </c>
      <c r="G579">
        <f>SUMPRODUCT(MID(0&amp;feed!G579,LARGE(INDEX(ISNUMBER(--MID(feed!G579,ROW($1:$25),1))*
ROW($1:$25),0),ROW($1:$25))+1,1)*10^ROW($1:$25)/10)</f>
        <v>2</v>
      </c>
      <c r="H579" t="str">
        <f>feed!H579</f>
        <v>Good</v>
      </c>
      <c r="I579">
        <f>SUMPRODUCT(MID(0&amp;feed!I579,LARGE(INDEX(ISNUMBER(--MID(feed!I579,ROW($1:$25),1))*
ROW($1:$25),0),ROW($1:$25))+1,1)*10^ROW($1:$25)/10)</f>
        <v>54</v>
      </c>
      <c r="J579">
        <f>SUMPRODUCT(MID(0&amp;feed!L579,LARGE(INDEX(ISNUMBER(--MID(feed!L579,ROW($1:$25),1))*
ROW($1:$25),0),ROW($1:$25))+1,1)*10^ROW($1:$25)/10)</f>
        <v>717</v>
      </c>
      <c r="K579">
        <f>SUMPRODUCT(MID(0&amp;feed!N579,LARGE(INDEX(ISNUMBER(--MID(feed!N579,ROW($1:$25),1))*
ROW($1:$25),0),ROW($1:$25))+1,1)*10^ROW($1:$25)/10)</f>
        <v>0</v>
      </c>
      <c r="L579" t="str">
        <f>feed!O579</f>
        <v>West Africa</v>
      </c>
      <c r="M579">
        <f>SUMPRODUCT(MID(0&amp;feed!P579,LARGE(INDEX(ISNUMBER(--MID(feed!P579,ROW($1:$25),1))*
ROW($1:$25),0),ROW($1:$25))+1,1)*10^ROW($1:$25)/10)</f>
        <v>0</v>
      </c>
      <c r="N579" t="str">
        <f>feed!Q579</f>
        <v>Untapped</v>
      </c>
      <c r="O579" t="str">
        <f>feed!R579</f>
        <v>Very Powerful</v>
      </c>
      <c r="P579" s="4">
        <f>IFERROR(LEFT(SUMPRODUCT(MID(0&amp;feed!T579,LARGE(INDEX(ISNUMBER(--MID(feed!T579,ROW($1:$25),1))*
ROW($1:$25),0),ROW($1:$25))+1,1)*10^ROW($1:$25)/10), LEN(SUMPRODUCT(MID(0&amp;feed!T579,LARGE(INDEX(ISNUMBER(--MID(feed!T579,ROW($1:$25),1))*
ROW($1:$25),0),ROW($1:$25))+1,1)*10^ROW($1:$25)/10))-1)*1,TRIM(LEFT(SUMPRODUCT(MID(0&amp;feed!T579,LARGE(INDEX(ISNUMBER(--MID(feed!T579,ROW($1:$25),1))*
ROW($1:$25),0),ROW($1:$25))+1,1)*10^ROW($1:$25)/10), LEN(SUMPRODUCT(MID(0&amp;feed!T579,LARGE(INDEX(ISNUMBER(--MID(feed!T579,ROW($1:$25),1))*
ROW($1:$25),0),ROW($1:$25))+1,1)*10^ROW($1:$25)/10))-1)))</f>
        <v>22072</v>
      </c>
      <c r="Q579" t="str">
        <f>feed!U579</f>
        <v>http://blocgame.com/stats.php?id=51939</v>
      </c>
    </row>
    <row r="580" spans="1:17" x14ac:dyDescent="0.25">
      <c r="A580" t="str">
        <f>feed!A580</f>
        <v>Scrubistan</v>
      </c>
      <c r="B580" t="str">
        <f>feed!B580</f>
        <v>Fernando_Shiros</v>
      </c>
      <c r="C580">
        <f>feed!K580</f>
        <v>0</v>
      </c>
      <c r="D580">
        <f>SUMPRODUCT(MID(0&amp;feed!D580,LARGE(INDEX(ISNUMBER(--MID(feed!D580,ROW($1:$25),1))*
ROW($1:$25),0),ROW($1:$25))+1,1)*10^ROW($1:$25)/10)</f>
        <v>50</v>
      </c>
      <c r="E580">
        <f>SUMPRODUCT(MID(0&amp;feed!E580,LARGE(INDEX(ISNUMBER(--MID(feed!E580,ROW($1:$25),1))*
ROW($1:$25),0),ROW($1:$25))+1,1)*10^ROW($1:$25)/10)</f>
        <v>0</v>
      </c>
      <c r="F580" t="str">
        <f>feed!F580</f>
        <v>First World War surplus</v>
      </c>
      <c r="G580">
        <f>SUMPRODUCT(MID(0&amp;feed!G580,LARGE(INDEX(ISNUMBER(--MID(feed!G580,ROW($1:$25),1))*
ROW($1:$25),0),ROW($1:$25))+1,1)*10^ROW($1:$25)/10)</f>
        <v>1</v>
      </c>
      <c r="H580" t="str">
        <f>feed!H580</f>
        <v>Standard</v>
      </c>
      <c r="I580">
        <f>SUMPRODUCT(MID(0&amp;feed!I580,LARGE(INDEX(ISNUMBER(--MID(feed!I580,ROW($1:$25),1))*
ROW($1:$25),0),ROW($1:$25))+1,1)*10^ROW($1:$25)/10)</f>
        <v>2</v>
      </c>
      <c r="J580">
        <f>SUMPRODUCT(MID(0&amp;feed!L580,LARGE(INDEX(ISNUMBER(--MID(feed!L580,ROW($1:$25),1))*
ROW($1:$25),0),ROW($1:$25))+1,1)*10^ROW($1:$25)/10)</f>
        <v>957</v>
      </c>
      <c r="K580">
        <f>SUMPRODUCT(MID(0&amp;feed!N580,LARGE(INDEX(ISNUMBER(--MID(feed!N580,ROW($1:$25),1))*
ROW($1:$25),0),ROW($1:$25))+1,1)*10^ROW($1:$25)/10)</f>
        <v>9297</v>
      </c>
      <c r="L580" t="str">
        <f>feed!O580</f>
        <v>Persia</v>
      </c>
      <c r="M580">
        <f>SUMPRODUCT(MID(0&amp;feed!P580,LARGE(INDEX(ISNUMBER(--MID(feed!P580,ROW($1:$25),1))*
ROW($1:$25),0),ROW($1:$25))+1,1)*10^ROW($1:$25)/10)</f>
        <v>0</v>
      </c>
      <c r="N580" t="str">
        <f>feed!Q580</f>
        <v>Plentiful</v>
      </c>
      <c r="O580" t="str">
        <f>feed!R580</f>
        <v>Meagre</v>
      </c>
      <c r="P580" s="4">
        <f>IFERROR(LEFT(SUMPRODUCT(MID(0&amp;feed!T580,LARGE(INDEX(ISNUMBER(--MID(feed!T580,ROW($1:$25),1))*
ROW($1:$25),0),ROW($1:$25))+1,1)*10^ROW($1:$25)/10), LEN(SUMPRODUCT(MID(0&amp;feed!T580,LARGE(INDEX(ISNUMBER(--MID(feed!T580,ROW($1:$25),1))*
ROW($1:$25),0),ROW($1:$25))+1,1)*10^ROW($1:$25)/10))-1)*1,TRIM(LEFT(SUMPRODUCT(MID(0&amp;feed!T580,LARGE(INDEX(ISNUMBER(--MID(feed!T580,ROW($1:$25),1))*
ROW($1:$25),0),ROW($1:$25))+1,1)*10^ROW($1:$25)/10), LEN(SUMPRODUCT(MID(0&amp;feed!T580,LARGE(INDEX(ISNUMBER(--MID(feed!T580,ROW($1:$25),1))*
ROW($1:$25),0),ROW($1:$25))+1,1)*10^ROW($1:$25)/10))-1)))</f>
        <v>23307</v>
      </c>
      <c r="Q580" t="str">
        <f>feed!U580</f>
        <v>http://blocgame.com/stats.php?id=59122</v>
      </c>
    </row>
    <row r="581" spans="1:17" x14ac:dyDescent="0.25">
      <c r="A581" t="str">
        <f>feed!A581</f>
        <v>MunchiopolisII</v>
      </c>
      <c r="B581" t="str">
        <f>feed!B581</f>
        <v>ClearAleofGinger</v>
      </c>
      <c r="C581" t="str">
        <f>feed!K581</f>
        <v>The Golden Company</v>
      </c>
      <c r="D581">
        <f>SUMPRODUCT(MID(0&amp;feed!D581,LARGE(INDEX(ISNUMBER(--MID(feed!D581,ROW($1:$25),1))*
ROW($1:$25),0),ROW($1:$25))+1,1)*10^ROW($1:$25)/10)</f>
        <v>5</v>
      </c>
      <c r="E581">
        <f>SUMPRODUCT(MID(0&amp;feed!E581,LARGE(INDEX(ISNUMBER(--MID(feed!E581,ROW($1:$25),1))*
ROW($1:$25),0),ROW($1:$25))+1,1)*10^ROW($1:$25)/10)</f>
        <v>0</v>
      </c>
      <c r="F581" t="str">
        <f>feed!F581</f>
        <v>Finest of the 19th century</v>
      </c>
      <c r="G581">
        <f>SUMPRODUCT(MID(0&amp;feed!G581,LARGE(INDEX(ISNUMBER(--MID(feed!G581,ROW($1:$25),1))*
ROW($1:$25),0),ROW($1:$25))+1,1)*10^ROW($1:$25)/10)</f>
        <v>1</v>
      </c>
      <c r="H581" t="str">
        <f>feed!H581</f>
        <v>Elite</v>
      </c>
      <c r="I581">
        <f>SUMPRODUCT(MID(0&amp;feed!I581,LARGE(INDEX(ISNUMBER(--MID(feed!I581,ROW($1:$25),1))*
ROW($1:$25),0),ROW($1:$25))+1,1)*10^ROW($1:$25)/10)</f>
        <v>6</v>
      </c>
      <c r="J581">
        <f>SUMPRODUCT(MID(0&amp;feed!L581,LARGE(INDEX(ISNUMBER(--MID(feed!L581,ROW($1:$25),1))*
ROW($1:$25),0),ROW($1:$25))+1,1)*10^ROW($1:$25)/10)</f>
        <v>731</v>
      </c>
      <c r="K581">
        <f>SUMPRODUCT(MID(0&amp;feed!N581,LARGE(INDEX(ISNUMBER(--MID(feed!N581,ROW($1:$25),1))*
ROW($1:$25),0),ROW($1:$25))+1,1)*10^ROW($1:$25)/10)</f>
        <v>0</v>
      </c>
      <c r="L581" t="str">
        <f>feed!O581</f>
        <v>Guinea</v>
      </c>
      <c r="M581">
        <f>SUMPRODUCT(MID(0&amp;feed!P581,LARGE(INDEX(ISNUMBER(--MID(feed!P581,ROW($1:$25),1))*
ROW($1:$25),0),ROW($1:$25))+1,1)*10^ROW($1:$25)/10)</f>
        <v>0</v>
      </c>
      <c r="N581" t="str">
        <f>feed!Q581</f>
        <v>Near Depletion</v>
      </c>
      <c r="O581" t="str">
        <f>feed!R581</f>
        <v>Meagre</v>
      </c>
      <c r="P581" s="4">
        <f>IFERROR(LEFT(SUMPRODUCT(MID(0&amp;feed!T581,LARGE(INDEX(ISNUMBER(--MID(feed!T581,ROW($1:$25),1))*
ROW($1:$25),0),ROW($1:$25))+1,1)*10^ROW($1:$25)/10), LEN(SUMPRODUCT(MID(0&amp;feed!T581,LARGE(INDEX(ISNUMBER(--MID(feed!T581,ROW($1:$25),1))*
ROW($1:$25),0),ROW($1:$25))+1,1)*10^ROW($1:$25)/10))-1)*1,TRIM(LEFT(SUMPRODUCT(MID(0&amp;feed!T581,LARGE(INDEX(ISNUMBER(--MID(feed!T581,ROW($1:$25),1))*
ROW($1:$25),0),ROW($1:$25))+1,1)*10^ROW($1:$25)/10), LEN(SUMPRODUCT(MID(0&amp;feed!T581,LARGE(INDEX(ISNUMBER(--MID(feed!T581,ROW($1:$25),1))*
ROW($1:$25),0),ROW($1:$25))+1,1)*10^ROW($1:$25)/10))-1)))</f>
        <v>16242</v>
      </c>
      <c r="Q581" t="str">
        <f>feed!U581</f>
        <v>http://blocgame.com/stats.php?id=59025</v>
      </c>
    </row>
    <row r="582" spans="1:17" x14ac:dyDescent="0.25">
      <c r="A582" t="str">
        <f>feed!A582</f>
        <v>Svanbul</v>
      </c>
      <c r="B582" t="str">
        <f>feed!B582</f>
        <v>Heark</v>
      </c>
      <c r="C582" t="str">
        <f>feed!K582</f>
        <v>Cult of the DEADFISH</v>
      </c>
      <c r="D582">
        <f>SUMPRODUCT(MID(0&amp;feed!D582,LARGE(INDEX(ISNUMBER(--MID(feed!D582,ROW($1:$25),1))*
ROW($1:$25),0),ROW($1:$25))+1,1)*10^ROW($1:$25)/10)</f>
        <v>8</v>
      </c>
      <c r="E582">
        <f>SUMPRODUCT(MID(0&amp;feed!E582,LARGE(INDEX(ISNUMBER(--MID(feed!E582,ROW($1:$25),1))*
ROW($1:$25),0),ROW($1:$25))+1,1)*10^ROW($1:$25)/10)</f>
        <v>0</v>
      </c>
      <c r="F582" t="str">
        <f>feed!F582</f>
        <v>Finest of the 19th century</v>
      </c>
      <c r="G582">
        <f>SUMPRODUCT(MID(0&amp;feed!G582,LARGE(INDEX(ISNUMBER(--MID(feed!G582,ROW($1:$25),1))*
ROW($1:$25),0),ROW($1:$25))+1,1)*10^ROW($1:$25)/10)</f>
        <v>1</v>
      </c>
      <c r="H582" t="str">
        <f>feed!H582</f>
        <v>Standard</v>
      </c>
      <c r="I582">
        <f>SUMPRODUCT(MID(0&amp;feed!I582,LARGE(INDEX(ISNUMBER(--MID(feed!I582,ROW($1:$25),1))*
ROW($1:$25),0),ROW($1:$25))+1,1)*10^ROW($1:$25)/10)</f>
        <v>132</v>
      </c>
      <c r="J582">
        <f>SUMPRODUCT(MID(0&amp;feed!L582,LARGE(INDEX(ISNUMBER(--MID(feed!L582,ROW($1:$25),1))*
ROW($1:$25),0),ROW($1:$25))+1,1)*10^ROW($1:$25)/10)</f>
        <v>737</v>
      </c>
      <c r="K582">
        <f>SUMPRODUCT(MID(0&amp;feed!N582,LARGE(INDEX(ISNUMBER(--MID(feed!N582,ROW($1:$25),1))*
ROW($1:$25),0),ROW($1:$25))+1,1)*10^ROW($1:$25)/10)</f>
        <v>369</v>
      </c>
      <c r="L582" t="str">
        <f>feed!O582</f>
        <v>East Indies</v>
      </c>
      <c r="M582">
        <f>SUMPRODUCT(MID(0&amp;feed!P582,LARGE(INDEX(ISNUMBER(--MID(feed!P582,ROW($1:$25),1))*
ROW($1:$25),0),ROW($1:$25))+1,1)*10^ROW($1:$25)/10)</f>
        <v>0</v>
      </c>
      <c r="N582" t="str">
        <f>feed!Q582</f>
        <v>Untapped</v>
      </c>
      <c r="O582" t="str">
        <f>feed!R582</f>
        <v>Small</v>
      </c>
      <c r="P582" s="4">
        <f>IFERROR(LEFT(SUMPRODUCT(MID(0&amp;feed!T582,LARGE(INDEX(ISNUMBER(--MID(feed!T582,ROW($1:$25),1))*
ROW($1:$25),0),ROW($1:$25))+1,1)*10^ROW($1:$25)/10), LEN(SUMPRODUCT(MID(0&amp;feed!T582,LARGE(INDEX(ISNUMBER(--MID(feed!T582,ROW($1:$25),1))*
ROW($1:$25),0),ROW($1:$25))+1,1)*10^ROW($1:$25)/10))-1)*1,TRIM(LEFT(SUMPRODUCT(MID(0&amp;feed!T582,LARGE(INDEX(ISNUMBER(--MID(feed!T582,ROW($1:$25),1))*
ROW($1:$25),0),ROW($1:$25))+1,1)*10^ROW($1:$25)/10), LEN(SUMPRODUCT(MID(0&amp;feed!T582,LARGE(INDEX(ISNUMBER(--MID(feed!T582,ROW($1:$25),1))*
ROW($1:$25),0),ROW($1:$25))+1,1)*10^ROW($1:$25)/10))-1)))</f>
        <v>14960</v>
      </c>
      <c r="Q582" t="str">
        <f>feed!U582</f>
        <v>http://blocgame.com/stats.php?id=57650</v>
      </c>
    </row>
    <row r="583" spans="1:17" x14ac:dyDescent="0.25">
      <c r="A583" t="str">
        <f>feed!A583</f>
        <v>Reim</v>
      </c>
      <c r="B583" t="str">
        <f>feed!B583</f>
        <v>Azrael</v>
      </c>
      <c r="C583">
        <f>feed!K583</f>
        <v>0</v>
      </c>
      <c r="D583">
        <f>SUMPRODUCT(MID(0&amp;feed!D583,LARGE(INDEX(ISNUMBER(--MID(feed!D583,ROW($1:$25),1))*
ROW($1:$25),0),ROW($1:$25))+1,1)*10^ROW($1:$25)/10)</f>
        <v>24</v>
      </c>
      <c r="E583">
        <f>SUMPRODUCT(MID(0&amp;feed!E583,LARGE(INDEX(ISNUMBER(--MID(feed!E583,ROW($1:$25),1))*
ROW($1:$25),0),ROW($1:$25))+1,1)*10^ROW($1:$25)/10)</f>
        <v>2</v>
      </c>
      <c r="F583" t="str">
        <f>feed!F583</f>
        <v>Second World War surplus</v>
      </c>
      <c r="G583">
        <f>SUMPRODUCT(MID(0&amp;feed!G583,LARGE(INDEX(ISNUMBER(--MID(feed!G583,ROW($1:$25),1))*
ROW($1:$25),0),ROW($1:$25))+1,1)*10^ROW($1:$25)/10)</f>
        <v>3</v>
      </c>
      <c r="H583" t="str">
        <f>feed!H583</f>
        <v>Elite</v>
      </c>
      <c r="I583">
        <f>SUMPRODUCT(MID(0&amp;feed!I583,LARGE(INDEX(ISNUMBER(--MID(feed!I583,ROW($1:$25),1))*
ROW($1:$25),0),ROW($1:$25))+1,1)*10^ROW($1:$25)/10)</f>
        <v>0</v>
      </c>
      <c r="J583">
        <f>SUMPRODUCT(MID(0&amp;feed!L583,LARGE(INDEX(ISNUMBER(--MID(feed!L583,ROW($1:$25),1))*
ROW($1:$25),0),ROW($1:$25))+1,1)*10^ROW($1:$25)/10)</f>
        <v>850</v>
      </c>
      <c r="K583">
        <f>SUMPRODUCT(MID(0&amp;feed!N583,LARGE(INDEX(ISNUMBER(--MID(feed!N583,ROW($1:$25),1))*
ROW($1:$25),0),ROW($1:$25))+1,1)*10^ROW($1:$25)/10)</f>
        <v>742</v>
      </c>
      <c r="L583" t="str">
        <f>feed!O583</f>
        <v>Pacific Rim</v>
      </c>
      <c r="M583">
        <f>SUMPRODUCT(MID(0&amp;feed!P583,LARGE(INDEX(ISNUMBER(--MID(feed!P583,ROW($1:$25),1))*
ROW($1:$25),0),ROW($1:$25))+1,1)*10^ROW($1:$25)/10)</f>
        <v>0</v>
      </c>
      <c r="N583" t="str">
        <f>feed!Q583</f>
        <v>Plentiful</v>
      </c>
      <c r="O583" t="str">
        <f>feed!R583</f>
        <v>Somewhat Large</v>
      </c>
      <c r="P583" s="4">
        <f>IFERROR(LEFT(SUMPRODUCT(MID(0&amp;feed!T583,LARGE(INDEX(ISNUMBER(--MID(feed!T583,ROW($1:$25),1))*
ROW($1:$25),0),ROW($1:$25))+1,1)*10^ROW($1:$25)/10), LEN(SUMPRODUCT(MID(0&amp;feed!T583,LARGE(INDEX(ISNUMBER(--MID(feed!T583,ROW($1:$25),1))*
ROW($1:$25),0),ROW($1:$25))+1,1)*10^ROW($1:$25)/10))-1)*1,TRIM(LEFT(SUMPRODUCT(MID(0&amp;feed!T583,LARGE(INDEX(ISNUMBER(--MID(feed!T583,ROW($1:$25),1))*
ROW($1:$25),0),ROW($1:$25))+1,1)*10^ROW($1:$25)/10), LEN(SUMPRODUCT(MID(0&amp;feed!T583,LARGE(INDEX(ISNUMBER(--MID(feed!T583,ROW($1:$25),1))*
ROW($1:$25),0),ROW($1:$25))+1,1)*10^ROW($1:$25)/10))-1)))</f>
        <v>32257</v>
      </c>
      <c r="Q583" t="str">
        <f>feed!U583</f>
        <v>http://blocgame.com/stats.php?id=41073</v>
      </c>
    </row>
    <row r="584" spans="1:17" x14ac:dyDescent="0.25">
      <c r="A584" t="str">
        <f>feed!A584</f>
        <v>El Salvador</v>
      </c>
      <c r="B584" t="str">
        <f>feed!B584</f>
        <v>Bolivar</v>
      </c>
      <c r="C584" t="str">
        <f>feed!K584</f>
        <v>Che Guevara League</v>
      </c>
      <c r="D584">
        <f>SUMPRODUCT(MID(0&amp;feed!D584,LARGE(INDEX(ISNUMBER(--MID(feed!D584,ROW($1:$25),1))*
ROW($1:$25),0),ROW($1:$25))+1,1)*10^ROW($1:$25)/10)</f>
        <v>45</v>
      </c>
      <c r="E584">
        <f>SUMPRODUCT(MID(0&amp;feed!E584,LARGE(INDEX(ISNUMBER(--MID(feed!E584,ROW($1:$25),1))*
ROW($1:$25),0),ROW($1:$25))+1,1)*10^ROW($1:$25)/10)</f>
        <v>1</v>
      </c>
      <c r="F584" t="str">
        <f>feed!F584</f>
        <v>Second World War surplus</v>
      </c>
      <c r="G584">
        <f>SUMPRODUCT(MID(0&amp;feed!G584,LARGE(INDEX(ISNUMBER(--MID(feed!G584,ROW($1:$25),1))*
ROW($1:$25),0),ROW($1:$25))+1,1)*10^ROW($1:$25)/10)</f>
        <v>2</v>
      </c>
      <c r="H584" t="str">
        <f>feed!H584</f>
        <v>Undisciplined Rabble</v>
      </c>
      <c r="I584">
        <f>SUMPRODUCT(MID(0&amp;feed!I584,LARGE(INDEX(ISNUMBER(--MID(feed!I584,ROW($1:$25),1))*
ROW($1:$25),0),ROW($1:$25))+1,1)*10^ROW($1:$25)/10)</f>
        <v>51</v>
      </c>
      <c r="J584">
        <f>SUMPRODUCT(MID(0&amp;feed!L584,LARGE(INDEX(ISNUMBER(--MID(feed!L584,ROW($1:$25),1))*
ROW($1:$25),0),ROW($1:$25))+1,1)*10^ROW($1:$25)/10)</f>
        <v>789</v>
      </c>
      <c r="K584">
        <f>SUMPRODUCT(MID(0&amp;feed!N584,LARGE(INDEX(ISNUMBER(--MID(feed!N584,ROW($1:$25),1))*
ROW($1:$25),0),ROW($1:$25))+1,1)*10^ROW($1:$25)/10)</f>
        <v>969</v>
      </c>
      <c r="L584" t="str">
        <f>feed!O584</f>
        <v>Caribbean</v>
      </c>
      <c r="M584">
        <f>SUMPRODUCT(MID(0&amp;feed!P584,LARGE(INDEX(ISNUMBER(--MID(feed!P584,ROW($1:$25),1))*
ROW($1:$25),0),ROW($1:$25))+1,1)*10^ROW($1:$25)/10)</f>
        <v>0</v>
      </c>
      <c r="N584" t="str">
        <f>feed!Q584</f>
        <v>Untapped</v>
      </c>
      <c r="O584" t="str">
        <f>feed!R584</f>
        <v>Small</v>
      </c>
      <c r="P584" s="4">
        <f>IFERROR(LEFT(SUMPRODUCT(MID(0&amp;feed!T584,LARGE(INDEX(ISNUMBER(--MID(feed!T584,ROW($1:$25),1))*
ROW($1:$25),0),ROW($1:$25))+1,1)*10^ROW($1:$25)/10), LEN(SUMPRODUCT(MID(0&amp;feed!T584,LARGE(INDEX(ISNUMBER(--MID(feed!T584,ROW($1:$25),1))*
ROW($1:$25),0),ROW($1:$25))+1,1)*10^ROW($1:$25)/10))-1)*1,TRIM(LEFT(SUMPRODUCT(MID(0&amp;feed!T584,LARGE(INDEX(ISNUMBER(--MID(feed!T584,ROW($1:$25),1))*
ROW($1:$25),0),ROW($1:$25))+1,1)*10^ROW($1:$25)/10), LEN(SUMPRODUCT(MID(0&amp;feed!T584,LARGE(INDEX(ISNUMBER(--MID(feed!T584,ROW($1:$25),1))*
ROW($1:$25),0),ROW($1:$25))+1,1)*10^ROW($1:$25)/10))-1)))</f>
        <v>20027</v>
      </c>
      <c r="Q584" t="str">
        <f>feed!U584</f>
        <v>http://blocgame.com/stats.php?id=46988</v>
      </c>
    </row>
    <row r="585" spans="1:17" x14ac:dyDescent="0.25">
      <c r="A585" t="str">
        <f>feed!A585</f>
        <v>Tunisia(tunis)</v>
      </c>
      <c r="B585" t="str">
        <f>feed!B585</f>
        <v>RayanToumi</v>
      </c>
      <c r="C585">
        <f>feed!K585</f>
        <v>0</v>
      </c>
      <c r="D585">
        <f>SUMPRODUCT(MID(0&amp;feed!D585,LARGE(INDEX(ISNUMBER(--MID(feed!D585,ROW($1:$25),1))*
ROW($1:$25),0),ROW($1:$25))+1,1)*10^ROW($1:$25)/10)</f>
        <v>42</v>
      </c>
      <c r="E585">
        <f>SUMPRODUCT(MID(0&amp;feed!E585,LARGE(INDEX(ISNUMBER(--MID(feed!E585,ROW($1:$25),1))*
ROW($1:$25),0),ROW($1:$25))+1,1)*10^ROW($1:$25)/10)</f>
        <v>0</v>
      </c>
      <c r="F585" t="str">
        <f>feed!F585</f>
        <v>Second World War surplus</v>
      </c>
      <c r="G585">
        <f>SUMPRODUCT(MID(0&amp;feed!G585,LARGE(INDEX(ISNUMBER(--MID(feed!G585,ROW($1:$25),1))*
ROW($1:$25),0),ROW($1:$25))+1,1)*10^ROW($1:$25)/10)</f>
        <v>1</v>
      </c>
      <c r="H585" t="str">
        <f>feed!H585</f>
        <v>Undisciplined Rabble</v>
      </c>
      <c r="I585">
        <f>SUMPRODUCT(MID(0&amp;feed!I585,LARGE(INDEX(ISNUMBER(--MID(feed!I585,ROW($1:$25),1))*
ROW($1:$25),0),ROW($1:$25))+1,1)*10^ROW($1:$25)/10)</f>
        <v>2</v>
      </c>
      <c r="J585">
        <f>SUMPRODUCT(MID(0&amp;feed!L585,LARGE(INDEX(ISNUMBER(--MID(feed!L585,ROW($1:$25),1))*
ROW($1:$25),0),ROW($1:$25))+1,1)*10^ROW($1:$25)/10)</f>
        <v>757</v>
      </c>
      <c r="K585">
        <f>SUMPRODUCT(MID(0&amp;feed!N585,LARGE(INDEX(ISNUMBER(--MID(feed!N585,ROW($1:$25),1))*
ROW($1:$25),0),ROW($1:$25))+1,1)*10^ROW($1:$25)/10)</f>
        <v>0</v>
      </c>
      <c r="L585" t="str">
        <f>feed!O585</f>
        <v>Atlas</v>
      </c>
      <c r="M585">
        <f>SUMPRODUCT(MID(0&amp;feed!P585,LARGE(INDEX(ISNUMBER(--MID(feed!P585,ROW($1:$25),1))*
ROW($1:$25),0),ROW($1:$25))+1,1)*10^ROW($1:$25)/10)</f>
        <v>0</v>
      </c>
      <c r="N585" t="str">
        <f>feed!Q585</f>
        <v>Plentiful</v>
      </c>
      <c r="O585" t="str">
        <f>feed!R585</f>
        <v>Small</v>
      </c>
      <c r="P585" s="4">
        <f>IFERROR(LEFT(SUMPRODUCT(MID(0&amp;feed!T585,LARGE(INDEX(ISNUMBER(--MID(feed!T585,ROW($1:$25),1))*
ROW($1:$25),0),ROW($1:$25))+1,1)*10^ROW($1:$25)/10), LEN(SUMPRODUCT(MID(0&amp;feed!T585,LARGE(INDEX(ISNUMBER(--MID(feed!T585,ROW($1:$25),1))*
ROW($1:$25),0),ROW($1:$25))+1,1)*10^ROW($1:$25)/10))-1)*1,TRIM(LEFT(SUMPRODUCT(MID(0&amp;feed!T585,LARGE(INDEX(ISNUMBER(--MID(feed!T585,ROW($1:$25),1))*
ROW($1:$25),0),ROW($1:$25))+1,1)*10^ROW($1:$25)/10), LEN(SUMPRODUCT(MID(0&amp;feed!T585,LARGE(INDEX(ISNUMBER(--MID(feed!T585,ROW($1:$25),1))*
ROW($1:$25),0),ROW($1:$25))+1,1)*10^ROW($1:$25)/10))-1)))</f>
        <v>20000</v>
      </c>
      <c r="Q585" t="str">
        <f>feed!U585</f>
        <v>http://blocgame.com/stats.php?id=59055</v>
      </c>
    </row>
    <row r="586" spans="1:17" x14ac:dyDescent="0.25">
      <c r="A586" t="str">
        <f>feed!A586</f>
        <v>Escratia</v>
      </c>
      <c r="B586" t="str">
        <f>feed!B586</f>
        <v>PaxEmporium</v>
      </c>
      <c r="C586">
        <f>feed!K586</f>
        <v>0</v>
      </c>
      <c r="D586">
        <f>SUMPRODUCT(MID(0&amp;feed!D586,LARGE(INDEX(ISNUMBER(--MID(feed!D586,ROW($1:$25),1))*
ROW($1:$25),0),ROW($1:$25))+1,1)*10^ROW($1:$25)/10)</f>
        <v>22</v>
      </c>
      <c r="E586">
        <f>SUMPRODUCT(MID(0&amp;feed!E586,LARGE(INDEX(ISNUMBER(--MID(feed!E586,ROW($1:$25),1))*
ROW($1:$25),0),ROW($1:$25))+1,1)*10^ROW($1:$25)/10)</f>
        <v>0</v>
      </c>
      <c r="F586" t="str">
        <f>feed!F586</f>
        <v>First World War surplus</v>
      </c>
      <c r="G586">
        <f>SUMPRODUCT(MID(0&amp;feed!G586,LARGE(INDEX(ISNUMBER(--MID(feed!G586,ROW($1:$25),1))*
ROW($1:$25),0),ROW($1:$25))+1,1)*10^ROW($1:$25)/10)</f>
        <v>1</v>
      </c>
      <c r="H586" t="str">
        <f>feed!H586</f>
        <v>Good</v>
      </c>
      <c r="I586">
        <f>SUMPRODUCT(MID(0&amp;feed!I586,LARGE(INDEX(ISNUMBER(--MID(feed!I586,ROW($1:$25),1))*
ROW($1:$25),0),ROW($1:$25))+1,1)*10^ROW($1:$25)/10)</f>
        <v>1</v>
      </c>
      <c r="J586">
        <f>SUMPRODUCT(MID(0&amp;feed!L586,LARGE(INDEX(ISNUMBER(--MID(feed!L586,ROW($1:$25),1))*
ROW($1:$25),0),ROW($1:$25))+1,1)*10^ROW($1:$25)/10)</f>
        <v>739</v>
      </c>
      <c r="K586">
        <f>SUMPRODUCT(MID(0&amp;feed!N586,LARGE(INDEX(ISNUMBER(--MID(feed!N586,ROW($1:$25),1))*
ROW($1:$25),0),ROW($1:$25))+1,1)*10^ROW($1:$25)/10)</f>
        <v>0</v>
      </c>
      <c r="L586" t="str">
        <f>feed!O586</f>
        <v>Mesoamerica</v>
      </c>
      <c r="M586">
        <f>SUMPRODUCT(MID(0&amp;feed!P586,LARGE(INDEX(ISNUMBER(--MID(feed!P586,ROW($1:$25),1))*
ROW($1:$25),0),ROW($1:$25))+1,1)*10^ROW($1:$25)/10)</f>
        <v>0</v>
      </c>
      <c r="N586" t="str">
        <f>feed!Q586</f>
        <v>Untapped</v>
      </c>
      <c r="O586" t="str">
        <f>feed!R586</f>
        <v>Meagre</v>
      </c>
      <c r="P586" s="4">
        <f>IFERROR(LEFT(SUMPRODUCT(MID(0&amp;feed!T586,LARGE(INDEX(ISNUMBER(--MID(feed!T586,ROW($1:$25),1))*
ROW($1:$25),0),ROW($1:$25))+1,1)*10^ROW($1:$25)/10), LEN(SUMPRODUCT(MID(0&amp;feed!T586,LARGE(INDEX(ISNUMBER(--MID(feed!T586,ROW($1:$25),1))*
ROW($1:$25),0),ROW($1:$25))+1,1)*10^ROW($1:$25)/10))-1)*1,TRIM(LEFT(SUMPRODUCT(MID(0&amp;feed!T586,LARGE(INDEX(ISNUMBER(--MID(feed!T586,ROW($1:$25),1))*
ROW($1:$25),0),ROW($1:$25))+1,1)*10^ROW($1:$25)/10), LEN(SUMPRODUCT(MID(0&amp;feed!T586,LARGE(INDEX(ISNUMBER(--MID(feed!T586,ROW($1:$25),1))*
ROW($1:$25),0),ROW($1:$25))+1,1)*10^ROW($1:$25)/10))-1)))</f>
        <v>20000</v>
      </c>
      <c r="Q586" t="str">
        <f>feed!U586</f>
        <v>http://blocgame.com/stats.php?id=59048</v>
      </c>
    </row>
    <row r="587" spans="1:17" x14ac:dyDescent="0.25">
      <c r="A587" t="str">
        <f>feed!A587</f>
        <v>Seattle</v>
      </c>
      <c r="B587" t="str">
        <f>feed!B587</f>
        <v>supercurt37</v>
      </c>
      <c r="C587" t="str">
        <f>feed!K587</f>
        <v>Mojave Wanderers</v>
      </c>
      <c r="D587">
        <f>SUMPRODUCT(MID(0&amp;feed!D587,LARGE(INDEX(ISNUMBER(--MID(feed!D587,ROW($1:$25),1))*
ROW($1:$25),0),ROW($1:$25))+1,1)*10^ROW($1:$25)/10)</f>
        <v>79</v>
      </c>
      <c r="E587">
        <f>SUMPRODUCT(MID(0&amp;feed!E587,LARGE(INDEX(ISNUMBER(--MID(feed!E587,ROW($1:$25),1))*
ROW($1:$25),0),ROW($1:$25))+1,1)*10^ROW($1:$25)/10)</f>
        <v>0</v>
      </c>
      <c r="F587" t="str">
        <f>feed!F587</f>
        <v>First World War surplus</v>
      </c>
      <c r="G587">
        <f>SUMPRODUCT(MID(0&amp;feed!G587,LARGE(INDEX(ISNUMBER(--MID(feed!G587,ROW($1:$25),1))*
ROW($1:$25),0),ROW($1:$25))+1,1)*10^ROW($1:$25)/10)</f>
        <v>1</v>
      </c>
      <c r="H587" t="str">
        <f>feed!H587</f>
        <v>Standard</v>
      </c>
      <c r="I587">
        <f>SUMPRODUCT(MID(0&amp;feed!I587,LARGE(INDEX(ISNUMBER(--MID(feed!I587,ROW($1:$25),1))*
ROW($1:$25),0),ROW($1:$25))+1,1)*10^ROW($1:$25)/10)</f>
        <v>3</v>
      </c>
      <c r="J587">
        <f>SUMPRODUCT(MID(0&amp;feed!L587,LARGE(INDEX(ISNUMBER(--MID(feed!L587,ROW($1:$25),1))*
ROW($1:$25),0),ROW($1:$25))+1,1)*10^ROW($1:$25)/10)</f>
        <v>813</v>
      </c>
      <c r="K587">
        <f>SUMPRODUCT(MID(0&amp;feed!N587,LARGE(INDEX(ISNUMBER(--MID(feed!N587,ROW($1:$25),1))*
ROW($1:$25),0),ROW($1:$25))+1,1)*10^ROW($1:$25)/10)</f>
        <v>309</v>
      </c>
      <c r="L587" t="str">
        <f>feed!O587</f>
        <v>China</v>
      </c>
      <c r="M587">
        <f>SUMPRODUCT(MID(0&amp;feed!P587,LARGE(INDEX(ISNUMBER(--MID(feed!P587,ROW($1:$25),1))*
ROW($1:$25),0),ROW($1:$25))+1,1)*10^ROW($1:$25)/10)</f>
        <v>0</v>
      </c>
      <c r="N587">
        <f>feed!Q587</f>
        <v>0</v>
      </c>
      <c r="O587" t="str">
        <f>feed!R587</f>
        <v>Meagre</v>
      </c>
      <c r="P587" s="4">
        <f>IFERROR(LEFT(SUMPRODUCT(MID(0&amp;feed!T587,LARGE(INDEX(ISNUMBER(--MID(feed!T587,ROW($1:$25),1))*
ROW($1:$25),0),ROW($1:$25))+1,1)*10^ROW($1:$25)/10), LEN(SUMPRODUCT(MID(0&amp;feed!T587,LARGE(INDEX(ISNUMBER(--MID(feed!T587,ROW($1:$25),1))*
ROW($1:$25),0),ROW($1:$25))+1,1)*10^ROW($1:$25)/10))-1)*1,TRIM(LEFT(SUMPRODUCT(MID(0&amp;feed!T587,LARGE(INDEX(ISNUMBER(--MID(feed!T587,ROW($1:$25),1))*
ROW($1:$25),0),ROW($1:$25))+1,1)*10^ROW($1:$25)/10), LEN(SUMPRODUCT(MID(0&amp;feed!T587,LARGE(INDEX(ISNUMBER(--MID(feed!T587,ROW($1:$25),1))*
ROW($1:$25),0),ROW($1:$25))+1,1)*10^ROW($1:$25)/10))-1)))</f>
        <v>20552</v>
      </c>
      <c r="Q587" t="str">
        <f>feed!U587</f>
        <v>http://blocgame.com/stats.php?id=57842</v>
      </c>
    </row>
    <row r="588" spans="1:17" x14ac:dyDescent="0.25">
      <c r="A588" t="str">
        <f>feed!A588</f>
        <v>Silk Road</v>
      </c>
      <c r="B588" t="str">
        <f>feed!B588</f>
        <v>Hardlined1</v>
      </c>
      <c r="C588" t="str">
        <f>feed!K588</f>
        <v>BAMF</v>
      </c>
      <c r="D588">
        <f>SUMPRODUCT(MID(0&amp;feed!D588,LARGE(INDEX(ISNUMBER(--MID(feed!D588,ROW($1:$25),1))*
ROW($1:$25),0),ROW($1:$25))+1,1)*10^ROW($1:$25)/10)</f>
        <v>68</v>
      </c>
      <c r="E588">
        <f>SUMPRODUCT(MID(0&amp;feed!E588,LARGE(INDEX(ISNUMBER(--MID(feed!E588,ROW($1:$25),1))*
ROW($1:$25),0),ROW($1:$25))+1,1)*10^ROW($1:$25)/10)</f>
        <v>0</v>
      </c>
      <c r="F588" t="str">
        <f>feed!F588</f>
        <v>Second World War surplus</v>
      </c>
      <c r="G588">
        <f>SUMPRODUCT(MID(0&amp;feed!G588,LARGE(INDEX(ISNUMBER(--MID(feed!G588,ROW($1:$25),1))*
ROW($1:$25),0),ROW($1:$25))+1,1)*10^ROW($1:$25)/10)</f>
        <v>2</v>
      </c>
      <c r="H588" t="str">
        <f>feed!H588</f>
        <v>Poor</v>
      </c>
      <c r="I588">
        <f>SUMPRODUCT(MID(0&amp;feed!I588,LARGE(INDEX(ISNUMBER(--MID(feed!I588,ROW($1:$25),1))*
ROW($1:$25),0),ROW($1:$25))+1,1)*10^ROW($1:$25)/10)</f>
        <v>1</v>
      </c>
      <c r="J588">
        <f>SUMPRODUCT(MID(0&amp;feed!L588,LARGE(INDEX(ISNUMBER(--MID(feed!L588,ROW($1:$25),1))*
ROW($1:$25),0),ROW($1:$25))+1,1)*10^ROW($1:$25)/10)</f>
        <v>659</v>
      </c>
      <c r="K588">
        <f>SUMPRODUCT(MID(0&amp;feed!N588,LARGE(INDEX(ISNUMBER(--MID(feed!N588,ROW($1:$25),1))*
ROW($1:$25),0),ROW($1:$25))+1,1)*10^ROW($1:$25)/10)</f>
        <v>0</v>
      </c>
      <c r="L588" t="str">
        <f>feed!O588</f>
        <v>China</v>
      </c>
      <c r="M588">
        <f>SUMPRODUCT(MID(0&amp;feed!P588,LARGE(INDEX(ISNUMBER(--MID(feed!P588,ROW($1:$25),1))*
ROW($1:$25),0),ROW($1:$25))+1,1)*10^ROW($1:$25)/10)</f>
        <v>0</v>
      </c>
      <c r="N588" t="str">
        <f>feed!Q588</f>
        <v>Untapped</v>
      </c>
      <c r="O588" t="str">
        <f>feed!R588</f>
        <v>Somewhat Large</v>
      </c>
      <c r="P588" s="4">
        <f>IFERROR(LEFT(SUMPRODUCT(MID(0&amp;feed!T588,LARGE(INDEX(ISNUMBER(--MID(feed!T588,ROW($1:$25),1))*
ROW($1:$25),0),ROW($1:$25))+1,1)*10^ROW($1:$25)/10), LEN(SUMPRODUCT(MID(0&amp;feed!T588,LARGE(INDEX(ISNUMBER(--MID(feed!T588,ROW($1:$25),1))*
ROW($1:$25),0),ROW($1:$25))+1,1)*10^ROW($1:$25)/10))-1)*1,TRIM(LEFT(SUMPRODUCT(MID(0&amp;feed!T588,LARGE(INDEX(ISNUMBER(--MID(feed!T588,ROW($1:$25),1))*
ROW($1:$25),0),ROW($1:$25))+1,1)*10^ROW($1:$25)/10), LEN(SUMPRODUCT(MID(0&amp;feed!T588,LARGE(INDEX(ISNUMBER(--MID(feed!T588,ROW($1:$25),1))*
ROW($1:$25),0),ROW($1:$25))+1,1)*10^ROW($1:$25)/10))-1)))</f>
        <v>27503</v>
      </c>
      <c r="Q588" t="str">
        <f>feed!U588</f>
        <v>http://blocgame.com/stats.php?id=58605</v>
      </c>
    </row>
    <row r="589" spans="1:17" x14ac:dyDescent="0.25">
      <c r="A589" t="str">
        <f>feed!A589</f>
        <v>Cartenesia</v>
      </c>
      <c r="B589" t="str">
        <f>feed!B589</f>
        <v>hexagon</v>
      </c>
      <c r="C589">
        <f>feed!K589</f>
        <v>0</v>
      </c>
      <c r="D589">
        <f>SUMPRODUCT(MID(0&amp;feed!D589,LARGE(INDEX(ISNUMBER(--MID(feed!D589,ROW($1:$25),1))*
ROW($1:$25),0),ROW($1:$25))+1,1)*10^ROW($1:$25)/10)</f>
        <v>5</v>
      </c>
      <c r="E589">
        <f>SUMPRODUCT(MID(0&amp;feed!E589,LARGE(INDEX(ISNUMBER(--MID(feed!E589,ROW($1:$25),1))*
ROW($1:$25),0),ROW($1:$25))+1,1)*10^ROW($1:$25)/10)</f>
        <v>0</v>
      </c>
      <c r="F589" t="str">
        <f>feed!F589</f>
        <v>First World War surplus</v>
      </c>
      <c r="G589">
        <f>SUMPRODUCT(MID(0&amp;feed!G589,LARGE(INDEX(ISNUMBER(--MID(feed!G589,ROW($1:$25),1))*
ROW($1:$25),0),ROW($1:$25))+1,1)*10^ROW($1:$25)/10)</f>
        <v>1</v>
      </c>
      <c r="H589" t="str">
        <f>feed!H589</f>
        <v>Standard</v>
      </c>
      <c r="I589">
        <f>SUMPRODUCT(MID(0&amp;feed!I589,LARGE(INDEX(ISNUMBER(--MID(feed!I589,ROW($1:$25),1))*
ROW($1:$25),0),ROW($1:$25))+1,1)*10^ROW($1:$25)/10)</f>
        <v>8</v>
      </c>
      <c r="J589">
        <f>SUMPRODUCT(MID(0&amp;feed!L589,LARGE(INDEX(ISNUMBER(--MID(feed!L589,ROW($1:$25),1))*
ROW($1:$25),0),ROW($1:$25))+1,1)*10^ROW($1:$25)/10)</f>
        <v>683</v>
      </c>
      <c r="K589">
        <f>SUMPRODUCT(MID(0&amp;feed!N589,LARGE(INDEX(ISNUMBER(--MID(feed!N589,ROW($1:$25),1))*
ROW($1:$25),0),ROW($1:$25))+1,1)*10^ROW($1:$25)/10)</f>
        <v>0</v>
      </c>
      <c r="L589" t="str">
        <f>feed!O589</f>
        <v>Pacific Rim</v>
      </c>
      <c r="M589">
        <f>SUMPRODUCT(MID(0&amp;feed!P589,LARGE(INDEX(ISNUMBER(--MID(feed!P589,ROW($1:$25),1))*
ROW($1:$25),0),ROW($1:$25))+1,1)*10^ROW($1:$25)/10)</f>
        <v>0</v>
      </c>
      <c r="N589">
        <f>feed!Q589</f>
        <v>0</v>
      </c>
      <c r="O589" t="str">
        <f>feed!R589</f>
        <v>Meagre</v>
      </c>
      <c r="P589" s="4">
        <f>IFERROR(LEFT(SUMPRODUCT(MID(0&amp;feed!T589,LARGE(INDEX(ISNUMBER(--MID(feed!T589,ROW($1:$25),1))*
ROW($1:$25),0),ROW($1:$25))+1,1)*10^ROW($1:$25)/10), LEN(SUMPRODUCT(MID(0&amp;feed!T589,LARGE(INDEX(ISNUMBER(--MID(feed!T589,ROW($1:$25),1))*
ROW($1:$25),0),ROW($1:$25))+1,1)*10^ROW($1:$25)/10))-1)*1,TRIM(LEFT(SUMPRODUCT(MID(0&amp;feed!T589,LARGE(INDEX(ISNUMBER(--MID(feed!T589,ROW($1:$25),1))*
ROW($1:$25),0),ROW($1:$25))+1,1)*10^ROW($1:$25)/10), LEN(SUMPRODUCT(MID(0&amp;feed!T589,LARGE(INDEX(ISNUMBER(--MID(feed!T589,ROW($1:$25),1))*
ROW($1:$25),0),ROW($1:$25))+1,1)*10^ROW($1:$25)/10))-1)))</f>
        <v>14294</v>
      </c>
      <c r="Q589" t="str">
        <f>feed!U589</f>
        <v>http://blocgame.com/stats.php?id=58994</v>
      </c>
    </row>
    <row r="590" spans="1:17" x14ac:dyDescent="0.25">
      <c r="A590" t="str">
        <f>feed!A590</f>
        <v>Kuviere</v>
      </c>
      <c r="B590" t="str">
        <f>feed!B590</f>
        <v>Jaywynne</v>
      </c>
      <c r="C590" t="str">
        <f>feed!K590</f>
        <v>The High Council</v>
      </c>
      <c r="D590">
        <f>SUMPRODUCT(MID(0&amp;feed!D590,LARGE(INDEX(ISNUMBER(--MID(feed!D590,ROW($1:$25),1))*
ROW($1:$25),0),ROW($1:$25))+1,1)*10^ROW($1:$25)/10)</f>
        <v>49</v>
      </c>
      <c r="E590">
        <f>SUMPRODUCT(MID(0&amp;feed!E590,LARGE(INDEX(ISNUMBER(--MID(feed!E590,ROW($1:$25),1))*
ROW($1:$25),0),ROW($1:$25))+1,1)*10^ROW($1:$25)/10)</f>
        <v>0</v>
      </c>
      <c r="F590" t="str">
        <f>feed!F590</f>
        <v>Finest of the 19th century</v>
      </c>
      <c r="G590">
        <f>SUMPRODUCT(MID(0&amp;feed!G590,LARGE(INDEX(ISNUMBER(--MID(feed!G590,ROW($1:$25),1))*
ROW($1:$25),0),ROW($1:$25))+1,1)*10^ROW($1:$25)/10)</f>
        <v>3</v>
      </c>
      <c r="H590" t="str">
        <f>feed!H590</f>
        <v>Poor</v>
      </c>
      <c r="I590">
        <f>SUMPRODUCT(MID(0&amp;feed!I590,LARGE(INDEX(ISNUMBER(--MID(feed!I590,ROW($1:$25),1))*
ROW($1:$25),0),ROW($1:$25))+1,1)*10^ROW($1:$25)/10)</f>
        <v>63</v>
      </c>
      <c r="J590">
        <f>SUMPRODUCT(MID(0&amp;feed!L590,LARGE(INDEX(ISNUMBER(--MID(feed!L590,ROW($1:$25),1))*
ROW($1:$25),0),ROW($1:$25))+1,1)*10^ROW($1:$25)/10)</f>
        <v>722</v>
      </c>
      <c r="K590">
        <f>SUMPRODUCT(MID(0&amp;feed!N590,LARGE(INDEX(ISNUMBER(--MID(feed!N590,ROW($1:$25),1))*
ROW($1:$25),0),ROW($1:$25))+1,1)*10^ROW($1:$25)/10)</f>
        <v>5296</v>
      </c>
      <c r="L590" t="str">
        <f>feed!O590</f>
        <v>Atlas</v>
      </c>
      <c r="M590">
        <f>SUMPRODUCT(MID(0&amp;feed!P590,LARGE(INDEX(ISNUMBER(--MID(feed!P590,ROW($1:$25),1))*
ROW($1:$25),0),ROW($1:$25))+1,1)*10^ROW($1:$25)/10)</f>
        <v>0</v>
      </c>
      <c r="N590" t="str">
        <f>feed!Q590</f>
        <v>Untapped</v>
      </c>
      <c r="O590" t="str">
        <f>feed!R590</f>
        <v>None</v>
      </c>
      <c r="P590" s="4">
        <f>IFERROR(LEFT(SUMPRODUCT(MID(0&amp;feed!T590,LARGE(INDEX(ISNUMBER(--MID(feed!T590,ROW($1:$25),1))*
ROW($1:$25),0),ROW($1:$25))+1,1)*10^ROW($1:$25)/10), LEN(SUMPRODUCT(MID(0&amp;feed!T590,LARGE(INDEX(ISNUMBER(--MID(feed!T590,ROW($1:$25),1))*
ROW($1:$25),0),ROW($1:$25))+1,1)*10^ROW($1:$25)/10))-1)*1,TRIM(LEFT(SUMPRODUCT(MID(0&amp;feed!T590,LARGE(INDEX(ISNUMBER(--MID(feed!T590,ROW($1:$25),1))*
ROW($1:$25),0),ROW($1:$25))+1,1)*10^ROW($1:$25)/10), LEN(SUMPRODUCT(MID(0&amp;feed!T590,LARGE(INDEX(ISNUMBER(--MID(feed!T590,ROW($1:$25),1))*
ROW($1:$25),0),ROW($1:$25))+1,1)*10^ROW($1:$25)/10))-1)))</f>
        <v>23828</v>
      </c>
      <c r="Q590" t="str">
        <f>feed!U590</f>
        <v>http://blocgame.com/stats.php?id=58755</v>
      </c>
    </row>
    <row r="591" spans="1:17" x14ac:dyDescent="0.25">
      <c r="A591" t="str">
        <f>feed!A591</f>
        <v>Coronia</v>
      </c>
      <c r="B591" t="str">
        <f>feed!B591</f>
        <v>PokeFan523</v>
      </c>
      <c r="C591" t="str">
        <f>feed!K591</f>
        <v>Brotherhood of Zion</v>
      </c>
      <c r="D591">
        <f>SUMPRODUCT(MID(0&amp;feed!D591,LARGE(INDEX(ISNUMBER(--MID(feed!D591,ROW($1:$25),1))*
ROW($1:$25),0),ROW($1:$25))+1,1)*10^ROW($1:$25)/10)</f>
        <v>5</v>
      </c>
      <c r="E591">
        <f>SUMPRODUCT(MID(0&amp;feed!E591,LARGE(INDEX(ISNUMBER(--MID(feed!E591,ROW($1:$25),1))*
ROW($1:$25),0),ROW($1:$25))+1,1)*10^ROW($1:$25)/10)</f>
        <v>0</v>
      </c>
      <c r="F591" t="str">
        <f>feed!F591</f>
        <v>Finest of the 19th century</v>
      </c>
      <c r="G591">
        <f>SUMPRODUCT(MID(0&amp;feed!G591,LARGE(INDEX(ISNUMBER(--MID(feed!G591,ROW($1:$25),1))*
ROW($1:$25),0),ROW($1:$25))+1,1)*10^ROW($1:$25)/10)</f>
        <v>0</v>
      </c>
      <c r="H591" t="str">
        <f>feed!H591</f>
        <v>Undisciplined Rabble</v>
      </c>
      <c r="I591">
        <f>SUMPRODUCT(MID(0&amp;feed!I591,LARGE(INDEX(ISNUMBER(--MID(feed!I591,ROW($1:$25),1))*
ROW($1:$25),0),ROW($1:$25))+1,1)*10^ROW($1:$25)/10)</f>
        <v>75</v>
      </c>
      <c r="J591">
        <f>SUMPRODUCT(MID(0&amp;feed!L591,LARGE(INDEX(ISNUMBER(--MID(feed!L591,ROW($1:$25),1))*
ROW($1:$25),0),ROW($1:$25))+1,1)*10^ROW($1:$25)/10)</f>
        <v>641</v>
      </c>
      <c r="K591">
        <f>SUMPRODUCT(MID(0&amp;feed!N591,LARGE(INDEX(ISNUMBER(--MID(feed!N591,ROW($1:$25),1))*
ROW($1:$25),0),ROW($1:$25))+1,1)*10^ROW($1:$25)/10)</f>
        <v>0</v>
      </c>
      <c r="L591" t="str">
        <f>feed!O591</f>
        <v>Indochina</v>
      </c>
      <c r="M591">
        <f>SUMPRODUCT(MID(0&amp;feed!P591,LARGE(INDEX(ISNUMBER(--MID(feed!P591,ROW($1:$25),1))*
ROW($1:$25),0),ROW($1:$25))+1,1)*10^ROW($1:$25)/10)</f>
        <v>0</v>
      </c>
      <c r="N591" t="str">
        <f>feed!Q591</f>
        <v>Untapped</v>
      </c>
      <c r="O591" t="str">
        <f>feed!R591</f>
        <v>None</v>
      </c>
      <c r="P591" s="4">
        <f>IFERROR(LEFT(SUMPRODUCT(MID(0&amp;feed!T591,LARGE(INDEX(ISNUMBER(--MID(feed!T591,ROW($1:$25),1))*
ROW($1:$25),0),ROW($1:$25))+1,1)*10^ROW($1:$25)/10), LEN(SUMPRODUCT(MID(0&amp;feed!T591,LARGE(INDEX(ISNUMBER(--MID(feed!T591,ROW($1:$25),1))*
ROW($1:$25),0),ROW($1:$25))+1,1)*10^ROW($1:$25)/10))-1)*1,TRIM(LEFT(SUMPRODUCT(MID(0&amp;feed!T591,LARGE(INDEX(ISNUMBER(--MID(feed!T591,ROW($1:$25),1))*
ROW($1:$25),0),ROW($1:$25))+1,1)*10^ROW($1:$25)/10), LEN(SUMPRODUCT(MID(0&amp;feed!T591,LARGE(INDEX(ISNUMBER(--MID(feed!T591,ROW($1:$25),1))*
ROW($1:$25),0),ROW($1:$25))+1,1)*10^ROW($1:$25)/10))-1)))</f>
        <v>16500</v>
      </c>
      <c r="Q591" t="str">
        <f>feed!U591</f>
        <v>http://blocgame.com/stats.php?id=58873</v>
      </c>
    </row>
    <row r="592" spans="1:17" x14ac:dyDescent="0.25">
      <c r="A592" t="str">
        <f>feed!A592</f>
        <v>South Georgia</v>
      </c>
      <c r="B592" t="str">
        <f>feed!B592</f>
        <v>Bashar Al-Rammers</v>
      </c>
      <c r="C592">
        <f>feed!K592</f>
        <v>0</v>
      </c>
      <c r="D592">
        <f>SUMPRODUCT(MID(0&amp;feed!D592,LARGE(INDEX(ISNUMBER(--MID(feed!D592,ROW($1:$25),1))*
ROW($1:$25),0),ROW($1:$25))+1,1)*10^ROW($1:$25)/10)</f>
        <v>6</v>
      </c>
      <c r="E592">
        <f>SUMPRODUCT(MID(0&amp;feed!E592,LARGE(INDEX(ISNUMBER(--MID(feed!E592,ROW($1:$25),1))*
ROW($1:$25),0),ROW($1:$25))+1,1)*10^ROW($1:$25)/10)</f>
        <v>0</v>
      </c>
      <c r="F592" t="str">
        <f>feed!F592</f>
        <v>First World War surplus</v>
      </c>
      <c r="G592">
        <f>SUMPRODUCT(MID(0&amp;feed!G592,LARGE(INDEX(ISNUMBER(--MID(feed!G592,ROW($1:$25),1))*
ROW($1:$25),0),ROW($1:$25))+1,1)*10^ROW($1:$25)/10)</f>
        <v>0</v>
      </c>
      <c r="H592" t="str">
        <f>feed!H592</f>
        <v>Undisciplined Rabble</v>
      </c>
      <c r="I592">
        <f>SUMPRODUCT(MID(0&amp;feed!I592,LARGE(INDEX(ISNUMBER(--MID(feed!I592,ROW($1:$25),1))*
ROW($1:$25),0),ROW($1:$25))+1,1)*10^ROW($1:$25)/10)</f>
        <v>48</v>
      </c>
      <c r="J592">
        <f>SUMPRODUCT(MID(0&amp;feed!L592,LARGE(INDEX(ISNUMBER(--MID(feed!L592,ROW($1:$25),1))*
ROW($1:$25),0),ROW($1:$25))+1,1)*10^ROW($1:$25)/10)</f>
        <v>643</v>
      </c>
      <c r="K592">
        <f>SUMPRODUCT(MID(0&amp;feed!N592,LARGE(INDEX(ISNUMBER(--MID(feed!N592,ROW($1:$25),1))*
ROW($1:$25),0),ROW($1:$25))+1,1)*10^ROW($1:$25)/10)</f>
        <v>277</v>
      </c>
      <c r="L592" t="str">
        <f>feed!O592</f>
        <v>Southern Cone</v>
      </c>
      <c r="M592">
        <f>SUMPRODUCT(MID(0&amp;feed!P592,LARGE(INDEX(ISNUMBER(--MID(feed!P592,ROW($1:$25),1))*
ROW($1:$25),0),ROW($1:$25))+1,1)*10^ROW($1:$25)/10)</f>
        <v>0</v>
      </c>
      <c r="N592" t="str">
        <f>feed!Q592</f>
        <v>Untapped</v>
      </c>
      <c r="O592" t="str">
        <f>feed!R592</f>
        <v>None</v>
      </c>
      <c r="P592" s="4">
        <f>IFERROR(LEFT(SUMPRODUCT(MID(0&amp;feed!T592,LARGE(INDEX(ISNUMBER(--MID(feed!T592,ROW($1:$25),1))*
ROW($1:$25),0),ROW($1:$25))+1,1)*10^ROW($1:$25)/10), LEN(SUMPRODUCT(MID(0&amp;feed!T592,LARGE(INDEX(ISNUMBER(--MID(feed!T592,ROW($1:$25),1))*
ROW($1:$25),0),ROW($1:$25))+1,1)*10^ROW($1:$25)/10))-1)*1,TRIM(LEFT(SUMPRODUCT(MID(0&amp;feed!T592,LARGE(INDEX(ISNUMBER(--MID(feed!T592,ROW($1:$25),1))*
ROW($1:$25),0),ROW($1:$25))+1,1)*10^ROW($1:$25)/10), LEN(SUMPRODUCT(MID(0&amp;feed!T592,LARGE(INDEX(ISNUMBER(--MID(feed!T592,ROW($1:$25),1))*
ROW($1:$25),0),ROW($1:$25))+1,1)*10^ROW($1:$25)/10))-1)))</f>
        <v>19602</v>
      </c>
      <c r="Q592" t="str">
        <f>feed!U592</f>
        <v>http://blocgame.com/stats.php?id=56871</v>
      </c>
    </row>
    <row r="593" spans="1:17" x14ac:dyDescent="0.25">
      <c r="A593" t="str">
        <f>feed!A593</f>
        <v>Gorka</v>
      </c>
      <c r="B593" t="str">
        <f>feed!B593</f>
        <v>blump</v>
      </c>
      <c r="C593" t="str">
        <f>feed!K593</f>
        <v>the meepining</v>
      </c>
      <c r="D593">
        <f>SUMPRODUCT(MID(0&amp;feed!D593,LARGE(INDEX(ISNUMBER(--MID(feed!D593,ROW($1:$25),1))*
ROW($1:$25),0),ROW($1:$25))+1,1)*10^ROW($1:$25)/10)</f>
        <v>6</v>
      </c>
      <c r="E593">
        <f>SUMPRODUCT(MID(0&amp;feed!E593,LARGE(INDEX(ISNUMBER(--MID(feed!E593,ROW($1:$25),1))*
ROW($1:$25),0),ROW($1:$25))+1,1)*10^ROW($1:$25)/10)</f>
        <v>0</v>
      </c>
      <c r="F593" t="str">
        <f>feed!F593</f>
        <v>First World War surplus</v>
      </c>
      <c r="G593">
        <f>SUMPRODUCT(MID(0&amp;feed!G593,LARGE(INDEX(ISNUMBER(--MID(feed!G593,ROW($1:$25),1))*
ROW($1:$25),0),ROW($1:$25))+1,1)*10^ROW($1:$25)/10)</f>
        <v>1</v>
      </c>
      <c r="H593" t="str">
        <f>feed!H593</f>
        <v>Elite</v>
      </c>
      <c r="I593">
        <f>SUMPRODUCT(MID(0&amp;feed!I593,LARGE(INDEX(ISNUMBER(--MID(feed!I593,ROW($1:$25),1))*
ROW($1:$25),0),ROW($1:$25))+1,1)*10^ROW($1:$25)/10)</f>
        <v>27</v>
      </c>
      <c r="J593">
        <f>SUMPRODUCT(MID(0&amp;feed!L593,LARGE(INDEX(ISNUMBER(--MID(feed!L593,ROW($1:$25),1))*
ROW($1:$25),0),ROW($1:$25))+1,1)*10^ROW($1:$25)/10)</f>
        <v>637</v>
      </c>
      <c r="K593">
        <f>SUMPRODUCT(MID(0&amp;feed!N593,LARGE(INDEX(ISNUMBER(--MID(feed!N593,ROW($1:$25),1))*
ROW($1:$25),0),ROW($1:$25))+1,1)*10^ROW($1:$25)/10)</f>
        <v>414</v>
      </c>
      <c r="L593" t="str">
        <f>feed!O593</f>
        <v>The Subcontinent</v>
      </c>
      <c r="M593">
        <f>SUMPRODUCT(MID(0&amp;feed!P593,LARGE(INDEX(ISNUMBER(--MID(feed!P593,ROW($1:$25),1))*
ROW($1:$25),0),ROW($1:$25))+1,1)*10^ROW($1:$25)/10)</f>
        <v>0</v>
      </c>
      <c r="N593">
        <f>feed!Q593</f>
        <v>0</v>
      </c>
      <c r="O593" t="str">
        <f>feed!R593</f>
        <v>None</v>
      </c>
      <c r="P593" s="4">
        <f>IFERROR(LEFT(SUMPRODUCT(MID(0&amp;feed!T593,LARGE(INDEX(ISNUMBER(--MID(feed!T593,ROW($1:$25),1))*
ROW($1:$25),0),ROW($1:$25))+1,1)*10^ROW($1:$25)/10), LEN(SUMPRODUCT(MID(0&amp;feed!T593,LARGE(INDEX(ISNUMBER(--MID(feed!T593,ROW($1:$25),1))*
ROW($1:$25),0),ROW($1:$25))+1,1)*10^ROW($1:$25)/10))-1)*1,TRIM(LEFT(SUMPRODUCT(MID(0&amp;feed!T593,LARGE(INDEX(ISNUMBER(--MID(feed!T593,ROW($1:$25),1))*
ROW($1:$25),0),ROW($1:$25))+1,1)*10^ROW($1:$25)/10), LEN(SUMPRODUCT(MID(0&amp;feed!T593,LARGE(INDEX(ISNUMBER(--MID(feed!T593,ROW($1:$25),1))*
ROW($1:$25),0),ROW($1:$25))+1,1)*10^ROW($1:$25)/10))-1)))</f>
        <v>16500</v>
      </c>
      <c r="Q593" t="str">
        <f>feed!U593</f>
        <v>http://blocgame.com/stats.php?id=58854</v>
      </c>
    </row>
    <row r="594" spans="1:17" x14ac:dyDescent="0.25">
      <c r="A594" t="str">
        <f>feed!A594</f>
        <v>Kanto</v>
      </c>
      <c r="B594" t="str">
        <f>feed!B594</f>
        <v>savage</v>
      </c>
      <c r="C594" t="str">
        <f>feed!K594</f>
        <v>BAMF</v>
      </c>
      <c r="D594">
        <f>SUMPRODUCT(MID(0&amp;feed!D594,LARGE(INDEX(ISNUMBER(--MID(feed!D594,ROW($1:$25),1))*
ROW($1:$25),0),ROW($1:$25))+1,1)*10^ROW($1:$25)/10)</f>
        <v>9</v>
      </c>
      <c r="E594">
        <f>SUMPRODUCT(MID(0&amp;feed!E594,LARGE(INDEX(ISNUMBER(--MID(feed!E594,ROW($1:$25),1))*
ROW($1:$25),0),ROW($1:$25))+1,1)*10^ROW($1:$25)/10)</f>
        <v>0</v>
      </c>
      <c r="F594" t="str">
        <f>feed!F594</f>
        <v>First World War surplus</v>
      </c>
      <c r="G594">
        <f>SUMPRODUCT(MID(0&amp;feed!G594,LARGE(INDEX(ISNUMBER(--MID(feed!G594,ROW($1:$25),1))*
ROW($1:$25),0),ROW($1:$25))+1,1)*10^ROW($1:$25)/10)</f>
        <v>1</v>
      </c>
      <c r="H594" t="str">
        <f>feed!H594</f>
        <v>Elite</v>
      </c>
      <c r="I594">
        <f>SUMPRODUCT(MID(0&amp;feed!I594,LARGE(INDEX(ISNUMBER(--MID(feed!I594,ROW($1:$25),1))*
ROW($1:$25),0),ROW($1:$25))+1,1)*10^ROW($1:$25)/10)</f>
        <v>15</v>
      </c>
      <c r="J594">
        <f>SUMPRODUCT(MID(0&amp;feed!L594,LARGE(INDEX(ISNUMBER(--MID(feed!L594,ROW($1:$25),1))*
ROW($1:$25),0),ROW($1:$25))+1,1)*10^ROW($1:$25)/10)</f>
        <v>546</v>
      </c>
      <c r="K594">
        <f>SUMPRODUCT(MID(0&amp;feed!N594,LARGE(INDEX(ISNUMBER(--MID(feed!N594,ROW($1:$25),1))*
ROW($1:$25),0),ROW($1:$25))+1,1)*10^ROW($1:$25)/10)</f>
        <v>0</v>
      </c>
      <c r="L594" t="str">
        <f>feed!O594</f>
        <v>Indochina</v>
      </c>
      <c r="M594">
        <f>SUMPRODUCT(MID(0&amp;feed!P594,LARGE(INDEX(ISNUMBER(--MID(feed!P594,ROW($1:$25),1))*
ROW($1:$25),0),ROW($1:$25))+1,1)*10^ROW($1:$25)/10)</f>
        <v>0</v>
      </c>
      <c r="N594" t="str">
        <f>feed!Q594</f>
        <v>Untapped</v>
      </c>
      <c r="O594" t="str">
        <f>feed!R594</f>
        <v>None</v>
      </c>
      <c r="P594" s="4">
        <f>IFERROR(LEFT(SUMPRODUCT(MID(0&amp;feed!T594,LARGE(INDEX(ISNUMBER(--MID(feed!T594,ROW($1:$25),1))*
ROW($1:$25),0),ROW($1:$25))+1,1)*10^ROW($1:$25)/10), LEN(SUMPRODUCT(MID(0&amp;feed!T594,LARGE(INDEX(ISNUMBER(--MID(feed!T594,ROW($1:$25),1))*
ROW($1:$25),0),ROW($1:$25))+1,1)*10^ROW($1:$25)/10))-1)*1,TRIM(LEFT(SUMPRODUCT(MID(0&amp;feed!T594,LARGE(INDEX(ISNUMBER(--MID(feed!T594,ROW($1:$25),1))*
ROW($1:$25),0),ROW($1:$25))+1,1)*10^ROW($1:$25)/10), LEN(SUMPRODUCT(MID(0&amp;feed!T594,LARGE(INDEX(ISNUMBER(--MID(feed!T594,ROW($1:$25),1))*
ROW($1:$25),0),ROW($1:$25))+1,1)*10^ROW($1:$25)/10))-1)))</f>
        <v>19093</v>
      </c>
      <c r="Q594" t="str">
        <f>feed!U594</f>
        <v>http://blocgame.com/stats.php?id=46050</v>
      </c>
    </row>
    <row r="595" spans="1:17" x14ac:dyDescent="0.25">
      <c r="A595" t="str">
        <f>feed!A595</f>
        <v>Black Niger</v>
      </c>
      <c r="B595" t="str">
        <f>feed!B595</f>
        <v>Niger Niggerly</v>
      </c>
      <c r="C595">
        <f>feed!K595</f>
        <v>0</v>
      </c>
      <c r="D595">
        <f>SUMPRODUCT(MID(0&amp;feed!D595,LARGE(INDEX(ISNUMBER(--MID(feed!D595,ROW($1:$25),1))*
ROW($1:$25),0),ROW($1:$25))+1,1)*10^ROW($1:$25)/10)</f>
        <v>69</v>
      </c>
      <c r="E595">
        <f>SUMPRODUCT(MID(0&amp;feed!E595,LARGE(INDEX(ISNUMBER(--MID(feed!E595,ROW($1:$25),1))*
ROW($1:$25),0),ROW($1:$25))+1,1)*10^ROW($1:$25)/10)</f>
        <v>0</v>
      </c>
      <c r="F595" t="str">
        <f>feed!F595</f>
        <v>Second World War surplus</v>
      </c>
      <c r="G595">
        <f>SUMPRODUCT(MID(0&amp;feed!G595,LARGE(INDEX(ISNUMBER(--MID(feed!G595,ROW($1:$25),1))*
ROW($1:$25),0),ROW($1:$25))+1,1)*10^ROW($1:$25)/10)</f>
        <v>2</v>
      </c>
      <c r="H595" t="str">
        <f>feed!H595</f>
        <v>Good</v>
      </c>
      <c r="I595">
        <f>SUMPRODUCT(MID(0&amp;feed!I595,LARGE(INDEX(ISNUMBER(--MID(feed!I595,ROW($1:$25),1))*
ROW($1:$25),0),ROW($1:$25))+1,1)*10^ROW($1:$25)/10)</f>
        <v>10</v>
      </c>
      <c r="J595">
        <f>SUMPRODUCT(MID(0&amp;feed!L595,LARGE(INDEX(ISNUMBER(--MID(feed!L595,ROW($1:$25),1))*
ROW($1:$25),0),ROW($1:$25))+1,1)*10^ROW($1:$25)/10)</f>
        <v>619</v>
      </c>
      <c r="K595">
        <f>SUMPRODUCT(MID(0&amp;feed!N595,LARGE(INDEX(ISNUMBER(--MID(feed!N595,ROW($1:$25),1))*
ROW($1:$25),0),ROW($1:$25))+1,1)*10^ROW($1:$25)/10)</f>
        <v>190</v>
      </c>
      <c r="L595" t="str">
        <f>feed!O595</f>
        <v>Pacific Rim</v>
      </c>
      <c r="M595">
        <f>SUMPRODUCT(MID(0&amp;feed!P595,LARGE(INDEX(ISNUMBER(--MID(feed!P595,ROW($1:$25),1))*
ROW($1:$25),0),ROW($1:$25))+1,1)*10^ROW($1:$25)/10)</f>
        <v>0</v>
      </c>
      <c r="N595" t="str">
        <f>feed!Q595</f>
        <v>Untapped</v>
      </c>
      <c r="O595" t="str">
        <f>feed!R595</f>
        <v>Mediocre</v>
      </c>
      <c r="P595" s="4">
        <f>IFERROR(LEFT(SUMPRODUCT(MID(0&amp;feed!T595,LARGE(INDEX(ISNUMBER(--MID(feed!T595,ROW($1:$25),1))*
ROW($1:$25),0),ROW($1:$25))+1,1)*10^ROW($1:$25)/10), LEN(SUMPRODUCT(MID(0&amp;feed!T595,LARGE(INDEX(ISNUMBER(--MID(feed!T595,ROW($1:$25),1))*
ROW($1:$25),0),ROW($1:$25))+1,1)*10^ROW($1:$25)/10))-1)*1,TRIM(LEFT(SUMPRODUCT(MID(0&amp;feed!T595,LARGE(INDEX(ISNUMBER(--MID(feed!T595,ROW($1:$25),1))*
ROW($1:$25),0),ROW($1:$25))+1,1)*10^ROW($1:$25)/10), LEN(SUMPRODUCT(MID(0&amp;feed!T595,LARGE(INDEX(ISNUMBER(--MID(feed!T595,ROW($1:$25),1))*
ROW($1:$25),0),ROW($1:$25))+1,1)*10^ROW($1:$25)/10))-1)))</f>
        <v>34157</v>
      </c>
      <c r="Q595" t="str">
        <f>feed!U595</f>
        <v>http://blocgame.com/stats.php?id=58699</v>
      </c>
    </row>
    <row r="596" spans="1:17" x14ac:dyDescent="0.25">
      <c r="A596" t="str">
        <f>feed!A596</f>
        <v>Grestin</v>
      </c>
      <c r="B596" t="str">
        <f>feed!B596</f>
        <v>Nikita Khrushchev</v>
      </c>
      <c r="C596" t="str">
        <f>feed!K596</f>
        <v>Inter/pol/</v>
      </c>
      <c r="D596">
        <f>SUMPRODUCT(MID(0&amp;feed!D596,LARGE(INDEX(ISNUMBER(--MID(feed!D596,ROW($1:$25),1))*
ROW($1:$25),0),ROW($1:$25))+1,1)*10^ROW($1:$25)/10)</f>
        <v>151</v>
      </c>
      <c r="E596">
        <f>SUMPRODUCT(MID(0&amp;feed!E596,LARGE(INDEX(ISNUMBER(--MID(feed!E596,ROW($1:$25),1))*
ROW($1:$25),0),ROW($1:$25))+1,1)*10^ROW($1:$25)/10)</f>
        <v>1</v>
      </c>
      <c r="F596" t="str">
        <f>feed!F596</f>
        <v>Korean War surplus</v>
      </c>
      <c r="G596">
        <f>SUMPRODUCT(MID(0&amp;feed!G596,LARGE(INDEX(ISNUMBER(--MID(feed!G596,ROW($1:$25),1))*
ROW($1:$25),0),ROW($1:$25))+1,1)*10^ROW($1:$25)/10)</f>
        <v>6</v>
      </c>
      <c r="H596" t="str">
        <f>feed!H596</f>
        <v>Standard</v>
      </c>
      <c r="I596">
        <f>SUMPRODUCT(MID(0&amp;feed!I596,LARGE(INDEX(ISNUMBER(--MID(feed!I596,ROW($1:$25),1))*
ROW($1:$25),0),ROW($1:$25))+1,1)*10^ROW($1:$25)/10)</f>
        <v>3</v>
      </c>
      <c r="J596">
        <f>SUMPRODUCT(MID(0&amp;feed!L596,LARGE(INDEX(ISNUMBER(--MID(feed!L596,ROW($1:$25),1))*
ROW($1:$25),0),ROW($1:$25))+1,1)*10^ROW($1:$25)/10)</f>
        <v>749</v>
      </c>
      <c r="K596">
        <f>SUMPRODUCT(MID(0&amp;feed!N596,LARGE(INDEX(ISNUMBER(--MID(feed!N596,ROW($1:$25),1))*
ROW($1:$25),0),ROW($1:$25))+1,1)*10^ROW($1:$25)/10)</f>
        <v>47</v>
      </c>
      <c r="L596" t="str">
        <f>feed!O596</f>
        <v>China</v>
      </c>
      <c r="M596">
        <f>SUMPRODUCT(MID(0&amp;feed!P596,LARGE(INDEX(ISNUMBER(--MID(feed!P596,ROW($1:$25),1))*
ROW($1:$25),0),ROW($1:$25))+1,1)*10^ROW($1:$25)/10)</f>
        <v>0</v>
      </c>
      <c r="N596">
        <f>feed!Q596</f>
        <v>0</v>
      </c>
      <c r="O596" t="str">
        <f>feed!R596</f>
        <v>Large</v>
      </c>
      <c r="P596" s="4">
        <f>IFERROR(LEFT(SUMPRODUCT(MID(0&amp;feed!T596,LARGE(INDEX(ISNUMBER(--MID(feed!T596,ROW($1:$25),1))*
ROW($1:$25),0),ROW($1:$25))+1,1)*10^ROW($1:$25)/10), LEN(SUMPRODUCT(MID(0&amp;feed!T596,LARGE(INDEX(ISNUMBER(--MID(feed!T596,ROW($1:$25),1))*
ROW($1:$25),0),ROW($1:$25))+1,1)*10^ROW($1:$25)/10))-1)*1,TRIM(LEFT(SUMPRODUCT(MID(0&amp;feed!T596,LARGE(INDEX(ISNUMBER(--MID(feed!T596,ROW($1:$25),1))*
ROW($1:$25),0),ROW($1:$25))+1,1)*10^ROW($1:$25)/10), LEN(SUMPRODUCT(MID(0&amp;feed!T596,LARGE(INDEX(ISNUMBER(--MID(feed!T596,ROW($1:$25),1))*
ROW($1:$25),0),ROW($1:$25))+1,1)*10^ROW($1:$25)/10))-1)))</f>
        <v>55836</v>
      </c>
      <c r="Q596" t="str">
        <f>feed!U596</f>
        <v>http://blocgame.com/stats.php?id=58002</v>
      </c>
    </row>
    <row r="597" spans="1:17" x14ac:dyDescent="0.25">
      <c r="A597" t="str">
        <f>feed!A597</f>
        <v>Boner Condoner</v>
      </c>
      <c r="B597" t="str">
        <f>feed!B597</f>
        <v>Lightforce</v>
      </c>
      <c r="C597" t="str">
        <f>feed!K597</f>
        <v>Brotherhood of Nod</v>
      </c>
      <c r="D597">
        <f>SUMPRODUCT(MID(0&amp;feed!D597,LARGE(INDEX(ISNUMBER(--MID(feed!D597,ROW($1:$25),1))*
ROW($1:$25),0),ROW($1:$25))+1,1)*10^ROW($1:$25)/10)</f>
        <v>9</v>
      </c>
      <c r="E597">
        <f>SUMPRODUCT(MID(0&amp;feed!E597,LARGE(INDEX(ISNUMBER(--MID(feed!E597,ROW($1:$25),1))*
ROW($1:$25),0),ROW($1:$25))+1,1)*10^ROW($1:$25)/10)</f>
        <v>0</v>
      </c>
      <c r="F597" t="str">
        <f>feed!F597</f>
        <v>First World War surplus</v>
      </c>
      <c r="G597">
        <f>SUMPRODUCT(MID(0&amp;feed!G597,LARGE(INDEX(ISNUMBER(--MID(feed!G597,ROW($1:$25),1))*
ROW($1:$25),0),ROW($1:$25))+1,1)*10^ROW($1:$25)/10)</f>
        <v>0</v>
      </c>
      <c r="H597" t="str">
        <f>feed!H597</f>
        <v>Undisciplined Rabble</v>
      </c>
      <c r="I597">
        <f>SUMPRODUCT(MID(0&amp;feed!I597,LARGE(INDEX(ISNUMBER(--MID(feed!I597,ROW($1:$25),1))*
ROW($1:$25),0),ROW($1:$25))+1,1)*10^ROW($1:$25)/10)</f>
        <v>8</v>
      </c>
      <c r="J597">
        <f>SUMPRODUCT(MID(0&amp;feed!L597,LARGE(INDEX(ISNUMBER(--MID(feed!L597,ROW($1:$25),1))*
ROW($1:$25),0),ROW($1:$25))+1,1)*10^ROW($1:$25)/10)</f>
        <v>498</v>
      </c>
      <c r="K597">
        <f>SUMPRODUCT(MID(0&amp;feed!N597,LARGE(INDEX(ISNUMBER(--MID(feed!N597,ROW($1:$25),1))*
ROW($1:$25),0),ROW($1:$25))+1,1)*10^ROW($1:$25)/10)</f>
        <v>0</v>
      </c>
      <c r="L597" t="str">
        <f>feed!O597</f>
        <v>Pacific Rim</v>
      </c>
      <c r="M597">
        <f>SUMPRODUCT(MID(0&amp;feed!P597,LARGE(INDEX(ISNUMBER(--MID(feed!P597,ROW($1:$25),1))*
ROW($1:$25),0),ROW($1:$25))+1,1)*10^ROW($1:$25)/10)</f>
        <v>0</v>
      </c>
      <c r="N597" t="str">
        <f>feed!Q597</f>
        <v>Untapped</v>
      </c>
      <c r="O597" t="str">
        <f>feed!R597</f>
        <v>None</v>
      </c>
      <c r="P597" s="4">
        <f>IFERROR(LEFT(SUMPRODUCT(MID(0&amp;feed!T597,LARGE(INDEX(ISNUMBER(--MID(feed!T597,ROW($1:$25),1))*
ROW($1:$25),0),ROW($1:$25))+1,1)*10^ROW($1:$25)/10), LEN(SUMPRODUCT(MID(0&amp;feed!T597,LARGE(INDEX(ISNUMBER(--MID(feed!T597,ROW($1:$25),1))*
ROW($1:$25),0),ROW($1:$25))+1,1)*10^ROW($1:$25)/10))-1)*1,TRIM(LEFT(SUMPRODUCT(MID(0&amp;feed!T597,LARGE(INDEX(ISNUMBER(--MID(feed!T597,ROW($1:$25),1))*
ROW($1:$25),0),ROW($1:$25))+1,1)*10^ROW($1:$25)/10), LEN(SUMPRODUCT(MID(0&amp;feed!T597,LARGE(INDEX(ISNUMBER(--MID(feed!T597,ROW($1:$25),1))*
ROW($1:$25),0),ROW($1:$25))+1,1)*10^ROW($1:$25)/10))-1)))</f>
        <v>13640</v>
      </c>
      <c r="Q597" t="str">
        <f>feed!U597</f>
        <v>http://blocgame.com/stats.php?id=58661</v>
      </c>
    </row>
    <row r="598" spans="1:17" x14ac:dyDescent="0.25">
      <c r="A598" t="str">
        <f>feed!A598</f>
        <v>rarara</v>
      </c>
      <c r="B598" t="str">
        <f>feed!B598</f>
        <v>redmex16</v>
      </c>
      <c r="C598" t="str">
        <f>feed!K598</f>
        <v>Inter/pol/</v>
      </c>
      <c r="D598">
        <f>SUMPRODUCT(MID(0&amp;feed!D598,LARGE(INDEX(ISNUMBER(--MID(feed!D598,ROW($1:$25),1))*
ROW($1:$25),0),ROW($1:$25))+1,1)*10^ROW($1:$25)/10)</f>
        <v>47</v>
      </c>
      <c r="E598">
        <f>SUMPRODUCT(MID(0&amp;feed!E598,LARGE(INDEX(ISNUMBER(--MID(feed!E598,ROW($1:$25),1))*
ROW($1:$25),0),ROW($1:$25))+1,1)*10^ROW($1:$25)/10)</f>
        <v>0</v>
      </c>
      <c r="F598" t="str">
        <f>feed!F598</f>
        <v>First World War surplus</v>
      </c>
      <c r="G598">
        <f>SUMPRODUCT(MID(0&amp;feed!G598,LARGE(INDEX(ISNUMBER(--MID(feed!G598,ROW($1:$25),1))*
ROW($1:$25),0),ROW($1:$25))+1,1)*10^ROW($1:$25)/10)</f>
        <v>1</v>
      </c>
      <c r="H598" t="str">
        <f>feed!H598</f>
        <v>Elite</v>
      </c>
      <c r="I598">
        <f>SUMPRODUCT(MID(0&amp;feed!I598,LARGE(INDEX(ISNUMBER(--MID(feed!I598,ROW($1:$25),1))*
ROW($1:$25),0),ROW($1:$25))+1,1)*10^ROW($1:$25)/10)</f>
        <v>12</v>
      </c>
      <c r="J598">
        <f>SUMPRODUCT(MID(0&amp;feed!L598,LARGE(INDEX(ISNUMBER(--MID(feed!L598,ROW($1:$25),1))*
ROW($1:$25),0),ROW($1:$25))+1,1)*10^ROW($1:$25)/10)</f>
        <v>673</v>
      </c>
      <c r="K598">
        <f>SUMPRODUCT(MID(0&amp;feed!N598,LARGE(INDEX(ISNUMBER(--MID(feed!N598,ROW($1:$25),1))*
ROW($1:$25),0),ROW($1:$25))+1,1)*10^ROW($1:$25)/10)</f>
        <v>0</v>
      </c>
      <c r="L598" t="str">
        <f>feed!O598</f>
        <v>Mesoamerica</v>
      </c>
      <c r="M598">
        <f>SUMPRODUCT(MID(0&amp;feed!P598,LARGE(INDEX(ISNUMBER(--MID(feed!P598,ROW($1:$25),1))*
ROW($1:$25),0),ROW($1:$25))+1,1)*10^ROW($1:$25)/10)</f>
        <v>0</v>
      </c>
      <c r="N598">
        <f>feed!Q598</f>
        <v>0</v>
      </c>
      <c r="O598" t="str">
        <f>feed!R598</f>
        <v>Meagre</v>
      </c>
      <c r="P598" s="4">
        <f>IFERROR(LEFT(SUMPRODUCT(MID(0&amp;feed!T598,LARGE(INDEX(ISNUMBER(--MID(feed!T598,ROW($1:$25),1))*
ROW($1:$25),0),ROW($1:$25))+1,1)*10^ROW($1:$25)/10), LEN(SUMPRODUCT(MID(0&amp;feed!T598,LARGE(INDEX(ISNUMBER(--MID(feed!T598,ROW($1:$25),1))*
ROW($1:$25),0),ROW($1:$25))+1,1)*10^ROW($1:$25)/10))-1)*1,TRIM(LEFT(SUMPRODUCT(MID(0&amp;feed!T598,LARGE(INDEX(ISNUMBER(--MID(feed!T598,ROW($1:$25),1))*
ROW($1:$25),0),ROW($1:$25))+1,1)*10^ROW($1:$25)/10), LEN(SUMPRODUCT(MID(0&amp;feed!T598,LARGE(INDEX(ISNUMBER(--MID(feed!T598,ROW($1:$25),1))*
ROW($1:$25),0),ROW($1:$25))+1,1)*10^ROW($1:$25)/10))-1)))</f>
        <v>19463</v>
      </c>
      <c r="Q598" t="str">
        <f>feed!U598</f>
        <v>http://blocgame.com/stats.php?id=59099</v>
      </c>
    </row>
    <row r="599" spans="1:17" x14ac:dyDescent="0.25">
      <c r="A599" t="str">
        <f>feed!A599</f>
        <v>Stuttgart</v>
      </c>
      <c r="B599" t="str">
        <f>feed!B599</f>
        <v>landontom</v>
      </c>
      <c r="C599">
        <f>feed!K599</f>
        <v>0</v>
      </c>
      <c r="D599">
        <f>SUMPRODUCT(MID(0&amp;feed!D599,LARGE(INDEX(ISNUMBER(--MID(feed!D599,ROW($1:$25),1))*
ROW($1:$25),0),ROW($1:$25))+1,1)*10^ROW($1:$25)/10)</f>
        <v>18</v>
      </c>
      <c r="E599">
        <f>SUMPRODUCT(MID(0&amp;feed!E599,LARGE(INDEX(ISNUMBER(--MID(feed!E599,ROW($1:$25),1))*
ROW($1:$25),0),ROW($1:$25))+1,1)*10^ROW($1:$25)/10)</f>
        <v>0</v>
      </c>
      <c r="F599" t="str">
        <f>feed!F599</f>
        <v>First World War surplus</v>
      </c>
      <c r="G599">
        <f>SUMPRODUCT(MID(0&amp;feed!G599,LARGE(INDEX(ISNUMBER(--MID(feed!G599,ROW($1:$25),1))*
ROW($1:$25),0),ROW($1:$25))+1,1)*10^ROW($1:$25)/10)</f>
        <v>0</v>
      </c>
      <c r="H599" t="str">
        <f>feed!H599</f>
        <v>Poor</v>
      </c>
      <c r="I599">
        <f>SUMPRODUCT(MID(0&amp;feed!I599,LARGE(INDEX(ISNUMBER(--MID(feed!I599,ROW($1:$25),1))*
ROW($1:$25),0),ROW($1:$25))+1,1)*10^ROW($1:$25)/10)</f>
        <v>8</v>
      </c>
      <c r="J599">
        <f>SUMPRODUCT(MID(0&amp;feed!L599,LARGE(INDEX(ISNUMBER(--MID(feed!L599,ROW($1:$25),1))*
ROW($1:$25),0),ROW($1:$25))+1,1)*10^ROW($1:$25)/10)</f>
        <v>675</v>
      </c>
      <c r="K599">
        <f>SUMPRODUCT(MID(0&amp;feed!N599,LARGE(INDEX(ISNUMBER(--MID(feed!N599,ROW($1:$25),1))*
ROW($1:$25),0),ROW($1:$25))+1,1)*10^ROW($1:$25)/10)</f>
        <v>0</v>
      </c>
      <c r="L599" t="str">
        <f>feed!O599</f>
        <v>East Africa</v>
      </c>
      <c r="M599">
        <f>SUMPRODUCT(MID(0&amp;feed!P599,LARGE(INDEX(ISNUMBER(--MID(feed!P599,ROW($1:$25),1))*
ROW($1:$25),0),ROW($1:$25))+1,1)*10^ROW($1:$25)/10)</f>
        <v>0</v>
      </c>
      <c r="N599" t="str">
        <f>feed!Q599</f>
        <v>Untapped</v>
      </c>
      <c r="O599" t="str">
        <f>feed!R599</f>
        <v>Small</v>
      </c>
      <c r="P599" s="4">
        <f>IFERROR(LEFT(SUMPRODUCT(MID(0&amp;feed!T599,LARGE(INDEX(ISNUMBER(--MID(feed!T599,ROW($1:$25),1))*
ROW($1:$25),0),ROW($1:$25))+1,1)*10^ROW($1:$25)/10), LEN(SUMPRODUCT(MID(0&amp;feed!T599,LARGE(INDEX(ISNUMBER(--MID(feed!T599,ROW($1:$25),1))*
ROW($1:$25),0),ROW($1:$25))+1,1)*10^ROW($1:$25)/10))-1)*1,TRIM(LEFT(SUMPRODUCT(MID(0&amp;feed!T599,LARGE(INDEX(ISNUMBER(--MID(feed!T599,ROW($1:$25),1))*
ROW($1:$25),0),ROW($1:$25))+1,1)*10^ROW($1:$25)/10), LEN(SUMPRODUCT(MID(0&amp;feed!T599,LARGE(INDEX(ISNUMBER(--MID(feed!T599,ROW($1:$25),1))*
ROW($1:$25),0),ROW($1:$25))+1,1)*10^ROW($1:$25)/10))-1)))</f>
        <v>20000</v>
      </c>
      <c r="Q599" t="str">
        <f>feed!U599</f>
        <v>http://blocgame.com/stats.php?id=58567</v>
      </c>
    </row>
    <row r="600" spans="1:17" x14ac:dyDescent="0.25">
      <c r="A600" t="str">
        <f>feed!A600</f>
        <v>the Holy Cross</v>
      </c>
      <c r="B600" t="str">
        <f>feed!B600</f>
        <v>president_snyder23</v>
      </c>
      <c r="C600" t="str">
        <f>feed!K600</f>
        <v>The New Nato</v>
      </c>
      <c r="D600">
        <f>SUMPRODUCT(MID(0&amp;feed!D600,LARGE(INDEX(ISNUMBER(--MID(feed!D600,ROW($1:$25),1))*
ROW($1:$25),0),ROW($1:$25))+1,1)*10^ROW($1:$25)/10)</f>
        <v>8</v>
      </c>
      <c r="E600">
        <f>SUMPRODUCT(MID(0&amp;feed!E600,LARGE(INDEX(ISNUMBER(--MID(feed!E600,ROW($1:$25),1))*
ROW($1:$25),0),ROW($1:$25))+1,1)*10^ROW($1:$25)/10)</f>
        <v>0</v>
      </c>
      <c r="F600" t="str">
        <f>feed!F600</f>
        <v>First World War surplus</v>
      </c>
      <c r="G600">
        <f>SUMPRODUCT(MID(0&amp;feed!G600,LARGE(INDEX(ISNUMBER(--MID(feed!G600,ROW($1:$25),1))*
ROW($1:$25),0),ROW($1:$25))+1,1)*10^ROW($1:$25)/10)</f>
        <v>0</v>
      </c>
      <c r="H600" t="str">
        <f>feed!H600</f>
        <v>Good</v>
      </c>
      <c r="I600">
        <f>SUMPRODUCT(MID(0&amp;feed!I600,LARGE(INDEX(ISNUMBER(--MID(feed!I600,ROW($1:$25),1))*
ROW($1:$25),0),ROW($1:$25))+1,1)*10^ROW($1:$25)/10)</f>
        <v>127</v>
      </c>
      <c r="J600">
        <f>SUMPRODUCT(MID(0&amp;feed!L600,LARGE(INDEX(ISNUMBER(--MID(feed!L600,ROW($1:$25),1))*
ROW($1:$25),0),ROW($1:$25))+1,1)*10^ROW($1:$25)/10)</f>
        <v>680</v>
      </c>
      <c r="K600">
        <f>SUMPRODUCT(MID(0&amp;feed!N600,LARGE(INDEX(ISNUMBER(--MID(feed!N600,ROW($1:$25),1))*
ROW($1:$25),0),ROW($1:$25))+1,1)*10^ROW($1:$25)/10)</f>
        <v>0</v>
      </c>
      <c r="L600" t="str">
        <f>feed!O600</f>
        <v>Caribbean</v>
      </c>
      <c r="M600">
        <f>SUMPRODUCT(MID(0&amp;feed!P600,LARGE(INDEX(ISNUMBER(--MID(feed!P600,ROW($1:$25),1))*
ROW($1:$25),0),ROW($1:$25))+1,1)*10^ROW($1:$25)/10)</f>
        <v>0</v>
      </c>
      <c r="N600" t="str">
        <f>feed!Q600</f>
        <v>Untapped</v>
      </c>
      <c r="O600" t="str">
        <f>feed!R600</f>
        <v>Meagre</v>
      </c>
      <c r="P600" s="4">
        <f>IFERROR(LEFT(SUMPRODUCT(MID(0&amp;feed!T600,LARGE(INDEX(ISNUMBER(--MID(feed!T600,ROW($1:$25),1))*
ROW($1:$25),0),ROW($1:$25))+1,1)*10^ROW($1:$25)/10), LEN(SUMPRODUCT(MID(0&amp;feed!T600,LARGE(INDEX(ISNUMBER(--MID(feed!T600,ROW($1:$25),1))*
ROW($1:$25),0),ROW($1:$25))+1,1)*10^ROW($1:$25)/10))-1)*1,TRIM(LEFT(SUMPRODUCT(MID(0&amp;feed!T600,LARGE(INDEX(ISNUMBER(--MID(feed!T600,ROW($1:$25),1))*
ROW($1:$25),0),ROW($1:$25))+1,1)*10^ROW($1:$25)/10), LEN(SUMPRODUCT(MID(0&amp;feed!T600,LARGE(INDEX(ISNUMBER(--MID(feed!T600,ROW($1:$25),1))*
ROW($1:$25),0),ROW($1:$25))+1,1)*10^ROW($1:$25)/10))-1)))</f>
        <v>16335</v>
      </c>
      <c r="Q600" t="str">
        <f>feed!U600</f>
        <v>http://blocgame.com/stats.php?id=59066</v>
      </c>
    </row>
    <row r="601" spans="1:17" x14ac:dyDescent="0.25">
      <c r="A601" t="str">
        <f>feed!A601</f>
        <v>Maalox</v>
      </c>
      <c r="B601" t="str">
        <f>feed!B601</f>
        <v>TORN</v>
      </c>
      <c r="C601">
        <f>feed!K601</f>
        <v>0</v>
      </c>
      <c r="D601">
        <f>SUMPRODUCT(MID(0&amp;feed!D601,LARGE(INDEX(ISNUMBER(--MID(feed!D601,ROW($1:$25),1))*
ROW($1:$25),0),ROW($1:$25))+1,1)*10^ROW($1:$25)/10)</f>
        <v>20</v>
      </c>
      <c r="E601">
        <f>SUMPRODUCT(MID(0&amp;feed!E601,LARGE(INDEX(ISNUMBER(--MID(feed!E601,ROW($1:$25),1))*
ROW($1:$25),0),ROW($1:$25))+1,1)*10^ROW($1:$25)/10)</f>
        <v>0</v>
      </c>
      <c r="F601" t="str">
        <f>feed!F601</f>
        <v>First World War surplus</v>
      </c>
      <c r="G601">
        <f>SUMPRODUCT(MID(0&amp;feed!G601,LARGE(INDEX(ISNUMBER(--MID(feed!G601,ROW($1:$25),1))*
ROW($1:$25),0),ROW($1:$25))+1,1)*10^ROW($1:$25)/10)</f>
        <v>1</v>
      </c>
      <c r="H601" t="str">
        <f>feed!H601</f>
        <v>Poor</v>
      </c>
      <c r="I601">
        <f>SUMPRODUCT(MID(0&amp;feed!I601,LARGE(INDEX(ISNUMBER(--MID(feed!I601,ROW($1:$25),1))*
ROW($1:$25),0),ROW($1:$25))+1,1)*10^ROW($1:$25)/10)</f>
        <v>70</v>
      </c>
      <c r="J601">
        <f>SUMPRODUCT(MID(0&amp;feed!L601,LARGE(INDEX(ISNUMBER(--MID(feed!L601,ROW($1:$25),1))*
ROW($1:$25),0),ROW($1:$25))+1,1)*10^ROW($1:$25)/10)</f>
        <v>673</v>
      </c>
      <c r="K601">
        <f>SUMPRODUCT(MID(0&amp;feed!N601,LARGE(INDEX(ISNUMBER(--MID(feed!N601,ROW($1:$25),1))*
ROW($1:$25),0),ROW($1:$25))+1,1)*10^ROW($1:$25)/10)</f>
        <v>2127</v>
      </c>
      <c r="L601" t="str">
        <f>feed!O601</f>
        <v>Mesopotamia</v>
      </c>
      <c r="M601">
        <f>SUMPRODUCT(MID(0&amp;feed!P601,LARGE(INDEX(ISNUMBER(--MID(feed!P601,ROW($1:$25),1))*
ROW($1:$25),0),ROW($1:$25))+1,1)*10^ROW($1:$25)/10)</f>
        <v>0</v>
      </c>
      <c r="N601" t="str">
        <f>feed!Q601</f>
        <v>Untapped</v>
      </c>
      <c r="O601" t="str">
        <f>feed!R601</f>
        <v>None</v>
      </c>
      <c r="P601" s="4">
        <f>IFERROR(LEFT(SUMPRODUCT(MID(0&amp;feed!T601,LARGE(INDEX(ISNUMBER(--MID(feed!T601,ROW($1:$25),1))*
ROW($1:$25),0),ROW($1:$25))+1,1)*10^ROW($1:$25)/10), LEN(SUMPRODUCT(MID(0&amp;feed!T601,LARGE(INDEX(ISNUMBER(--MID(feed!T601,ROW($1:$25),1))*
ROW($1:$25),0),ROW($1:$25))+1,1)*10^ROW($1:$25)/10))-1)*1,TRIM(LEFT(SUMPRODUCT(MID(0&amp;feed!T601,LARGE(INDEX(ISNUMBER(--MID(feed!T601,ROW($1:$25),1))*
ROW($1:$25),0),ROW($1:$25))+1,1)*10^ROW($1:$25)/10), LEN(SUMPRODUCT(MID(0&amp;feed!T601,LARGE(INDEX(ISNUMBER(--MID(feed!T601,ROW($1:$25),1))*
ROW($1:$25),0),ROW($1:$25))+1,1)*10^ROW($1:$25)/10))-1)))</f>
        <v>20000</v>
      </c>
      <c r="Q601" t="str">
        <f>feed!U601</f>
        <v>http://blocgame.com/stats.php?id=59062</v>
      </c>
    </row>
    <row r="602" spans="1:17" x14ac:dyDescent="0.25">
      <c r="A602" t="str">
        <f>feed!A602</f>
        <v>Rope</v>
      </c>
      <c r="B602" t="str">
        <f>feed!B602</f>
        <v>Rough Bondage</v>
      </c>
      <c r="C602" t="str">
        <f>feed!K602</f>
        <v>The Golden Company</v>
      </c>
      <c r="D602">
        <f>SUMPRODUCT(MID(0&amp;feed!D602,LARGE(INDEX(ISNUMBER(--MID(feed!D602,ROW($1:$25),1))*
ROW($1:$25),0),ROW($1:$25))+1,1)*10^ROW($1:$25)/10)</f>
        <v>18</v>
      </c>
      <c r="E602">
        <f>SUMPRODUCT(MID(0&amp;feed!E602,LARGE(INDEX(ISNUMBER(--MID(feed!E602,ROW($1:$25),1))*
ROW($1:$25),0),ROW($1:$25))+1,1)*10^ROW($1:$25)/10)</f>
        <v>0</v>
      </c>
      <c r="F602" t="str">
        <f>feed!F602</f>
        <v>First World War surplus</v>
      </c>
      <c r="G602">
        <f>SUMPRODUCT(MID(0&amp;feed!G602,LARGE(INDEX(ISNUMBER(--MID(feed!G602,ROW($1:$25),1))*
ROW($1:$25),0),ROW($1:$25))+1,1)*10^ROW($1:$25)/10)</f>
        <v>0</v>
      </c>
      <c r="H602" t="str">
        <f>feed!H602</f>
        <v>Poor</v>
      </c>
      <c r="I602">
        <f>SUMPRODUCT(MID(0&amp;feed!I602,LARGE(INDEX(ISNUMBER(--MID(feed!I602,ROW($1:$25),1))*
ROW($1:$25),0),ROW($1:$25))+1,1)*10^ROW($1:$25)/10)</f>
        <v>130</v>
      </c>
      <c r="J602">
        <f>SUMPRODUCT(MID(0&amp;feed!L602,LARGE(INDEX(ISNUMBER(--MID(feed!L602,ROW($1:$25),1))*
ROW($1:$25),0),ROW($1:$25))+1,1)*10^ROW($1:$25)/10)</f>
        <v>675</v>
      </c>
      <c r="K602">
        <f>SUMPRODUCT(MID(0&amp;feed!N602,LARGE(INDEX(ISNUMBER(--MID(feed!N602,ROW($1:$25),1))*
ROW($1:$25),0),ROW($1:$25))+1,1)*10^ROW($1:$25)/10)</f>
        <v>484</v>
      </c>
      <c r="L602" t="str">
        <f>feed!O602</f>
        <v>Guinea</v>
      </c>
      <c r="M602">
        <f>SUMPRODUCT(MID(0&amp;feed!P602,LARGE(INDEX(ISNUMBER(--MID(feed!P602,ROW($1:$25),1))*
ROW($1:$25),0),ROW($1:$25))+1,1)*10^ROW($1:$25)/10)</f>
        <v>0</v>
      </c>
      <c r="N602" t="str">
        <f>feed!Q602</f>
        <v>Untapped</v>
      </c>
      <c r="O602" t="str">
        <f>feed!R602</f>
        <v>Small</v>
      </c>
      <c r="P602" s="4">
        <f>IFERROR(LEFT(SUMPRODUCT(MID(0&amp;feed!T602,LARGE(INDEX(ISNUMBER(--MID(feed!T602,ROW($1:$25),1))*
ROW($1:$25),0),ROW($1:$25))+1,1)*10^ROW($1:$25)/10), LEN(SUMPRODUCT(MID(0&amp;feed!T602,LARGE(INDEX(ISNUMBER(--MID(feed!T602,ROW($1:$25),1))*
ROW($1:$25),0),ROW($1:$25))+1,1)*10^ROW($1:$25)/10))-1)*1,TRIM(LEFT(SUMPRODUCT(MID(0&amp;feed!T602,LARGE(INDEX(ISNUMBER(--MID(feed!T602,ROW($1:$25),1))*
ROW($1:$25),0),ROW($1:$25))+1,1)*10^ROW($1:$25)/10), LEN(SUMPRODUCT(MID(0&amp;feed!T602,LARGE(INDEX(ISNUMBER(--MID(feed!T602,ROW($1:$25),1))*
ROW($1:$25),0),ROW($1:$25))+1,1)*10^ROW($1:$25)/10))-1)))</f>
        <v>20000</v>
      </c>
      <c r="Q602" t="str">
        <f>feed!U602</f>
        <v>http://blocgame.com/stats.php?id=59114</v>
      </c>
    </row>
    <row r="603" spans="1:17" x14ac:dyDescent="0.25">
      <c r="A603" t="str">
        <f>feed!A603</f>
        <v>Anthrax v2</v>
      </c>
      <c r="B603" t="str">
        <f>feed!B603</f>
        <v>McVeigh</v>
      </c>
      <c r="C603">
        <f>feed!K603</f>
        <v>0</v>
      </c>
      <c r="D603">
        <f>SUMPRODUCT(MID(0&amp;feed!D603,LARGE(INDEX(ISNUMBER(--MID(feed!D603,ROW($1:$25),1))*
ROW($1:$25),0),ROW($1:$25))+1,1)*10^ROW($1:$25)/10)</f>
        <v>3</v>
      </c>
      <c r="E603">
        <f>SUMPRODUCT(MID(0&amp;feed!E603,LARGE(INDEX(ISNUMBER(--MID(feed!E603,ROW($1:$25),1))*
ROW($1:$25),0),ROW($1:$25))+1,1)*10^ROW($1:$25)/10)</f>
        <v>0</v>
      </c>
      <c r="F603" t="str">
        <f>feed!F603</f>
        <v>Finest of the 19th century</v>
      </c>
      <c r="G603">
        <f>SUMPRODUCT(MID(0&amp;feed!G603,LARGE(INDEX(ISNUMBER(--MID(feed!G603,ROW($1:$25),1))*
ROW($1:$25),0),ROW($1:$25))+1,1)*10^ROW($1:$25)/10)</f>
        <v>0</v>
      </c>
      <c r="H603" t="str">
        <f>feed!H603</f>
        <v>Undisciplined Rabble</v>
      </c>
      <c r="I603">
        <f>SUMPRODUCT(MID(0&amp;feed!I603,LARGE(INDEX(ISNUMBER(--MID(feed!I603,ROW($1:$25),1))*
ROW($1:$25),0),ROW($1:$25))+1,1)*10^ROW($1:$25)/10)</f>
        <v>0</v>
      </c>
      <c r="J603">
        <f>SUMPRODUCT(MID(0&amp;feed!L603,LARGE(INDEX(ISNUMBER(--MID(feed!L603,ROW($1:$25),1))*
ROW($1:$25),0),ROW($1:$25))+1,1)*10^ROW($1:$25)/10)</f>
        <v>460</v>
      </c>
      <c r="K603">
        <f>SUMPRODUCT(MID(0&amp;feed!N603,LARGE(INDEX(ISNUMBER(--MID(feed!N603,ROW($1:$25),1))*
ROW($1:$25),0),ROW($1:$25))+1,1)*10^ROW($1:$25)/10)</f>
        <v>409</v>
      </c>
      <c r="L603" t="str">
        <f>feed!O603</f>
        <v>Congo</v>
      </c>
      <c r="M603">
        <f>SUMPRODUCT(MID(0&amp;feed!P603,LARGE(INDEX(ISNUMBER(--MID(feed!P603,ROW($1:$25),1))*
ROW($1:$25),0),ROW($1:$25))+1,1)*10^ROW($1:$25)/10)</f>
        <v>0</v>
      </c>
      <c r="N603">
        <f>feed!Q603</f>
        <v>0</v>
      </c>
      <c r="O603" t="str">
        <f>feed!R603</f>
        <v>None</v>
      </c>
      <c r="P603" s="4">
        <f>IFERROR(LEFT(SUMPRODUCT(MID(0&amp;feed!T603,LARGE(INDEX(ISNUMBER(--MID(feed!T603,ROW($1:$25),1))*
ROW($1:$25),0),ROW($1:$25))+1,1)*10^ROW($1:$25)/10), LEN(SUMPRODUCT(MID(0&amp;feed!T603,LARGE(INDEX(ISNUMBER(--MID(feed!T603,ROW($1:$25),1))*
ROW($1:$25),0),ROW($1:$25))+1,1)*10^ROW($1:$25)/10))-1)*1,TRIM(LEFT(SUMPRODUCT(MID(0&amp;feed!T603,LARGE(INDEX(ISNUMBER(--MID(feed!T603,ROW($1:$25),1))*
ROW($1:$25),0),ROW($1:$25))+1,1)*10^ROW($1:$25)/10), LEN(SUMPRODUCT(MID(0&amp;feed!T603,LARGE(INDEX(ISNUMBER(--MID(feed!T603,ROW($1:$25),1))*
ROW($1:$25),0),ROW($1:$25))+1,1)*10^ROW($1:$25)/10))-1)))</f>
        <v>6957</v>
      </c>
      <c r="Q603" t="str">
        <f>feed!U603</f>
        <v>http://blocgame.com/stats.php?id=57297</v>
      </c>
    </row>
    <row r="604" spans="1:17" x14ac:dyDescent="0.25">
      <c r="A604" t="str">
        <f>feed!A604</f>
        <v>Pompeii</v>
      </c>
      <c r="B604" t="str">
        <f>feed!B604</f>
        <v>Lykos</v>
      </c>
      <c r="C604" t="str">
        <f>feed!K604</f>
        <v>Non Aligned Movement</v>
      </c>
      <c r="D604">
        <f>SUMPRODUCT(MID(0&amp;feed!D604,LARGE(INDEX(ISNUMBER(--MID(feed!D604,ROW($1:$25),1))*
ROW($1:$25),0),ROW($1:$25))+1,1)*10^ROW($1:$25)/10)</f>
        <v>57</v>
      </c>
      <c r="E604">
        <f>SUMPRODUCT(MID(0&amp;feed!E604,LARGE(INDEX(ISNUMBER(--MID(feed!E604,ROW($1:$25),1))*
ROW($1:$25),0),ROW($1:$25))+1,1)*10^ROW($1:$25)/10)</f>
        <v>1</v>
      </c>
      <c r="F604" t="str">
        <f>feed!F604</f>
        <v>Second World War surplus</v>
      </c>
      <c r="G604">
        <f>SUMPRODUCT(MID(0&amp;feed!G604,LARGE(INDEX(ISNUMBER(--MID(feed!G604,ROW($1:$25),1))*
ROW($1:$25),0),ROW($1:$25))+1,1)*10^ROW($1:$25)/10)</f>
        <v>6</v>
      </c>
      <c r="H604" t="str">
        <f>feed!H604</f>
        <v>Standard</v>
      </c>
      <c r="I604">
        <f>SUMPRODUCT(MID(0&amp;feed!I604,LARGE(INDEX(ISNUMBER(--MID(feed!I604,ROW($1:$25),1))*
ROW($1:$25),0),ROW($1:$25))+1,1)*10^ROW($1:$25)/10)</f>
        <v>0</v>
      </c>
      <c r="J604">
        <f>SUMPRODUCT(MID(0&amp;feed!L604,LARGE(INDEX(ISNUMBER(--MID(feed!L604,ROW($1:$25),1))*
ROW($1:$25),0),ROW($1:$25))+1,1)*10^ROW($1:$25)/10)</f>
        <v>669</v>
      </c>
      <c r="K604">
        <f>SUMPRODUCT(MID(0&amp;feed!N604,LARGE(INDEX(ISNUMBER(--MID(feed!N604,ROW($1:$25),1))*
ROW($1:$25),0),ROW($1:$25))+1,1)*10^ROW($1:$25)/10)</f>
        <v>1303</v>
      </c>
      <c r="L604" t="str">
        <f>feed!O604</f>
        <v>Persia</v>
      </c>
      <c r="M604">
        <f>SUMPRODUCT(MID(0&amp;feed!P604,LARGE(INDEX(ISNUMBER(--MID(feed!P604,ROW($1:$25),1))*
ROW($1:$25),0),ROW($1:$25))+1,1)*10^ROW($1:$25)/10)</f>
        <v>0</v>
      </c>
      <c r="N604" t="str">
        <f>feed!Q604</f>
        <v>Plentiful</v>
      </c>
      <c r="O604" t="str">
        <f>feed!R604</f>
        <v>Mediocre</v>
      </c>
      <c r="P604" s="4">
        <f>IFERROR(LEFT(SUMPRODUCT(MID(0&amp;feed!T604,LARGE(INDEX(ISNUMBER(--MID(feed!T604,ROW($1:$25),1))*
ROW($1:$25),0),ROW($1:$25))+1,1)*10^ROW($1:$25)/10), LEN(SUMPRODUCT(MID(0&amp;feed!T604,LARGE(INDEX(ISNUMBER(--MID(feed!T604,ROW($1:$25),1))*
ROW($1:$25),0),ROW($1:$25))+1,1)*10^ROW($1:$25)/10))-1)*1,TRIM(LEFT(SUMPRODUCT(MID(0&amp;feed!T604,LARGE(INDEX(ISNUMBER(--MID(feed!T604,ROW($1:$25),1))*
ROW($1:$25),0),ROW($1:$25))+1,1)*10^ROW($1:$25)/10), LEN(SUMPRODUCT(MID(0&amp;feed!T604,LARGE(INDEX(ISNUMBER(--MID(feed!T604,ROW($1:$25),1))*
ROW($1:$25),0),ROW($1:$25))+1,1)*10^ROW($1:$25)/10))-1)))</f>
        <v>27167</v>
      </c>
      <c r="Q604" t="str">
        <f>feed!U604</f>
        <v>http://blocgame.com/stats.php?id=39021</v>
      </c>
    </row>
    <row r="605" spans="1:17" x14ac:dyDescent="0.25">
      <c r="A605" t="str">
        <f>feed!A605</f>
        <v>Soviet Germany</v>
      </c>
      <c r="B605" t="str">
        <f>feed!B605</f>
        <v>Tsar Adolf</v>
      </c>
      <c r="C605" t="str">
        <f>feed!K605</f>
        <v>Brotherhood of Nod</v>
      </c>
      <c r="D605">
        <f>SUMPRODUCT(MID(0&amp;feed!D605,LARGE(INDEX(ISNUMBER(--MID(feed!D605,ROW($1:$25),1))*
ROW($1:$25),0),ROW($1:$25))+1,1)*10^ROW($1:$25)/10)</f>
        <v>49</v>
      </c>
      <c r="E605">
        <f>SUMPRODUCT(MID(0&amp;feed!E605,LARGE(INDEX(ISNUMBER(--MID(feed!E605,ROW($1:$25),1))*
ROW($1:$25),0),ROW($1:$25))+1,1)*10^ROW($1:$25)/10)</f>
        <v>0</v>
      </c>
      <c r="F605" t="str">
        <f>feed!F605</f>
        <v>Second World War surplus</v>
      </c>
      <c r="G605">
        <f>SUMPRODUCT(MID(0&amp;feed!G605,LARGE(INDEX(ISNUMBER(--MID(feed!G605,ROW($1:$25),1))*
ROW($1:$25),0),ROW($1:$25))+1,1)*10^ROW($1:$25)/10)</f>
        <v>1</v>
      </c>
      <c r="H605" t="str">
        <f>feed!H605</f>
        <v>Standard</v>
      </c>
      <c r="I605">
        <f>SUMPRODUCT(MID(0&amp;feed!I605,LARGE(INDEX(ISNUMBER(--MID(feed!I605,ROW($1:$25),1))*
ROW($1:$25),0),ROW($1:$25))+1,1)*10^ROW($1:$25)/10)</f>
        <v>3</v>
      </c>
      <c r="J605">
        <f>SUMPRODUCT(MID(0&amp;feed!L605,LARGE(INDEX(ISNUMBER(--MID(feed!L605,ROW($1:$25),1))*
ROW($1:$25),0),ROW($1:$25))+1,1)*10^ROW($1:$25)/10)</f>
        <v>597</v>
      </c>
      <c r="K605">
        <f>SUMPRODUCT(MID(0&amp;feed!N605,LARGE(INDEX(ISNUMBER(--MID(feed!N605,ROW($1:$25),1))*
ROW($1:$25),0),ROW($1:$25))+1,1)*10^ROW($1:$25)/10)</f>
        <v>88</v>
      </c>
      <c r="L605" t="str">
        <f>feed!O605</f>
        <v>China</v>
      </c>
      <c r="M605">
        <f>SUMPRODUCT(MID(0&amp;feed!P605,LARGE(INDEX(ISNUMBER(--MID(feed!P605,ROW($1:$25),1))*
ROW($1:$25),0),ROW($1:$25))+1,1)*10^ROW($1:$25)/10)</f>
        <v>0</v>
      </c>
      <c r="N605" t="str">
        <f>feed!Q605</f>
        <v>Plentiful</v>
      </c>
      <c r="O605" t="str">
        <f>feed!R605</f>
        <v>Mediocre</v>
      </c>
      <c r="P605" s="4">
        <f>IFERROR(LEFT(SUMPRODUCT(MID(0&amp;feed!T605,LARGE(INDEX(ISNUMBER(--MID(feed!T605,ROW($1:$25),1))*
ROW($1:$25),0),ROW($1:$25))+1,1)*10^ROW($1:$25)/10), LEN(SUMPRODUCT(MID(0&amp;feed!T605,LARGE(INDEX(ISNUMBER(--MID(feed!T605,ROW($1:$25),1))*
ROW($1:$25),0),ROW($1:$25))+1,1)*10^ROW($1:$25)/10))-1)*1,TRIM(LEFT(SUMPRODUCT(MID(0&amp;feed!T605,LARGE(INDEX(ISNUMBER(--MID(feed!T605,ROW($1:$25),1))*
ROW($1:$25),0),ROW($1:$25))+1,1)*10^ROW($1:$25)/10), LEN(SUMPRODUCT(MID(0&amp;feed!T605,LARGE(INDEX(ISNUMBER(--MID(feed!T605,ROW($1:$25),1))*
ROW($1:$25),0),ROW($1:$25))+1,1)*10^ROW($1:$25)/10))-1)))</f>
        <v>27049</v>
      </c>
      <c r="Q605" t="str">
        <f>feed!U605</f>
        <v>http://blocgame.com/stats.php?id=58954</v>
      </c>
    </row>
    <row r="606" spans="1:17" x14ac:dyDescent="0.25">
      <c r="A606" t="str">
        <f>feed!A606</f>
        <v>Lebensraum</v>
      </c>
      <c r="B606" t="str">
        <f>feed!B606</f>
        <v>morrison1916</v>
      </c>
      <c r="C606" t="str">
        <f>feed!K606</f>
        <v>Inter/pol/</v>
      </c>
      <c r="D606">
        <f>SUMPRODUCT(MID(0&amp;feed!D606,LARGE(INDEX(ISNUMBER(--MID(feed!D606,ROW($1:$25),1))*
ROW($1:$25),0),ROW($1:$25))+1,1)*10^ROW($1:$25)/10)</f>
        <v>78</v>
      </c>
      <c r="E606">
        <f>SUMPRODUCT(MID(0&amp;feed!E606,LARGE(INDEX(ISNUMBER(--MID(feed!E606,ROW($1:$25),1))*
ROW($1:$25),0),ROW($1:$25))+1,1)*10^ROW($1:$25)/10)</f>
        <v>0</v>
      </c>
      <c r="F606" t="str">
        <f>feed!F606</f>
        <v>Second World War surplus</v>
      </c>
      <c r="G606">
        <f>SUMPRODUCT(MID(0&amp;feed!G606,LARGE(INDEX(ISNUMBER(--MID(feed!G606,ROW($1:$25),1))*
ROW($1:$25),0),ROW($1:$25))+1,1)*10^ROW($1:$25)/10)</f>
        <v>1</v>
      </c>
      <c r="H606" t="str">
        <f>feed!H606</f>
        <v>Good</v>
      </c>
      <c r="I606">
        <f>SUMPRODUCT(MID(0&amp;feed!I606,LARGE(INDEX(ISNUMBER(--MID(feed!I606,ROW($1:$25),1))*
ROW($1:$25),0),ROW($1:$25))+1,1)*10^ROW($1:$25)/10)</f>
        <v>2</v>
      </c>
      <c r="J606">
        <f>SUMPRODUCT(MID(0&amp;feed!L606,LARGE(INDEX(ISNUMBER(--MID(feed!L606,ROW($1:$25),1))*
ROW($1:$25),0),ROW($1:$25))+1,1)*10^ROW($1:$25)/10)</f>
        <v>634</v>
      </c>
      <c r="K606">
        <f>SUMPRODUCT(MID(0&amp;feed!N606,LARGE(INDEX(ISNUMBER(--MID(feed!N606,ROW($1:$25),1))*
ROW($1:$25),0),ROW($1:$25))+1,1)*10^ROW($1:$25)/10)</f>
        <v>0</v>
      </c>
      <c r="L606" t="str">
        <f>feed!O606</f>
        <v>The Subcontinent</v>
      </c>
      <c r="M606">
        <f>SUMPRODUCT(MID(0&amp;feed!P606,LARGE(INDEX(ISNUMBER(--MID(feed!P606,ROW($1:$25),1))*
ROW($1:$25),0),ROW($1:$25))+1,1)*10^ROW($1:$25)/10)</f>
        <v>0</v>
      </c>
      <c r="N606" t="str">
        <f>feed!Q606</f>
        <v>Plentiful</v>
      </c>
      <c r="O606" t="str">
        <f>feed!R606</f>
        <v>Mediocre</v>
      </c>
      <c r="P606" s="4">
        <f>IFERROR(LEFT(SUMPRODUCT(MID(0&amp;feed!T606,LARGE(INDEX(ISNUMBER(--MID(feed!T606,ROW($1:$25),1))*
ROW($1:$25),0),ROW($1:$25))+1,1)*10^ROW($1:$25)/10), LEN(SUMPRODUCT(MID(0&amp;feed!T606,LARGE(INDEX(ISNUMBER(--MID(feed!T606,ROW($1:$25),1))*
ROW($1:$25),0),ROW($1:$25))+1,1)*10^ROW($1:$25)/10))-1)*1,TRIM(LEFT(SUMPRODUCT(MID(0&amp;feed!T606,LARGE(INDEX(ISNUMBER(--MID(feed!T606,ROW($1:$25),1))*
ROW($1:$25),0),ROW($1:$25))+1,1)*10^ROW($1:$25)/10), LEN(SUMPRODUCT(MID(0&amp;feed!T606,LARGE(INDEX(ISNUMBER(--MID(feed!T606,ROW($1:$25),1))*
ROW($1:$25),0),ROW($1:$25))+1,1)*10^ROW($1:$25)/10))-1)))</f>
        <v>20000</v>
      </c>
      <c r="Q606" t="str">
        <f>feed!U606</f>
        <v>http://blocgame.com/stats.php?id=3646</v>
      </c>
    </row>
    <row r="607" spans="1:17" x14ac:dyDescent="0.25">
      <c r="A607" t="str">
        <f>feed!A607</f>
        <v>Mazdoora</v>
      </c>
      <c r="B607" t="str">
        <f>feed!B607</f>
        <v>GireeshS</v>
      </c>
      <c r="C607" t="str">
        <f>feed!K607</f>
        <v>Carpe Diem</v>
      </c>
      <c r="D607">
        <f>SUMPRODUCT(MID(0&amp;feed!D607,LARGE(INDEX(ISNUMBER(--MID(feed!D607,ROW($1:$25),1))*
ROW($1:$25),0),ROW($1:$25))+1,1)*10^ROW($1:$25)/10)</f>
        <v>7</v>
      </c>
      <c r="E607">
        <f>SUMPRODUCT(MID(0&amp;feed!E607,LARGE(INDEX(ISNUMBER(--MID(feed!E607,ROW($1:$25),1))*
ROW($1:$25),0),ROW($1:$25))+1,1)*10^ROW($1:$25)/10)</f>
        <v>0</v>
      </c>
      <c r="F607" t="str">
        <f>feed!F607</f>
        <v>Finest of the 19th century</v>
      </c>
      <c r="G607">
        <f>SUMPRODUCT(MID(0&amp;feed!G607,LARGE(INDEX(ISNUMBER(--MID(feed!G607,ROW($1:$25),1))*
ROW($1:$25),0),ROW($1:$25))+1,1)*10^ROW($1:$25)/10)</f>
        <v>1</v>
      </c>
      <c r="H607" t="str">
        <f>feed!H607</f>
        <v>Poor</v>
      </c>
      <c r="I607">
        <f>SUMPRODUCT(MID(0&amp;feed!I607,LARGE(INDEX(ISNUMBER(--MID(feed!I607,ROW($1:$25),1))*
ROW($1:$25),0),ROW($1:$25))+1,1)*10^ROW($1:$25)/10)</f>
        <v>47</v>
      </c>
      <c r="J607">
        <f>SUMPRODUCT(MID(0&amp;feed!L607,LARGE(INDEX(ISNUMBER(--MID(feed!L607,ROW($1:$25),1))*
ROW($1:$25),0),ROW($1:$25))+1,1)*10^ROW($1:$25)/10)</f>
        <v>593</v>
      </c>
      <c r="K607">
        <f>SUMPRODUCT(MID(0&amp;feed!N607,LARGE(INDEX(ISNUMBER(--MID(feed!N607,ROW($1:$25),1))*
ROW($1:$25),0),ROW($1:$25))+1,1)*10^ROW($1:$25)/10)</f>
        <v>0</v>
      </c>
      <c r="L607" t="str">
        <f>feed!O607</f>
        <v>East Indies</v>
      </c>
      <c r="M607">
        <f>SUMPRODUCT(MID(0&amp;feed!P607,LARGE(INDEX(ISNUMBER(--MID(feed!P607,ROW($1:$25),1))*
ROW($1:$25),0),ROW($1:$25))+1,1)*10^ROW($1:$25)/10)</f>
        <v>0</v>
      </c>
      <c r="N607" t="str">
        <f>feed!Q607</f>
        <v>Untapped</v>
      </c>
      <c r="O607" t="str">
        <f>feed!R607</f>
        <v>None</v>
      </c>
      <c r="P607" s="4">
        <f>IFERROR(LEFT(SUMPRODUCT(MID(0&amp;feed!T607,LARGE(INDEX(ISNUMBER(--MID(feed!T607,ROW($1:$25),1))*
ROW($1:$25),0),ROW($1:$25))+1,1)*10^ROW($1:$25)/10), LEN(SUMPRODUCT(MID(0&amp;feed!T607,LARGE(INDEX(ISNUMBER(--MID(feed!T607,ROW($1:$25),1))*
ROW($1:$25),0),ROW($1:$25))+1,1)*10^ROW($1:$25)/10))-1)*1,TRIM(LEFT(SUMPRODUCT(MID(0&amp;feed!T607,LARGE(INDEX(ISNUMBER(--MID(feed!T607,ROW($1:$25),1))*
ROW($1:$25),0),ROW($1:$25))+1,1)*10^ROW($1:$25)/10), LEN(SUMPRODUCT(MID(0&amp;feed!T607,LARGE(INDEX(ISNUMBER(--MID(feed!T607,ROW($1:$25),1))*
ROW($1:$25),0),ROW($1:$25))+1,1)*10^ROW($1:$25)/10))-1)))</f>
        <v>16335</v>
      </c>
      <c r="Q607" t="str">
        <f>feed!U607</f>
        <v>http://blocgame.com/stats.php?id=59093</v>
      </c>
    </row>
    <row r="608" spans="1:17" x14ac:dyDescent="0.25">
      <c r="A608" t="str">
        <f>feed!A608</f>
        <v>NousAllons</v>
      </c>
      <c r="B608" t="str">
        <f>feed!B608</f>
        <v>SolomonSpade</v>
      </c>
      <c r="C608" t="str">
        <f>feed!K608</f>
        <v>Inter/pol/</v>
      </c>
      <c r="D608">
        <f>SUMPRODUCT(MID(0&amp;feed!D608,LARGE(INDEX(ISNUMBER(--MID(feed!D608,ROW($1:$25),1))*
ROW($1:$25),0),ROW($1:$25))+1,1)*10^ROW($1:$25)/10)</f>
        <v>28</v>
      </c>
      <c r="E608">
        <f>SUMPRODUCT(MID(0&amp;feed!E608,LARGE(INDEX(ISNUMBER(--MID(feed!E608,ROW($1:$25),1))*
ROW($1:$25),0),ROW($1:$25))+1,1)*10^ROW($1:$25)/10)</f>
        <v>3</v>
      </c>
      <c r="F608" t="str">
        <f>feed!F608</f>
        <v>First World War surplus</v>
      </c>
      <c r="G608">
        <f>SUMPRODUCT(MID(0&amp;feed!G608,LARGE(INDEX(ISNUMBER(--MID(feed!G608,ROW($1:$25),1))*
ROW($1:$25),0),ROW($1:$25))+1,1)*10^ROW($1:$25)/10)</f>
        <v>3</v>
      </c>
      <c r="H608" t="str">
        <f>feed!H608</f>
        <v>Elite</v>
      </c>
      <c r="I608">
        <f>SUMPRODUCT(MID(0&amp;feed!I608,LARGE(INDEX(ISNUMBER(--MID(feed!I608,ROW($1:$25),1))*
ROW($1:$25),0),ROW($1:$25))+1,1)*10^ROW($1:$25)/10)</f>
        <v>5</v>
      </c>
      <c r="J608">
        <f>SUMPRODUCT(MID(0&amp;feed!L608,LARGE(INDEX(ISNUMBER(--MID(feed!L608,ROW($1:$25),1))*
ROW($1:$25),0),ROW($1:$25))+1,1)*10^ROW($1:$25)/10)</f>
        <v>638</v>
      </c>
      <c r="K608">
        <f>SUMPRODUCT(MID(0&amp;feed!N608,LARGE(INDEX(ISNUMBER(--MID(feed!N608,ROW($1:$25),1))*
ROW($1:$25),0),ROW($1:$25))+1,1)*10^ROW($1:$25)/10)</f>
        <v>2840</v>
      </c>
      <c r="L608" t="str">
        <f>feed!O608</f>
        <v>Mesopotamia</v>
      </c>
      <c r="M608">
        <f>SUMPRODUCT(MID(0&amp;feed!P608,LARGE(INDEX(ISNUMBER(--MID(feed!P608,ROW($1:$25),1))*
ROW($1:$25),0),ROW($1:$25))+1,1)*10^ROW($1:$25)/10)</f>
        <v>0</v>
      </c>
      <c r="N608">
        <f>feed!Q608</f>
        <v>0</v>
      </c>
      <c r="O608" t="str">
        <f>feed!R608</f>
        <v>Somewhat Large</v>
      </c>
      <c r="P608" s="4">
        <f>IFERROR(LEFT(SUMPRODUCT(MID(0&amp;feed!T608,LARGE(INDEX(ISNUMBER(--MID(feed!T608,ROW($1:$25),1))*
ROW($1:$25),0),ROW($1:$25))+1,1)*10^ROW($1:$25)/10), LEN(SUMPRODUCT(MID(0&amp;feed!T608,LARGE(INDEX(ISNUMBER(--MID(feed!T608,ROW($1:$25),1))*
ROW($1:$25),0),ROW($1:$25))+1,1)*10^ROW($1:$25)/10))-1)*1,TRIM(LEFT(SUMPRODUCT(MID(0&amp;feed!T608,LARGE(INDEX(ISNUMBER(--MID(feed!T608,ROW($1:$25),1))*
ROW($1:$25),0),ROW($1:$25))+1,1)*10^ROW($1:$25)/10), LEN(SUMPRODUCT(MID(0&amp;feed!T608,LARGE(INDEX(ISNUMBER(--MID(feed!T608,ROW($1:$25),1))*
ROW($1:$25),0),ROW($1:$25))+1,1)*10^ROW($1:$25)/10))-1)))</f>
        <v>22963</v>
      </c>
      <c r="Q608" t="str">
        <f>feed!U608</f>
        <v>http://blocgame.com/stats.php?id=58836</v>
      </c>
    </row>
    <row r="609" spans="1:17" x14ac:dyDescent="0.25">
      <c r="A609" t="str">
        <f>feed!A609</f>
        <v>El Dorito</v>
      </c>
      <c r="B609" t="str">
        <f>feed!B609</f>
        <v>Captain Chedder</v>
      </c>
      <c r="C609" t="str">
        <f>feed!K609</f>
        <v>Brotherhood of Nod</v>
      </c>
      <c r="D609">
        <f>SUMPRODUCT(MID(0&amp;feed!D609,LARGE(INDEX(ISNUMBER(--MID(feed!D609,ROW($1:$25),1))*
ROW($1:$25),0),ROW($1:$25))+1,1)*10^ROW($1:$25)/10)</f>
        <v>37</v>
      </c>
      <c r="E609">
        <f>SUMPRODUCT(MID(0&amp;feed!E609,LARGE(INDEX(ISNUMBER(--MID(feed!E609,ROW($1:$25),1))*
ROW($1:$25),0),ROW($1:$25))+1,1)*10^ROW($1:$25)/10)</f>
        <v>0</v>
      </c>
      <c r="F609" t="str">
        <f>feed!F609</f>
        <v>First World War surplus</v>
      </c>
      <c r="G609">
        <f>SUMPRODUCT(MID(0&amp;feed!G609,LARGE(INDEX(ISNUMBER(--MID(feed!G609,ROW($1:$25),1))*
ROW($1:$25),0),ROW($1:$25))+1,1)*10^ROW($1:$25)/10)</f>
        <v>1</v>
      </c>
      <c r="H609" t="str">
        <f>feed!H609</f>
        <v>Good</v>
      </c>
      <c r="I609">
        <f>SUMPRODUCT(MID(0&amp;feed!I609,LARGE(INDEX(ISNUMBER(--MID(feed!I609,ROW($1:$25),1))*
ROW($1:$25),0),ROW($1:$25))+1,1)*10^ROW($1:$25)/10)</f>
        <v>8</v>
      </c>
      <c r="J609">
        <f>SUMPRODUCT(MID(0&amp;feed!L609,LARGE(INDEX(ISNUMBER(--MID(feed!L609,ROW($1:$25),1))*
ROW($1:$25),0),ROW($1:$25))+1,1)*10^ROW($1:$25)/10)</f>
        <v>559</v>
      </c>
      <c r="K609">
        <f>SUMPRODUCT(MID(0&amp;feed!N609,LARGE(INDEX(ISNUMBER(--MID(feed!N609,ROW($1:$25),1))*
ROW($1:$25),0),ROW($1:$25))+1,1)*10^ROW($1:$25)/10)</f>
        <v>252</v>
      </c>
      <c r="L609" t="str">
        <f>feed!O609</f>
        <v>Caribbean</v>
      </c>
      <c r="M609">
        <f>SUMPRODUCT(MID(0&amp;feed!P609,LARGE(INDEX(ISNUMBER(--MID(feed!P609,ROW($1:$25),1))*
ROW($1:$25),0),ROW($1:$25))+1,1)*10^ROW($1:$25)/10)</f>
        <v>0</v>
      </c>
      <c r="N609" t="str">
        <f>feed!Q609</f>
        <v>Plentiful</v>
      </c>
      <c r="O609" t="str">
        <f>feed!R609</f>
        <v>Somewhat Large</v>
      </c>
      <c r="P609" s="4">
        <f>IFERROR(LEFT(SUMPRODUCT(MID(0&amp;feed!T609,LARGE(INDEX(ISNUMBER(--MID(feed!T609,ROW($1:$25),1))*
ROW($1:$25),0),ROW($1:$25))+1,1)*10^ROW($1:$25)/10), LEN(SUMPRODUCT(MID(0&amp;feed!T609,LARGE(INDEX(ISNUMBER(--MID(feed!T609,ROW($1:$25),1))*
ROW($1:$25),0),ROW($1:$25))+1,1)*10^ROW($1:$25)/10))-1)*1,TRIM(LEFT(SUMPRODUCT(MID(0&amp;feed!T609,LARGE(INDEX(ISNUMBER(--MID(feed!T609,ROW($1:$25),1))*
ROW($1:$25),0),ROW($1:$25))+1,1)*10^ROW($1:$25)/10), LEN(SUMPRODUCT(MID(0&amp;feed!T609,LARGE(INDEX(ISNUMBER(--MID(feed!T609,ROW($1:$25),1))*
ROW($1:$25),0),ROW($1:$25))+1,1)*10^ROW($1:$25)/10))-1)))</f>
        <v>30561</v>
      </c>
      <c r="Q609" t="str">
        <f>feed!U609</f>
        <v>http://blocgame.com/stats.php?id=58599</v>
      </c>
    </row>
    <row r="610" spans="1:17" x14ac:dyDescent="0.25">
      <c r="A610" t="str">
        <f>feed!A610</f>
        <v>patelstan</v>
      </c>
      <c r="B610" t="str">
        <f>feed!B610</f>
        <v>Patel2000</v>
      </c>
      <c r="C610" t="str">
        <f>feed!K610</f>
        <v>Brotherhood of Nod</v>
      </c>
      <c r="D610">
        <f>SUMPRODUCT(MID(0&amp;feed!D610,LARGE(INDEX(ISNUMBER(--MID(feed!D610,ROW($1:$25),1))*
ROW($1:$25),0),ROW($1:$25))+1,1)*10^ROW($1:$25)/10)</f>
        <v>130</v>
      </c>
      <c r="E610">
        <f>SUMPRODUCT(MID(0&amp;feed!E610,LARGE(INDEX(ISNUMBER(--MID(feed!E610,ROW($1:$25),1))*
ROW($1:$25),0),ROW($1:$25))+1,1)*10^ROW($1:$25)/10)</f>
        <v>0</v>
      </c>
      <c r="F610" t="str">
        <f>feed!F610</f>
        <v>Second World War surplus</v>
      </c>
      <c r="G610">
        <f>SUMPRODUCT(MID(0&amp;feed!G610,LARGE(INDEX(ISNUMBER(--MID(feed!G610,ROW($1:$25),1))*
ROW($1:$25),0),ROW($1:$25))+1,1)*10^ROW($1:$25)/10)</f>
        <v>0</v>
      </c>
      <c r="H610" t="str">
        <f>feed!H610</f>
        <v>Undisciplined Rabble</v>
      </c>
      <c r="I610">
        <f>SUMPRODUCT(MID(0&amp;feed!I610,LARGE(INDEX(ISNUMBER(--MID(feed!I610,ROW($1:$25),1))*
ROW($1:$25),0),ROW($1:$25))+1,1)*10^ROW($1:$25)/10)</f>
        <v>6</v>
      </c>
      <c r="J610">
        <f>SUMPRODUCT(MID(0&amp;feed!L610,LARGE(INDEX(ISNUMBER(--MID(feed!L610,ROW($1:$25),1))*
ROW($1:$25),0),ROW($1:$25))+1,1)*10^ROW($1:$25)/10)</f>
        <v>550</v>
      </c>
      <c r="K610">
        <f>SUMPRODUCT(MID(0&amp;feed!N610,LARGE(INDEX(ISNUMBER(--MID(feed!N610,ROW($1:$25),1))*
ROW($1:$25),0),ROW($1:$25))+1,1)*10^ROW($1:$25)/10)</f>
        <v>5322</v>
      </c>
      <c r="L610" t="str">
        <f>feed!O610</f>
        <v>Egypt</v>
      </c>
      <c r="M610">
        <f>SUMPRODUCT(MID(0&amp;feed!P610,LARGE(INDEX(ISNUMBER(--MID(feed!P610,ROW($1:$25),1))*
ROW($1:$25),0),ROW($1:$25))+1,1)*10^ROW($1:$25)/10)</f>
        <v>0</v>
      </c>
      <c r="N610" t="str">
        <f>feed!Q610</f>
        <v>Near Depletion</v>
      </c>
      <c r="O610" t="str">
        <f>feed!R610</f>
        <v>Mediocre</v>
      </c>
      <c r="P610" s="4">
        <f>IFERROR(LEFT(SUMPRODUCT(MID(0&amp;feed!T610,LARGE(INDEX(ISNUMBER(--MID(feed!T610,ROW($1:$25),1))*
ROW($1:$25),0),ROW($1:$25))+1,1)*10^ROW($1:$25)/10), LEN(SUMPRODUCT(MID(0&amp;feed!T610,LARGE(INDEX(ISNUMBER(--MID(feed!T610,ROW($1:$25),1))*
ROW($1:$25),0),ROW($1:$25))+1,1)*10^ROW($1:$25)/10))-1)*1,TRIM(LEFT(SUMPRODUCT(MID(0&amp;feed!T610,LARGE(INDEX(ISNUMBER(--MID(feed!T610,ROW($1:$25),1))*
ROW($1:$25),0),ROW($1:$25))+1,1)*10^ROW($1:$25)/10), LEN(SUMPRODUCT(MID(0&amp;feed!T610,LARGE(INDEX(ISNUMBER(--MID(feed!T610,ROW($1:$25),1))*
ROW($1:$25),0),ROW($1:$25))+1,1)*10^ROW($1:$25)/10))-1)))</f>
        <v>20917</v>
      </c>
      <c r="Q610" t="str">
        <f>feed!U610</f>
        <v>http://blocgame.com/stats.php?id=58837</v>
      </c>
    </row>
    <row r="611" spans="1:17" x14ac:dyDescent="0.25">
      <c r="A611" t="str">
        <f>feed!A611</f>
        <v>Tusken Raiders</v>
      </c>
      <c r="B611" t="str">
        <f>feed!B611</f>
        <v>Blind John Cena</v>
      </c>
      <c r="C611">
        <f>feed!K611</f>
        <v>0</v>
      </c>
      <c r="D611">
        <f>SUMPRODUCT(MID(0&amp;feed!D611,LARGE(INDEX(ISNUMBER(--MID(feed!D611,ROW($1:$25),1))*
ROW($1:$25),0),ROW($1:$25))+1,1)*10^ROW($1:$25)/10)</f>
        <v>52</v>
      </c>
      <c r="E611">
        <f>SUMPRODUCT(MID(0&amp;feed!E611,LARGE(INDEX(ISNUMBER(--MID(feed!E611,ROW($1:$25),1))*
ROW($1:$25),0),ROW($1:$25))+1,1)*10^ROW($1:$25)/10)</f>
        <v>0</v>
      </c>
      <c r="F611" t="str">
        <f>feed!F611</f>
        <v>First World War surplus</v>
      </c>
      <c r="G611">
        <f>SUMPRODUCT(MID(0&amp;feed!G611,LARGE(INDEX(ISNUMBER(--MID(feed!G611,ROW($1:$25),1))*
ROW($1:$25),0),ROW($1:$25))+1,1)*10^ROW($1:$25)/10)</f>
        <v>1</v>
      </c>
      <c r="H611" t="str">
        <f>feed!H611</f>
        <v>Standard</v>
      </c>
      <c r="I611">
        <f>SUMPRODUCT(MID(0&amp;feed!I611,LARGE(INDEX(ISNUMBER(--MID(feed!I611,ROW($1:$25),1))*
ROW($1:$25),0),ROW($1:$25))+1,1)*10^ROW($1:$25)/10)</f>
        <v>12</v>
      </c>
      <c r="J611">
        <f>SUMPRODUCT(MID(0&amp;feed!L611,LARGE(INDEX(ISNUMBER(--MID(feed!L611,ROW($1:$25),1))*
ROW($1:$25),0),ROW($1:$25))+1,1)*10^ROW($1:$25)/10)</f>
        <v>551</v>
      </c>
      <c r="K611">
        <f>SUMPRODUCT(MID(0&amp;feed!N611,LARGE(INDEX(ISNUMBER(--MID(feed!N611,ROW($1:$25),1))*
ROW($1:$25),0),ROW($1:$25))+1,1)*10^ROW($1:$25)/10)</f>
        <v>2871</v>
      </c>
      <c r="L611" t="str">
        <f>feed!O611</f>
        <v>Arabia</v>
      </c>
      <c r="M611">
        <f>SUMPRODUCT(MID(0&amp;feed!P611,LARGE(INDEX(ISNUMBER(--MID(feed!P611,ROW($1:$25),1))*
ROW($1:$25),0),ROW($1:$25))+1,1)*10^ROW($1:$25)/10)</f>
        <v>0</v>
      </c>
      <c r="N611" t="str">
        <f>feed!Q611</f>
        <v>Plentiful</v>
      </c>
      <c r="O611" t="str">
        <f>feed!R611</f>
        <v>Large</v>
      </c>
      <c r="P611" s="4">
        <f>IFERROR(LEFT(SUMPRODUCT(MID(0&amp;feed!T611,LARGE(INDEX(ISNUMBER(--MID(feed!T611,ROW($1:$25),1))*
ROW($1:$25),0),ROW($1:$25))+1,1)*10^ROW($1:$25)/10), LEN(SUMPRODUCT(MID(0&amp;feed!T611,LARGE(INDEX(ISNUMBER(--MID(feed!T611,ROW($1:$25),1))*
ROW($1:$25),0),ROW($1:$25))+1,1)*10^ROW($1:$25)/10))-1)*1,TRIM(LEFT(SUMPRODUCT(MID(0&amp;feed!T611,LARGE(INDEX(ISNUMBER(--MID(feed!T611,ROW($1:$25),1))*
ROW($1:$25),0),ROW($1:$25))+1,1)*10^ROW($1:$25)/10), LEN(SUMPRODUCT(MID(0&amp;feed!T611,LARGE(INDEX(ISNUMBER(--MID(feed!T611,ROW($1:$25),1))*
ROW($1:$25),0),ROW($1:$25))+1,1)*10^ROW($1:$25)/10))-1)))</f>
        <v>20000</v>
      </c>
      <c r="Q611" t="str">
        <f>feed!U611</f>
        <v>http://blocgame.com/stats.php?id=58897</v>
      </c>
    </row>
    <row r="612" spans="1:17" x14ac:dyDescent="0.25">
      <c r="A612" t="str">
        <f>feed!A612</f>
        <v>Zorlockian</v>
      </c>
      <c r="B612" t="str">
        <f>feed!B612</f>
        <v>Zorlocka</v>
      </c>
      <c r="C612" t="str">
        <f>feed!K612</f>
        <v>Che Guevara League</v>
      </c>
      <c r="D612">
        <f>SUMPRODUCT(MID(0&amp;feed!D612,LARGE(INDEX(ISNUMBER(--MID(feed!D612,ROW($1:$25),1))*
ROW($1:$25),0),ROW($1:$25))+1,1)*10^ROW($1:$25)/10)</f>
        <v>33</v>
      </c>
      <c r="E612">
        <f>SUMPRODUCT(MID(0&amp;feed!E612,LARGE(INDEX(ISNUMBER(--MID(feed!E612,ROW($1:$25),1))*
ROW($1:$25),0),ROW($1:$25))+1,1)*10^ROW($1:$25)/10)</f>
        <v>1</v>
      </c>
      <c r="F612" t="str">
        <f>feed!F612</f>
        <v>First World War surplus</v>
      </c>
      <c r="G612">
        <f>SUMPRODUCT(MID(0&amp;feed!G612,LARGE(INDEX(ISNUMBER(--MID(feed!G612,ROW($1:$25),1))*
ROW($1:$25),0),ROW($1:$25))+1,1)*10^ROW($1:$25)/10)</f>
        <v>2</v>
      </c>
      <c r="H612" t="str">
        <f>feed!H612</f>
        <v>Good</v>
      </c>
      <c r="I612">
        <f>SUMPRODUCT(MID(0&amp;feed!I612,LARGE(INDEX(ISNUMBER(--MID(feed!I612,ROW($1:$25),1))*
ROW($1:$25),0),ROW($1:$25))+1,1)*10^ROW($1:$25)/10)</f>
        <v>15</v>
      </c>
      <c r="J612">
        <f>SUMPRODUCT(MID(0&amp;feed!L612,LARGE(INDEX(ISNUMBER(--MID(feed!L612,ROW($1:$25),1))*
ROW($1:$25),0),ROW($1:$25))+1,1)*10^ROW($1:$25)/10)</f>
        <v>573</v>
      </c>
      <c r="K612">
        <f>SUMPRODUCT(MID(0&amp;feed!N612,LARGE(INDEX(ISNUMBER(--MID(feed!N612,ROW($1:$25),1))*
ROW($1:$25),0),ROW($1:$25))+1,1)*10^ROW($1:$25)/10)</f>
        <v>3289</v>
      </c>
      <c r="L612" t="str">
        <f>feed!O612</f>
        <v>Persia</v>
      </c>
      <c r="M612">
        <f>SUMPRODUCT(MID(0&amp;feed!P612,LARGE(INDEX(ISNUMBER(--MID(feed!P612,ROW($1:$25),1))*
ROW($1:$25),0),ROW($1:$25))+1,1)*10^ROW($1:$25)/10)</f>
        <v>0</v>
      </c>
      <c r="N612">
        <f>feed!Q612</f>
        <v>0</v>
      </c>
      <c r="O612" t="str">
        <f>feed!R612</f>
        <v>Small</v>
      </c>
      <c r="P612" s="4">
        <f>IFERROR(LEFT(SUMPRODUCT(MID(0&amp;feed!T612,LARGE(INDEX(ISNUMBER(--MID(feed!T612,ROW($1:$25),1))*
ROW($1:$25),0),ROW($1:$25))+1,1)*10^ROW($1:$25)/10), LEN(SUMPRODUCT(MID(0&amp;feed!T612,LARGE(INDEX(ISNUMBER(--MID(feed!T612,ROW($1:$25),1))*
ROW($1:$25),0),ROW($1:$25))+1,1)*10^ROW($1:$25)/10))-1)*1,TRIM(LEFT(SUMPRODUCT(MID(0&amp;feed!T612,LARGE(INDEX(ISNUMBER(--MID(feed!T612,ROW($1:$25),1))*
ROW($1:$25),0),ROW($1:$25))+1,1)*10^ROW($1:$25)/10), LEN(SUMPRODUCT(MID(0&amp;feed!T612,LARGE(INDEX(ISNUMBER(--MID(feed!T612,ROW($1:$25),1))*
ROW($1:$25),0),ROW($1:$25))+1,1)*10^ROW($1:$25)/10))-1)))</f>
        <v>26673</v>
      </c>
      <c r="Q612" t="str">
        <f>feed!U612</f>
        <v>http://blocgame.com/stats.php?id=58422</v>
      </c>
    </row>
    <row r="613" spans="1:17" x14ac:dyDescent="0.25">
      <c r="A613" t="str">
        <f>feed!A613</f>
        <v>Hamshiretonland</v>
      </c>
      <c r="B613" t="str">
        <f>feed!B613</f>
        <v>Lord Hamshiretonburrough</v>
      </c>
      <c r="C613" t="str">
        <f>feed!K613</f>
        <v>Brotherhood of Nod</v>
      </c>
      <c r="D613">
        <f>SUMPRODUCT(MID(0&amp;feed!D613,LARGE(INDEX(ISNUMBER(--MID(feed!D613,ROW($1:$25),1))*
ROW($1:$25),0),ROW($1:$25))+1,1)*10^ROW($1:$25)/10)</f>
        <v>90</v>
      </c>
      <c r="E613">
        <f>SUMPRODUCT(MID(0&amp;feed!E613,LARGE(INDEX(ISNUMBER(--MID(feed!E613,ROW($1:$25),1))*
ROW($1:$25),0),ROW($1:$25))+1,1)*10^ROW($1:$25)/10)</f>
        <v>0</v>
      </c>
      <c r="F613" t="str">
        <f>feed!F613</f>
        <v>Korean War surplus</v>
      </c>
      <c r="G613">
        <f>SUMPRODUCT(MID(0&amp;feed!G613,LARGE(INDEX(ISNUMBER(--MID(feed!G613,ROW($1:$25),1))*
ROW($1:$25),0),ROW($1:$25))+1,1)*10^ROW($1:$25)/10)</f>
        <v>3</v>
      </c>
      <c r="H613" t="str">
        <f>feed!H613</f>
        <v>Standard</v>
      </c>
      <c r="I613">
        <f>SUMPRODUCT(MID(0&amp;feed!I613,LARGE(INDEX(ISNUMBER(--MID(feed!I613,ROW($1:$25),1))*
ROW($1:$25),0),ROW($1:$25))+1,1)*10^ROW($1:$25)/10)</f>
        <v>0</v>
      </c>
      <c r="J613">
        <f>SUMPRODUCT(MID(0&amp;feed!L613,LARGE(INDEX(ISNUMBER(--MID(feed!L613,ROW($1:$25),1))*
ROW($1:$25),0),ROW($1:$25))+1,1)*10^ROW($1:$25)/10)</f>
        <v>542</v>
      </c>
      <c r="K613">
        <f>SUMPRODUCT(MID(0&amp;feed!N613,LARGE(INDEX(ISNUMBER(--MID(feed!N613,ROW($1:$25),1))*
ROW($1:$25),0),ROW($1:$25))+1,1)*10^ROW($1:$25)/10)</f>
        <v>477</v>
      </c>
      <c r="L613" t="str">
        <f>feed!O613</f>
        <v>Congo</v>
      </c>
      <c r="M613">
        <f>SUMPRODUCT(MID(0&amp;feed!P613,LARGE(INDEX(ISNUMBER(--MID(feed!P613,ROW($1:$25),1))*
ROW($1:$25),0),ROW($1:$25))+1,1)*10^ROW($1:$25)/10)</f>
        <v>0</v>
      </c>
      <c r="N613" t="str">
        <f>feed!Q613</f>
        <v>Untapped</v>
      </c>
      <c r="O613" t="str">
        <f>feed!R613</f>
        <v>Very Powerful</v>
      </c>
      <c r="P613" s="4">
        <f>IFERROR(LEFT(SUMPRODUCT(MID(0&amp;feed!T613,LARGE(INDEX(ISNUMBER(--MID(feed!T613,ROW($1:$25),1))*
ROW($1:$25),0),ROW($1:$25))+1,1)*10^ROW($1:$25)/10), LEN(SUMPRODUCT(MID(0&amp;feed!T613,LARGE(INDEX(ISNUMBER(--MID(feed!T613,ROW($1:$25),1))*
ROW($1:$25),0),ROW($1:$25))+1,1)*10^ROW($1:$25)/10))-1)*1,TRIM(LEFT(SUMPRODUCT(MID(0&amp;feed!T613,LARGE(INDEX(ISNUMBER(--MID(feed!T613,ROW($1:$25),1))*
ROW($1:$25),0),ROW($1:$25))+1,1)*10^ROW($1:$25)/10), LEN(SUMPRODUCT(MID(0&amp;feed!T613,LARGE(INDEX(ISNUMBER(--MID(feed!T613,ROW($1:$25),1))*
ROW($1:$25),0),ROW($1:$25))+1,1)*10^ROW($1:$25)/10))-1)))</f>
        <v>20000</v>
      </c>
      <c r="Q613" t="str">
        <f>feed!U613</f>
        <v>http://blocgame.com/stats.php?id=58470</v>
      </c>
    </row>
    <row r="614" spans="1:17" x14ac:dyDescent="0.25">
      <c r="A614" t="str">
        <f>feed!A614</f>
        <v>Peopleoil</v>
      </c>
      <c r="B614" t="str">
        <f>feed!B614</f>
        <v>newname</v>
      </c>
      <c r="C614">
        <f>feed!K614</f>
        <v>0</v>
      </c>
      <c r="D614">
        <f>SUMPRODUCT(MID(0&amp;feed!D614,LARGE(INDEX(ISNUMBER(--MID(feed!D614,ROW($1:$25),1))*
ROW($1:$25),0),ROW($1:$25))+1,1)*10^ROW($1:$25)/10)</f>
        <v>108</v>
      </c>
      <c r="E614">
        <f>SUMPRODUCT(MID(0&amp;feed!E614,LARGE(INDEX(ISNUMBER(--MID(feed!E614,ROW($1:$25),1))*
ROW($1:$25),0),ROW($1:$25))+1,1)*10^ROW($1:$25)/10)</f>
        <v>1</v>
      </c>
      <c r="F614" t="str">
        <f>feed!F614</f>
        <v>Second World War surplus</v>
      </c>
      <c r="G614">
        <f>SUMPRODUCT(MID(0&amp;feed!G614,LARGE(INDEX(ISNUMBER(--MID(feed!G614,ROW($1:$25),1))*
ROW($1:$25),0),ROW($1:$25))+1,1)*10^ROW($1:$25)/10)</f>
        <v>4</v>
      </c>
      <c r="H614" t="str">
        <f>feed!H614</f>
        <v>Elite</v>
      </c>
      <c r="I614">
        <f>SUMPRODUCT(MID(0&amp;feed!I614,LARGE(INDEX(ISNUMBER(--MID(feed!I614,ROW($1:$25),1))*
ROW($1:$25),0),ROW($1:$25))+1,1)*10^ROW($1:$25)/10)</f>
        <v>12</v>
      </c>
      <c r="J614">
        <f>SUMPRODUCT(MID(0&amp;feed!L614,LARGE(INDEX(ISNUMBER(--MID(feed!L614,ROW($1:$25),1))*
ROW($1:$25),0),ROW($1:$25))+1,1)*10^ROW($1:$25)/10)</f>
        <v>705</v>
      </c>
      <c r="K614">
        <f>SUMPRODUCT(MID(0&amp;feed!N614,LARGE(INDEX(ISNUMBER(--MID(feed!N614,ROW($1:$25),1))*
ROW($1:$25),0),ROW($1:$25))+1,1)*10^ROW($1:$25)/10)</f>
        <v>0</v>
      </c>
      <c r="L614" t="str">
        <f>feed!O614</f>
        <v>Egypt</v>
      </c>
      <c r="M614">
        <f>SUMPRODUCT(MID(0&amp;feed!P614,LARGE(INDEX(ISNUMBER(--MID(feed!P614,ROW($1:$25),1))*
ROW($1:$25),0),ROW($1:$25))+1,1)*10^ROW($1:$25)/10)</f>
        <v>0</v>
      </c>
      <c r="N614">
        <f>feed!Q614</f>
        <v>0</v>
      </c>
      <c r="O614" t="str">
        <f>feed!R614</f>
        <v>Mediocre</v>
      </c>
      <c r="P614" s="4">
        <f>IFERROR(LEFT(SUMPRODUCT(MID(0&amp;feed!T614,LARGE(INDEX(ISNUMBER(--MID(feed!T614,ROW($1:$25),1))*
ROW($1:$25),0),ROW($1:$25))+1,1)*10^ROW($1:$25)/10), LEN(SUMPRODUCT(MID(0&amp;feed!T614,LARGE(INDEX(ISNUMBER(--MID(feed!T614,ROW($1:$25),1))*
ROW($1:$25),0),ROW($1:$25))+1,1)*10^ROW($1:$25)/10))-1)*1,TRIM(LEFT(SUMPRODUCT(MID(0&amp;feed!T614,LARGE(INDEX(ISNUMBER(--MID(feed!T614,ROW($1:$25),1))*
ROW($1:$25),0),ROW($1:$25))+1,1)*10^ROW($1:$25)/10), LEN(SUMPRODUCT(MID(0&amp;feed!T614,LARGE(INDEX(ISNUMBER(--MID(feed!T614,ROW($1:$25),1))*
ROW($1:$25),0),ROW($1:$25))+1,1)*10^ROW($1:$25)/10))-1)))</f>
        <v>28851</v>
      </c>
      <c r="Q614" t="str">
        <f>feed!U614</f>
        <v>http://blocgame.com/stats.php?id=59041</v>
      </c>
    </row>
    <row r="615" spans="1:17" x14ac:dyDescent="0.25">
      <c r="A615" t="str">
        <f>feed!A615</f>
        <v>Daimyo</v>
      </c>
      <c r="B615" t="str">
        <f>feed!B615</f>
        <v>Ripstar</v>
      </c>
      <c r="C615">
        <f>feed!K615</f>
        <v>0</v>
      </c>
      <c r="D615">
        <f>SUMPRODUCT(MID(0&amp;feed!D615,LARGE(INDEX(ISNUMBER(--MID(feed!D615,ROW($1:$25),1))*
ROW($1:$25),0),ROW($1:$25))+1,1)*10^ROW($1:$25)/10)</f>
        <v>9</v>
      </c>
      <c r="E615">
        <f>SUMPRODUCT(MID(0&amp;feed!E615,LARGE(INDEX(ISNUMBER(--MID(feed!E615,ROW($1:$25),1))*
ROW($1:$25),0),ROW($1:$25))+1,1)*10^ROW($1:$25)/10)</f>
        <v>0</v>
      </c>
      <c r="F615" t="str">
        <f>feed!F615</f>
        <v>Finest of the 19th century</v>
      </c>
      <c r="G615">
        <f>SUMPRODUCT(MID(0&amp;feed!G615,LARGE(INDEX(ISNUMBER(--MID(feed!G615,ROW($1:$25),1))*
ROW($1:$25),0),ROW($1:$25))+1,1)*10^ROW($1:$25)/10)</f>
        <v>1</v>
      </c>
      <c r="H615" t="str">
        <f>feed!H615</f>
        <v>Poor</v>
      </c>
      <c r="I615">
        <f>SUMPRODUCT(MID(0&amp;feed!I615,LARGE(INDEX(ISNUMBER(--MID(feed!I615,ROW($1:$25),1))*
ROW($1:$25),0),ROW($1:$25))+1,1)*10^ROW($1:$25)/10)</f>
        <v>14</v>
      </c>
      <c r="J615">
        <f>SUMPRODUCT(MID(0&amp;feed!L615,LARGE(INDEX(ISNUMBER(--MID(feed!L615,ROW($1:$25),1))*
ROW($1:$25),0),ROW($1:$25))+1,1)*10^ROW($1:$25)/10)</f>
        <v>568</v>
      </c>
      <c r="K615">
        <f>SUMPRODUCT(MID(0&amp;feed!N615,LARGE(INDEX(ISNUMBER(--MID(feed!N615,ROW($1:$25),1))*
ROW($1:$25),0),ROW($1:$25))+1,1)*10^ROW($1:$25)/10)</f>
        <v>0</v>
      </c>
      <c r="L615" t="str">
        <f>feed!O615</f>
        <v>Pacific Rim</v>
      </c>
      <c r="M615">
        <f>SUMPRODUCT(MID(0&amp;feed!P615,LARGE(INDEX(ISNUMBER(--MID(feed!P615,ROW($1:$25),1))*
ROW($1:$25),0),ROW($1:$25))+1,1)*10^ROW($1:$25)/10)</f>
        <v>0</v>
      </c>
      <c r="N615" t="str">
        <f>feed!Q615</f>
        <v>Untapped</v>
      </c>
      <c r="O615" t="str">
        <f>feed!R615</f>
        <v>None</v>
      </c>
      <c r="P615" s="4">
        <f>IFERROR(LEFT(SUMPRODUCT(MID(0&amp;feed!T615,LARGE(INDEX(ISNUMBER(--MID(feed!T615,ROW($1:$25),1))*
ROW($1:$25),0),ROW($1:$25))+1,1)*10^ROW($1:$25)/10), LEN(SUMPRODUCT(MID(0&amp;feed!T615,LARGE(INDEX(ISNUMBER(--MID(feed!T615,ROW($1:$25),1))*
ROW($1:$25),0),ROW($1:$25))+1,1)*10^ROW($1:$25)/10))-1)*1,TRIM(LEFT(SUMPRODUCT(MID(0&amp;feed!T615,LARGE(INDEX(ISNUMBER(--MID(feed!T615,ROW($1:$25),1))*
ROW($1:$25),0),ROW($1:$25))+1,1)*10^ROW($1:$25)/10), LEN(SUMPRODUCT(MID(0&amp;feed!T615,LARGE(INDEX(ISNUMBER(--MID(feed!T615,ROW($1:$25),1))*
ROW($1:$25),0),ROW($1:$25))+1,1)*10^ROW($1:$25)/10))-1)))</f>
        <v>16500</v>
      </c>
      <c r="Q615" t="str">
        <f>feed!U615</f>
        <v>http://blocgame.com/stats.php?id=58983</v>
      </c>
    </row>
    <row r="616" spans="1:17" x14ac:dyDescent="0.25">
      <c r="A616" t="str">
        <f>feed!A616</f>
        <v>Pr0 Gamers</v>
      </c>
      <c r="B616" t="str">
        <f>feed!B616</f>
        <v>Bruce Wayne</v>
      </c>
      <c r="C616" t="str">
        <f>feed!K616</f>
        <v>Chessmasters</v>
      </c>
      <c r="D616">
        <f>SUMPRODUCT(MID(0&amp;feed!D616,LARGE(INDEX(ISNUMBER(--MID(feed!D616,ROW($1:$25),1))*
ROW($1:$25),0),ROW($1:$25))+1,1)*10^ROW($1:$25)/10)</f>
        <v>20</v>
      </c>
      <c r="E616">
        <f>SUMPRODUCT(MID(0&amp;feed!E616,LARGE(INDEX(ISNUMBER(--MID(feed!E616,ROW($1:$25),1))*
ROW($1:$25),0),ROW($1:$25))+1,1)*10^ROW($1:$25)/10)</f>
        <v>0</v>
      </c>
      <c r="F616" t="str">
        <f>feed!F616</f>
        <v>First World War surplus</v>
      </c>
      <c r="G616">
        <f>SUMPRODUCT(MID(0&amp;feed!G616,LARGE(INDEX(ISNUMBER(--MID(feed!G616,ROW($1:$25),1))*
ROW($1:$25),0),ROW($1:$25))+1,1)*10^ROW($1:$25)/10)</f>
        <v>1</v>
      </c>
      <c r="H616" t="str">
        <f>feed!H616</f>
        <v>Poor</v>
      </c>
      <c r="I616">
        <f>SUMPRODUCT(MID(0&amp;feed!I616,LARGE(INDEX(ISNUMBER(--MID(feed!I616,ROW($1:$25),1))*
ROW($1:$25),0),ROW($1:$25))+1,1)*10^ROW($1:$25)/10)</f>
        <v>89</v>
      </c>
      <c r="J616">
        <f>SUMPRODUCT(MID(0&amp;feed!L616,LARGE(INDEX(ISNUMBER(--MID(feed!L616,ROW($1:$25),1))*
ROW($1:$25),0),ROW($1:$25))+1,1)*10^ROW($1:$25)/10)</f>
        <v>579</v>
      </c>
      <c r="K616">
        <f>SUMPRODUCT(MID(0&amp;feed!N616,LARGE(INDEX(ISNUMBER(--MID(feed!N616,ROW($1:$25),1))*
ROW($1:$25),0),ROW($1:$25))+1,1)*10^ROW($1:$25)/10)</f>
        <v>410</v>
      </c>
      <c r="L616" t="str">
        <f>feed!O616</f>
        <v>Pacific Rim</v>
      </c>
      <c r="M616">
        <f>SUMPRODUCT(MID(0&amp;feed!P616,LARGE(INDEX(ISNUMBER(--MID(feed!P616,ROW($1:$25),1))*
ROW($1:$25),0),ROW($1:$25))+1,1)*10^ROW($1:$25)/10)</f>
        <v>0</v>
      </c>
      <c r="N616" t="str">
        <f>feed!Q616</f>
        <v>Untapped</v>
      </c>
      <c r="O616" t="str">
        <f>feed!R616</f>
        <v>Meagre</v>
      </c>
      <c r="P616" s="4">
        <f>IFERROR(LEFT(SUMPRODUCT(MID(0&amp;feed!T616,LARGE(INDEX(ISNUMBER(--MID(feed!T616,ROW($1:$25),1))*
ROW($1:$25),0),ROW($1:$25))+1,1)*10^ROW($1:$25)/10), LEN(SUMPRODUCT(MID(0&amp;feed!T616,LARGE(INDEX(ISNUMBER(--MID(feed!T616,ROW($1:$25),1))*
ROW($1:$25),0),ROW($1:$25))+1,1)*10^ROW($1:$25)/10))-1)*1,TRIM(LEFT(SUMPRODUCT(MID(0&amp;feed!T616,LARGE(INDEX(ISNUMBER(--MID(feed!T616,ROW($1:$25),1))*
ROW($1:$25),0),ROW($1:$25))+1,1)*10^ROW($1:$25)/10), LEN(SUMPRODUCT(MID(0&amp;feed!T616,LARGE(INDEX(ISNUMBER(--MID(feed!T616,ROW($1:$25),1))*
ROW($1:$25),0),ROW($1:$25))+1,1)*10^ROW($1:$25)/10))-1)))</f>
        <v>20000</v>
      </c>
      <c r="Q616" t="str">
        <f>feed!U616</f>
        <v>http://blocgame.com/stats.php?id=59051</v>
      </c>
    </row>
    <row r="617" spans="1:17" x14ac:dyDescent="0.25">
      <c r="A617" t="str">
        <f>feed!A617</f>
        <v>Basilica</v>
      </c>
      <c r="B617" t="str">
        <f>feed!B617</f>
        <v>Queen Cynthia</v>
      </c>
      <c r="C617" t="str">
        <f>feed!K617</f>
        <v>Black Ravens Of War</v>
      </c>
      <c r="D617">
        <f>SUMPRODUCT(MID(0&amp;feed!D617,LARGE(INDEX(ISNUMBER(--MID(feed!D617,ROW($1:$25),1))*
ROW($1:$25),0),ROW($1:$25))+1,1)*10^ROW($1:$25)/10)</f>
        <v>8</v>
      </c>
      <c r="E617">
        <f>SUMPRODUCT(MID(0&amp;feed!E617,LARGE(INDEX(ISNUMBER(--MID(feed!E617,ROW($1:$25),1))*
ROW($1:$25),0),ROW($1:$25))+1,1)*10^ROW($1:$25)/10)</f>
        <v>1</v>
      </c>
      <c r="F617" t="str">
        <f>feed!F617</f>
        <v>First World War surplus</v>
      </c>
      <c r="G617">
        <f>SUMPRODUCT(MID(0&amp;feed!G617,LARGE(INDEX(ISNUMBER(--MID(feed!G617,ROW($1:$25),1))*
ROW($1:$25),0),ROW($1:$25))+1,1)*10^ROW($1:$25)/10)</f>
        <v>2</v>
      </c>
      <c r="H617" t="str">
        <f>feed!H617</f>
        <v>Elite</v>
      </c>
      <c r="I617">
        <f>SUMPRODUCT(MID(0&amp;feed!I617,LARGE(INDEX(ISNUMBER(--MID(feed!I617,ROW($1:$25),1))*
ROW($1:$25),0),ROW($1:$25))+1,1)*10^ROW($1:$25)/10)</f>
        <v>13</v>
      </c>
      <c r="J617">
        <f>SUMPRODUCT(MID(0&amp;feed!L617,LARGE(INDEX(ISNUMBER(--MID(feed!L617,ROW($1:$25),1))*
ROW($1:$25),0),ROW($1:$25))+1,1)*10^ROW($1:$25)/10)</f>
        <v>444</v>
      </c>
      <c r="K617">
        <f>SUMPRODUCT(MID(0&amp;feed!N617,LARGE(INDEX(ISNUMBER(--MID(feed!N617,ROW($1:$25),1))*
ROW($1:$25),0),ROW($1:$25))+1,1)*10^ROW($1:$25)/10)</f>
        <v>0</v>
      </c>
      <c r="L617" t="str">
        <f>feed!O617</f>
        <v>China</v>
      </c>
      <c r="M617">
        <f>SUMPRODUCT(MID(0&amp;feed!P617,LARGE(INDEX(ISNUMBER(--MID(feed!P617,ROW($1:$25),1))*
ROW($1:$25),0),ROW($1:$25))+1,1)*10^ROW($1:$25)/10)</f>
        <v>0</v>
      </c>
      <c r="N617">
        <f>feed!Q617</f>
        <v>0</v>
      </c>
      <c r="O617" t="str">
        <f>feed!R617</f>
        <v>None</v>
      </c>
      <c r="P617" s="4">
        <f>IFERROR(LEFT(SUMPRODUCT(MID(0&amp;feed!T617,LARGE(INDEX(ISNUMBER(--MID(feed!T617,ROW($1:$25),1))*
ROW($1:$25),0),ROW($1:$25))+1,1)*10^ROW($1:$25)/10), LEN(SUMPRODUCT(MID(0&amp;feed!T617,LARGE(INDEX(ISNUMBER(--MID(feed!T617,ROW($1:$25),1))*
ROW($1:$25),0),ROW($1:$25))+1,1)*10^ROW($1:$25)/10))-1)*1,TRIM(LEFT(SUMPRODUCT(MID(0&amp;feed!T617,LARGE(INDEX(ISNUMBER(--MID(feed!T617,ROW($1:$25),1))*
ROW($1:$25),0),ROW($1:$25))+1,1)*10^ROW($1:$25)/10), LEN(SUMPRODUCT(MID(0&amp;feed!T617,LARGE(INDEX(ISNUMBER(--MID(feed!T617,ROW($1:$25),1))*
ROW($1:$25),0),ROW($1:$25))+1,1)*10^ROW($1:$25)/10))-1)))</f>
        <v>16326</v>
      </c>
      <c r="Q617" t="str">
        <f>feed!U617</f>
        <v>http://blocgame.com/stats.php?id=59008</v>
      </c>
    </row>
    <row r="618" spans="1:17" x14ac:dyDescent="0.25">
      <c r="A618" t="str">
        <f>feed!A618</f>
        <v>Gudvin2</v>
      </c>
      <c r="B618" t="str">
        <f>feed!B618</f>
        <v>Gudik277</v>
      </c>
      <c r="C618">
        <f>feed!K618</f>
        <v>0</v>
      </c>
      <c r="D618">
        <f>SUMPRODUCT(MID(0&amp;feed!D618,LARGE(INDEX(ISNUMBER(--MID(feed!D618,ROW($1:$25),1))*
ROW($1:$25),0),ROW($1:$25))+1,1)*10^ROW($1:$25)/10)</f>
        <v>18</v>
      </c>
      <c r="E618">
        <f>SUMPRODUCT(MID(0&amp;feed!E618,LARGE(INDEX(ISNUMBER(--MID(feed!E618,ROW($1:$25),1))*
ROW($1:$25),0),ROW($1:$25))+1,1)*10^ROW($1:$25)/10)</f>
        <v>0</v>
      </c>
      <c r="F618" t="str">
        <f>feed!F618</f>
        <v>First World War surplus</v>
      </c>
      <c r="G618">
        <f>SUMPRODUCT(MID(0&amp;feed!G618,LARGE(INDEX(ISNUMBER(--MID(feed!G618,ROW($1:$25),1))*
ROW($1:$25),0),ROW($1:$25))+1,1)*10^ROW($1:$25)/10)</f>
        <v>1</v>
      </c>
      <c r="H618" t="str">
        <f>feed!H618</f>
        <v>Elite</v>
      </c>
      <c r="I618">
        <f>SUMPRODUCT(MID(0&amp;feed!I618,LARGE(INDEX(ISNUMBER(--MID(feed!I618,ROW($1:$25),1))*
ROW($1:$25),0),ROW($1:$25))+1,1)*10^ROW($1:$25)/10)</f>
        <v>17</v>
      </c>
      <c r="J618">
        <f>SUMPRODUCT(MID(0&amp;feed!L618,LARGE(INDEX(ISNUMBER(--MID(feed!L618,ROW($1:$25),1))*
ROW($1:$25),0),ROW($1:$25))+1,1)*10^ROW($1:$25)/10)</f>
        <v>592</v>
      </c>
      <c r="K618">
        <f>SUMPRODUCT(MID(0&amp;feed!N618,LARGE(INDEX(ISNUMBER(--MID(feed!N618,ROW($1:$25),1))*
ROW($1:$25),0),ROW($1:$25))+1,1)*10^ROW($1:$25)/10)</f>
        <v>0</v>
      </c>
      <c r="L618" t="str">
        <f>feed!O618</f>
        <v>Caribbean</v>
      </c>
      <c r="M618">
        <f>SUMPRODUCT(MID(0&amp;feed!P618,LARGE(INDEX(ISNUMBER(--MID(feed!P618,ROW($1:$25),1))*
ROW($1:$25),0),ROW($1:$25))+1,1)*10^ROW($1:$25)/10)</f>
        <v>0</v>
      </c>
      <c r="N618" t="str">
        <f>feed!Q618</f>
        <v>Untapped</v>
      </c>
      <c r="O618" t="str">
        <f>feed!R618</f>
        <v>Meagre</v>
      </c>
      <c r="P618" s="4">
        <f>IFERROR(LEFT(SUMPRODUCT(MID(0&amp;feed!T618,LARGE(INDEX(ISNUMBER(--MID(feed!T618,ROW($1:$25),1))*
ROW($1:$25),0),ROW($1:$25))+1,1)*10^ROW($1:$25)/10), LEN(SUMPRODUCT(MID(0&amp;feed!T618,LARGE(INDEX(ISNUMBER(--MID(feed!T618,ROW($1:$25),1))*
ROW($1:$25),0),ROW($1:$25))+1,1)*10^ROW($1:$25)/10))-1)*1,TRIM(LEFT(SUMPRODUCT(MID(0&amp;feed!T618,LARGE(INDEX(ISNUMBER(--MID(feed!T618,ROW($1:$25),1))*
ROW($1:$25),0),ROW($1:$25))+1,1)*10^ROW($1:$25)/10), LEN(SUMPRODUCT(MID(0&amp;feed!T618,LARGE(INDEX(ISNUMBER(--MID(feed!T618,ROW($1:$25),1))*
ROW($1:$25),0),ROW($1:$25))+1,1)*10^ROW($1:$25)/10))-1)))</f>
        <v>20000</v>
      </c>
      <c r="Q618" t="str">
        <f>feed!U618</f>
        <v>http://blocgame.com/stats.php?id=59180</v>
      </c>
    </row>
    <row r="619" spans="1:17" x14ac:dyDescent="0.25">
      <c r="A619" t="str">
        <f>feed!A619</f>
        <v>Chatswood</v>
      </c>
      <c r="B619" t="str">
        <f>feed!B619</f>
        <v>The Power of Chairman Mao</v>
      </c>
      <c r="C619">
        <f>feed!K619</f>
        <v>0</v>
      </c>
      <c r="D619">
        <f>SUMPRODUCT(MID(0&amp;feed!D619,LARGE(INDEX(ISNUMBER(--MID(feed!D619,ROW($1:$25),1))*
ROW($1:$25),0),ROW($1:$25))+1,1)*10^ROW($1:$25)/10)</f>
        <v>7</v>
      </c>
      <c r="E619">
        <f>SUMPRODUCT(MID(0&amp;feed!E619,LARGE(INDEX(ISNUMBER(--MID(feed!E619,ROW($1:$25),1))*
ROW($1:$25),0),ROW($1:$25))+1,1)*10^ROW($1:$25)/10)</f>
        <v>0</v>
      </c>
      <c r="F619" t="str">
        <f>feed!F619</f>
        <v>Finest of the 19th century</v>
      </c>
      <c r="G619">
        <f>SUMPRODUCT(MID(0&amp;feed!G619,LARGE(INDEX(ISNUMBER(--MID(feed!G619,ROW($1:$25),1))*
ROW($1:$25),0),ROW($1:$25))+1,1)*10^ROW($1:$25)/10)</f>
        <v>0</v>
      </c>
      <c r="H619" t="str">
        <f>feed!H619</f>
        <v>Poor</v>
      </c>
      <c r="I619">
        <f>SUMPRODUCT(MID(0&amp;feed!I619,LARGE(INDEX(ISNUMBER(--MID(feed!I619,ROW($1:$25),1))*
ROW($1:$25),0),ROW($1:$25))+1,1)*10^ROW($1:$25)/10)</f>
        <v>164</v>
      </c>
      <c r="J619">
        <f>SUMPRODUCT(MID(0&amp;feed!L619,LARGE(INDEX(ISNUMBER(--MID(feed!L619,ROW($1:$25),1))*
ROW($1:$25),0),ROW($1:$25))+1,1)*10^ROW($1:$25)/10)</f>
        <v>584</v>
      </c>
      <c r="K619">
        <f>SUMPRODUCT(MID(0&amp;feed!N619,LARGE(INDEX(ISNUMBER(--MID(feed!N619,ROW($1:$25),1))*
ROW($1:$25),0),ROW($1:$25))+1,1)*10^ROW($1:$25)/10)</f>
        <v>391</v>
      </c>
      <c r="L619" t="str">
        <f>feed!O619</f>
        <v>Guinea</v>
      </c>
      <c r="M619">
        <f>SUMPRODUCT(MID(0&amp;feed!P619,LARGE(INDEX(ISNUMBER(--MID(feed!P619,ROW($1:$25),1))*
ROW($1:$25),0),ROW($1:$25))+1,1)*10^ROW($1:$25)/10)</f>
        <v>0</v>
      </c>
      <c r="N619" t="str">
        <f>feed!Q619</f>
        <v>Untapped</v>
      </c>
      <c r="O619" t="str">
        <f>feed!R619</f>
        <v>None</v>
      </c>
      <c r="P619" s="4">
        <f>IFERROR(LEFT(SUMPRODUCT(MID(0&amp;feed!T619,LARGE(INDEX(ISNUMBER(--MID(feed!T619,ROW($1:$25),1))*
ROW($1:$25),0),ROW($1:$25))+1,1)*10^ROW($1:$25)/10), LEN(SUMPRODUCT(MID(0&amp;feed!T619,LARGE(INDEX(ISNUMBER(--MID(feed!T619,ROW($1:$25),1))*
ROW($1:$25),0),ROW($1:$25))+1,1)*10^ROW($1:$25)/10))-1)*1,TRIM(LEFT(SUMPRODUCT(MID(0&amp;feed!T619,LARGE(INDEX(ISNUMBER(--MID(feed!T619,ROW($1:$25),1))*
ROW($1:$25),0),ROW($1:$25))+1,1)*10^ROW($1:$25)/10), LEN(SUMPRODUCT(MID(0&amp;feed!T619,LARGE(INDEX(ISNUMBER(--MID(feed!T619,ROW($1:$25),1))*
ROW($1:$25),0),ROW($1:$25))+1,1)*10^ROW($1:$25)/10))-1)))</f>
        <v>16335</v>
      </c>
      <c r="Q619" t="str">
        <f>feed!U619</f>
        <v>http://blocgame.com/stats.php?id=59142</v>
      </c>
    </row>
    <row r="620" spans="1:17" x14ac:dyDescent="0.25">
      <c r="A620" t="str">
        <f>feed!A620</f>
        <v>Azoria</v>
      </c>
      <c r="B620" t="str">
        <f>feed!B620</f>
        <v>Emperor Azor</v>
      </c>
      <c r="C620" t="str">
        <f>feed!K620</f>
        <v>Black Ravens Of War</v>
      </c>
      <c r="D620">
        <f>SUMPRODUCT(MID(0&amp;feed!D620,LARGE(INDEX(ISNUMBER(--MID(feed!D620,ROW($1:$25),1))*
ROW($1:$25),0),ROW($1:$25))+1,1)*10^ROW($1:$25)/10)</f>
        <v>7</v>
      </c>
      <c r="E620">
        <f>SUMPRODUCT(MID(0&amp;feed!E620,LARGE(INDEX(ISNUMBER(--MID(feed!E620,ROW($1:$25),1))*
ROW($1:$25),0),ROW($1:$25))+1,1)*10^ROW($1:$25)/10)</f>
        <v>0</v>
      </c>
      <c r="F620" t="str">
        <f>feed!F620</f>
        <v>First World War surplus</v>
      </c>
      <c r="G620">
        <f>SUMPRODUCT(MID(0&amp;feed!G620,LARGE(INDEX(ISNUMBER(--MID(feed!G620,ROW($1:$25),1))*
ROW($1:$25),0),ROW($1:$25))+1,1)*10^ROW($1:$25)/10)</f>
        <v>0</v>
      </c>
      <c r="H620" t="str">
        <f>feed!H620</f>
        <v>Poor</v>
      </c>
      <c r="I620">
        <f>SUMPRODUCT(MID(0&amp;feed!I620,LARGE(INDEX(ISNUMBER(--MID(feed!I620,ROW($1:$25),1))*
ROW($1:$25),0),ROW($1:$25))+1,1)*10^ROW($1:$25)/10)</f>
        <v>34</v>
      </c>
      <c r="J620">
        <f>SUMPRODUCT(MID(0&amp;feed!L620,LARGE(INDEX(ISNUMBER(--MID(feed!L620,ROW($1:$25),1))*
ROW($1:$25),0),ROW($1:$25))+1,1)*10^ROW($1:$25)/10)</f>
        <v>583</v>
      </c>
      <c r="K620">
        <f>SUMPRODUCT(MID(0&amp;feed!N620,LARGE(INDEX(ISNUMBER(--MID(feed!N620,ROW($1:$25),1))*
ROW($1:$25),0),ROW($1:$25))+1,1)*10^ROW($1:$25)/10)</f>
        <v>423</v>
      </c>
      <c r="L620" t="str">
        <f>feed!O620</f>
        <v>China</v>
      </c>
      <c r="M620">
        <f>SUMPRODUCT(MID(0&amp;feed!P620,LARGE(INDEX(ISNUMBER(--MID(feed!P620,ROW($1:$25),1))*
ROW($1:$25),0),ROW($1:$25))+1,1)*10^ROW($1:$25)/10)</f>
        <v>0</v>
      </c>
      <c r="N620" t="str">
        <f>feed!Q620</f>
        <v>Untapped</v>
      </c>
      <c r="O620" t="str">
        <f>feed!R620</f>
        <v>None</v>
      </c>
      <c r="P620" s="4">
        <f>IFERROR(LEFT(SUMPRODUCT(MID(0&amp;feed!T620,LARGE(INDEX(ISNUMBER(--MID(feed!T620,ROW($1:$25),1))*
ROW($1:$25),0),ROW($1:$25))+1,1)*10^ROW($1:$25)/10), LEN(SUMPRODUCT(MID(0&amp;feed!T620,LARGE(INDEX(ISNUMBER(--MID(feed!T620,ROW($1:$25),1))*
ROW($1:$25),0),ROW($1:$25))+1,1)*10^ROW($1:$25)/10))-1)*1,TRIM(LEFT(SUMPRODUCT(MID(0&amp;feed!T620,LARGE(INDEX(ISNUMBER(--MID(feed!T620,ROW($1:$25),1))*
ROW($1:$25),0),ROW($1:$25))+1,1)*10^ROW($1:$25)/10), LEN(SUMPRODUCT(MID(0&amp;feed!T620,LARGE(INDEX(ISNUMBER(--MID(feed!T620,ROW($1:$25),1))*
ROW($1:$25),0),ROW($1:$25))+1,1)*10^ROW($1:$25)/10))-1)))</f>
        <v>13407</v>
      </c>
      <c r="Q620" t="str">
        <f>feed!U620</f>
        <v>http://blocgame.com/stats.php?id=59005</v>
      </c>
    </row>
    <row r="621" spans="1:17" x14ac:dyDescent="0.25">
      <c r="A621" t="str">
        <f>feed!A621</f>
        <v>Opperland</v>
      </c>
      <c r="B621" t="str">
        <f>feed!B621</f>
        <v>daddles</v>
      </c>
      <c r="C621" t="str">
        <f>feed!K621</f>
        <v>The Golden Company</v>
      </c>
      <c r="D621">
        <f>SUMPRODUCT(MID(0&amp;feed!D621,LARGE(INDEX(ISNUMBER(--MID(feed!D621,ROW($1:$25),1))*
ROW($1:$25),0),ROW($1:$25))+1,1)*10^ROW($1:$25)/10)</f>
        <v>22</v>
      </c>
      <c r="E621">
        <f>SUMPRODUCT(MID(0&amp;feed!E621,LARGE(INDEX(ISNUMBER(--MID(feed!E621,ROW($1:$25),1))*
ROW($1:$25),0),ROW($1:$25))+1,1)*10^ROW($1:$25)/10)</f>
        <v>0</v>
      </c>
      <c r="F621" t="str">
        <f>feed!F621</f>
        <v>First World War surplus</v>
      </c>
      <c r="G621">
        <f>SUMPRODUCT(MID(0&amp;feed!G621,LARGE(INDEX(ISNUMBER(--MID(feed!G621,ROW($1:$25),1))*
ROW($1:$25),0),ROW($1:$25))+1,1)*10^ROW($1:$25)/10)</f>
        <v>1</v>
      </c>
      <c r="H621" t="str">
        <f>feed!H621</f>
        <v>Good</v>
      </c>
      <c r="I621">
        <f>SUMPRODUCT(MID(0&amp;feed!I621,LARGE(INDEX(ISNUMBER(--MID(feed!I621,ROW($1:$25),1))*
ROW($1:$25),0),ROW($1:$25))+1,1)*10^ROW($1:$25)/10)</f>
        <v>75</v>
      </c>
      <c r="J621">
        <f>SUMPRODUCT(MID(0&amp;feed!L621,LARGE(INDEX(ISNUMBER(--MID(feed!L621,ROW($1:$25),1))*
ROW($1:$25),0),ROW($1:$25))+1,1)*10^ROW($1:$25)/10)</f>
        <v>550</v>
      </c>
      <c r="K621">
        <f>SUMPRODUCT(MID(0&amp;feed!N621,LARGE(INDEX(ISNUMBER(--MID(feed!N621,ROW($1:$25),1))*
ROW($1:$25),0),ROW($1:$25))+1,1)*10^ROW($1:$25)/10)</f>
        <v>42</v>
      </c>
      <c r="L621" t="str">
        <f>feed!O621</f>
        <v>Guinea</v>
      </c>
      <c r="M621">
        <f>SUMPRODUCT(MID(0&amp;feed!P621,LARGE(INDEX(ISNUMBER(--MID(feed!P621,ROW($1:$25),1))*
ROW($1:$25),0),ROW($1:$25))+1,1)*10^ROW($1:$25)/10)</f>
        <v>0</v>
      </c>
      <c r="N621" t="str">
        <f>feed!Q621</f>
        <v>Untapped</v>
      </c>
      <c r="O621" t="str">
        <f>feed!R621</f>
        <v>None</v>
      </c>
      <c r="P621" s="4">
        <f>IFERROR(LEFT(SUMPRODUCT(MID(0&amp;feed!T621,LARGE(INDEX(ISNUMBER(--MID(feed!T621,ROW($1:$25),1))*
ROW($1:$25),0),ROW($1:$25))+1,1)*10^ROW($1:$25)/10), LEN(SUMPRODUCT(MID(0&amp;feed!T621,LARGE(INDEX(ISNUMBER(--MID(feed!T621,ROW($1:$25),1))*
ROW($1:$25),0),ROW($1:$25))+1,1)*10^ROW($1:$25)/10))-1)*1,TRIM(LEFT(SUMPRODUCT(MID(0&amp;feed!T621,LARGE(INDEX(ISNUMBER(--MID(feed!T621,ROW($1:$25),1))*
ROW($1:$25),0),ROW($1:$25))+1,1)*10^ROW($1:$25)/10), LEN(SUMPRODUCT(MID(0&amp;feed!T621,LARGE(INDEX(ISNUMBER(--MID(feed!T621,ROW($1:$25),1))*
ROW($1:$25),0),ROW($1:$25))+1,1)*10^ROW($1:$25)/10))-1)))</f>
        <v>23259</v>
      </c>
      <c r="Q621" t="str">
        <f>feed!U621</f>
        <v>http://blocgame.com/stats.php?id=59052</v>
      </c>
    </row>
    <row r="622" spans="1:17" x14ac:dyDescent="0.25">
      <c r="A622" t="str">
        <f>feed!A622</f>
        <v>Fastistan 2.0</v>
      </c>
      <c r="B622" t="str">
        <f>feed!B622</f>
        <v>St. Sanic</v>
      </c>
      <c r="C622" t="str">
        <f>feed!K622</f>
        <v>Brotherhood of Zion</v>
      </c>
      <c r="D622">
        <f>SUMPRODUCT(MID(0&amp;feed!D622,LARGE(INDEX(ISNUMBER(--MID(feed!D622,ROW($1:$25),1))*
ROW($1:$25),0),ROW($1:$25))+1,1)*10^ROW($1:$25)/10)</f>
        <v>70</v>
      </c>
      <c r="E622">
        <f>SUMPRODUCT(MID(0&amp;feed!E622,LARGE(INDEX(ISNUMBER(--MID(feed!E622,ROW($1:$25),1))*
ROW($1:$25),0),ROW($1:$25))+1,1)*10^ROW($1:$25)/10)</f>
        <v>0</v>
      </c>
      <c r="F622" t="str">
        <f>feed!F622</f>
        <v>Second World War surplus</v>
      </c>
      <c r="G622">
        <f>SUMPRODUCT(MID(0&amp;feed!G622,LARGE(INDEX(ISNUMBER(--MID(feed!G622,ROW($1:$25),1))*
ROW($1:$25),0),ROW($1:$25))+1,1)*10^ROW($1:$25)/10)</f>
        <v>1</v>
      </c>
      <c r="H622" t="str">
        <f>feed!H622</f>
        <v>Good</v>
      </c>
      <c r="I622">
        <f>SUMPRODUCT(MID(0&amp;feed!I622,LARGE(INDEX(ISNUMBER(--MID(feed!I622,ROW($1:$25),1))*
ROW($1:$25),0),ROW($1:$25))+1,1)*10^ROW($1:$25)/10)</f>
        <v>7</v>
      </c>
      <c r="J622">
        <f>SUMPRODUCT(MID(0&amp;feed!L622,LARGE(INDEX(ISNUMBER(--MID(feed!L622,ROW($1:$25),1))*
ROW($1:$25),0),ROW($1:$25))+1,1)*10^ROW($1:$25)/10)</f>
        <v>568</v>
      </c>
      <c r="K622">
        <f>SUMPRODUCT(MID(0&amp;feed!N622,LARGE(INDEX(ISNUMBER(--MID(feed!N622,ROW($1:$25),1))*
ROW($1:$25),0),ROW($1:$25))+1,1)*10^ROW($1:$25)/10)</f>
        <v>451</v>
      </c>
      <c r="L622" t="str">
        <f>feed!O622</f>
        <v>Guinea</v>
      </c>
      <c r="M622">
        <f>SUMPRODUCT(MID(0&amp;feed!P622,LARGE(INDEX(ISNUMBER(--MID(feed!P622,ROW($1:$25),1))*
ROW($1:$25),0),ROW($1:$25))+1,1)*10^ROW($1:$25)/10)</f>
        <v>0</v>
      </c>
      <c r="N622" t="str">
        <f>feed!Q622</f>
        <v>Untapped</v>
      </c>
      <c r="O622" t="str">
        <f>feed!R622</f>
        <v>Mediocre</v>
      </c>
      <c r="P622" s="4">
        <f>IFERROR(LEFT(SUMPRODUCT(MID(0&amp;feed!T622,LARGE(INDEX(ISNUMBER(--MID(feed!T622,ROW($1:$25),1))*
ROW($1:$25),0),ROW($1:$25))+1,1)*10^ROW($1:$25)/10), LEN(SUMPRODUCT(MID(0&amp;feed!T622,LARGE(INDEX(ISNUMBER(--MID(feed!T622,ROW($1:$25),1))*
ROW($1:$25),0),ROW($1:$25))+1,1)*10^ROW($1:$25)/10))-1)*1,TRIM(LEFT(SUMPRODUCT(MID(0&amp;feed!T622,LARGE(INDEX(ISNUMBER(--MID(feed!T622,ROW($1:$25),1))*
ROW($1:$25),0),ROW($1:$25))+1,1)*10^ROW($1:$25)/10), LEN(SUMPRODUCT(MID(0&amp;feed!T622,LARGE(INDEX(ISNUMBER(--MID(feed!T622,ROW($1:$25),1))*
ROW($1:$25),0),ROW($1:$25))+1,1)*10^ROW($1:$25)/10))-1)))</f>
        <v>29870</v>
      </c>
      <c r="Q622" t="str">
        <f>feed!U622</f>
        <v>http://blocgame.com/stats.php?id=59029</v>
      </c>
    </row>
    <row r="623" spans="1:17" x14ac:dyDescent="0.25">
      <c r="A623" t="str">
        <f>feed!A623</f>
        <v>The Red Empire</v>
      </c>
      <c r="B623" t="str">
        <f>feed!B623</f>
        <v>SpecialForces</v>
      </c>
      <c r="C623" t="str">
        <f>feed!K623</f>
        <v>Brotherhood of Nod</v>
      </c>
      <c r="D623">
        <f>SUMPRODUCT(MID(0&amp;feed!D623,LARGE(INDEX(ISNUMBER(--MID(feed!D623,ROW($1:$25),1))*
ROW($1:$25),0),ROW($1:$25))+1,1)*10^ROW($1:$25)/10)</f>
        <v>5</v>
      </c>
      <c r="E623">
        <f>SUMPRODUCT(MID(0&amp;feed!E623,LARGE(INDEX(ISNUMBER(--MID(feed!E623,ROW($1:$25),1))*
ROW($1:$25),0),ROW($1:$25))+1,1)*10^ROW($1:$25)/10)</f>
        <v>1</v>
      </c>
      <c r="F623" t="str">
        <f>feed!F623</f>
        <v>First World War surplus</v>
      </c>
      <c r="G623">
        <f>SUMPRODUCT(MID(0&amp;feed!G623,LARGE(INDEX(ISNUMBER(--MID(feed!G623,ROW($1:$25),1))*
ROW($1:$25),0),ROW($1:$25))+1,1)*10^ROW($1:$25)/10)</f>
        <v>3</v>
      </c>
      <c r="H623" t="str">
        <f>feed!H623</f>
        <v>Elite</v>
      </c>
      <c r="I623">
        <f>SUMPRODUCT(MID(0&amp;feed!I623,LARGE(INDEX(ISNUMBER(--MID(feed!I623,ROW($1:$25),1))*
ROW($1:$25),0),ROW($1:$25))+1,1)*10^ROW($1:$25)/10)</f>
        <v>0</v>
      </c>
      <c r="J623">
        <f>SUMPRODUCT(MID(0&amp;feed!L623,LARGE(INDEX(ISNUMBER(--MID(feed!L623,ROW($1:$25),1))*
ROW($1:$25),0),ROW($1:$25))+1,1)*10^ROW($1:$25)/10)</f>
        <v>531</v>
      </c>
      <c r="K623">
        <f>SUMPRODUCT(MID(0&amp;feed!N623,LARGE(INDEX(ISNUMBER(--MID(feed!N623,ROW($1:$25),1))*
ROW($1:$25),0),ROW($1:$25))+1,1)*10^ROW($1:$25)/10)</f>
        <v>3541</v>
      </c>
      <c r="L623" t="str">
        <f>feed!O623</f>
        <v>Persia</v>
      </c>
      <c r="M623">
        <f>SUMPRODUCT(MID(0&amp;feed!P623,LARGE(INDEX(ISNUMBER(--MID(feed!P623,ROW($1:$25),1))*
ROW($1:$25),0),ROW($1:$25))+1,1)*10^ROW($1:$25)/10)</f>
        <v>0</v>
      </c>
      <c r="N623">
        <f>feed!Q623</f>
        <v>0</v>
      </c>
      <c r="O623" t="str">
        <f>feed!R623</f>
        <v>Somewhat Large</v>
      </c>
      <c r="P623" s="4">
        <f>IFERROR(LEFT(SUMPRODUCT(MID(0&amp;feed!T623,LARGE(INDEX(ISNUMBER(--MID(feed!T623,ROW($1:$25),1))*
ROW($1:$25),0),ROW($1:$25))+1,1)*10^ROW($1:$25)/10), LEN(SUMPRODUCT(MID(0&amp;feed!T623,LARGE(INDEX(ISNUMBER(--MID(feed!T623,ROW($1:$25),1))*
ROW($1:$25),0),ROW($1:$25))+1,1)*10^ROW($1:$25)/10))-1)*1,TRIM(LEFT(SUMPRODUCT(MID(0&amp;feed!T623,LARGE(INDEX(ISNUMBER(--MID(feed!T623,ROW($1:$25),1))*
ROW($1:$25),0),ROW($1:$25))+1,1)*10^ROW($1:$25)/10), LEN(SUMPRODUCT(MID(0&amp;feed!T623,LARGE(INDEX(ISNUMBER(--MID(feed!T623,ROW($1:$25),1))*
ROW($1:$25),0),ROW($1:$25))+1,1)*10^ROW($1:$25)/10))-1)))</f>
        <v>17530</v>
      </c>
      <c r="Q623" t="str">
        <f>feed!U623</f>
        <v>http://blocgame.com/stats.php?id=59076</v>
      </c>
    </row>
    <row r="624" spans="1:17" x14ac:dyDescent="0.25">
      <c r="A624" t="str">
        <f>feed!A624</f>
        <v>BluePancakes</v>
      </c>
      <c r="B624" t="str">
        <f>feed!B624</f>
        <v>BluePancakes</v>
      </c>
      <c r="C624">
        <f>feed!K624</f>
        <v>0</v>
      </c>
      <c r="D624">
        <f>SUMPRODUCT(MID(0&amp;feed!D624,LARGE(INDEX(ISNUMBER(--MID(feed!D624,ROW($1:$25),1))*
ROW($1:$25),0),ROW($1:$25))+1,1)*10^ROW($1:$25)/10)</f>
        <v>46</v>
      </c>
      <c r="E624">
        <f>SUMPRODUCT(MID(0&amp;feed!E624,LARGE(INDEX(ISNUMBER(--MID(feed!E624,ROW($1:$25),1))*
ROW($1:$25),0),ROW($1:$25))+1,1)*10^ROW($1:$25)/10)</f>
        <v>0</v>
      </c>
      <c r="F624" t="str">
        <f>feed!F624</f>
        <v>First World War surplus</v>
      </c>
      <c r="G624">
        <f>SUMPRODUCT(MID(0&amp;feed!G624,LARGE(INDEX(ISNUMBER(--MID(feed!G624,ROW($1:$25),1))*
ROW($1:$25),0),ROW($1:$25))+1,1)*10^ROW($1:$25)/10)</f>
        <v>0</v>
      </c>
      <c r="H624" t="str">
        <f>feed!H624</f>
        <v>Good</v>
      </c>
      <c r="I624">
        <f>SUMPRODUCT(MID(0&amp;feed!I624,LARGE(INDEX(ISNUMBER(--MID(feed!I624,ROW($1:$25),1))*
ROW($1:$25),0),ROW($1:$25))+1,1)*10^ROW($1:$25)/10)</f>
        <v>40</v>
      </c>
      <c r="J624">
        <f>SUMPRODUCT(MID(0&amp;feed!L624,LARGE(INDEX(ISNUMBER(--MID(feed!L624,ROW($1:$25),1))*
ROW($1:$25),0),ROW($1:$25))+1,1)*10^ROW($1:$25)/10)</f>
        <v>482</v>
      </c>
      <c r="K624">
        <f>SUMPRODUCT(MID(0&amp;feed!N624,LARGE(INDEX(ISNUMBER(--MID(feed!N624,ROW($1:$25),1))*
ROW($1:$25),0),ROW($1:$25))+1,1)*10^ROW($1:$25)/10)</f>
        <v>56</v>
      </c>
      <c r="L624" t="str">
        <f>feed!O624</f>
        <v>China</v>
      </c>
      <c r="M624">
        <f>SUMPRODUCT(MID(0&amp;feed!P624,LARGE(INDEX(ISNUMBER(--MID(feed!P624,ROW($1:$25),1))*
ROW($1:$25),0),ROW($1:$25))+1,1)*10^ROW($1:$25)/10)</f>
        <v>0</v>
      </c>
      <c r="N624" t="str">
        <f>feed!Q624</f>
        <v>Untapped</v>
      </c>
      <c r="O624" t="str">
        <f>feed!R624</f>
        <v>Meagre</v>
      </c>
      <c r="P624" s="4">
        <f>IFERROR(LEFT(SUMPRODUCT(MID(0&amp;feed!T624,LARGE(INDEX(ISNUMBER(--MID(feed!T624,ROW($1:$25),1))*
ROW($1:$25),0),ROW($1:$25))+1,1)*10^ROW($1:$25)/10), LEN(SUMPRODUCT(MID(0&amp;feed!T624,LARGE(INDEX(ISNUMBER(--MID(feed!T624,ROW($1:$25),1))*
ROW($1:$25),0),ROW($1:$25))+1,1)*10^ROW($1:$25)/10))-1)*1,TRIM(LEFT(SUMPRODUCT(MID(0&amp;feed!T624,LARGE(INDEX(ISNUMBER(--MID(feed!T624,ROW($1:$25),1))*
ROW($1:$25),0),ROW($1:$25))+1,1)*10^ROW($1:$25)/10), LEN(SUMPRODUCT(MID(0&amp;feed!T624,LARGE(INDEX(ISNUMBER(--MID(feed!T624,ROW($1:$25),1))*
ROW($1:$25),0),ROW($1:$25))+1,1)*10^ROW($1:$25)/10))-1)))</f>
        <v>19602</v>
      </c>
      <c r="Q624" t="str">
        <f>feed!U624</f>
        <v>http://blocgame.com/stats.php?id=58953</v>
      </c>
    </row>
    <row r="625" spans="1:17" x14ac:dyDescent="0.25">
      <c r="A625" t="str">
        <f>feed!A625</f>
        <v>Olato</v>
      </c>
      <c r="B625" t="str">
        <f>feed!B625</f>
        <v>CCTT</v>
      </c>
      <c r="C625">
        <f>feed!K625</f>
        <v>0</v>
      </c>
      <c r="D625">
        <f>SUMPRODUCT(MID(0&amp;feed!D625,LARGE(INDEX(ISNUMBER(--MID(feed!D625,ROW($1:$25),1))*
ROW($1:$25),0),ROW($1:$25))+1,1)*10^ROW($1:$25)/10)</f>
        <v>30</v>
      </c>
      <c r="E625">
        <f>SUMPRODUCT(MID(0&amp;feed!E625,LARGE(INDEX(ISNUMBER(--MID(feed!E625,ROW($1:$25),1))*
ROW($1:$25),0),ROW($1:$25))+1,1)*10^ROW($1:$25)/10)</f>
        <v>0</v>
      </c>
      <c r="F625" t="str">
        <f>feed!F625</f>
        <v>First World War surplus</v>
      </c>
      <c r="G625">
        <f>SUMPRODUCT(MID(0&amp;feed!G625,LARGE(INDEX(ISNUMBER(--MID(feed!G625,ROW($1:$25),1))*
ROW($1:$25),0),ROW($1:$25))+1,1)*10^ROW($1:$25)/10)</f>
        <v>0</v>
      </c>
      <c r="H625" t="str">
        <f>feed!H625</f>
        <v>Good</v>
      </c>
      <c r="I625">
        <f>SUMPRODUCT(MID(0&amp;feed!I625,LARGE(INDEX(ISNUMBER(--MID(feed!I625,ROW($1:$25),1))*
ROW($1:$25),0),ROW($1:$25))+1,1)*10^ROW($1:$25)/10)</f>
        <v>67</v>
      </c>
      <c r="J625">
        <f>SUMPRODUCT(MID(0&amp;feed!L625,LARGE(INDEX(ISNUMBER(--MID(feed!L625,ROW($1:$25),1))*
ROW($1:$25),0),ROW($1:$25))+1,1)*10^ROW($1:$25)/10)</f>
        <v>488</v>
      </c>
      <c r="K625">
        <f>SUMPRODUCT(MID(0&amp;feed!N625,LARGE(INDEX(ISNUMBER(--MID(feed!N625,ROW($1:$25),1))*
ROW($1:$25),0),ROW($1:$25))+1,1)*10^ROW($1:$25)/10)</f>
        <v>68</v>
      </c>
      <c r="L625" t="str">
        <f>feed!O625</f>
        <v>Mesoamerica</v>
      </c>
      <c r="M625">
        <f>SUMPRODUCT(MID(0&amp;feed!P625,LARGE(INDEX(ISNUMBER(--MID(feed!P625,ROW($1:$25),1))*
ROW($1:$25),0),ROW($1:$25))+1,1)*10^ROW($1:$25)/10)</f>
        <v>0</v>
      </c>
      <c r="N625" t="str">
        <f>feed!Q625</f>
        <v>Untapped</v>
      </c>
      <c r="O625" t="str">
        <f>feed!R625</f>
        <v>None</v>
      </c>
      <c r="P625" s="4">
        <f>IFERROR(LEFT(SUMPRODUCT(MID(0&amp;feed!T625,LARGE(INDEX(ISNUMBER(--MID(feed!T625,ROW($1:$25),1))*
ROW($1:$25),0),ROW($1:$25))+1,1)*10^ROW($1:$25)/10), LEN(SUMPRODUCT(MID(0&amp;feed!T625,LARGE(INDEX(ISNUMBER(--MID(feed!T625,ROW($1:$25),1))*
ROW($1:$25),0),ROW($1:$25))+1,1)*10^ROW($1:$25)/10))-1)*1,TRIM(LEFT(SUMPRODUCT(MID(0&amp;feed!T625,LARGE(INDEX(ISNUMBER(--MID(feed!T625,ROW($1:$25),1))*
ROW($1:$25),0),ROW($1:$25))+1,1)*10^ROW($1:$25)/10), LEN(SUMPRODUCT(MID(0&amp;feed!T625,LARGE(INDEX(ISNUMBER(--MID(feed!T625,ROW($1:$25),1))*
ROW($1:$25),0),ROW($1:$25))+1,1)*10^ROW($1:$25)/10))-1)))</f>
        <v>20000</v>
      </c>
      <c r="Q625" t="str">
        <f>feed!U625</f>
        <v>http://blocgame.com/stats.php?id=58975</v>
      </c>
    </row>
    <row r="626" spans="1:17" x14ac:dyDescent="0.25">
      <c r="A626" t="str">
        <f>feed!A626</f>
        <v>Vladimiria</v>
      </c>
      <c r="B626" t="str">
        <f>feed!B626</f>
        <v>AceAxos</v>
      </c>
      <c r="C626">
        <f>feed!K626</f>
        <v>0</v>
      </c>
      <c r="D626">
        <f>SUMPRODUCT(MID(0&amp;feed!D626,LARGE(INDEX(ISNUMBER(--MID(feed!D626,ROW($1:$25),1))*
ROW($1:$25),0),ROW($1:$25))+1,1)*10^ROW($1:$25)/10)</f>
        <v>25</v>
      </c>
      <c r="E626">
        <f>SUMPRODUCT(MID(0&amp;feed!E626,LARGE(INDEX(ISNUMBER(--MID(feed!E626,ROW($1:$25),1))*
ROW($1:$25),0),ROW($1:$25))+1,1)*10^ROW($1:$25)/10)</f>
        <v>0</v>
      </c>
      <c r="F626" t="str">
        <f>feed!F626</f>
        <v>First World War surplus</v>
      </c>
      <c r="G626">
        <f>SUMPRODUCT(MID(0&amp;feed!G626,LARGE(INDEX(ISNUMBER(--MID(feed!G626,ROW($1:$25),1))*
ROW($1:$25),0),ROW($1:$25))+1,1)*10^ROW($1:$25)/10)</f>
        <v>1</v>
      </c>
      <c r="H626" t="str">
        <f>feed!H626</f>
        <v>Elite</v>
      </c>
      <c r="I626">
        <f>SUMPRODUCT(MID(0&amp;feed!I626,LARGE(INDEX(ISNUMBER(--MID(feed!I626,ROW($1:$25),1))*
ROW($1:$25),0),ROW($1:$25))+1,1)*10^ROW($1:$25)/10)</f>
        <v>11</v>
      </c>
      <c r="J626">
        <f>SUMPRODUCT(MID(0&amp;feed!L626,LARGE(INDEX(ISNUMBER(--MID(feed!L626,ROW($1:$25),1))*
ROW($1:$25),0),ROW($1:$25))+1,1)*10^ROW($1:$25)/10)</f>
        <v>511</v>
      </c>
      <c r="K626">
        <f>SUMPRODUCT(MID(0&amp;feed!N626,LARGE(INDEX(ISNUMBER(--MID(feed!N626,ROW($1:$25),1))*
ROW($1:$25),0),ROW($1:$25))+1,1)*10^ROW($1:$25)/10)</f>
        <v>0</v>
      </c>
      <c r="L626" t="str">
        <f>feed!O626</f>
        <v>Southern Africa</v>
      </c>
      <c r="M626">
        <f>SUMPRODUCT(MID(0&amp;feed!P626,LARGE(INDEX(ISNUMBER(--MID(feed!P626,ROW($1:$25),1))*
ROW($1:$25),0),ROW($1:$25))+1,1)*10^ROW($1:$25)/10)</f>
        <v>0</v>
      </c>
      <c r="N626" t="str">
        <f>feed!Q626</f>
        <v>Untapped</v>
      </c>
      <c r="O626" t="str">
        <f>feed!R626</f>
        <v>Small</v>
      </c>
      <c r="P626" s="4">
        <f>IFERROR(LEFT(SUMPRODUCT(MID(0&amp;feed!T626,LARGE(INDEX(ISNUMBER(--MID(feed!T626,ROW($1:$25),1))*
ROW($1:$25),0),ROW($1:$25))+1,1)*10^ROW($1:$25)/10), LEN(SUMPRODUCT(MID(0&amp;feed!T626,LARGE(INDEX(ISNUMBER(--MID(feed!T626,ROW($1:$25),1))*
ROW($1:$25),0),ROW($1:$25))+1,1)*10^ROW($1:$25)/10))-1)*1,TRIM(LEFT(SUMPRODUCT(MID(0&amp;feed!T626,LARGE(INDEX(ISNUMBER(--MID(feed!T626,ROW($1:$25),1))*
ROW($1:$25),0),ROW($1:$25))+1,1)*10^ROW($1:$25)/10), LEN(SUMPRODUCT(MID(0&amp;feed!T626,LARGE(INDEX(ISNUMBER(--MID(feed!T626,ROW($1:$25),1))*
ROW($1:$25),0),ROW($1:$25))+1,1)*10^ROW($1:$25)/10))-1)))</f>
        <v>20000</v>
      </c>
      <c r="Q626" t="str">
        <f>feed!U626</f>
        <v>http://blocgame.com/stats.php?id=59150</v>
      </c>
    </row>
    <row r="627" spans="1:17" x14ac:dyDescent="0.25">
      <c r="A627" t="str">
        <f>feed!A627</f>
        <v>Trump Iraq</v>
      </c>
      <c r="B627" t="str">
        <f>feed!B627</f>
        <v>President Trumparino</v>
      </c>
      <c r="C627" t="str">
        <f>feed!K627</f>
        <v>Mojave Wanderers</v>
      </c>
      <c r="D627">
        <f>SUMPRODUCT(MID(0&amp;feed!D627,LARGE(INDEX(ISNUMBER(--MID(feed!D627,ROW($1:$25),1))*
ROW($1:$25),0),ROW($1:$25))+1,1)*10^ROW($1:$25)/10)</f>
        <v>5</v>
      </c>
      <c r="E627">
        <f>SUMPRODUCT(MID(0&amp;feed!E627,LARGE(INDEX(ISNUMBER(--MID(feed!E627,ROW($1:$25),1))*
ROW($1:$25),0),ROW($1:$25))+1,1)*10^ROW($1:$25)/10)</f>
        <v>0</v>
      </c>
      <c r="F627" t="str">
        <f>feed!F627</f>
        <v>First World War surplus</v>
      </c>
      <c r="G627">
        <f>SUMPRODUCT(MID(0&amp;feed!G627,LARGE(INDEX(ISNUMBER(--MID(feed!G627,ROW($1:$25),1))*
ROW($1:$25),0),ROW($1:$25))+1,1)*10^ROW($1:$25)/10)</f>
        <v>1</v>
      </c>
      <c r="H627" t="str">
        <f>feed!H627</f>
        <v>Undisciplined Rabble</v>
      </c>
      <c r="I627">
        <f>SUMPRODUCT(MID(0&amp;feed!I627,LARGE(INDEX(ISNUMBER(--MID(feed!I627,ROW($1:$25),1))*
ROW($1:$25),0),ROW($1:$25))+1,1)*10^ROW($1:$25)/10)</f>
        <v>5</v>
      </c>
      <c r="J627">
        <f>SUMPRODUCT(MID(0&amp;feed!L627,LARGE(INDEX(ISNUMBER(--MID(feed!L627,ROW($1:$25),1))*
ROW($1:$25),0),ROW($1:$25))+1,1)*10^ROW($1:$25)/10)</f>
        <v>476</v>
      </c>
      <c r="K627">
        <f>SUMPRODUCT(MID(0&amp;feed!N627,LARGE(INDEX(ISNUMBER(--MID(feed!N627,ROW($1:$25),1))*
ROW($1:$25),0),ROW($1:$25))+1,1)*10^ROW($1:$25)/10)</f>
        <v>0</v>
      </c>
      <c r="L627" t="str">
        <f>feed!O627</f>
        <v>Mesopotamia</v>
      </c>
      <c r="M627">
        <f>SUMPRODUCT(MID(0&amp;feed!P627,LARGE(INDEX(ISNUMBER(--MID(feed!P627,ROW($1:$25),1))*
ROW($1:$25),0),ROW($1:$25))+1,1)*10^ROW($1:$25)/10)</f>
        <v>0</v>
      </c>
      <c r="N627">
        <f>feed!Q627</f>
        <v>0</v>
      </c>
      <c r="O627" t="str">
        <f>feed!R627</f>
        <v>Meagre</v>
      </c>
      <c r="P627" s="4">
        <f>IFERROR(LEFT(SUMPRODUCT(MID(0&amp;feed!T627,LARGE(INDEX(ISNUMBER(--MID(feed!T627,ROW($1:$25),1))*
ROW($1:$25),0),ROW($1:$25))+1,1)*10^ROW($1:$25)/10), LEN(SUMPRODUCT(MID(0&amp;feed!T627,LARGE(INDEX(ISNUMBER(--MID(feed!T627,ROW($1:$25),1))*
ROW($1:$25),0),ROW($1:$25))+1,1)*10^ROW($1:$25)/10))-1)*1,TRIM(LEFT(SUMPRODUCT(MID(0&amp;feed!T627,LARGE(INDEX(ISNUMBER(--MID(feed!T627,ROW($1:$25),1))*
ROW($1:$25),0),ROW($1:$25))+1,1)*10^ROW($1:$25)/10), LEN(SUMPRODUCT(MID(0&amp;feed!T627,LARGE(INDEX(ISNUMBER(--MID(feed!T627,ROW($1:$25),1))*
ROW($1:$25),0),ROW($1:$25))+1,1)*10^ROW($1:$25)/10))-1)))</f>
        <v>22487</v>
      </c>
      <c r="Q627" t="str">
        <f>feed!U627</f>
        <v>http://blocgame.com/stats.php?id=59195</v>
      </c>
    </row>
    <row r="628" spans="1:17" x14ac:dyDescent="0.25">
      <c r="A628" t="str">
        <f>feed!A628</f>
        <v>penis dick</v>
      </c>
      <c r="B628" t="str">
        <f>feed!B628</f>
        <v>King Penis</v>
      </c>
      <c r="C628" t="str">
        <f>feed!K628</f>
        <v>Black Ravens Of War</v>
      </c>
      <c r="D628">
        <f>SUMPRODUCT(MID(0&amp;feed!D628,LARGE(INDEX(ISNUMBER(--MID(feed!D628,ROW($1:$25),1))*
ROW($1:$25),0),ROW($1:$25))+1,1)*10^ROW($1:$25)/10)</f>
        <v>24</v>
      </c>
      <c r="E628">
        <f>SUMPRODUCT(MID(0&amp;feed!E628,LARGE(INDEX(ISNUMBER(--MID(feed!E628,ROW($1:$25),1))*
ROW($1:$25),0),ROW($1:$25))+1,1)*10^ROW($1:$25)/10)</f>
        <v>0</v>
      </c>
      <c r="F628" t="str">
        <f>feed!F628</f>
        <v>Finest of the 19th century</v>
      </c>
      <c r="G628">
        <f>SUMPRODUCT(MID(0&amp;feed!G628,LARGE(INDEX(ISNUMBER(--MID(feed!G628,ROW($1:$25),1))*
ROW($1:$25),0),ROW($1:$25))+1,1)*10^ROW($1:$25)/10)</f>
        <v>0</v>
      </c>
      <c r="H628" t="str">
        <f>feed!H628</f>
        <v>Undisciplined Rabble</v>
      </c>
      <c r="I628">
        <f>SUMPRODUCT(MID(0&amp;feed!I628,LARGE(INDEX(ISNUMBER(--MID(feed!I628,ROW($1:$25),1))*
ROW($1:$25),0),ROW($1:$25))+1,1)*10^ROW($1:$25)/10)</f>
        <v>13</v>
      </c>
      <c r="J628">
        <f>SUMPRODUCT(MID(0&amp;feed!L628,LARGE(INDEX(ISNUMBER(--MID(feed!L628,ROW($1:$25),1))*
ROW($1:$25),0),ROW($1:$25))+1,1)*10^ROW($1:$25)/10)</f>
        <v>489</v>
      </c>
      <c r="K628">
        <f>SUMPRODUCT(MID(0&amp;feed!N628,LARGE(INDEX(ISNUMBER(--MID(feed!N628,ROW($1:$25),1))*
ROW($1:$25),0),ROW($1:$25))+1,1)*10^ROW($1:$25)/10)</f>
        <v>0</v>
      </c>
      <c r="L628" t="str">
        <f>feed!O628</f>
        <v>China</v>
      </c>
      <c r="M628">
        <f>SUMPRODUCT(MID(0&amp;feed!P628,LARGE(INDEX(ISNUMBER(--MID(feed!P628,ROW($1:$25),1))*
ROW($1:$25),0),ROW($1:$25))+1,1)*10^ROW($1:$25)/10)</f>
        <v>0</v>
      </c>
      <c r="N628" t="str">
        <f>feed!Q628</f>
        <v>Plentiful</v>
      </c>
      <c r="O628" t="str">
        <f>feed!R628</f>
        <v>None</v>
      </c>
      <c r="P628" s="4">
        <f>IFERROR(LEFT(SUMPRODUCT(MID(0&amp;feed!T628,LARGE(INDEX(ISNUMBER(--MID(feed!T628,ROW($1:$25),1))*
ROW($1:$25),0),ROW($1:$25))+1,1)*10^ROW($1:$25)/10), LEN(SUMPRODUCT(MID(0&amp;feed!T628,LARGE(INDEX(ISNUMBER(--MID(feed!T628,ROW($1:$25),1))*
ROW($1:$25),0),ROW($1:$25))+1,1)*10^ROW($1:$25)/10))-1)*1,TRIM(LEFT(SUMPRODUCT(MID(0&amp;feed!T628,LARGE(INDEX(ISNUMBER(--MID(feed!T628,ROW($1:$25),1))*
ROW($1:$25),0),ROW($1:$25))+1,1)*10^ROW($1:$25)/10), LEN(SUMPRODUCT(MID(0&amp;feed!T628,LARGE(INDEX(ISNUMBER(--MID(feed!T628,ROW($1:$25),1))*
ROW($1:$25),0),ROW($1:$25))+1,1)*10^ROW($1:$25)/10))-1)))</f>
        <v>13275</v>
      </c>
      <c r="Q628" t="str">
        <f>feed!U628</f>
        <v>http://blocgame.com/stats.php?id=59087</v>
      </c>
    </row>
    <row r="629" spans="1:17" x14ac:dyDescent="0.25">
      <c r="A629" t="str">
        <f>feed!A629</f>
        <v>LOLOLOL</v>
      </c>
      <c r="B629" t="str">
        <f>feed!B629</f>
        <v>LOLOLOL</v>
      </c>
      <c r="C629">
        <f>feed!K629</f>
        <v>0</v>
      </c>
      <c r="D629">
        <f>SUMPRODUCT(MID(0&amp;feed!D629,LARGE(INDEX(ISNUMBER(--MID(feed!D629,ROW($1:$25),1))*
ROW($1:$25),0),ROW($1:$25))+1,1)*10^ROW($1:$25)/10)</f>
        <v>18</v>
      </c>
      <c r="E629">
        <f>SUMPRODUCT(MID(0&amp;feed!E629,LARGE(INDEX(ISNUMBER(--MID(feed!E629,ROW($1:$25),1))*
ROW($1:$25),0),ROW($1:$25))+1,1)*10^ROW($1:$25)/10)</f>
        <v>0</v>
      </c>
      <c r="F629" t="str">
        <f>feed!F629</f>
        <v>First World War surplus</v>
      </c>
      <c r="G629">
        <f>SUMPRODUCT(MID(0&amp;feed!G629,LARGE(INDEX(ISNUMBER(--MID(feed!G629,ROW($1:$25),1))*
ROW($1:$25),0),ROW($1:$25))+1,1)*10^ROW($1:$25)/10)</f>
        <v>2</v>
      </c>
      <c r="H629" t="str">
        <f>feed!H629</f>
        <v>Elite</v>
      </c>
      <c r="I629">
        <f>SUMPRODUCT(MID(0&amp;feed!I629,LARGE(INDEX(ISNUMBER(--MID(feed!I629,ROW($1:$25),1))*
ROW($1:$25),0),ROW($1:$25))+1,1)*10^ROW($1:$25)/10)</f>
        <v>13</v>
      </c>
      <c r="J629">
        <f>SUMPRODUCT(MID(0&amp;feed!L629,LARGE(INDEX(ISNUMBER(--MID(feed!L629,ROW($1:$25),1))*
ROW($1:$25),0),ROW($1:$25))+1,1)*10^ROW($1:$25)/10)</f>
        <v>496</v>
      </c>
      <c r="K629">
        <f>SUMPRODUCT(MID(0&amp;feed!N629,LARGE(INDEX(ISNUMBER(--MID(feed!N629,ROW($1:$25),1))*
ROW($1:$25),0),ROW($1:$25))+1,1)*10^ROW($1:$25)/10)</f>
        <v>231</v>
      </c>
      <c r="L629" t="str">
        <f>feed!O629</f>
        <v>Guinea</v>
      </c>
      <c r="M629">
        <f>SUMPRODUCT(MID(0&amp;feed!P629,LARGE(INDEX(ISNUMBER(--MID(feed!P629,ROW($1:$25),1))*
ROW($1:$25),0),ROW($1:$25))+1,1)*10^ROW($1:$25)/10)</f>
        <v>0</v>
      </c>
      <c r="N629" t="str">
        <f>feed!Q629</f>
        <v>Near Depletion</v>
      </c>
      <c r="O629" t="str">
        <f>feed!R629</f>
        <v>Mediocre</v>
      </c>
      <c r="P629" s="4">
        <f>IFERROR(LEFT(SUMPRODUCT(MID(0&amp;feed!T629,LARGE(INDEX(ISNUMBER(--MID(feed!T629,ROW($1:$25),1))*
ROW($1:$25),0),ROW($1:$25))+1,1)*10^ROW($1:$25)/10), LEN(SUMPRODUCT(MID(0&amp;feed!T629,LARGE(INDEX(ISNUMBER(--MID(feed!T629,ROW($1:$25),1))*
ROW($1:$25),0),ROW($1:$25))+1,1)*10^ROW($1:$25)/10))-1)*1,TRIM(LEFT(SUMPRODUCT(MID(0&amp;feed!T629,LARGE(INDEX(ISNUMBER(--MID(feed!T629,ROW($1:$25),1))*
ROW($1:$25),0),ROW($1:$25))+1,1)*10^ROW($1:$25)/10), LEN(SUMPRODUCT(MID(0&amp;feed!T629,LARGE(INDEX(ISNUMBER(--MID(feed!T629,ROW($1:$25),1))*
ROW($1:$25),0),ROW($1:$25))+1,1)*10^ROW($1:$25)/10))-1)))</f>
        <v>16335</v>
      </c>
      <c r="Q629" t="str">
        <f>feed!U629</f>
        <v>http://blocgame.com/stats.php?id=59107</v>
      </c>
    </row>
    <row r="630" spans="1:17" x14ac:dyDescent="0.25">
      <c r="A630" t="str">
        <f>feed!A630</f>
        <v>No Jews allowed</v>
      </c>
      <c r="B630" t="str">
        <f>feed!B630</f>
        <v>Wang Hung Low</v>
      </c>
      <c r="C630">
        <f>feed!K630</f>
        <v>0</v>
      </c>
      <c r="D630">
        <f>SUMPRODUCT(MID(0&amp;feed!D630,LARGE(INDEX(ISNUMBER(--MID(feed!D630,ROW($1:$25),1))*
ROW($1:$25),0),ROW($1:$25))+1,1)*10^ROW($1:$25)/10)</f>
        <v>31</v>
      </c>
      <c r="E630">
        <f>SUMPRODUCT(MID(0&amp;feed!E630,LARGE(INDEX(ISNUMBER(--MID(feed!E630,ROW($1:$25),1))*
ROW($1:$25),0),ROW($1:$25))+1,1)*10^ROW($1:$25)/10)</f>
        <v>0</v>
      </c>
      <c r="F630" t="str">
        <f>feed!F630</f>
        <v>First World War surplus</v>
      </c>
      <c r="G630">
        <f>SUMPRODUCT(MID(0&amp;feed!G630,LARGE(INDEX(ISNUMBER(--MID(feed!G630,ROW($1:$25),1))*
ROW($1:$25),0),ROW($1:$25))+1,1)*10^ROW($1:$25)/10)</f>
        <v>1</v>
      </c>
      <c r="H630" t="str">
        <f>feed!H630</f>
        <v>Good</v>
      </c>
      <c r="I630">
        <f>SUMPRODUCT(MID(0&amp;feed!I630,LARGE(INDEX(ISNUMBER(--MID(feed!I630,ROW($1:$25),1))*
ROW($1:$25),0),ROW($1:$25))+1,1)*10^ROW($1:$25)/10)</f>
        <v>40</v>
      </c>
      <c r="J630">
        <f>SUMPRODUCT(MID(0&amp;feed!L630,LARGE(INDEX(ISNUMBER(--MID(feed!L630,ROW($1:$25),1))*
ROW($1:$25),0),ROW($1:$25))+1,1)*10^ROW($1:$25)/10)</f>
        <v>481</v>
      </c>
      <c r="K630">
        <f>SUMPRODUCT(MID(0&amp;feed!N630,LARGE(INDEX(ISNUMBER(--MID(feed!N630,ROW($1:$25),1))*
ROW($1:$25),0),ROW($1:$25))+1,1)*10^ROW($1:$25)/10)</f>
        <v>2145</v>
      </c>
      <c r="L630" t="str">
        <f>feed!O630</f>
        <v>Arabia</v>
      </c>
      <c r="M630">
        <f>SUMPRODUCT(MID(0&amp;feed!P630,LARGE(INDEX(ISNUMBER(--MID(feed!P630,ROW($1:$25),1))*
ROW($1:$25),0),ROW($1:$25))+1,1)*10^ROW($1:$25)/10)</f>
        <v>0</v>
      </c>
      <c r="N630" t="str">
        <f>feed!Q630</f>
        <v>Untapped</v>
      </c>
      <c r="O630" t="str">
        <f>feed!R630</f>
        <v>Mediocre</v>
      </c>
      <c r="P630" s="4">
        <f>IFERROR(LEFT(SUMPRODUCT(MID(0&amp;feed!T630,LARGE(INDEX(ISNUMBER(--MID(feed!T630,ROW($1:$25),1))*
ROW($1:$25),0),ROW($1:$25))+1,1)*10^ROW($1:$25)/10), LEN(SUMPRODUCT(MID(0&amp;feed!T630,LARGE(INDEX(ISNUMBER(--MID(feed!T630,ROW($1:$25),1))*
ROW($1:$25),0),ROW($1:$25))+1,1)*10^ROW($1:$25)/10))-1)*1,TRIM(LEFT(SUMPRODUCT(MID(0&amp;feed!T630,LARGE(INDEX(ISNUMBER(--MID(feed!T630,ROW($1:$25),1))*
ROW($1:$25),0),ROW($1:$25))+1,1)*10^ROW($1:$25)/10), LEN(SUMPRODUCT(MID(0&amp;feed!T630,LARGE(INDEX(ISNUMBER(--MID(feed!T630,ROW($1:$25),1))*
ROW($1:$25),0),ROW($1:$25))+1,1)*10^ROW($1:$25)/10))-1)))</f>
        <v>20000</v>
      </c>
      <c r="Q630" t="str">
        <f>feed!U630</f>
        <v>http://blocgame.com/stats.php?id=59058</v>
      </c>
    </row>
    <row r="631" spans="1:17" x14ac:dyDescent="0.25">
      <c r="A631" t="str">
        <f>feed!A631</f>
        <v>Jumanthia</v>
      </c>
      <c r="B631" t="str">
        <f>feed!B631</f>
        <v>jumin121</v>
      </c>
      <c r="C631">
        <f>feed!K631</f>
        <v>0</v>
      </c>
      <c r="D631">
        <f>SUMPRODUCT(MID(0&amp;feed!D631,LARGE(INDEX(ISNUMBER(--MID(feed!D631,ROW($1:$25),1))*
ROW($1:$25),0),ROW($1:$25))+1,1)*10^ROW($1:$25)/10)</f>
        <v>20</v>
      </c>
      <c r="E631">
        <f>SUMPRODUCT(MID(0&amp;feed!E631,LARGE(INDEX(ISNUMBER(--MID(feed!E631,ROW($1:$25),1))*
ROW($1:$25),0),ROW($1:$25))+1,1)*10^ROW($1:$25)/10)</f>
        <v>0</v>
      </c>
      <c r="F631" t="str">
        <f>feed!F631</f>
        <v>First World War surplus</v>
      </c>
      <c r="G631">
        <f>SUMPRODUCT(MID(0&amp;feed!G631,LARGE(INDEX(ISNUMBER(--MID(feed!G631,ROW($1:$25),1))*
ROW($1:$25),0),ROW($1:$25))+1,1)*10^ROW($1:$25)/10)</f>
        <v>1</v>
      </c>
      <c r="H631" t="str">
        <f>feed!H631</f>
        <v>Good</v>
      </c>
      <c r="I631">
        <f>SUMPRODUCT(MID(0&amp;feed!I631,LARGE(INDEX(ISNUMBER(--MID(feed!I631,ROW($1:$25),1))*
ROW($1:$25),0),ROW($1:$25))+1,1)*10^ROW($1:$25)/10)</f>
        <v>55</v>
      </c>
      <c r="J631">
        <f>SUMPRODUCT(MID(0&amp;feed!L631,LARGE(INDEX(ISNUMBER(--MID(feed!L631,ROW($1:$25),1))*
ROW($1:$25),0),ROW($1:$25))+1,1)*10^ROW($1:$25)/10)</f>
        <v>482</v>
      </c>
      <c r="K631">
        <f>SUMPRODUCT(MID(0&amp;feed!N631,LARGE(INDEX(ISNUMBER(--MID(feed!N631,ROW($1:$25),1))*
ROW($1:$25),0),ROW($1:$25))+1,1)*10^ROW($1:$25)/10)</f>
        <v>0</v>
      </c>
      <c r="L631" t="str">
        <f>feed!O631</f>
        <v>Caribbean</v>
      </c>
      <c r="M631">
        <f>SUMPRODUCT(MID(0&amp;feed!P631,LARGE(INDEX(ISNUMBER(--MID(feed!P631,ROW($1:$25),1))*
ROW($1:$25),0),ROW($1:$25))+1,1)*10^ROW($1:$25)/10)</f>
        <v>0</v>
      </c>
      <c r="N631" t="str">
        <f>feed!Q631</f>
        <v>Untapped</v>
      </c>
      <c r="O631" t="str">
        <f>feed!R631</f>
        <v>Small</v>
      </c>
      <c r="P631" s="4">
        <f>IFERROR(LEFT(SUMPRODUCT(MID(0&amp;feed!T631,LARGE(INDEX(ISNUMBER(--MID(feed!T631,ROW($1:$25),1))*
ROW($1:$25),0),ROW($1:$25))+1,1)*10^ROW($1:$25)/10), LEN(SUMPRODUCT(MID(0&amp;feed!T631,LARGE(INDEX(ISNUMBER(--MID(feed!T631,ROW($1:$25),1))*
ROW($1:$25),0),ROW($1:$25))+1,1)*10^ROW($1:$25)/10))-1)*1,TRIM(LEFT(SUMPRODUCT(MID(0&amp;feed!T631,LARGE(INDEX(ISNUMBER(--MID(feed!T631,ROW($1:$25),1))*
ROW($1:$25),0),ROW($1:$25))+1,1)*10^ROW($1:$25)/10), LEN(SUMPRODUCT(MID(0&amp;feed!T631,LARGE(INDEX(ISNUMBER(--MID(feed!T631,ROW($1:$25),1))*
ROW($1:$25),0),ROW($1:$25))+1,1)*10^ROW($1:$25)/10))-1)))</f>
        <v>20000</v>
      </c>
      <c r="Q631" t="str">
        <f>feed!U631</f>
        <v>http://blocgame.com/stats.php?id=59105</v>
      </c>
    </row>
    <row r="632" spans="1:17" x14ac:dyDescent="0.25">
      <c r="A632" t="str">
        <f>feed!A632</f>
        <v>amurika</v>
      </c>
      <c r="B632" t="str">
        <f>feed!B632</f>
        <v>JohnFitzgeraldsFirstSon</v>
      </c>
      <c r="C632" t="str">
        <f>feed!K632</f>
        <v>EUN</v>
      </c>
      <c r="D632">
        <f>SUMPRODUCT(MID(0&amp;feed!D632,LARGE(INDEX(ISNUMBER(--MID(feed!D632,ROW($1:$25),1))*
ROW($1:$25),0),ROW($1:$25))+1,1)*10^ROW($1:$25)/10)</f>
        <v>25</v>
      </c>
      <c r="E632">
        <f>SUMPRODUCT(MID(0&amp;feed!E632,LARGE(INDEX(ISNUMBER(--MID(feed!E632,ROW($1:$25),1))*
ROW($1:$25),0),ROW($1:$25))+1,1)*10^ROW($1:$25)/10)</f>
        <v>0</v>
      </c>
      <c r="F632" t="str">
        <f>feed!F632</f>
        <v>First World War surplus</v>
      </c>
      <c r="G632">
        <f>SUMPRODUCT(MID(0&amp;feed!G632,LARGE(INDEX(ISNUMBER(--MID(feed!G632,ROW($1:$25),1))*
ROW($1:$25),0),ROW($1:$25))+1,1)*10^ROW($1:$25)/10)</f>
        <v>1</v>
      </c>
      <c r="H632" t="str">
        <f>feed!H632</f>
        <v>Good</v>
      </c>
      <c r="I632">
        <f>SUMPRODUCT(MID(0&amp;feed!I632,LARGE(INDEX(ISNUMBER(--MID(feed!I632,ROW($1:$25),1))*
ROW($1:$25),0),ROW($1:$25))+1,1)*10^ROW($1:$25)/10)</f>
        <v>2</v>
      </c>
      <c r="J632">
        <f>SUMPRODUCT(MID(0&amp;feed!L632,LARGE(INDEX(ISNUMBER(--MID(feed!L632,ROW($1:$25),1))*
ROW($1:$25),0),ROW($1:$25))+1,1)*10^ROW($1:$25)/10)</f>
        <v>494</v>
      </c>
      <c r="K632">
        <f>SUMPRODUCT(MID(0&amp;feed!N632,LARGE(INDEX(ISNUMBER(--MID(feed!N632,ROW($1:$25),1))*
ROW($1:$25),0),ROW($1:$25))+1,1)*10^ROW($1:$25)/10)</f>
        <v>59</v>
      </c>
      <c r="L632" t="str">
        <f>feed!O632</f>
        <v>Caribbean</v>
      </c>
      <c r="M632">
        <f>SUMPRODUCT(MID(0&amp;feed!P632,LARGE(INDEX(ISNUMBER(--MID(feed!P632,ROW($1:$25),1))*
ROW($1:$25),0),ROW($1:$25))+1,1)*10^ROW($1:$25)/10)</f>
        <v>1</v>
      </c>
      <c r="N632" t="str">
        <f>feed!Q632</f>
        <v>Untapped</v>
      </c>
      <c r="O632" t="str">
        <f>feed!R632</f>
        <v>None</v>
      </c>
      <c r="P632" s="4">
        <f>IFERROR(LEFT(SUMPRODUCT(MID(0&amp;feed!T632,LARGE(INDEX(ISNUMBER(--MID(feed!T632,ROW($1:$25),1))*
ROW($1:$25),0),ROW($1:$25))+1,1)*10^ROW($1:$25)/10), LEN(SUMPRODUCT(MID(0&amp;feed!T632,LARGE(INDEX(ISNUMBER(--MID(feed!T632,ROW($1:$25),1))*
ROW($1:$25),0),ROW($1:$25))+1,1)*10^ROW($1:$25)/10))-1)*1,TRIM(LEFT(SUMPRODUCT(MID(0&amp;feed!T632,LARGE(INDEX(ISNUMBER(--MID(feed!T632,ROW($1:$25),1))*
ROW($1:$25),0),ROW($1:$25))+1,1)*10^ROW($1:$25)/10), LEN(SUMPRODUCT(MID(0&amp;feed!T632,LARGE(INDEX(ISNUMBER(--MID(feed!T632,ROW($1:$25),1))*
ROW($1:$25),0),ROW($1:$25))+1,1)*10^ROW($1:$25)/10))-1)))</f>
        <v>20000</v>
      </c>
      <c r="Q632" t="str">
        <f>feed!U632</f>
        <v>http://blocgame.com/stats.php?id=58986</v>
      </c>
    </row>
    <row r="633" spans="1:17" x14ac:dyDescent="0.25">
      <c r="A633" t="str">
        <f>feed!A633</f>
        <v>Kosan</v>
      </c>
      <c r="B633" t="str">
        <f>feed!B633</f>
        <v>Whitearcher8</v>
      </c>
      <c r="C633">
        <f>feed!K633</f>
        <v>0</v>
      </c>
      <c r="D633">
        <f>SUMPRODUCT(MID(0&amp;feed!D633,LARGE(INDEX(ISNUMBER(--MID(feed!D633,ROW($1:$25),1))*
ROW($1:$25),0),ROW($1:$25))+1,1)*10^ROW($1:$25)/10)</f>
        <v>20</v>
      </c>
      <c r="E633">
        <f>SUMPRODUCT(MID(0&amp;feed!E633,LARGE(INDEX(ISNUMBER(--MID(feed!E633,ROW($1:$25),1))*
ROW($1:$25),0),ROW($1:$25))+1,1)*10^ROW($1:$25)/10)</f>
        <v>0</v>
      </c>
      <c r="F633" t="str">
        <f>feed!F633</f>
        <v>First World War surplus</v>
      </c>
      <c r="G633">
        <f>SUMPRODUCT(MID(0&amp;feed!G633,LARGE(INDEX(ISNUMBER(--MID(feed!G633,ROW($1:$25),1))*
ROW($1:$25),0),ROW($1:$25))+1,1)*10^ROW($1:$25)/10)</f>
        <v>0</v>
      </c>
      <c r="H633" t="str">
        <f>feed!H633</f>
        <v>Standard</v>
      </c>
      <c r="I633">
        <f>SUMPRODUCT(MID(0&amp;feed!I633,LARGE(INDEX(ISNUMBER(--MID(feed!I633,ROW($1:$25),1))*
ROW($1:$25),0),ROW($1:$25))+1,1)*10^ROW($1:$25)/10)</f>
        <v>25</v>
      </c>
      <c r="J633">
        <f>SUMPRODUCT(MID(0&amp;feed!L633,LARGE(INDEX(ISNUMBER(--MID(feed!L633,ROW($1:$25),1))*
ROW($1:$25),0),ROW($1:$25))+1,1)*10^ROW($1:$25)/10)</f>
        <v>479</v>
      </c>
      <c r="K633">
        <f>SUMPRODUCT(MID(0&amp;feed!N633,LARGE(INDEX(ISNUMBER(--MID(feed!N633,ROW($1:$25),1))*
ROW($1:$25),0),ROW($1:$25))+1,1)*10^ROW($1:$25)/10)</f>
        <v>0</v>
      </c>
      <c r="L633" t="str">
        <f>feed!O633</f>
        <v>East Indies</v>
      </c>
      <c r="M633">
        <f>SUMPRODUCT(MID(0&amp;feed!P633,LARGE(INDEX(ISNUMBER(--MID(feed!P633,ROW($1:$25),1))*
ROW($1:$25),0),ROW($1:$25))+1,1)*10^ROW($1:$25)/10)</f>
        <v>0</v>
      </c>
      <c r="N633" t="str">
        <f>feed!Q633</f>
        <v>Untapped</v>
      </c>
      <c r="O633" t="str">
        <f>feed!R633</f>
        <v>Meagre</v>
      </c>
      <c r="P633" s="4">
        <f>IFERROR(LEFT(SUMPRODUCT(MID(0&amp;feed!T633,LARGE(INDEX(ISNUMBER(--MID(feed!T633,ROW($1:$25),1))*
ROW($1:$25),0),ROW($1:$25))+1,1)*10^ROW($1:$25)/10), LEN(SUMPRODUCT(MID(0&amp;feed!T633,LARGE(INDEX(ISNUMBER(--MID(feed!T633,ROW($1:$25),1))*
ROW($1:$25),0),ROW($1:$25))+1,1)*10^ROW($1:$25)/10))-1)*1,TRIM(LEFT(SUMPRODUCT(MID(0&amp;feed!T633,LARGE(INDEX(ISNUMBER(--MID(feed!T633,ROW($1:$25),1))*
ROW($1:$25),0),ROW($1:$25))+1,1)*10^ROW($1:$25)/10), LEN(SUMPRODUCT(MID(0&amp;feed!T633,LARGE(INDEX(ISNUMBER(--MID(feed!T633,ROW($1:$25),1))*
ROW($1:$25),0),ROW($1:$25))+1,1)*10^ROW($1:$25)/10))-1)))</f>
        <v>20000</v>
      </c>
      <c r="Q633" t="str">
        <f>feed!U633</f>
        <v>http://blocgame.com/stats.php?id=59227</v>
      </c>
    </row>
    <row r="634" spans="1:17" x14ac:dyDescent="0.25">
      <c r="A634" t="str">
        <f>feed!A634</f>
        <v>Syrbania</v>
      </c>
      <c r="B634" t="str">
        <f>feed!B634</f>
        <v>Enver Assad</v>
      </c>
      <c r="C634" t="str">
        <f>feed!K634</f>
        <v>Corn Fuckers</v>
      </c>
      <c r="D634">
        <f>SUMPRODUCT(MID(0&amp;feed!D634,LARGE(INDEX(ISNUMBER(--MID(feed!D634,ROW($1:$25),1))*
ROW($1:$25),0),ROW($1:$25))+1,1)*10^ROW($1:$25)/10)</f>
        <v>21</v>
      </c>
      <c r="E634">
        <f>SUMPRODUCT(MID(0&amp;feed!E634,LARGE(INDEX(ISNUMBER(--MID(feed!E634,ROW($1:$25),1))*
ROW($1:$25),0),ROW($1:$25))+1,1)*10^ROW($1:$25)/10)</f>
        <v>0</v>
      </c>
      <c r="F634" t="str">
        <f>feed!F634</f>
        <v>First World War surplus</v>
      </c>
      <c r="G634">
        <f>SUMPRODUCT(MID(0&amp;feed!G634,LARGE(INDEX(ISNUMBER(--MID(feed!G634,ROW($1:$25),1))*
ROW($1:$25),0),ROW($1:$25))+1,1)*10^ROW($1:$25)/10)</f>
        <v>0</v>
      </c>
      <c r="H634" t="str">
        <f>feed!H634</f>
        <v>Good</v>
      </c>
      <c r="I634">
        <f>SUMPRODUCT(MID(0&amp;feed!I634,LARGE(INDEX(ISNUMBER(--MID(feed!I634,ROW($1:$25),1))*
ROW($1:$25),0),ROW($1:$25))+1,1)*10^ROW($1:$25)/10)</f>
        <v>14</v>
      </c>
      <c r="J634">
        <f>SUMPRODUCT(MID(0&amp;feed!L634,LARGE(INDEX(ISNUMBER(--MID(feed!L634,ROW($1:$25),1))*
ROW($1:$25),0),ROW($1:$25))+1,1)*10^ROW($1:$25)/10)</f>
        <v>439</v>
      </c>
      <c r="K634">
        <f>SUMPRODUCT(MID(0&amp;feed!N634,LARGE(INDEX(ISNUMBER(--MID(feed!N634,ROW($1:$25),1))*
ROW($1:$25),0),ROW($1:$25))+1,1)*10^ROW($1:$25)/10)</f>
        <v>4631</v>
      </c>
      <c r="L634" t="str">
        <f>feed!O634</f>
        <v>Arabia</v>
      </c>
      <c r="M634">
        <f>SUMPRODUCT(MID(0&amp;feed!P634,LARGE(INDEX(ISNUMBER(--MID(feed!P634,ROW($1:$25),1))*
ROW($1:$25),0),ROW($1:$25))+1,1)*10^ROW($1:$25)/10)</f>
        <v>0</v>
      </c>
      <c r="N634" t="str">
        <f>feed!Q634</f>
        <v>Plentiful</v>
      </c>
      <c r="O634" t="str">
        <f>feed!R634</f>
        <v>None</v>
      </c>
      <c r="P634" s="4">
        <f>IFERROR(LEFT(SUMPRODUCT(MID(0&amp;feed!T634,LARGE(INDEX(ISNUMBER(--MID(feed!T634,ROW($1:$25),1))*
ROW($1:$25),0),ROW($1:$25))+1,1)*10^ROW($1:$25)/10), LEN(SUMPRODUCT(MID(0&amp;feed!T634,LARGE(INDEX(ISNUMBER(--MID(feed!T634,ROW($1:$25),1))*
ROW($1:$25),0),ROW($1:$25))+1,1)*10^ROW($1:$25)/10))-1)*1,TRIM(LEFT(SUMPRODUCT(MID(0&amp;feed!T634,LARGE(INDEX(ISNUMBER(--MID(feed!T634,ROW($1:$25),1))*
ROW($1:$25),0),ROW($1:$25))+1,1)*10^ROW($1:$25)/10), LEN(SUMPRODUCT(MID(0&amp;feed!T634,LARGE(INDEX(ISNUMBER(--MID(feed!T634,ROW($1:$25),1))*
ROW($1:$25),0),ROW($1:$25))+1,1)*10^ROW($1:$25)/10))-1)))</f>
        <v>19602</v>
      </c>
      <c r="Q634" t="str">
        <f>feed!U634</f>
        <v>http://blocgame.com/stats.php?id=59021</v>
      </c>
    </row>
    <row r="635" spans="1:17" x14ac:dyDescent="0.25">
      <c r="A635" t="str">
        <f>feed!A635</f>
        <v>Neu Arabia</v>
      </c>
      <c r="B635" t="str">
        <f>feed!B635</f>
        <v>DustinB44</v>
      </c>
      <c r="C635">
        <f>feed!K635</f>
        <v>0</v>
      </c>
      <c r="D635">
        <f>SUMPRODUCT(MID(0&amp;feed!D635,LARGE(INDEX(ISNUMBER(--MID(feed!D635,ROW($1:$25),1))*
ROW($1:$25),0),ROW($1:$25))+1,1)*10^ROW($1:$25)/10)</f>
        <v>26</v>
      </c>
      <c r="E635">
        <f>SUMPRODUCT(MID(0&amp;feed!E635,LARGE(INDEX(ISNUMBER(--MID(feed!E635,ROW($1:$25),1))*
ROW($1:$25),0),ROW($1:$25))+1,1)*10^ROW($1:$25)/10)</f>
        <v>0</v>
      </c>
      <c r="F635" t="str">
        <f>feed!F635</f>
        <v>First World War surplus</v>
      </c>
      <c r="G635">
        <f>SUMPRODUCT(MID(0&amp;feed!G635,LARGE(INDEX(ISNUMBER(--MID(feed!G635,ROW($1:$25),1))*
ROW($1:$25),0),ROW($1:$25))+1,1)*10^ROW($1:$25)/10)</f>
        <v>1</v>
      </c>
      <c r="H635" t="str">
        <f>feed!H635</f>
        <v>Elite</v>
      </c>
      <c r="I635">
        <f>SUMPRODUCT(MID(0&amp;feed!I635,LARGE(INDEX(ISNUMBER(--MID(feed!I635,ROW($1:$25),1))*
ROW($1:$25),0),ROW($1:$25))+1,1)*10^ROW($1:$25)/10)</f>
        <v>37</v>
      </c>
      <c r="J635">
        <f>SUMPRODUCT(MID(0&amp;feed!L635,LARGE(INDEX(ISNUMBER(--MID(feed!L635,ROW($1:$25),1))*
ROW($1:$25),0),ROW($1:$25))+1,1)*10^ROW($1:$25)/10)</f>
        <v>486</v>
      </c>
      <c r="K635">
        <f>SUMPRODUCT(MID(0&amp;feed!N635,LARGE(INDEX(ISNUMBER(--MID(feed!N635,ROW($1:$25),1))*
ROW($1:$25),0),ROW($1:$25))+1,1)*10^ROW($1:$25)/10)</f>
        <v>4422</v>
      </c>
      <c r="L635" t="str">
        <f>feed!O635</f>
        <v>Arabia</v>
      </c>
      <c r="M635">
        <f>SUMPRODUCT(MID(0&amp;feed!P635,LARGE(INDEX(ISNUMBER(--MID(feed!P635,ROW($1:$25),1))*
ROW($1:$25),0),ROW($1:$25))+1,1)*10^ROW($1:$25)/10)</f>
        <v>0</v>
      </c>
      <c r="N635" t="str">
        <f>feed!Q635</f>
        <v>Untapped</v>
      </c>
      <c r="O635" t="str">
        <f>feed!R635</f>
        <v>Mediocre</v>
      </c>
      <c r="P635" s="4">
        <f>IFERROR(LEFT(SUMPRODUCT(MID(0&amp;feed!T635,LARGE(INDEX(ISNUMBER(--MID(feed!T635,ROW($1:$25),1))*
ROW($1:$25),0),ROW($1:$25))+1,1)*10^ROW($1:$25)/10), LEN(SUMPRODUCT(MID(0&amp;feed!T635,LARGE(INDEX(ISNUMBER(--MID(feed!T635,ROW($1:$25),1))*
ROW($1:$25),0),ROW($1:$25))+1,1)*10^ROW($1:$25)/10))-1)*1,TRIM(LEFT(SUMPRODUCT(MID(0&amp;feed!T635,LARGE(INDEX(ISNUMBER(--MID(feed!T635,ROW($1:$25),1))*
ROW($1:$25),0),ROW($1:$25))+1,1)*10^ROW($1:$25)/10), LEN(SUMPRODUCT(MID(0&amp;feed!T635,LARGE(INDEX(ISNUMBER(--MID(feed!T635,ROW($1:$25),1))*
ROW($1:$25),0),ROW($1:$25))+1,1)*10^ROW($1:$25)/10))-1)))</f>
        <v>20000</v>
      </c>
      <c r="Q635" t="str">
        <f>feed!U635</f>
        <v>http://blocgame.com/stats.php?id=59036</v>
      </c>
    </row>
    <row r="636" spans="1:17" x14ac:dyDescent="0.25">
      <c r="A636" t="str">
        <f>feed!A636</f>
        <v>Dogenation</v>
      </c>
      <c r="B636" t="str">
        <f>feed!B636</f>
        <v>dodgingdoge</v>
      </c>
      <c r="C636" t="str">
        <f>feed!K636</f>
        <v>THE REGGIES</v>
      </c>
      <c r="D636">
        <f>SUMPRODUCT(MID(0&amp;feed!D636,LARGE(INDEX(ISNUMBER(--MID(feed!D636,ROW($1:$25),1))*
ROW($1:$25),0),ROW($1:$25))+1,1)*10^ROW($1:$25)/10)</f>
        <v>25</v>
      </c>
      <c r="E636">
        <f>SUMPRODUCT(MID(0&amp;feed!E636,LARGE(INDEX(ISNUMBER(--MID(feed!E636,ROW($1:$25),1))*
ROW($1:$25),0),ROW($1:$25))+1,1)*10^ROW($1:$25)/10)</f>
        <v>0</v>
      </c>
      <c r="F636" t="str">
        <f>feed!F636</f>
        <v>First World War surplus</v>
      </c>
      <c r="G636">
        <f>SUMPRODUCT(MID(0&amp;feed!G636,LARGE(INDEX(ISNUMBER(--MID(feed!G636,ROW($1:$25),1))*
ROW($1:$25),0),ROW($1:$25))+1,1)*10^ROW($1:$25)/10)</f>
        <v>1</v>
      </c>
      <c r="H636" t="str">
        <f>feed!H636</f>
        <v>Elite</v>
      </c>
      <c r="I636">
        <f>SUMPRODUCT(MID(0&amp;feed!I636,LARGE(INDEX(ISNUMBER(--MID(feed!I636,ROW($1:$25),1))*
ROW($1:$25),0),ROW($1:$25))+1,1)*10^ROW($1:$25)/10)</f>
        <v>7</v>
      </c>
      <c r="J636">
        <f>SUMPRODUCT(MID(0&amp;feed!L636,LARGE(INDEX(ISNUMBER(--MID(feed!L636,ROW($1:$25),1))*
ROW($1:$25),0),ROW($1:$25))+1,1)*10^ROW($1:$25)/10)</f>
        <v>494</v>
      </c>
      <c r="K636">
        <f>SUMPRODUCT(MID(0&amp;feed!N636,LARGE(INDEX(ISNUMBER(--MID(feed!N636,ROW($1:$25),1))*
ROW($1:$25),0),ROW($1:$25))+1,1)*10^ROW($1:$25)/10)</f>
        <v>0</v>
      </c>
      <c r="L636" t="str">
        <f>feed!O636</f>
        <v>Persia</v>
      </c>
      <c r="M636">
        <f>SUMPRODUCT(MID(0&amp;feed!P636,LARGE(INDEX(ISNUMBER(--MID(feed!P636,ROW($1:$25),1))*
ROW($1:$25),0),ROW($1:$25))+1,1)*10^ROW($1:$25)/10)</f>
        <v>0</v>
      </c>
      <c r="N636" t="str">
        <f>feed!Q636</f>
        <v>Untapped</v>
      </c>
      <c r="O636" t="str">
        <f>feed!R636</f>
        <v>Small</v>
      </c>
      <c r="P636" s="4">
        <f>IFERROR(LEFT(SUMPRODUCT(MID(0&amp;feed!T636,LARGE(INDEX(ISNUMBER(--MID(feed!T636,ROW($1:$25),1))*
ROW($1:$25),0),ROW($1:$25))+1,1)*10^ROW($1:$25)/10), LEN(SUMPRODUCT(MID(0&amp;feed!T636,LARGE(INDEX(ISNUMBER(--MID(feed!T636,ROW($1:$25),1))*
ROW($1:$25),0),ROW($1:$25))+1,1)*10^ROW($1:$25)/10))-1)*1,TRIM(LEFT(SUMPRODUCT(MID(0&amp;feed!T636,LARGE(INDEX(ISNUMBER(--MID(feed!T636,ROW($1:$25),1))*
ROW($1:$25),0),ROW($1:$25))+1,1)*10^ROW($1:$25)/10), LEN(SUMPRODUCT(MID(0&amp;feed!T636,LARGE(INDEX(ISNUMBER(--MID(feed!T636,ROW($1:$25),1))*
ROW($1:$25),0),ROW($1:$25))+1,1)*10^ROW($1:$25)/10))-1)))</f>
        <v>20006</v>
      </c>
      <c r="Q636" t="str">
        <f>feed!U636</f>
        <v>http://blocgame.com/stats.php?id=59174</v>
      </c>
    </row>
    <row r="637" spans="1:17" x14ac:dyDescent="0.25">
      <c r="A637" t="str">
        <f>feed!A637</f>
        <v>Nusa Java</v>
      </c>
      <c r="B637" t="str">
        <f>feed!B637</f>
        <v>Gussiloharno</v>
      </c>
      <c r="C637">
        <f>feed!K637</f>
        <v>0</v>
      </c>
      <c r="D637">
        <f>SUMPRODUCT(MID(0&amp;feed!D637,LARGE(INDEX(ISNUMBER(--MID(feed!D637,ROW($1:$25),1))*
ROW($1:$25),0),ROW($1:$25))+1,1)*10^ROW($1:$25)/10)</f>
        <v>25</v>
      </c>
      <c r="E637">
        <f>SUMPRODUCT(MID(0&amp;feed!E637,LARGE(INDEX(ISNUMBER(--MID(feed!E637,ROW($1:$25),1))*
ROW($1:$25),0),ROW($1:$25))+1,1)*10^ROW($1:$25)/10)</f>
        <v>0</v>
      </c>
      <c r="F637" t="str">
        <f>feed!F637</f>
        <v>First World War surplus</v>
      </c>
      <c r="G637">
        <f>SUMPRODUCT(MID(0&amp;feed!G637,LARGE(INDEX(ISNUMBER(--MID(feed!G637,ROW($1:$25),1))*
ROW($1:$25),0),ROW($1:$25))+1,1)*10^ROW($1:$25)/10)</f>
        <v>1</v>
      </c>
      <c r="H637" t="str">
        <f>feed!H637</f>
        <v>Elite</v>
      </c>
      <c r="I637">
        <f>SUMPRODUCT(MID(0&amp;feed!I637,LARGE(INDEX(ISNUMBER(--MID(feed!I637,ROW($1:$25),1))*
ROW($1:$25),0),ROW($1:$25))+1,1)*10^ROW($1:$25)/10)</f>
        <v>7</v>
      </c>
      <c r="J637">
        <f>SUMPRODUCT(MID(0&amp;feed!L637,LARGE(INDEX(ISNUMBER(--MID(feed!L637,ROW($1:$25),1))*
ROW($1:$25),0),ROW($1:$25))+1,1)*10^ROW($1:$25)/10)</f>
        <v>477</v>
      </c>
      <c r="K637">
        <f>SUMPRODUCT(MID(0&amp;feed!N637,LARGE(INDEX(ISNUMBER(--MID(feed!N637,ROW($1:$25),1))*
ROW($1:$25),0),ROW($1:$25))+1,1)*10^ROW($1:$25)/10)</f>
        <v>0</v>
      </c>
      <c r="L637" t="str">
        <f>feed!O637</f>
        <v>East Indies</v>
      </c>
      <c r="M637">
        <f>SUMPRODUCT(MID(0&amp;feed!P637,LARGE(INDEX(ISNUMBER(--MID(feed!P637,ROW($1:$25),1))*
ROW($1:$25),0),ROW($1:$25))+1,1)*10^ROW($1:$25)/10)</f>
        <v>0</v>
      </c>
      <c r="N637" t="str">
        <f>feed!Q637</f>
        <v>Untapped</v>
      </c>
      <c r="O637" t="str">
        <f>feed!R637</f>
        <v>Meagre</v>
      </c>
      <c r="P637" s="4">
        <f>IFERROR(LEFT(SUMPRODUCT(MID(0&amp;feed!T637,LARGE(INDEX(ISNUMBER(--MID(feed!T637,ROW($1:$25),1))*
ROW($1:$25),0),ROW($1:$25))+1,1)*10^ROW($1:$25)/10), LEN(SUMPRODUCT(MID(0&amp;feed!T637,LARGE(INDEX(ISNUMBER(--MID(feed!T637,ROW($1:$25),1))*
ROW($1:$25),0),ROW($1:$25))+1,1)*10^ROW($1:$25)/10))-1)*1,TRIM(LEFT(SUMPRODUCT(MID(0&amp;feed!T637,LARGE(INDEX(ISNUMBER(--MID(feed!T637,ROW($1:$25),1))*
ROW($1:$25),0),ROW($1:$25))+1,1)*10^ROW($1:$25)/10), LEN(SUMPRODUCT(MID(0&amp;feed!T637,LARGE(INDEX(ISNUMBER(--MID(feed!T637,ROW($1:$25),1))*
ROW($1:$25),0),ROW($1:$25))+1,1)*10^ROW($1:$25)/10))-1)))</f>
        <v>20100</v>
      </c>
      <c r="Q637" t="str">
        <f>feed!U637</f>
        <v>http://blocgame.com/stats.php?id=59205</v>
      </c>
    </row>
    <row r="638" spans="1:17" x14ac:dyDescent="0.25">
      <c r="A638" t="str">
        <f>feed!A638</f>
        <v>Dacidania</v>
      </c>
      <c r="B638" t="str">
        <f>feed!B638</f>
        <v>clubfoot55</v>
      </c>
      <c r="C638">
        <f>feed!K638</f>
        <v>0</v>
      </c>
      <c r="D638">
        <f>SUMPRODUCT(MID(0&amp;feed!D638,LARGE(INDEX(ISNUMBER(--MID(feed!D638,ROW($1:$25),1))*
ROW($1:$25),0),ROW($1:$25))+1,1)*10^ROW($1:$25)/10)</f>
        <v>2</v>
      </c>
      <c r="E638">
        <f>SUMPRODUCT(MID(0&amp;feed!E638,LARGE(INDEX(ISNUMBER(--MID(feed!E638,ROW($1:$25),1))*
ROW($1:$25),0),ROW($1:$25))+1,1)*10^ROW($1:$25)/10)</f>
        <v>0</v>
      </c>
      <c r="F638" t="str">
        <f>feed!F638</f>
        <v>First World War surplus</v>
      </c>
      <c r="G638">
        <f>SUMPRODUCT(MID(0&amp;feed!G638,LARGE(INDEX(ISNUMBER(--MID(feed!G638,ROW($1:$25),1))*
ROW($1:$25),0),ROW($1:$25))+1,1)*10^ROW($1:$25)/10)</f>
        <v>1</v>
      </c>
      <c r="H638" t="str">
        <f>feed!H638</f>
        <v>Standard</v>
      </c>
      <c r="I638">
        <f>SUMPRODUCT(MID(0&amp;feed!I638,LARGE(INDEX(ISNUMBER(--MID(feed!I638,ROW($1:$25),1))*
ROW($1:$25),0),ROW($1:$25))+1,1)*10^ROW($1:$25)/10)</f>
        <v>60</v>
      </c>
      <c r="J638">
        <f>SUMPRODUCT(MID(0&amp;feed!L638,LARGE(INDEX(ISNUMBER(--MID(feed!L638,ROW($1:$25),1))*
ROW($1:$25),0),ROW($1:$25))+1,1)*10^ROW($1:$25)/10)</f>
        <v>495</v>
      </c>
      <c r="K638">
        <f>SUMPRODUCT(MID(0&amp;feed!N638,LARGE(INDEX(ISNUMBER(--MID(feed!N638,ROW($1:$25),1))*
ROW($1:$25),0),ROW($1:$25))+1,1)*10^ROW($1:$25)/10)</f>
        <v>0</v>
      </c>
      <c r="L638" t="str">
        <f>feed!O638</f>
        <v>Southern Cone</v>
      </c>
      <c r="M638">
        <f>SUMPRODUCT(MID(0&amp;feed!P638,LARGE(INDEX(ISNUMBER(--MID(feed!P638,ROW($1:$25),1))*
ROW($1:$25),0),ROW($1:$25))+1,1)*10^ROW($1:$25)/10)</f>
        <v>0</v>
      </c>
      <c r="N638" t="str">
        <f>feed!Q638</f>
        <v>Untapped</v>
      </c>
      <c r="O638" t="str">
        <f>feed!R638</f>
        <v>Meagre</v>
      </c>
      <c r="P638" s="4">
        <f>IFERROR(LEFT(SUMPRODUCT(MID(0&amp;feed!T638,LARGE(INDEX(ISNUMBER(--MID(feed!T638,ROW($1:$25),1))*
ROW($1:$25),0),ROW($1:$25))+1,1)*10^ROW($1:$25)/10), LEN(SUMPRODUCT(MID(0&amp;feed!T638,LARGE(INDEX(ISNUMBER(--MID(feed!T638,ROW($1:$25),1))*
ROW($1:$25),0),ROW($1:$25))+1,1)*10^ROW($1:$25)/10))-1)*1,TRIM(LEFT(SUMPRODUCT(MID(0&amp;feed!T638,LARGE(INDEX(ISNUMBER(--MID(feed!T638,ROW($1:$25),1))*
ROW($1:$25),0),ROW($1:$25))+1,1)*10^ROW($1:$25)/10), LEN(SUMPRODUCT(MID(0&amp;feed!T638,LARGE(INDEX(ISNUMBER(--MID(feed!T638,ROW($1:$25),1))*
ROW($1:$25),0),ROW($1:$25))+1,1)*10^ROW($1:$25)/10))-1)))</f>
        <v>20000</v>
      </c>
      <c r="Q638" t="str">
        <f>feed!U638</f>
        <v>http://blocgame.com/stats.php?id=58464</v>
      </c>
    </row>
    <row r="639" spans="1:17" x14ac:dyDescent="0.25">
      <c r="A639" t="str">
        <f>feed!A639</f>
        <v>Auctoritas</v>
      </c>
      <c r="B639" t="str">
        <f>feed!B639</f>
        <v>Lorenzato</v>
      </c>
      <c r="C639" t="str">
        <f>feed!K639</f>
        <v>Brotherhood of Zion</v>
      </c>
      <c r="D639">
        <f>SUMPRODUCT(MID(0&amp;feed!D639,LARGE(INDEX(ISNUMBER(--MID(feed!D639,ROW($1:$25),1))*
ROW($1:$25),0),ROW($1:$25))+1,1)*10^ROW($1:$25)/10)</f>
        <v>62</v>
      </c>
      <c r="E639">
        <f>SUMPRODUCT(MID(0&amp;feed!E639,LARGE(INDEX(ISNUMBER(--MID(feed!E639,ROW($1:$25),1))*
ROW($1:$25),0),ROW($1:$25))+1,1)*10^ROW($1:$25)/10)</f>
        <v>3</v>
      </c>
      <c r="F639" t="str">
        <f>feed!F639</f>
        <v>First World War surplus</v>
      </c>
      <c r="G639">
        <f>SUMPRODUCT(MID(0&amp;feed!G639,LARGE(INDEX(ISNUMBER(--MID(feed!G639,ROW($1:$25),1))*
ROW($1:$25),0),ROW($1:$25))+1,1)*10^ROW($1:$25)/10)</f>
        <v>2</v>
      </c>
      <c r="H639" t="str">
        <f>feed!H639</f>
        <v>Elite</v>
      </c>
      <c r="I639">
        <f>SUMPRODUCT(MID(0&amp;feed!I639,LARGE(INDEX(ISNUMBER(--MID(feed!I639,ROW($1:$25),1))*
ROW($1:$25),0),ROW($1:$25))+1,1)*10^ROW($1:$25)/10)</f>
        <v>16</v>
      </c>
      <c r="J639">
        <f>SUMPRODUCT(MID(0&amp;feed!L639,LARGE(INDEX(ISNUMBER(--MID(feed!L639,ROW($1:$25),1))*
ROW($1:$25),0),ROW($1:$25))+1,1)*10^ROW($1:$25)/10)</f>
        <v>441</v>
      </c>
      <c r="K639">
        <f>SUMPRODUCT(MID(0&amp;feed!N639,LARGE(INDEX(ISNUMBER(--MID(feed!N639,ROW($1:$25),1))*
ROW($1:$25),0),ROW($1:$25))+1,1)*10^ROW($1:$25)/10)</f>
        <v>0</v>
      </c>
      <c r="L639" t="str">
        <f>feed!O639</f>
        <v>China</v>
      </c>
      <c r="M639">
        <f>SUMPRODUCT(MID(0&amp;feed!P639,LARGE(INDEX(ISNUMBER(--MID(feed!P639,ROW($1:$25),1))*
ROW($1:$25),0),ROW($1:$25))+1,1)*10^ROW($1:$25)/10)</f>
        <v>0</v>
      </c>
      <c r="N639" t="str">
        <f>feed!Q639</f>
        <v>Near Depletion</v>
      </c>
      <c r="O639" t="str">
        <f>feed!R639</f>
        <v>Meagre</v>
      </c>
      <c r="P639" s="4">
        <f>IFERROR(LEFT(SUMPRODUCT(MID(0&amp;feed!T639,LARGE(INDEX(ISNUMBER(--MID(feed!T639,ROW($1:$25),1))*
ROW($1:$25),0),ROW($1:$25))+1,1)*10^ROW($1:$25)/10), LEN(SUMPRODUCT(MID(0&amp;feed!T639,LARGE(INDEX(ISNUMBER(--MID(feed!T639,ROW($1:$25),1))*
ROW($1:$25),0),ROW($1:$25))+1,1)*10^ROW($1:$25)/10))-1)*1,TRIM(LEFT(SUMPRODUCT(MID(0&amp;feed!T639,LARGE(INDEX(ISNUMBER(--MID(feed!T639,ROW($1:$25),1))*
ROW($1:$25),0),ROW($1:$25))+1,1)*10^ROW($1:$25)/10), LEN(SUMPRODUCT(MID(0&amp;feed!T639,LARGE(INDEX(ISNUMBER(--MID(feed!T639,ROW($1:$25),1))*
ROW($1:$25),0),ROW($1:$25))+1,1)*10^ROW($1:$25)/10))-1)))</f>
        <v>13434</v>
      </c>
      <c r="Q639" t="str">
        <f>feed!U639</f>
        <v>http://blocgame.com/stats.php?id=57960</v>
      </c>
    </row>
    <row r="640" spans="1:17" x14ac:dyDescent="0.25">
      <c r="A640" t="str">
        <f>feed!A640</f>
        <v>Giuzzilla</v>
      </c>
      <c r="B640" t="str">
        <f>feed!B640</f>
        <v>Giuzzilla</v>
      </c>
      <c r="C640">
        <f>feed!K640</f>
        <v>0</v>
      </c>
      <c r="D640">
        <f>SUMPRODUCT(MID(0&amp;feed!D640,LARGE(INDEX(ISNUMBER(--MID(feed!D640,ROW($1:$25),1))*
ROW($1:$25),0),ROW($1:$25))+1,1)*10^ROW($1:$25)/10)</f>
        <v>18</v>
      </c>
      <c r="E640">
        <f>SUMPRODUCT(MID(0&amp;feed!E640,LARGE(INDEX(ISNUMBER(--MID(feed!E640,ROW($1:$25),1))*
ROW($1:$25),0),ROW($1:$25))+1,1)*10^ROW($1:$25)/10)</f>
        <v>0</v>
      </c>
      <c r="F640" t="str">
        <f>feed!F640</f>
        <v>Finest of the 19th century</v>
      </c>
      <c r="G640">
        <f>SUMPRODUCT(MID(0&amp;feed!G640,LARGE(INDEX(ISNUMBER(--MID(feed!G640,ROW($1:$25),1))*
ROW($1:$25),0),ROW($1:$25))+1,1)*10^ROW($1:$25)/10)</f>
        <v>0</v>
      </c>
      <c r="H640" t="str">
        <f>feed!H640</f>
        <v>Poor</v>
      </c>
      <c r="I640">
        <f>SUMPRODUCT(MID(0&amp;feed!I640,LARGE(INDEX(ISNUMBER(--MID(feed!I640,ROW($1:$25),1))*
ROW($1:$25),0),ROW($1:$25))+1,1)*10^ROW($1:$25)/10)</f>
        <v>161</v>
      </c>
      <c r="J640">
        <f>SUMPRODUCT(MID(0&amp;feed!L640,LARGE(INDEX(ISNUMBER(--MID(feed!L640,ROW($1:$25),1))*
ROW($1:$25),0),ROW($1:$25))+1,1)*10^ROW($1:$25)/10)</f>
        <v>475</v>
      </c>
      <c r="K640">
        <f>SUMPRODUCT(MID(0&amp;feed!N640,LARGE(INDEX(ISNUMBER(--MID(feed!N640,ROW($1:$25),1))*
ROW($1:$25),0),ROW($1:$25))+1,1)*10^ROW($1:$25)/10)</f>
        <v>0</v>
      </c>
      <c r="L640" t="str">
        <f>feed!O640</f>
        <v>Pacific Rim</v>
      </c>
      <c r="M640">
        <f>SUMPRODUCT(MID(0&amp;feed!P640,LARGE(INDEX(ISNUMBER(--MID(feed!P640,ROW($1:$25),1))*
ROW($1:$25),0),ROW($1:$25))+1,1)*10^ROW($1:$25)/10)</f>
        <v>0</v>
      </c>
      <c r="N640" t="str">
        <f>feed!Q640</f>
        <v>Untapped</v>
      </c>
      <c r="O640" t="str">
        <f>feed!R640</f>
        <v>None</v>
      </c>
      <c r="P640" s="4">
        <f>IFERROR(LEFT(SUMPRODUCT(MID(0&amp;feed!T640,LARGE(INDEX(ISNUMBER(--MID(feed!T640,ROW($1:$25),1))*
ROW($1:$25),0),ROW($1:$25))+1,1)*10^ROW($1:$25)/10), LEN(SUMPRODUCT(MID(0&amp;feed!T640,LARGE(INDEX(ISNUMBER(--MID(feed!T640,ROW($1:$25),1))*
ROW($1:$25),0),ROW($1:$25))+1,1)*10^ROW($1:$25)/10))-1)*1,TRIM(LEFT(SUMPRODUCT(MID(0&amp;feed!T640,LARGE(INDEX(ISNUMBER(--MID(feed!T640,ROW($1:$25),1))*
ROW($1:$25),0),ROW($1:$25))+1,1)*10^ROW($1:$25)/10), LEN(SUMPRODUCT(MID(0&amp;feed!T640,LARGE(INDEX(ISNUMBER(--MID(feed!T640,ROW($1:$25),1))*
ROW($1:$25),0),ROW($1:$25))+1,1)*10^ROW($1:$25)/10))-1)))</f>
        <v>20000</v>
      </c>
      <c r="Q640" t="str">
        <f>feed!U640</f>
        <v>http://blocgame.com/stats.php?id=59228</v>
      </c>
    </row>
    <row r="641" spans="1:17" x14ac:dyDescent="0.25">
      <c r="A641" t="str">
        <f>feed!A641</f>
        <v>poggy</v>
      </c>
      <c r="B641" t="str">
        <f>feed!B641</f>
        <v>yipog</v>
      </c>
      <c r="C641">
        <f>feed!K641</f>
        <v>0</v>
      </c>
      <c r="D641">
        <f>SUMPRODUCT(MID(0&amp;feed!D641,LARGE(INDEX(ISNUMBER(--MID(feed!D641,ROW($1:$25),1))*
ROW($1:$25),0),ROW($1:$25))+1,1)*10^ROW($1:$25)/10)</f>
        <v>1</v>
      </c>
      <c r="E641">
        <f>SUMPRODUCT(MID(0&amp;feed!E641,LARGE(INDEX(ISNUMBER(--MID(feed!E641,ROW($1:$25),1))*
ROW($1:$25),0),ROW($1:$25))+1,1)*10^ROW($1:$25)/10)</f>
        <v>0</v>
      </c>
      <c r="F641" t="str">
        <f>feed!F641</f>
        <v>First World War surplus</v>
      </c>
      <c r="G641">
        <f>SUMPRODUCT(MID(0&amp;feed!G641,LARGE(INDEX(ISNUMBER(--MID(feed!G641,ROW($1:$25),1))*
ROW($1:$25),0),ROW($1:$25))+1,1)*10^ROW($1:$25)/10)</f>
        <v>1</v>
      </c>
      <c r="H641" t="str">
        <f>feed!H641</f>
        <v>Undisciplined Rabble</v>
      </c>
      <c r="I641">
        <f>SUMPRODUCT(MID(0&amp;feed!I641,LARGE(INDEX(ISNUMBER(--MID(feed!I641,ROW($1:$25),1))*
ROW($1:$25),0),ROW($1:$25))+1,1)*10^ROW($1:$25)/10)</f>
        <v>15</v>
      </c>
      <c r="J641">
        <f>SUMPRODUCT(MID(0&amp;feed!L641,LARGE(INDEX(ISNUMBER(--MID(feed!L641,ROW($1:$25),1))*
ROW($1:$25),0),ROW($1:$25))+1,1)*10^ROW($1:$25)/10)</f>
        <v>424</v>
      </c>
      <c r="K641">
        <f>SUMPRODUCT(MID(0&amp;feed!N641,LARGE(INDEX(ISNUMBER(--MID(feed!N641,ROW($1:$25),1))*
ROW($1:$25),0),ROW($1:$25))+1,1)*10^ROW($1:$25)/10)</f>
        <v>0</v>
      </c>
      <c r="L641" t="str">
        <f>feed!O641</f>
        <v>Arabia</v>
      </c>
      <c r="M641">
        <f>SUMPRODUCT(MID(0&amp;feed!P641,LARGE(INDEX(ISNUMBER(--MID(feed!P641,ROW($1:$25),1))*
ROW($1:$25),0),ROW($1:$25))+1,1)*10^ROW($1:$25)/10)</f>
        <v>0</v>
      </c>
      <c r="N641" t="str">
        <f>feed!Q641</f>
        <v>Untapped</v>
      </c>
      <c r="O641" t="str">
        <f>feed!R641</f>
        <v>None</v>
      </c>
      <c r="P641" s="4">
        <f>IFERROR(LEFT(SUMPRODUCT(MID(0&amp;feed!T641,LARGE(INDEX(ISNUMBER(--MID(feed!T641,ROW($1:$25),1))*
ROW($1:$25),0),ROW($1:$25))+1,1)*10^ROW($1:$25)/10), LEN(SUMPRODUCT(MID(0&amp;feed!T641,LARGE(INDEX(ISNUMBER(--MID(feed!T641,ROW($1:$25),1))*
ROW($1:$25),0),ROW($1:$25))+1,1)*10^ROW($1:$25)/10))-1)*1,TRIM(LEFT(SUMPRODUCT(MID(0&amp;feed!T641,LARGE(INDEX(ISNUMBER(--MID(feed!T641,ROW($1:$25),1))*
ROW($1:$25),0),ROW($1:$25))+1,1)*10^ROW($1:$25)/10), LEN(SUMPRODUCT(MID(0&amp;feed!T641,LARGE(INDEX(ISNUMBER(--MID(feed!T641,ROW($1:$25),1))*
ROW($1:$25),0),ROW($1:$25))+1,1)*10^ROW($1:$25)/10))-1)))</f>
        <v>9152</v>
      </c>
      <c r="Q641" t="str">
        <f>feed!U641</f>
        <v>http://blocgame.com/stats.php?id=58681</v>
      </c>
    </row>
    <row r="642" spans="1:17" x14ac:dyDescent="0.25">
      <c r="A642" t="str">
        <f>feed!A642</f>
        <v>Walhall</v>
      </c>
      <c r="B642" t="str">
        <f>feed!B642</f>
        <v>Kozos</v>
      </c>
      <c r="C642" t="str">
        <f>feed!K642</f>
        <v>EUN</v>
      </c>
      <c r="D642">
        <f>SUMPRODUCT(MID(0&amp;feed!D642,LARGE(INDEX(ISNUMBER(--MID(feed!D642,ROW($1:$25),1))*
ROW($1:$25),0),ROW($1:$25))+1,1)*10^ROW($1:$25)/10)</f>
        <v>235</v>
      </c>
      <c r="E642">
        <f>SUMPRODUCT(MID(0&amp;feed!E642,LARGE(INDEX(ISNUMBER(--MID(feed!E642,ROW($1:$25),1))*
ROW($1:$25),0),ROW($1:$25))+1,1)*10^ROW($1:$25)/10)</f>
        <v>12</v>
      </c>
      <c r="F642" t="str">
        <f>feed!F642</f>
        <v>Almost Modern</v>
      </c>
      <c r="G642">
        <f>SUMPRODUCT(MID(0&amp;feed!G642,LARGE(INDEX(ISNUMBER(--MID(feed!G642,ROW($1:$25),1))*
ROW($1:$25),0),ROW($1:$25))+1,1)*10^ROW($1:$25)/10)</f>
        <v>10</v>
      </c>
      <c r="H642" t="str">
        <f>feed!H642</f>
        <v>Good</v>
      </c>
      <c r="I642">
        <f>SUMPRODUCT(MID(0&amp;feed!I642,LARGE(INDEX(ISNUMBER(--MID(feed!I642,ROW($1:$25),1))*
ROW($1:$25),0),ROW($1:$25))+1,1)*10^ROW($1:$25)/10)</f>
        <v>12</v>
      </c>
      <c r="J642">
        <f>SUMPRODUCT(MID(0&amp;feed!L642,LARGE(INDEX(ISNUMBER(--MID(feed!L642,ROW($1:$25),1))*
ROW($1:$25),0),ROW($1:$25))+1,1)*10^ROW($1:$25)/10)</f>
        <v>404</v>
      </c>
      <c r="K642">
        <f>SUMPRODUCT(MID(0&amp;feed!N642,LARGE(INDEX(ISNUMBER(--MID(feed!N642,ROW($1:$25),1))*
ROW($1:$25),0),ROW($1:$25))+1,1)*10^ROW($1:$25)/10)</f>
        <v>0</v>
      </c>
      <c r="L642" t="str">
        <f>feed!O642</f>
        <v>China</v>
      </c>
      <c r="M642">
        <f>SUMPRODUCT(MID(0&amp;feed!P642,LARGE(INDEX(ISNUMBER(--MID(feed!P642,ROW($1:$25),1))*
ROW($1:$25),0),ROW($1:$25))+1,1)*10^ROW($1:$25)/10)</f>
        <v>0</v>
      </c>
      <c r="N642" t="str">
        <f>feed!Q642</f>
        <v>Untapped</v>
      </c>
      <c r="O642" t="str">
        <f>feed!R642</f>
        <v>Very Powerful</v>
      </c>
      <c r="P642" s="4">
        <f>IFERROR(LEFT(SUMPRODUCT(MID(0&amp;feed!T642,LARGE(INDEX(ISNUMBER(--MID(feed!T642,ROW($1:$25),1))*
ROW($1:$25),0),ROW($1:$25))+1,1)*10^ROW($1:$25)/10), LEN(SUMPRODUCT(MID(0&amp;feed!T642,LARGE(INDEX(ISNUMBER(--MID(feed!T642,ROW($1:$25),1))*
ROW($1:$25),0),ROW($1:$25))+1,1)*10^ROW($1:$25)/10))-1)*1,TRIM(LEFT(SUMPRODUCT(MID(0&amp;feed!T642,LARGE(INDEX(ISNUMBER(--MID(feed!T642,ROW($1:$25),1))*
ROW($1:$25),0),ROW($1:$25))+1,1)*10^ROW($1:$25)/10), LEN(SUMPRODUCT(MID(0&amp;feed!T642,LARGE(INDEX(ISNUMBER(--MID(feed!T642,ROW($1:$25),1))*
ROW($1:$25),0),ROW($1:$25))+1,1)*10^ROW($1:$25)/10))-1)))</f>
        <v>59882</v>
      </c>
      <c r="Q642" t="str">
        <f>feed!U642</f>
        <v>http://blocgame.com/stats.php?id=55629</v>
      </c>
    </row>
    <row r="643" spans="1:17" x14ac:dyDescent="0.25">
      <c r="A643" t="str">
        <f>feed!A643</f>
        <v>fagtopia</v>
      </c>
      <c r="B643" t="str">
        <f>feed!B643</f>
        <v>gaylord</v>
      </c>
      <c r="C643">
        <f>feed!K643</f>
        <v>0</v>
      </c>
      <c r="D643">
        <f>SUMPRODUCT(MID(0&amp;feed!D643,LARGE(INDEX(ISNUMBER(--MID(feed!D643,ROW($1:$25),1))*
ROW($1:$25),0),ROW($1:$25))+1,1)*10^ROW($1:$25)/10)</f>
        <v>20</v>
      </c>
      <c r="E643">
        <f>SUMPRODUCT(MID(0&amp;feed!E643,LARGE(INDEX(ISNUMBER(--MID(feed!E643,ROW($1:$25),1))*
ROW($1:$25),0),ROW($1:$25))+1,1)*10^ROW($1:$25)/10)</f>
        <v>0</v>
      </c>
      <c r="F643" t="str">
        <f>feed!F643</f>
        <v>First World War surplus</v>
      </c>
      <c r="G643">
        <f>SUMPRODUCT(MID(0&amp;feed!G643,LARGE(INDEX(ISNUMBER(--MID(feed!G643,ROW($1:$25),1))*
ROW($1:$25),0),ROW($1:$25))+1,1)*10^ROW($1:$25)/10)</f>
        <v>1</v>
      </c>
      <c r="H643" t="str">
        <f>feed!H643</f>
        <v>Poor</v>
      </c>
      <c r="I643">
        <f>SUMPRODUCT(MID(0&amp;feed!I643,LARGE(INDEX(ISNUMBER(--MID(feed!I643,ROW($1:$25),1))*
ROW($1:$25),0),ROW($1:$25))+1,1)*10^ROW($1:$25)/10)</f>
        <v>91</v>
      </c>
      <c r="J643">
        <f>SUMPRODUCT(MID(0&amp;feed!L643,LARGE(INDEX(ISNUMBER(--MID(feed!L643,ROW($1:$25),1))*
ROW($1:$25),0),ROW($1:$25))+1,1)*10^ROW($1:$25)/10)</f>
        <v>460</v>
      </c>
      <c r="K643">
        <f>SUMPRODUCT(MID(0&amp;feed!N643,LARGE(INDEX(ISNUMBER(--MID(feed!N643,ROW($1:$25),1))*
ROW($1:$25),0),ROW($1:$25))+1,1)*10^ROW($1:$25)/10)</f>
        <v>217</v>
      </c>
      <c r="L643" t="str">
        <f>feed!O643</f>
        <v>The Subcontinent</v>
      </c>
      <c r="M643">
        <f>SUMPRODUCT(MID(0&amp;feed!P643,LARGE(INDEX(ISNUMBER(--MID(feed!P643,ROW($1:$25),1))*
ROW($1:$25),0),ROW($1:$25))+1,1)*10^ROW($1:$25)/10)</f>
        <v>0</v>
      </c>
      <c r="N643" t="str">
        <f>feed!Q643</f>
        <v>Untapped</v>
      </c>
      <c r="O643" t="str">
        <f>feed!R643</f>
        <v>None</v>
      </c>
      <c r="P643" s="4">
        <f>IFERROR(LEFT(SUMPRODUCT(MID(0&amp;feed!T643,LARGE(INDEX(ISNUMBER(--MID(feed!T643,ROW($1:$25),1))*
ROW($1:$25),0),ROW($1:$25))+1,1)*10^ROW($1:$25)/10), LEN(SUMPRODUCT(MID(0&amp;feed!T643,LARGE(INDEX(ISNUMBER(--MID(feed!T643,ROW($1:$25),1))*
ROW($1:$25),0),ROW($1:$25))+1,1)*10^ROW($1:$25)/10))-1)*1,TRIM(LEFT(SUMPRODUCT(MID(0&amp;feed!T643,LARGE(INDEX(ISNUMBER(--MID(feed!T643,ROW($1:$25),1))*
ROW($1:$25),0),ROW($1:$25))+1,1)*10^ROW($1:$25)/10), LEN(SUMPRODUCT(MID(0&amp;feed!T643,LARGE(INDEX(ISNUMBER(--MID(feed!T643,ROW($1:$25),1))*
ROW($1:$25),0),ROW($1:$25))+1,1)*10^ROW($1:$25)/10))-1)))</f>
        <v>20000</v>
      </c>
      <c r="Q643" t="str">
        <f>feed!U643</f>
        <v>http://blocgame.com/stats.php?id=59090</v>
      </c>
    </row>
    <row r="644" spans="1:17" x14ac:dyDescent="0.25">
      <c r="A644" t="str">
        <f>feed!A644</f>
        <v>Soviet Greece</v>
      </c>
      <c r="B644" t="str">
        <f>feed!B644</f>
        <v>Ares Velouchiotis</v>
      </c>
      <c r="C644">
        <f>feed!K644</f>
        <v>0</v>
      </c>
      <c r="D644">
        <f>SUMPRODUCT(MID(0&amp;feed!D644,LARGE(INDEX(ISNUMBER(--MID(feed!D644,ROW($1:$25),1))*
ROW($1:$25),0),ROW($1:$25))+1,1)*10^ROW($1:$25)/10)</f>
        <v>30</v>
      </c>
      <c r="E644">
        <f>SUMPRODUCT(MID(0&amp;feed!E644,LARGE(INDEX(ISNUMBER(--MID(feed!E644,ROW($1:$25),1))*
ROW($1:$25),0),ROW($1:$25))+1,1)*10^ROW($1:$25)/10)</f>
        <v>0</v>
      </c>
      <c r="F644" t="str">
        <f>feed!F644</f>
        <v>First World War surplus</v>
      </c>
      <c r="G644">
        <f>SUMPRODUCT(MID(0&amp;feed!G644,LARGE(INDEX(ISNUMBER(--MID(feed!G644,ROW($1:$25),1))*
ROW($1:$25),0),ROW($1:$25))+1,1)*10^ROW($1:$25)/10)</f>
        <v>1</v>
      </c>
      <c r="H644" t="str">
        <f>feed!H644</f>
        <v>Standard</v>
      </c>
      <c r="I644">
        <f>SUMPRODUCT(MID(0&amp;feed!I644,LARGE(INDEX(ISNUMBER(--MID(feed!I644,ROW($1:$25),1))*
ROW($1:$25),0),ROW($1:$25))+1,1)*10^ROW($1:$25)/10)</f>
        <v>14</v>
      </c>
      <c r="J644">
        <f>SUMPRODUCT(MID(0&amp;feed!L644,LARGE(INDEX(ISNUMBER(--MID(feed!L644,ROW($1:$25),1))*
ROW($1:$25),0),ROW($1:$25))+1,1)*10^ROW($1:$25)/10)</f>
        <v>482</v>
      </c>
      <c r="K644">
        <f>SUMPRODUCT(MID(0&amp;feed!N644,LARGE(INDEX(ISNUMBER(--MID(feed!N644,ROW($1:$25),1))*
ROW($1:$25),0),ROW($1:$25))+1,1)*10^ROW($1:$25)/10)</f>
        <v>107</v>
      </c>
      <c r="L644" t="str">
        <f>feed!O644</f>
        <v>Indochina</v>
      </c>
      <c r="M644">
        <f>SUMPRODUCT(MID(0&amp;feed!P644,LARGE(INDEX(ISNUMBER(--MID(feed!P644,ROW($1:$25),1))*
ROW($1:$25),0),ROW($1:$25))+1,1)*10^ROW($1:$25)/10)</f>
        <v>0</v>
      </c>
      <c r="N644" t="str">
        <f>feed!Q644</f>
        <v>Untapped</v>
      </c>
      <c r="O644" t="str">
        <f>feed!R644</f>
        <v>Meagre</v>
      </c>
      <c r="P644" s="4">
        <f>IFERROR(LEFT(SUMPRODUCT(MID(0&amp;feed!T644,LARGE(INDEX(ISNUMBER(--MID(feed!T644,ROW($1:$25),1))*
ROW($1:$25),0),ROW($1:$25))+1,1)*10^ROW($1:$25)/10), LEN(SUMPRODUCT(MID(0&amp;feed!T644,LARGE(INDEX(ISNUMBER(--MID(feed!T644,ROW($1:$25),1))*
ROW($1:$25),0),ROW($1:$25))+1,1)*10^ROW($1:$25)/10))-1)*1,TRIM(LEFT(SUMPRODUCT(MID(0&amp;feed!T644,LARGE(INDEX(ISNUMBER(--MID(feed!T644,ROW($1:$25),1))*
ROW($1:$25),0),ROW($1:$25))+1,1)*10^ROW($1:$25)/10), LEN(SUMPRODUCT(MID(0&amp;feed!T644,LARGE(INDEX(ISNUMBER(--MID(feed!T644,ROW($1:$25),1))*
ROW($1:$25),0),ROW($1:$25))+1,1)*10^ROW($1:$25)/10))-1)))</f>
        <v>20000</v>
      </c>
      <c r="Q644" t="str">
        <f>feed!U644</f>
        <v>http://blocgame.com/stats.php?id=59170</v>
      </c>
    </row>
    <row r="645" spans="1:17" x14ac:dyDescent="0.25">
      <c r="A645" t="str">
        <f>feed!A645</f>
        <v>High Glim</v>
      </c>
      <c r="B645" t="str">
        <f>feed!B645</f>
        <v>Silver King</v>
      </c>
      <c r="C645" t="str">
        <f>feed!K645</f>
        <v>Cult of the DEADFISH</v>
      </c>
      <c r="D645">
        <f>SUMPRODUCT(MID(0&amp;feed!D645,LARGE(INDEX(ISNUMBER(--MID(feed!D645,ROW($1:$25),1))*
ROW($1:$25),0),ROW($1:$25))+1,1)*10^ROW($1:$25)/10)</f>
        <v>79</v>
      </c>
      <c r="E645">
        <f>SUMPRODUCT(MID(0&amp;feed!E645,LARGE(INDEX(ISNUMBER(--MID(feed!E645,ROW($1:$25),1))*
ROW($1:$25),0),ROW($1:$25))+1,1)*10^ROW($1:$25)/10)</f>
        <v>0</v>
      </c>
      <c r="F645" t="str">
        <f>feed!F645</f>
        <v>First World War surplus</v>
      </c>
      <c r="G645">
        <f>SUMPRODUCT(MID(0&amp;feed!G645,LARGE(INDEX(ISNUMBER(--MID(feed!G645,ROW($1:$25),1))*
ROW($1:$25),0),ROW($1:$25))+1,1)*10^ROW($1:$25)/10)</f>
        <v>2</v>
      </c>
      <c r="H645" t="str">
        <f>feed!H645</f>
        <v>Poor</v>
      </c>
      <c r="I645">
        <f>SUMPRODUCT(MID(0&amp;feed!I645,LARGE(INDEX(ISNUMBER(--MID(feed!I645,ROW($1:$25),1))*
ROW($1:$25),0),ROW($1:$25))+1,1)*10^ROW($1:$25)/10)</f>
        <v>136</v>
      </c>
      <c r="J645">
        <f>SUMPRODUCT(MID(0&amp;feed!L645,LARGE(INDEX(ISNUMBER(--MID(feed!L645,ROW($1:$25),1))*
ROW($1:$25),0),ROW($1:$25))+1,1)*10^ROW($1:$25)/10)</f>
        <v>437</v>
      </c>
      <c r="K645">
        <f>SUMPRODUCT(MID(0&amp;feed!N645,LARGE(INDEX(ISNUMBER(--MID(feed!N645,ROW($1:$25),1))*
ROW($1:$25),0),ROW($1:$25))+1,1)*10^ROW($1:$25)/10)</f>
        <v>4</v>
      </c>
      <c r="L645" t="str">
        <f>feed!O645</f>
        <v>China</v>
      </c>
      <c r="M645">
        <f>SUMPRODUCT(MID(0&amp;feed!P645,LARGE(INDEX(ISNUMBER(--MID(feed!P645,ROW($1:$25),1))*
ROW($1:$25),0),ROW($1:$25))+1,1)*10^ROW($1:$25)/10)</f>
        <v>0</v>
      </c>
      <c r="N645" t="str">
        <f>feed!Q645</f>
        <v>Untapped</v>
      </c>
      <c r="O645" t="str">
        <f>feed!R645</f>
        <v>Mediocre</v>
      </c>
      <c r="P645" s="4">
        <f>IFERROR(LEFT(SUMPRODUCT(MID(0&amp;feed!T645,LARGE(INDEX(ISNUMBER(--MID(feed!T645,ROW($1:$25),1))*
ROW($1:$25),0),ROW($1:$25))+1,1)*10^ROW($1:$25)/10), LEN(SUMPRODUCT(MID(0&amp;feed!T645,LARGE(INDEX(ISNUMBER(--MID(feed!T645,ROW($1:$25),1))*
ROW($1:$25),0),ROW($1:$25))+1,1)*10^ROW($1:$25)/10))-1)*1,TRIM(LEFT(SUMPRODUCT(MID(0&amp;feed!T645,LARGE(INDEX(ISNUMBER(--MID(feed!T645,ROW($1:$25),1))*
ROW($1:$25),0),ROW($1:$25))+1,1)*10^ROW($1:$25)/10), LEN(SUMPRODUCT(MID(0&amp;feed!T645,LARGE(INDEX(ISNUMBER(--MID(feed!T645,ROW($1:$25),1))*
ROW($1:$25),0),ROW($1:$25))+1,1)*10^ROW($1:$25)/10))-1)))</f>
        <v>24492</v>
      </c>
      <c r="Q645" t="str">
        <f>feed!U645</f>
        <v>http://blocgame.com/stats.php?id=58879</v>
      </c>
    </row>
    <row r="646" spans="1:17" x14ac:dyDescent="0.25">
      <c r="A646" t="str">
        <f>feed!A646</f>
        <v>RS</v>
      </c>
      <c r="B646" t="str">
        <f>feed!B646</f>
        <v>Urzo</v>
      </c>
      <c r="C646" t="str">
        <f>feed!K646</f>
        <v>URSL</v>
      </c>
      <c r="D646">
        <f>SUMPRODUCT(MID(0&amp;feed!D646,LARGE(INDEX(ISNUMBER(--MID(feed!D646,ROW($1:$25),1))*
ROW($1:$25),0),ROW($1:$25))+1,1)*10^ROW($1:$25)/10)</f>
        <v>13</v>
      </c>
      <c r="E646">
        <f>SUMPRODUCT(MID(0&amp;feed!E646,LARGE(INDEX(ISNUMBER(--MID(feed!E646,ROW($1:$25),1))*
ROW($1:$25),0),ROW($1:$25))+1,1)*10^ROW($1:$25)/10)</f>
        <v>0</v>
      </c>
      <c r="F646" t="str">
        <f>feed!F646</f>
        <v>First World War surplus</v>
      </c>
      <c r="G646">
        <f>SUMPRODUCT(MID(0&amp;feed!G646,LARGE(INDEX(ISNUMBER(--MID(feed!G646,ROW($1:$25),1))*
ROW($1:$25),0),ROW($1:$25))+1,1)*10^ROW($1:$25)/10)</f>
        <v>1</v>
      </c>
      <c r="H646" t="str">
        <f>feed!H646</f>
        <v>Elite</v>
      </c>
      <c r="I646">
        <f>SUMPRODUCT(MID(0&amp;feed!I646,LARGE(INDEX(ISNUMBER(--MID(feed!I646,ROW($1:$25),1))*
ROW($1:$25),0),ROW($1:$25))+1,1)*10^ROW($1:$25)/10)</f>
        <v>4</v>
      </c>
      <c r="J646">
        <f>SUMPRODUCT(MID(0&amp;feed!L646,LARGE(INDEX(ISNUMBER(--MID(feed!L646,ROW($1:$25),1))*
ROW($1:$25),0),ROW($1:$25))+1,1)*10^ROW($1:$25)/10)</f>
        <v>438</v>
      </c>
      <c r="K646">
        <f>SUMPRODUCT(MID(0&amp;feed!N646,LARGE(INDEX(ISNUMBER(--MID(feed!N646,ROW($1:$25),1))*
ROW($1:$25),0),ROW($1:$25))+1,1)*10^ROW($1:$25)/10)</f>
        <v>385</v>
      </c>
      <c r="L646" t="str">
        <f>feed!O646</f>
        <v>Southern Cone</v>
      </c>
      <c r="M646">
        <f>SUMPRODUCT(MID(0&amp;feed!P646,LARGE(INDEX(ISNUMBER(--MID(feed!P646,ROW($1:$25),1))*
ROW($1:$25),0),ROW($1:$25))+1,1)*10^ROW($1:$25)/10)</f>
        <v>0</v>
      </c>
      <c r="N646" t="str">
        <f>feed!Q646</f>
        <v>Near Depletion</v>
      </c>
      <c r="O646" t="str">
        <f>feed!R646</f>
        <v>Meagre</v>
      </c>
      <c r="P646" s="4">
        <f>IFERROR(LEFT(SUMPRODUCT(MID(0&amp;feed!T646,LARGE(INDEX(ISNUMBER(--MID(feed!T646,ROW($1:$25),1))*
ROW($1:$25),0),ROW($1:$25))+1,1)*10^ROW($1:$25)/10), LEN(SUMPRODUCT(MID(0&amp;feed!T646,LARGE(INDEX(ISNUMBER(--MID(feed!T646,ROW($1:$25),1))*
ROW($1:$25),0),ROW($1:$25))+1,1)*10^ROW($1:$25)/10))-1)*1,TRIM(LEFT(SUMPRODUCT(MID(0&amp;feed!T646,LARGE(INDEX(ISNUMBER(--MID(feed!T646,ROW($1:$25),1))*
ROW($1:$25),0),ROW($1:$25))+1,1)*10^ROW($1:$25)/10), LEN(SUMPRODUCT(MID(0&amp;feed!T646,LARGE(INDEX(ISNUMBER(--MID(feed!T646,ROW($1:$25),1))*
ROW($1:$25),0),ROW($1:$25))+1,1)*10^ROW($1:$25)/10))-1)))</f>
        <v>24026</v>
      </c>
      <c r="Q646" t="str">
        <f>feed!U646</f>
        <v>http://blocgame.com/stats.php?id=59119</v>
      </c>
    </row>
    <row r="647" spans="1:17" x14ac:dyDescent="0.25">
      <c r="A647" t="str">
        <f>feed!A647</f>
        <v>Kï¿½tzchen</v>
      </c>
      <c r="B647" t="str">
        <f>feed!B647</f>
        <v>Alonso</v>
      </c>
      <c r="C647" t="str">
        <f>feed!K647</f>
        <v>BAMF</v>
      </c>
      <c r="D647">
        <f>SUMPRODUCT(MID(0&amp;feed!D647,LARGE(INDEX(ISNUMBER(--MID(feed!D647,ROW($1:$25),1))*
ROW($1:$25),0),ROW($1:$25))+1,1)*10^ROW($1:$25)/10)</f>
        <v>25</v>
      </c>
      <c r="E647">
        <f>SUMPRODUCT(MID(0&amp;feed!E647,LARGE(INDEX(ISNUMBER(--MID(feed!E647,ROW($1:$25),1))*
ROW($1:$25),0),ROW($1:$25))+1,1)*10^ROW($1:$25)/10)</f>
        <v>0</v>
      </c>
      <c r="F647" t="str">
        <f>feed!F647</f>
        <v>Finest of the 19th century</v>
      </c>
      <c r="G647">
        <f>SUMPRODUCT(MID(0&amp;feed!G647,LARGE(INDEX(ISNUMBER(--MID(feed!G647,ROW($1:$25),1))*
ROW($1:$25),0),ROW($1:$25))+1,1)*10^ROW($1:$25)/10)</f>
        <v>1</v>
      </c>
      <c r="H647" t="str">
        <f>feed!H647</f>
        <v>Elite</v>
      </c>
      <c r="I647">
        <f>SUMPRODUCT(MID(0&amp;feed!I647,LARGE(INDEX(ISNUMBER(--MID(feed!I647,ROW($1:$25),1))*
ROW($1:$25),0),ROW($1:$25))+1,1)*10^ROW($1:$25)/10)</f>
        <v>57</v>
      </c>
      <c r="J647">
        <f>SUMPRODUCT(MID(0&amp;feed!L647,LARGE(INDEX(ISNUMBER(--MID(feed!L647,ROW($1:$25),1))*
ROW($1:$25),0),ROW($1:$25))+1,1)*10^ROW($1:$25)/10)</f>
        <v>447</v>
      </c>
      <c r="K647">
        <f>SUMPRODUCT(MID(0&amp;feed!N647,LARGE(INDEX(ISNUMBER(--MID(feed!N647,ROW($1:$25),1))*
ROW($1:$25),0),ROW($1:$25))+1,1)*10^ROW($1:$25)/10)</f>
        <v>462</v>
      </c>
      <c r="L647" t="str">
        <f>feed!O647</f>
        <v>Southern Cone</v>
      </c>
      <c r="M647">
        <f>SUMPRODUCT(MID(0&amp;feed!P647,LARGE(INDEX(ISNUMBER(--MID(feed!P647,ROW($1:$25),1))*
ROW($1:$25),0),ROW($1:$25))+1,1)*10^ROW($1:$25)/10)</f>
        <v>0</v>
      </c>
      <c r="N647" t="str">
        <f>feed!Q647</f>
        <v>Untapped</v>
      </c>
      <c r="O647" t="str">
        <f>feed!R647</f>
        <v>Meagre</v>
      </c>
      <c r="P647" s="4">
        <f>IFERROR(LEFT(SUMPRODUCT(MID(0&amp;feed!T647,LARGE(INDEX(ISNUMBER(--MID(feed!T647,ROW($1:$25),1))*
ROW($1:$25),0),ROW($1:$25))+1,1)*10^ROW($1:$25)/10), LEN(SUMPRODUCT(MID(0&amp;feed!T647,LARGE(INDEX(ISNUMBER(--MID(feed!T647,ROW($1:$25),1))*
ROW($1:$25),0),ROW($1:$25))+1,1)*10^ROW($1:$25)/10))-1)*1,TRIM(LEFT(SUMPRODUCT(MID(0&amp;feed!T647,LARGE(INDEX(ISNUMBER(--MID(feed!T647,ROW($1:$25),1))*
ROW($1:$25),0),ROW($1:$25))+1,1)*10^ROW($1:$25)/10), LEN(SUMPRODUCT(MID(0&amp;feed!T647,LARGE(INDEX(ISNUMBER(--MID(feed!T647,ROW($1:$25),1))*
ROW($1:$25),0),ROW($1:$25))+1,1)*10^ROW($1:$25)/10))-1)))</f>
        <v>23828</v>
      </c>
      <c r="Q647" t="str">
        <f>feed!U647</f>
        <v>http://blocgame.com/stats.php?id=59280</v>
      </c>
    </row>
    <row r="648" spans="1:17" x14ac:dyDescent="0.25">
      <c r="A648" t="str">
        <f>feed!A648</f>
        <v>Vacoas-Phoenix</v>
      </c>
      <c r="B648" t="str">
        <f>feed!B648</f>
        <v>hadestoken</v>
      </c>
      <c r="C648">
        <f>feed!K648</f>
        <v>0</v>
      </c>
      <c r="D648">
        <f>SUMPRODUCT(MID(0&amp;feed!D648,LARGE(INDEX(ISNUMBER(--MID(feed!D648,ROW($1:$25),1))*
ROW($1:$25),0),ROW($1:$25))+1,1)*10^ROW($1:$25)/10)</f>
        <v>20</v>
      </c>
      <c r="E648">
        <f>SUMPRODUCT(MID(0&amp;feed!E648,LARGE(INDEX(ISNUMBER(--MID(feed!E648,ROW($1:$25),1))*
ROW($1:$25),0),ROW($1:$25))+1,1)*10^ROW($1:$25)/10)</f>
        <v>0</v>
      </c>
      <c r="F648" t="str">
        <f>feed!F648</f>
        <v>Finest of the 19th century</v>
      </c>
      <c r="G648">
        <f>SUMPRODUCT(MID(0&amp;feed!G648,LARGE(INDEX(ISNUMBER(--MID(feed!G648,ROW($1:$25),1))*
ROW($1:$25),0),ROW($1:$25))+1,1)*10^ROW($1:$25)/10)</f>
        <v>0</v>
      </c>
      <c r="H648" t="str">
        <f>feed!H648</f>
        <v>Poor</v>
      </c>
      <c r="I648">
        <f>SUMPRODUCT(MID(0&amp;feed!I648,LARGE(INDEX(ISNUMBER(--MID(feed!I648,ROW($1:$25),1))*
ROW($1:$25),0),ROW($1:$25))+1,1)*10^ROW($1:$25)/10)</f>
        <v>188</v>
      </c>
      <c r="J648">
        <f>SUMPRODUCT(MID(0&amp;feed!L648,LARGE(INDEX(ISNUMBER(--MID(feed!L648,ROW($1:$25),1))*
ROW($1:$25),0),ROW($1:$25))+1,1)*10^ROW($1:$25)/10)</f>
        <v>435</v>
      </c>
      <c r="K648">
        <f>SUMPRODUCT(MID(0&amp;feed!N648,LARGE(INDEX(ISNUMBER(--MID(feed!N648,ROW($1:$25),1))*
ROW($1:$25),0),ROW($1:$25))+1,1)*10^ROW($1:$25)/10)</f>
        <v>0</v>
      </c>
      <c r="L648" t="str">
        <f>feed!O648</f>
        <v>Arabia</v>
      </c>
      <c r="M648">
        <f>SUMPRODUCT(MID(0&amp;feed!P648,LARGE(INDEX(ISNUMBER(--MID(feed!P648,ROW($1:$25),1))*
ROW($1:$25),0),ROW($1:$25))+1,1)*10^ROW($1:$25)/10)</f>
        <v>0</v>
      </c>
      <c r="N648" t="str">
        <f>feed!Q648</f>
        <v>Untapped</v>
      </c>
      <c r="O648" t="str">
        <f>feed!R648</f>
        <v>None</v>
      </c>
      <c r="P648" s="4">
        <f>IFERROR(LEFT(SUMPRODUCT(MID(0&amp;feed!T648,LARGE(INDEX(ISNUMBER(--MID(feed!T648,ROW($1:$25),1))*
ROW($1:$25),0),ROW($1:$25))+1,1)*10^ROW($1:$25)/10), LEN(SUMPRODUCT(MID(0&amp;feed!T648,LARGE(INDEX(ISNUMBER(--MID(feed!T648,ROW($1:$25),1))*
ROW($1:$25),0),ROW($1:$25))+1,1)*10^ROW($1:$25)/10))-1)*1,TRIM(LEFT(SUMPRODUCT(MID(0&amp;feed!T648,LARGE(INDEX(ISNUMBER(--MID(feed!T648,ROW($1:$25),1))*
ROW($1:$25),0),ROW($1:$25))+1,1)*10^ROW($1:$25)/10), LEN(SUMPRODUCT(MID(0&amp;feed!T648,LARGE(INDEX(ISNUMBER(--MID(feed!T648,ROW($1:$25),1))*
ROW($1:$25),0),ROW($1:$25))+1,1)*10^ROW($1:$25)/10))-1)))</f>
        <v>20000</v>
      </c>
      <c r="Q648" t="str">
        <f>feed!U648</f>
        <v>http://blocgame.com/stats.php?id=59202</v>
      </c>
    </row>
    <row r="649" spans="1:17" x14ac:dyDescent="0.25">
      <c r="A649" t="str">
        <f>feed!A649</f>
        <v>FallenTrees</v>
      </c>
      <c r="B649" t="str">
        <f>feed!B649</f>
        <v>GhostAleII</v>
      </c>
      <c r="C649">
        <f>feed!K649</f>
        <v>0</v>
      </c>
      <c r="D649">
        <f>SUMPRODUCT(MID(0&amp;feed!D649,LARGE(INDEX(ISNUMBER(--MID(feed!D649,ROW($1:$25),1))*
ROW($1:$25),0),ROW($1:$25))+1,1)*10^ROW($1:$25)/10)</f>
        <v>20</v>
      </c>
      <c r="E649">
        <f>SUMPRODUCT(MID(0&amp;feed!E649,LARGE(INDEX(ISNUMBER(--MID(feed!E649,ROW($1:$25),1))*
ROW($1:$25),0),ROW($1:$25))+1,1)*10^ROW($1:$25)/10)</f>
        <v>0</v>
      </c>
      <c r="F649" t="str">
        <f>feed!F649</f>
        <v>First World War surplus</v>
      </c>
      <c r="G649">
        <f>SUMPRODUCT(MID(0&amp;feed!G649,LARGE(INDEX(ISNUMBER(--MID(feed!G649,ROW($1:$25),1))*
ROW($1:$25),0),ROW($1:$25))+1,1)*10^ROW($1:$25)/10)</f>
        <v>0</v>
      </c>
      <c r="H649" t="str">
        <f>feed!H649</f>
        <v>Poor</v>
      </c>
      <c r="I649">
        <f>SUMPRODUCT(MID(0&amp;feed!I649,LARGE(INDEX(ISNUMBER(--MID(feed!I649,ROW($1:$25),1))*
ROW($1:$25),0),ROW($1:$25))+1,1)*10^ROW($1:$25)/10)</f>
        <v>146</v>
      </c>
      <c r="J649">
        <f>SUMPRODUCT(MID(0&amp;feed!L649,LARGE(INDEX(ISNUMBER(--MID(feed!L649,ROW($1:$25),1))*
ROW($1:$25),0),ROW($1:$25))+1,1)*10^ROW($1:$25)/10)</f>
        <v>445</v>
      </c>
      <c r="K649">
        <f>SUMPRODUCT(MID(0&amp;feed!N649,LARGE(INDEX(ISNUMBER(--MID(feed!N649,ROW($1:$25),1))*
ROW($1:$25),0),ROW($1:$25))+1,1)*10^ROW($1:$25)/10)</f>
        <v>0</v>
      </c>
      <c r="L649" t="str">
        <f>feed!O649</f>
        <v>East Indies</v>
      </c>
      <c r="M649">
        <f>SUMPRODUCT(MID(0&amp;feed!P649,LARGE(INDEX(ISNUMBER(--MID(feed!P649,ROW($1:$25),1))*
ROW($1:$25),0),ROW($1:$25))+1,1)*10^ROW($1:$25)/10)</f>
        <v>0</v>
      </c>
      <c r="N649" t="str">
        <f>feed!Q649</f>
        <v>Untapped</v>
      </c>
      <c r="O649" t="str">
        <f>feed!R649</f>
        <v>Meagre</v>
      </c>
      <c r="P649" s="4">
        <f>IFERROR(LEFT(SUMPRODUCT(MID(0&amp;feed!T649,LARGE(INDEX(ISNUMBER(--MID(feed!T649,ROW($1:$25),1))*
ROW($1:$25),0),ROW($1:$25))+1,1)*10^ROW($1:$25)/10), LEN(SUMPRODUCT(MID(0&amp;feed!T649,LARGE(INDEX(ISNUMBER(--MID(feed!T649,ROW($1:$25),1))*
ROW($1:$25),0),ROW($1:$25))+1,1)*10^ROW($1:$25)/10))-1)*1,TRIM(LEFT(SUMPRODUCT(MID(0&amp;feed!T649,LARGE(INDEX(ISNUMBER(--MID(feed!T649,ROW($1:$25),1))*
ROW($1:$25),0),ROW($1:$25))+1,1)*10^ROW($1:$25)/10), LEN(SUMPRODUCT(MID(0&amp;feed!T649,LARGE(INDEX(ISNUMBER(--MID(feed!T649,ROW($1:$25),1))*
ROW($1:$25),0),ROW($1:$25))+1,1)*10^ROW($1:$25)/10))-1)))</f>
        <v>20000</v>
      </c>
      <c r="Q649" t="str">
        <f>feed!U649</f>
        <v>http://blocgame.com/stats.php?id=59160</v>
      </c>
    </row>
    <row r="650" spans="1:17" x14ac:dyDescent="0.25">
      <c r="A650" t="str">
        <f>feed!A650</f>
        <v>Somalialand</v>
      </c>
      <c r="B650" t="str">
        <f>feed!B650</f>
        <v>William Sparkman</v>
      </c>
      <c r="C650">
        <f>feed!K650</f>
        <v>0</v>
      </c>
      <c r="D650">
        <f>SUMPRODUCT(MID(0&amp;feed!D650,LARGE(INDEX(ISNUMBER(--MID(feed!D650,ROW($1:$25),1))*
ROW($1:$25),0),ROW($1:$25))+1,1)*10^ROW($1:$25)/10)</f>
        <v>25</v>
      </c>
      <c r="E650">
        <f>SUMPRODUCT(MID(0&amp;feed!E650,LARGE(INDEX(ISNUMBER(--MID(feed!E650,ROW($1:$25),1))*
ROW($1:$25),0),ROW($1:$25))+1,1)*10^ROW($1:$25)/10)</f>
        <v>0</v>
      </c>
      <c r="F650" t="str">
        <f>feed!F650</f>
        <v>First World War surplus</v>
      </c>
      <c r="G650">
        <f>SUMPRODUCT(MID(0&amp;feed!G650,LARGE(INDEX(ISNUMBER(--MID(feed!G650,ROW($1:$25),1))*
ROW($1:$25),0),ROW($1:$25))+1,1)*10^ROW($1:$25)/10)</f>
        <v>0</v>
      </c>
      <c r="H650" t="str">
        <f>feed!H650</f>
        <v>Elite</v>
      </c>
      <c r="I650">
        <f>SUMPRODUCT(MID(0&amp;feed!I650,LARGE(INDEX(ISNUMBER(--MID(feed!I650,ROW($1:$25),1))*
ROW($1:$25),0),ROW($1:$25))+1,1)*10^ROW($1:$25)/10)</f>
        <v>35</v>
      </c>
      <c r="J650">
        <f>SUMPRODUCT(MID(0&amp;feed!L650,LARGE(INDEX(ISNUMBER(--MID(feed!L650,ROW($1:$25),1))*
ROW($1:$25),0),ROW($1:$25))+1,1)*10^ROW($1:$25)/10)</f>
        <v>452</v>
      </c>
      <c r="K650">
        <f>SUMPRODUCT(MID(0&amp;feed!N650,LARGE(INDEX(ISNUMBER(--MID(feed!N650,ROW($1:$25),1))*
ROW($1:$25),0),ROW($1:$25))+1,1)*10^ROW($1:$25)/10)</f>
        <v>0</v>
      </c>
      <c r="L650" t="str">
        <f>feed!O650</f>
        <v>West Africa</v>
      </c>
      <c r="M650">
        <f>SUMPRODUCT(MID(0&amp;feed!P650,LARGE(INDEX(ISNUMBER(--MID(feed!P650,ROW($1:$25),1))*
ROW($1:$25),0),ROW($1:$25))+1,1)*10^ROW($1:$25)/10)</f>
        <v>0</v>
      </c>
      <c r="N650" t="str">
        <f>feed!Q650</f>
        <v>Untapped</v>
      </c>
      <c r="O650" t="str">
        <f>feed!R650</f>
        <v>None</v>
      </c>
      <c r="P650" s="4">
        <f>IFERROR(LEFT(SUMPRODUCT(MID(0&amp;feed!T650,LARGE(INDEX(ISNUMBER(--MID(feed!T650,ROW($1:$25),1))*
ROW($1:$25),0),ROW($1:$25))+1,1)*10^ROW($1:$25)/10), LEN(SUMPRODUCT(MID(0&amp;feed!T650,LARGE(INDEX(ISNUMBER(--MID(feed!T650,ROW($1:$25),1))*
ROW($1:$25),0),ROW($1:$25))+1,1)*10^ROW($1:$25)/10))-1)*1,TRIM(LEFT(SUMPRODUCT(MID(0&amp;feed!T650,LARGE(INDEX(ISNUMBER(--MID(feed!T650,ROW($1:$25),1))*
ROW($1:$25),0),ROW($1:$25))+1,1)*10^ROW($1:$25)/10), LEN(SUMPRODUCT(MID(0&amp;feed!T650,LARGE(INDEX(ISNUMBER(--MID(feed!T650,ROW($1:$25),1))*
ROW($1:$25),0),ROW($1:$25))+1,1)*10^ROW($1:$25)/10))-1)))</f>
        <v>20000</v>
      </c>
      <c r="Q650" t="str">
        <f>feed!U650</f>
        <v>http://blocgame.com/stats.php?id=59207</v>
      </c>
    </row>
    <row r="651" spans="1:17" x14ac:dyDescent="0.25">
      <c r="A651" t="str">
        <f>feed!A651</f>
        <v>Fortuynism</v>
      </c>
      <c r="B651" t="str">
        <f>feed!B651</f>
        <v>Fortuyn</v>
      </c>
      <c r="C651">
        <f>feed!K651</f>
        <v>0</v>
      </c>
      <c r="D651">
        <f>SUMPRODUCT(MID(0&amp;feed!D651,LARGE(INDEX(ISNUMBER(--MID(feed!D651,ROW($1:$25),1))*
ROW($1:$25),0),ROW($1:$25))+1,1)*10^ROW($1:$25)/10)</f>
        <v>11</v>
      </c>
      <c r="E651">
        <f>SUMPRODUCT(MID(0&amp;feed!E651,LARGE(INDEX(ISNUMBER(--MID(feed!E651,ROW($1:$25),1))*
ROW($1:$25),0),ROW($1:$25))+1,1)*10^ROW($1:$25)/10)</f>
        <v>0</v>
      </c>
      <c r="F651" t="str">
        <f>feed!F651</f>
        <v>Finest of the 19th century</v>
      </c>
      <c r="G651">
        <f>SUMPRODUCT(MID(0&amp;feed!G651,LARGE(INDEX(ISNUMBER(--MID(feed!G651,ROW($1:$25),1))*
ROW($1:$25),0),ROW($1:$25))+1,1)*10^ROW($1:$25)/10)</f>
        <v>0</v>
      </c>
      <c r="H651" t="str">
        <f>feed!H651</f>
        <v>Poor</v>
      </c>
      <c r="I651">
        <f>SUMPRODUCT(MID(0&amp;feed!I651,LARGE(INDEX(ISNUMBER(--MID(feed!I651,ROW($1:$25),1))*
ROW($1:$25),0),ROW($1:$25))+1,1)*10^ROW($1:$25)/10)</f>
        <v>84</v>
      </c>
      <c r="J651">
        <f>SUMPRODUCT(MID(0&amp;feed!L651,LARGE(INDEX(ISNUMBER(--MID(feed!L651,ROW($1:$25),1))*
ROW($1:$25),0),ROW($1:$25))+1,1)*10^ROW($1:$25)/10)</f>
        <v>413</v>
      </c>
      <c r="K651">
        <f>SUMPRODUCT(MID(0&amp;feed!N651,LARGE(INDEX(ISNUMBER(--MID(feed!N651,ROW($1:$25),1))*
ROW($1:$25),0),ROW($1:$25))+1,1)*10^ROW($1:$25)/10)</f>
        <v>191</v>
      </c>
      <c r="L651" t="str">
        <f>feed!O651</f>
        <v>Caribbean</v>
      </c>
      <c r="M651">
        <f>SUMPRODUCT(MID(0&amp;feed!P651,LARGE(INDEX(ISNUMBER(--MID(feed!P651,ROW($1:$25),1))*
ROW($1:$25),0),ROW($1:$25))+1,1)*10^ROW($1:$25)/10)</f>
        <v>0</v>
      </c>
      <c r="N651" t="str">
        <f>feed!Q651</f>
        <v>Untapped</v>
      </c>
      <c r="O651" t="str">
        <f>feed!R651</f>
        <v>None</v>
      </c>
      <c r="P651" s="4">
        <f>IFERROR(LEFT(SUMPRODUCT(MID(0&amp;feed!T651,LARGE(INDEX(ISNUMBER(--MID(feed!T651,ROW($1:$25),1))*
ROW($1:$25),0),ROW($1:$25))+1,1)*10^ROW($1:$25)/10), LEN(SUMPRODUCT(MID(0&amp;feed!T651,LARGE(INDEX(ISNUMBER(--MID(feed!T651,ROW($1:$25),1))*
ROW($1:$25),0),ROW($1:$25))+1,1)*10^ROW($1:$25)/10))-1)*1,TRIM(LEFT(SUMPRODUCT(MID(0&amp;feed!T651,LARGE(INDEX(ISNUMBER(--MID(feed!T651,ROW($1:$25),1))*
ROW($1:$25),0),ROW($1:$25))+1,1)*10^ROW($1:$25)/10), LEN(SUMPRODUCT(MID(0&amp;feed!T651,LARGE(INDEX(ISNUMBER(--MID(feed!T651,ROW($1:$25),1))*
ROW($1:$25),0),ROW($1:$25))+1,1)*10^ROW($1:$25)/10))-1)))</f>
        <v>20000</v>
      </c>
      <c r="Q651" t="str">
        <f>feed!U651</f>
        <v>http://blocgame.com/stats.php?id=58179</v>
      </c>
    </row>
    <row r="652" spans="1:17" x14ac:dyDescent="0.25">
      <c r="A652" t="str">
        <f>feed!A652</f>
        <v>MiniGuinea34</v>
      </c>
      <c r="B652" t="str">
        <f>feed!B652</f>
        <v>NeoMatrix</v>
      </c>
      <c r="C652">
        <f>feed!K652</f>
        <v>0</v>
      </c>
      <c r="D652">
        <f>SUMPRODUCT(MID(0&amp;feed!D652,LARGE(INDEX(ISNUMBER(--MID(feed!D652,ROW($1:$25),1))*
ROW($1:$25),0),ROW($1:$25))+1,1)*10^ROW($1:$25)/10)</f>
        <v>40</v>
      </c>
      <c r="E652">
        <f>SUMPRODUCT(MID(0&amp;feed!E652,LARGE(INDEX(ISNUMBER(--MID(feed!E652,ROW($1:$25),1))*
ROW($1:$25),0),ROW($1:$25))+1,1)*10^ROW($1:$25)/10)</f>
        <v>0</v>
      </c>
      <c r="F652" t="str">
        <f>feed!F652</f>
        <v>Finest of the 19th century</v>
      </c>
      <c r="G652">
        <f>SUMPRODUCT(MID(0&amp;feed!G652,LARGE(INDEX(ISNUMBER(--MID(feed!G652,ROW($1:$25),1))*
ROW($1:$25),0),ROW($1:$25))+1,1)*10^ROW($1:$25)/10)</f>
        <v>1</v>
      </c>
      <c r="H652" t="str">
        <f>feed!H652</f>
        <v>Good</v>
      </c>
      <c r="I652">
        <f>SUMPRODUCT(MID(0&amp;feed!I652,LARGE(INDEX(ISNUMBER(--MID(feed!I652,ROW($1:$25),1))*
ROW($1:$25),0),ROW($1:$25))+1,1)*10^ROW($1:$25)/10)</f>
        <v>130</v>
      </c>
      <c r="J652">
        <f>SUMPRODUCT(MID(0&amp;feed!L652,LARGE(INDEX(ISNUMBER(--MID(feed!L652,ROW($1:$25),1))*
ROW($1:$25),0),ROW($1:$25))+1,1)*10^ROW($1:$25)/10)</f>
        <v>428</v>
      </c>
      <c r="K652">
        <f>SUMPRODUCT(MID(0&amp;feed!N652,LARGE(INDEX(ISNUMBER(--MID(feed!N652,ROW($1:$25),1))*
ROW($1:$25),0),ROW($1:$25))+1,1)*10^ROW($1:$25)/10)</f>
        <v>159</v>
      </c>
      <c r="L652" t="str">
        <f>feed!O652</f>
        <v>Guinea</v>
      </c>
      <c r="M652">
        <f>SUMPRODUCT(MID(0&amp;feed!P652,LARGE(INDEX(ISNUMBER(--MID(feed!P652,ROW($1:$25),1))*
ROW($1:$25),0),ROW($1:$25))+1,1)*10^ROW($1:$25)/10)</f>
        <v>0</v>
      </c>
      <c r="N652" t="str">
        <f>feed!Q652</f>
        <v>Untapped</v>
      </c>
      <c r="O652" t="str">
        <f>feed!R652</f>
        <v>Meagre</v>
      </c>
      <c r="P652" s="4">
        <f>IFERROR(LEFT(SUMPRODUCT(MID(0&amp;feed!T652,LARGE(INDEX(ISNUMBER(--MID(feed!T652,ROW($1:$25),1))*
ROW($1:$25),0),ROW($1:$25))+1,1)*10^ROW($1:$25)/10), LEN(SUMPRODUCT(MID(0&amp;feed!T652,LARGE(INDEX(ISNUMBER(--MID(feed!T652,ROW($1:$25),1))*
ROW($1:$25),0),ROW($1:$25))+1,1)*10^ROW($1:$25)/10))-1)*1,TRIM(LEFT(SUMPRODUCT(MID(0&amp;feed!T652,LARGE(INDEX(ISNUMBER(--MID(feed!T652,ROW($1:$25),1))*
ROW($1:$25),0),ROW($1:$25))+1,1)*10^ROW($1:$25)/10), LEN(SUMPRODUCT(MID(0&amp;feed!T652,LARGE(INDEX(ISNUMBER(--MID(feed!T652,ROW($1:$25),1))*
ROW($1:$25),0),ROW($1:$25))+1,1)*10^ROW($1:$25)/10))-1)))</f>
        <v>23365</v>
      </c>
      <c r="Q652" t="str">
        <f>feed!U652</f>
        <v>http://blocgame.com/stats.php?id=59198</v>
      </c>
    </row>
    <row r="653" spans="1:17" x14ac:dyDescent="0.25">
      <c r="A653" t="str">
        <f>feed!A653</f>
        <v>malthias</v>
      </c>
      <c r="B653" t="str">
        <f>feed!B653</f>
        <v>mikkoku</v>
      </c>
      <c r="C653">
        <f>feed!K653</f>
        <v>0</v>
      </c>
      <c r="D653">
        <f>SUMPRODUCT(MID(0&amp;feed!D653,LARGE(INDEX(ISNUMBER(--MID(feed!D653,ROW($1:$25),1))*
ROW($1:$25),0),ROW($1:$25))+1,1)*10^ROW($1:$25)/10)</f>
        <v>20</v>
      </c>
      <c r="E653">
        <f>SUMPRODUCT(MID(0&amp;feed!E653,LARGE(INDEX(ISNUMBER(--MID(feed!E653,ROW($1:$25),1))*
ROW($1:$25),0),ROW($1:$25))+1,1)*10^ROW($1:$25)/10)</f>
        <v>0</v>
      </c>
      <c r="F653" t="str">
        <f>feed!F653</f>
        <v>Finest of the 19th century</v>
      </c>
      <c r="G653">
        <f>SUMPRODUCT(MID(0&amp;feed!G653,LARGE(INDEX(ISNUMBER(--MID(feed!G653,ROW($1:$25),1))*
ROW($1:$25),0),ROW($1:$25))+1,1)*10^ROW($1:$25)/10)</f>
        <v>1</v>
      </c>
      <c r="H653" t="str">
        <f>feed!H653</f>
        <v>Poor</v>
      </c>
      <c r="I653">
        <f>SUMPRODUCT(MID(0&amp;feed!I653,LARGE(INDEX(ISNUMBER(--MID(feed!I653,ROW($1:$25),1))*
ROW($1:$25),0),ROW($1:$25))+1,1)*10^ROW($1:$25)/10)</f>
        <v>162</v>
      </c>
      <c r="J653">
        <f>SUMPRODUCT(MID(0&amp;feed!L653,LARGE(INDEX(ISNUMBER(--MID(feed!L653,ROW($1:$25),1))*
ROW($1:$25),0),ROW($1:$25))+1,1)*10^ROW($1:$25)/10)</f>
        <v>437</v>
      </c>
      <c r="K653">
        <f>SUMPRODUCT(MID(0&amp;feed!N653,LARGE(INDEX(ISNUMBER(--MID(feed!N653,ROW($1:$25),1))*
ROW($1:$25),0),ROW($1:$25))+1,1)*10^ROW($1:$25)/10)</f>
        <v>0</v>
      </c>
      <c r="L653" t="str">
        <f>feed!O653</f>
        <v>Pacific Rim</v>
      </c>
      <c r="M653">
        <f>SUMPRODUCT(MID(0&amp;feed!P653,LARGE(INDEX(ISNUMBER(--MID(feed!P653,ROW($1:$25),1))*
ROW($1:$25),0),ROW($1:$25))+1,1)*10^ROW($1:$25)/10)</f>
        <v>0</v>
      </c>
      <c r="N653" t="str">
        <f>feed!Q653</f>
        <v>Untapped</v>
      </c>
      <c r="O653" t="str">
        <f>feed!R653</f>
        <v>None</v>
      </c>
      <c r="P653" s="4">
        <f>IFERROR(LEFT(SUMPRODUCT(MID(0&amp;feed!T653,LARGE(INDEX(ISNUMBER(--MID(feed!T653,ROW($1:$25),1))*
ROW($1:$25),0),ROW($1:$25))+1,1)*10^ROW($1:$25)/10), LEN(SUMPRODUCT(MID(0&amp;feed!T653,LARGE(INDEX(ISNUMBER(--MID(feed!T653,ROW($1:$25),1))*
ROW($1:$25),0),ROW($1:$25))+1,1)*10^ROW($1:$25)/10))-1)*1,TRIM(LEFT(SUMPRODUCT(MID(0&amp;feed!T653,LARGE(INDEX(ISNUMBER(--MID(feed!T653,ROW($1:$25),1))*
ROW($1:$25),0),ROW($1:$25))+1,1)*10^ROW($1:$25)/10), LEN(SUMPRODUCT(MID(0&amp;feed!T653,LARGE(INDEX(ISNUMBER(--MID(feed!T653,ROW($1:$25),1))*
ROW($1:$25),0),ROW($1:$25))+1,1)*10^ROW($1:$25)/10))-1)))</f>
        <v>20000</v>
      </c>
      <c r="Q653" t="str">
        <f>feed!U653</f>
        <v>http://blocgame.com/stats.php?id=59201</v>
      </c>
    </row>
    <row r="654" spans="1:17" x14ac:dyDescent="0.25">
      <c r="A654" t="str">
        <f>feed!A654</f>
        <v>Roarspekistan</v>
      </c>
      <c r="B654" t="str">
        <f>feed!B654</f>
        <v>roar</v>
      </c>
      <c r="C654">
        <f>feed!K654</f>
        <v>0</v>
      </c>
      <c r="D654">
        <f>SUMPRODUCT(MID(0&amp;feed!D654,LARGE(INDEX(ISNUMBER(--MID(feed!D654,ROW($1:$25),1))*
ROW($1:$25),0),ROW($1:$25))+1,1)*10^ROW($1:$25)/10)</f>
        <v>20</v>
      </c>
      <c r="E654">
        <f>SUMPRODUCT(MID(0&amp;feed!E654,LARGE(INDEX(ISNUMBER(--MID(feed!E654,ROW($1:$25),1))*
ROW($1:$25),0),ROW($1:$25))+1,1)*10^ROW($1:$25)/10)</f>
        <v>0</v>
      </c>
      <c r="F654" t="str">
        <f>feed!F654</f>
        <v>First World War surplus</v>
      </c>
      <c r="G654">
        <f>SUMPRODUCT(MID(0&amp;feed!G654,LARGE(INDEX(ISNUMBER(--MID(feed!G654,ROW($1:$25),1))*
ROW($1:$25),0),ROW($1:$25))+1,1)*10^ROW($1:$25)/10)</f>
        <v>1</v>
      </c>
      <c r="H654" t="str">
        <f>feed!H654</f>
        <v>Standard</v>
      </c>
      <c r="I654">
        <f>SUMPRODUCT(MID(0&amp;feed!I654,LARGE(INDEX(ISNUMBER(--MID(feed!I654,ROW($1:$25),1))*
ROW($1:$25),0),ROW($1:$25))+1,1)*10^ROW($1:$25)/10)</f>
        <v>2</v>
      </c>
      <c r="J654">
        <f>SUMPRODUCT(MID(0&amp;feed!L654,LARGE(INDEX(ISNUMBER(--MID(feed!L654,ROW($1:$25),1))*
ROW($1:$25),0),ROW($1:$25))+1,1)*10^ROW($1:$25)/10)</f>
        <v>439</v>
      </c>
      <c r="K654">
        <f>SUMPRODUCT(MID(0&amp;feed!N654,LARGE(INDEX(ISNUMBER(--MID(feed!N654,ROW($1:$25),1))*
ROW($1:$25),0),ROW($1:$25))+1,1)*10^ROW($1:$25)/10)</f>
        <v>326</v>
      </c>
      <c r="L654" t="str">
        <f>feed!O654</f>
        <v>Gran Colombia</v>
      </c>
      <c r="M654">
        <f>SUMPRODUCT(MID(0&amp;feed!P654,LARGE(INDEX(ISNUMBER(--MID(feed!P654,ROW($1:$25),1))*
ROW($1:$25),0),ROW($1:$25))+1,1)*10^ROW($1:$25)/10)</f>
        <v>0</v>
      </c>
      <c r="N654" t="str">
        <f>feed!Q654</f>
        <v>Untapped</v>
      </c>
      <c r="O654" t="str">
        <f>feed!R654</f>
        <v>None</v>
      </c>
      <c r="P654" s="4">
        <f>IFERROR(LEFT(SUMPRODUCT(MID(0&amp;feed!T654,LARGE(INDEX(ISNUMBER(--MID(feed!T654,ROW($1:$25),1))*
ROW($1:$25),0),ROW($1:$25))+1,1)*10^ROW($1:$25)/10), LEN(SUMPRODUCT(MID(0&amp;feed!T654,LARGE(INDEX(ISNUMBER(--MID(feed!T654,ROW($1:$25),1))*
ROW($1:$25),0),ROW($1:$25))+1,1)*10^ROW($1:$25)/10))-1)*1,TRIM(LEFT(SUMPRODUCT(MID(0&amp;feed!T654,LARGE(INDEX(ISNUMBER(--MID(feed!T654,ROW($1:$25),1))*
ROW($1:$25),0),ROW($1:$25))+1,1)*10^ROW($1:$25)/10), LEN(SUMPRODUCT(MID(0&amp;feed!T654,LARGE(INDEX(ISNUMBER(--MID(feed!T654,ROW($1:$25),1))*
ROW($1:$25),0),ROW($1:$25))+1,1)*10^ROW($1:$25)/10))-1)))</f>
        <v>20000</v>
      </c>
      <c r="Q654" t="str">
        <f>feed!U654</f>
        <v>http://blocgame.com/stats.php?id=59084</v>
      </c>
    </row>
    <row r="655" spans="1:17" x14ac:dyDescent="0.25">
      <c r="A655" t="str">
        <f>feed!A655</f>
        <v>Phatass III</v>
      </c>
      <c r="B655" t="str">
        <f>feed!B655</f>
        <v>shitdick3</v>
      </c>
      <c r="C655" t="str">
        <f>feed!K655</f>
        <v>Phatass Legion</v>
      </c>
      <c r="D655">
        <f>SUMPRODUCT(MID(0&amp;feed!D655,LARGE(INDEX(ISNUMBER(--MID(feed!D655,ROW($1:$25),1))*
ROW($1:$25),0),ROW($1:$25))+1,1)*10^ROW($1:$25)/10)</f>
        <v>9</v>
      </c>
      <c r="E655">
        <f>SUMPRODUCT(MID(0&amp;feed!E655,LARGE(INDEX(ISNUMBER(--MID(feed!E655,ROW($1:$25),1))*
ROW($1:$25),0),ROW($1:$25))+1,1)*10^ROW($1:$25)/10)</f>
        <v>0</v>
      </c>
      <c r="F655" t="str">
        <f>feed!F655</f>
        <v>Second World War surplus</v>
      </c>
      <c r="G655">
        <f>SUMPRODUCT(MID(0&amp;feed!G655,LARGE(INDEX(ISNUMBER(--MID(feed!G655,ROW($1:$25),1))*
ROW($1:$25),0),ROW($1:$25))+1,1)*10^ROW($1:$25)/10)</f>
        <v>0</v>
      </c>
      <c r="H655" t="str">
        <f>feed!H655</f>
        <v>Good</v>
      </c>
      <c r="I655">
        <f>SUMPRODUCT(MID(0&amp;feed!I655,LARGE(INDEX(ISNUMBER(--MID(feed!I655,ROW($1:$25),1))*
ROW($1:$25),0),ROW($1:$25))+1,1)*10^ROW($1:$25)/10)</f>
        <v>150</v>
      </c>
      <c r="J655">
        <f>SUMPRODUCT(MID(0&amp;feed!L655,LARGE(INDEX(ISNUMBER(--MID(feed!L655,ROW($1:$25),1))*
ROW($1:$25),0),ROW($1:$25))+1,1)*10^ROW($1:$25)/10)</f>
        <v>448</v>
      </c>
      <c r="K655">
        <f>SUMPRODUCT(MID(0&amp;feed!N655,LARGE(INDEX(ISNUMBER(--MID(feed!N655,ROW($1:$25),1))*
ROW($1:$25),0),ROW($1:$25))+1,1)*10^ROW($1:$25)/10)</f>
        <v>3908</v>
      </c>
      <c r="L655" t="str">
        <f>feed!O655</f>
        <v>Mesopotamia</v>
      </c>
      <c r="M655">
        <f>SUMPRODUCT(MID(0&amp;feed!P655,LARGE(INDEX(ISNUMBER(--MID(feed!P655,ROW($1:$25),1))*
ROW($1:$25),0),ROW($1:$25))+1,1)*10^ROW($1:$25)/10)</f>
        <v>0</v>
      </c>
      <c r="N655" t="str">
        <f>feed!Q655</f>
        <v>Untapped</v>
      </c>
      <c r="O655" t="str">
        <f>feed!R655</f>
        <v>Meagre</v>
      </c>
      <c r="P655" s="4">
        <f>IFERROR(LEFT(SUMPRODUCT(MID(0&amp;feed!T655,LARGE(INDEX(ISNUMBER(--MID(feed!T655,ROW($1:$25),1))*
ROW($1:$25),0),ROW($1:$25))+1,1)*10^ROW($1:$25)/10), LEN(SUMPRODUCT(MID(0&amp;feed!T655,LARGE(INDEX(ISNUMBER(--MID(feed!T655,ROW($1:$25),1))*
ROW($1:$25),0),ROW($1:$25))+1,1)*10^ROW($1:$25)/10))-1)*1,TRIM(LEFT(SUMPRODUCT(MID(0&amp;feed!T655,LARGE(INDEX(ISNUMBER(--MID(feed!T655,ROW($1:$25),1))*
ROW($1:$25),0),ROW($1:$25))+1,1)*10^ROW($1:$25)/10), LEN(SUMPRODUCT(MID(0&amp;feed!T655,LARGE(INDEX(ISNUMBER(--MID(feed!T655,ROW($1:$25),1))*
ROW($1:$25),0),ROW($1:$25))+1,1)*10^ROW($1:$25)/10))-1)))</f>
        <v>17137</v>
      </c>
      <c r="Q655" t="str">
        <f>feed!U655</f>
        <v>http://blocgame.com/stats.php?id=58909</v>
      </c>
    </row>
    <row r="656" spans="1:17" x14ac:dyDescent="0.25">
      <c r="A656" t="str">
        <f>feed!A656</f>
        <v>Demoniaco</v>
      </c>
      <c r="B656" t="str">
        <f>feed!B656</f>
        <v>Luciraldo</v>
      </c>
      <c r="C656">
        <f>feed!K656</f>
        <v>0</v>
      </c>
      <c r="D656">
        <f>SUMPRODUCT(MID(0&amp;feed!D656,LARGE(INDEX(ISNUMBER(--MID(feed!D656,ROW($1:$25),1))*
ROW($1:$25),0),ROW($1:$25))+1,1)*10^ROW($1:$25)/10)</f>
        <v>20</v>
      </c>
      <c r="E656">
        <f>SUMPRODUCT(MID(0&amp;feed!E656,LARGE(INDEX(ISNUMBER(--MID(feed!E656,ROW($1:$25),1))*
ROW($1:$25),0),ROW($1:$25))+1,1)*10^ROW($1:$25)/10)</f>
        <v>0</v>
      </c>
      <c r="F656" t="str">
        <f>feed!F656</f>
        <v>Finest of the 19th century</v>
      </c>
      <c r="G656">
        <f>SUMPRODUCT(MID(0&amp;feed!G656,LARGE(INDEX(ISNUMBER(--MID(feed!G656,ROW($1:$25),1))*
ROW($1:$25),0),ROW($1:$25))+1,1)*10^ROW($1:$25)/10)</f>
        <v>0</v>
      </c>
      <c r="H656" t="str">
        <f>feed!H656</f>
        <v>Standard</v>
      </c>
      <c r="I656">
        <f>SUMPRODUCT(MID(0&amp;feed!I656,LARGE(INDEX(ISNUMBER(--MID(feed!I656,ROW($1:$25),1))*
ROW($1:$25),0),ROW($1:$25))+1,1)*10^ROW($1:$25)/10)</f>
        <v>186</v>
      </c>
      <c r="J656">
        <f>SUMPRODUCT(MID(0&amp;feed!L656,LARGE(INDEX(ISNUMBER(--MID(feed!L656,ROW($1:$25),1))*
ROW($1:$25),0),ROW($1:$25))+1,1)*10^ROW($1:$25)/10)</f>
        <v>414</v>
      </c>
      <c r="K656">
        <f>SUMPRODUCT(MID(0&amp;feed!N656,LARGE(INDEX(ISNUMBER(--MID(feed!N656,ROW($1:$25),1))*
ROW($1:$25),0),ROW($1:$25))+1,1)*10^ROW($1:$25)/10)</f>
        <v>65</v>
      </c>
      <c r="L656" t="str">
        <f>feed!O656</f>
        <v>Southern Cone</v>
      </c>
      <c r="M656">
        <f>SUMPRODUCT(MID(0&amp;feed!P656,LARGE(INDEX(ISNUMBER(--MID(feed!P656,ROW($1:$25),1))*
ROW($1:$25),0),ROW($1:$25))+1,1)*10^ROW($1:$25)/10)</f>
        <v>0</v>
      </c>
      <c r="N656" t="str">
        <f>feed!Q656</f>
        <v>Untapped</v>
      </c>
      <c r="O656" t="str">
        <f>feed!R656</f>
        <v>None</v>
      </c>
      <c r="P656" s="4">
        <f>IFERROR(LEFT(SUMPRODUCT(MID(0&amp;feed!T656,LARGE(INDEX(ISNUMBER(--MID(feed!T656,ROW($1:$25),1))*
ROW($1:$25),0),ROW($1:$25))+1,1)*10^ROW($1:$25)/10), LEN(SUMPRODUCT(MID(0&amp;feed!T656,LARGE(INDEX(ISNUMBER(--MID(feed!T656,ROW($1:$25),1))*
ROW($1:$25),0),ROW($1:$25))+1,1)*10^ROW($1:$25)/10))-1)*1,TRIM(LEFT(SUMPRODUCT(MID(0&amp;feed!T656,LARGE(INDEX(ISNUMBER(--MID(feed!T656,ROW($1:$25),1))*
ROW($1:$25),0),ROW($1:$25))+1,1)*10^ROW($1:$25)/10), LEN(SUMPRODUCT(MID(0&amp;feed!T656,LARGE(INDEX(ISNUMBER(--MID(feed!T656,ROW($1:$25),1))*
ROW($1:$25),0),ROW($1:$25))+1,1)*10^ROW($1:$25)/10))-1)))</f>
        <v>20000</v>
      </c>
      <c r="Q656" t="str">
        <f>feed!U656</f>
        <v>http://blocgame.com/stats.php?id=59179</v>
      </c>
    </row>
    <row r="657" spans="1:17" x14ac:dyDescent="0.25">
      <c r="A657" t="str">
        <f>feed!A657</f>
        <v>islamisbad</v>
      </c>
      <c r="B657" t="str">
        <f>feed!B657</f>
        <v>kattwilliams</v>
      </c>
      <c r="C657" t="str">
        <f>feed!K657</f>
        <v>Brotherhood of Nod</v>
      </c>
      <c r="D657">
        <f>SUMPRODUCT(MID(0&amp;feed!D657,LARGE(INDEX(ISNUMBER(--MID(feed!D657,ROW($1:$25),1))*
ROW($1:$25),0),ROW($1:$25))+1,1)*10^ROW($1:$25)/10)</f>
        <v>25</v>
      </c>
      <c r="E657">
        <f>SUMPRODUCT(MID(0&amp;feed!E657,LARGE(INDEX(ISNUMBER(--MID(feed!E657,ROW($1:$25),1))*
ROW($1:$25),0),ROW($1:$25))+1,1)*10^ROW($1:$25)/10)</f>
        <v>1</v>
      </c>
      <c r="F657" t="str">
        <f>feed!F657</f>
        <v>First World War surplus</v>
      </c>
      <c r="G657">
        <f>SUMPRODUCT(MID(0&amp;feed!G657,LARGE(INDEX(ISNUMBER(--MID(feed!G657,ROW($1:$25),1))*
ROW($1:$25),0),ROW($1:$25))+1,1)*10^ROW($1:$25)/10)</f>
        <v>2</v>
      </c>
      <c r="H657" t="str">
        <f>feed!H657</f>
        <v>Good</v>
      </c>
      <c r="I657">
        <f>SUMPRODUCT(MID(0&amp;feed!I657,LARGE(INDEX(ISNUMBER(--MID(feed!I657,ROW($1:$25),1))*
ROW($1:$25),0),ROW($1:$25))+1,1)*10^ROW($1:$25)/10)</f>
        <v>2</v>
      </c>
      <c r="J657">
        <f>SUMPRODUCT(MID(0&amp;feed!L657,LARGE(INDEX(ISNUMBER(--MID(feed!L657,ROW($1:$25),1))*
ROW($1:$25),0),ROW($1:$25))+1,1)*10^ROW($1:$25)/10)</f>
        <v>394</v>
      </c>
      <c r="K657">
        <f>SUMPRODUCT(MID(0&amp;feed!N657,LARGE(INDEX(ISNUMBER(--MID(feed!N657,ROW($1:$25),1))*
ROW($1:$25),0),ROW($1:$25))+1,1)*10^ROW($1:$25)/10)</f>
        <v>2375</v>
      </c>
      <c r="L657" t="str">
        <f>feed!O657</f>
        <v>Persia</v>
      </c>
      <c r="M657">
        <f>SUMPRODUCT(MID(0&amp;feed!P657,LARGE(INDEX(ISNUMBER(--MID(feed!P657,ROW($1:$25),1))*
ROW($1:$25),0),ROW($1:$25))+1,1)*10^ROW($1:$25)/10)</f>
        <v>0</v>
      </c>
      <c r="N657" t="str">
        <f>feed!Q657</f>
        <v>Plentiful</v>
      </c>
      <c r="O657" t="str">
        <f>feed!R657</f>
        <v>Mediocre</v>
      </c>
      <c r="P657" s="4">
        <f>IFERROR(LEFT(SUMPRODUCT(MID(0&amp;feed!T657,LARGE(INDEX(ISNUMBER(--MID(feed!T657,ROW($1:$25),1))*
ROW($1:$25),0),ROW($1:$25))+1,1)*10^ROW($1:$25)/10), LEN(SUMPRODUCT(MID(0&amp;feed!T657,LARGE(INDEX(ISNUMBER(--MID(feed!T657,ROW($1:$25),1))*
ROW($1:$25),0),ROW($1:$25))+1,1)*10^ROW($1:$25)/10))-1)*1,TRIM(LEFT(SUMPRODUCT(MID(0&amp;feed!T657,LARGE(INDEX(ISNUMBER(--MID(feed!T657,ROW($1:$25),1))*
ROW($1:$25),0),ROW($1:$25))+1,1)*10^ROW($1:$25)/10), LEN(SUMPRODUCT(MID(0&amp;feed!T657,LARGE(INDEX(ISNUMBER(--MID(feed!T657,ROW($1:$25),1))*
ROW($1:$25),0),ROW($1:$25))+1,1)*10^ROW($1:$25)/10))-1)))</f>
        <v>26296</v>
      </c>
      <c r="Q657" t="str">
        <f>feed!U657</f>
        <v>http://blocgame.com/stats.php?id=59233</v>
      </c>
    </row>
    <row r="658" spans="1:17" x14ac:dyDescent="0.25">
      <c r="A658" t="str">
        <f>feed!A658</f>
        <v>Germanica</v>
      </c>
      <c r="B658" t="str">
        <f>feed!B658</f>
        <v>Birdman</v>
      </c>
      <c r="C658">
        <f>feed!K658</f>
        <v>0</v>
      </c>
      <c r="D658">
        <f>SUMPRODUCT(MID(0&amp;feed!D658,LARGE(INDEX(ISNUMBER(--MID(feed!D658,ROW($1:$25),1))*
ROW($1:$25),0),ROW($1:$25))+1,1)*10^ROW($1:$25)/10)</f>
        <v>20</v>
      </c>
      <c r="E658">
        <f>SUMPRODUCT(MID(0&amp;feed!E658,LARGE(INDEX(ISNUMBER(--MID(feed!E658,ROW($1:$25),1))*
ROW($1:$25),0),ROW($1:$25))+1,1)*10^ROW($1:$25)/10)</f>
        <v>0</v>
      </c>
      <c r="F658" t="str">
        <f>feed!F658</f>
        <v>Finest of the 19th century</v>
      </c>
      <c r="G658">
        <f>SUMPRODUCT(MID(0&amp;feed!G658,LARGE(INDEX(ISNUMBER(--MID(feed!G658,ROW($1:$25),1))*
ROW($1:$25),0),ROW($1:$25))+1,1)*10^ROW($1:$25)/10)</f>
        <v>0</v>
      </c>
      <c r="H658" t="str">
        <f>feed!H658</f>
        <v>Poor</v>
      </c>
      <c r="I658">
        <f>SUMPRODUCT(MID(0&amp;feed!I658,LARGE(INDEX(ISNUMBER(--MID(feed!I658,ROW($1:$25),1))*
ROW($1:$25),0),ROW($1:$25))+1,1)*10^ROW($1:$25)/10)</f>
        <v>196</v>
      </c>
      <c r="J658">
        <f>SUMPRODUCT(MID(0&amp;feed!L658,LARGE(INDEX(ISNUMBER(--MID(feed!L658,ROW($1:$25),1))*
ROW($1:$25),0),ROW($1:$25))+1,1)*10^ROW($1:$25)/10)</f>
        <v>412</v>
      </c>
      <c r="K658">
        <f>SUMPRODUCT(MID(0&amp;feed!N658,LARGE(INDEX(ISNUMBER(--MID(feed!N658,ROW($1:$25),1))*
ROW($1:$25),0),ROW($1:$25))+1,1)*10^ROW($1:$25)/10)</f>
        <v>0</v>
      </c>
      <c r="L658" t="str">
        <f>feed!O658</f>
        <v>West Africa</v>
      </c>
      <c r="M658">
        <f>SUMPRODUCT(MID(0&amp;feed!P658,LARGE(INDEX(ISNUMBER(--MID(feed!P658,ROW($1:$25),1))*
ROW($1:$25),0),ROW($1:$25))+1,1)*10^ROW($1:$25)/10)</f>
        <v>0</v>
      </c>
      <c r="N658" t="str">
        <f>feed!Q658</f>
        <v>Untapped</v>
      </c>
      <c r="O658" t="str">
        <f>feed!R658</f>
        <v>None</v>
      </c>
      <c r="P658" s="4">
        <f>IFERROR(LEFT(SUMPRODUCT(MID(0&amp;feed!T658,LARGE(INDEX(ISNUMBER(--MID(feed!T658,ROW($1:$25),1))*
ROW($1:$25),0),ROW($1:$25))+1,1)*10^ROW($1:$25)/10), LEN(SUMPRODUCT(MID(0&amp;feed!T658,LARGE(INDEX(ISNUMBER(--MID(feed!T658,ROW($1:$25),1))*
ROW($1:$25),0),ROW($1:$25))+1,1)*10^ROW($1:$25)/10))-1)*1,TRIM(LEFT(SUMPRODUCT(MID(0&amp;feed!T658,LARGE(INDEX(ISNUMBER(--MID(feed!T658,ROW($1:$25),1))*
ROW($1:$25),0),ROW($1:$25))+1,1)*10^ROW($1:$25)/10), LEN(SUMPRODUCT(MID(0&amp;feed!T658,LARGE(INDEX(ISNUMBER(--MID(feed!T658,ROW($1:$25),1))*
ROW($1:$25),0),ROW($1:$25))+1,1)*10^ROW($1:$25)/10))-1)))</f>
        <v>20000</v>
      </c>
      <c r="Q658" t="str">
        <f>feed!U658</f>
        <v>http://blocgame.com/stats.php?id=59192</v>
      </c>
    </row>
    <row r="659" spans="1:17" x14ac:dyDescent="0.25">
      <c r="A659" t="str">
        <f>feed!A659</f>
        <v>Fagstan</v>
      </c>
      <c r="B659" t="str">
        <f>feed!B659</f>
        <v>Fagarriiino</v>
      </c>
      <c r="C659">
        <f>feed!K659</f>
        <v>0</v>
      </c>
      <c r="D659">
        <f>SUMPRODUCT(MID(0&amp;feed!D659,LARGE(INDEX(ISNUMBER(--MID(feed!D659,ROW($1:$25),1))*
ROW($1:$25),0),ROW($1:$25))+1,1)*10^ROW($1:$25)/10)</f>
        <v>0</v>
      </c>
      <c r="E659">
        <f>SUMPRODUCT(MID(0&amp;feed!E659,LARGE(INDEX(ISNUMBER(--MID(feed!E659,ROW($1:$25),1))*
ROW($1:$25),0),ROW($1:$25))+1,1)*10^ROW($1:$25)/10)</f>
        <v>0</v>
      </c>
      <c r="F659" t="str">
        <f>feed!F659</f>
        <v>Finest of the 19th century</v>
      </c>
      <c r="G659">
        <f>SUMPRODUCT(MID(0&amp;feed!G659,LARGE(INDEX(ISNUMBER(--MID(feed!G659,ROW($1:$25),1))*
ROW($1:$25),0),ROW($1:$25))+1,1)*10^ROW($1:$25)/10)</f>
        <v>1</v>
      </c>
      <c r="H659" t="str">
        <f>feed!H659</f>
        <v>Undisciplined Rabble</v>
      </c>
      <c r="I659">
        <f>SUMPRODUCT(MID(0&amp;feed!I659,LARGE(INDEX(ISNUMBER(--MID(feed!I659,ROW($1:$25),1))*
ROW($1:$25),0),ROW($1:$25))+1,1)*10^ROW($1:$25)/10)</f>
        <v>15</v>
      </c>
      <c r="J659">
        <f>SUMPRODUCT(MID(0&amp;feed!L659,LARGE(INDEX(ISNUMBER(--MID(feed!L659,ROW($1:$25),1))*
ROW($1:$25),0),ROW($1:$25))+1,1)*10^ROW($1:$25)/10)</f>
        <v>399</v>
      </c>
      <c r="K659">
        <f>SUMPRODUCT(MID(0&amp;feed!N659,LARGE(INDEX(ISNUMBER(--MID(feed!N659,ROW($1:$25),1))*
ROW($1:$25),0),ROW($1:$25))+1,1)*10^ROW($1:$25)/10)</f>
        <v>0</v>
      </c>
      <c r="L659" t="str">
        <f>feed!O659</f>
        <v>Arabia</v>
      </c>
      <c r="M659">
        <f>SUMPRODUCT(MID(0&amp;feed!P659,LARGE(INDEX(ISNUMBER(--MID(feed!P659,ROW($1:$25),1))*
ROW($1:$25),0),ROW($1:$25))+1,1)*10^ROW($1:$25)/10)</f>
        <v>0</v>
      </c>
      <c r="N659" t="str">
        <f>feed!Q659</f>
        <v>Plentiful</v>
      </c>
      <c r="O659" t="str">
        <f>feed!R659</f>
        <v>Small</v>
      </c>
      <c r="P659" s="4">
        <f>IFERROR(LEFT(SUMPRODUCT(MID(0&amp;feed!T659,LARGE(INDEX(ISNUMBER(--MID(feed!T659,ROW($1:$25),1))*
ROW($1:$25),0),ROW($1:$25))+1,1)*10^ROW($1:$25)/10), LEN(SUMPRODUCT(MID(0&amp;feed!T659,LARGE(INDEX(ISNUMBER(--MID(feed!T659,ROW($1:$25),1))*
ROW($1:$25),0),ROW($1:$25))+1,1)*10^ROW($1:$25)/10))-1)*1,TRIM(LEFT(SUMPRODUCT(MID(0&amp;feed!T659,LARGE(INDEX(ISNUMBER(--MID(feed!T659,ROW($1:$25),1))*
ROW($1:$25),0),ROW($1:$25))+1,1)*10^ROW($1:$25)/10), LEN(SUMPRODUCT(MID(0&amp;feed!T659,LARGE(INDEX(ISNUMBER(--MID(feed!T659,ROW($1:$25),1))*
ROW($1:$25),0),ROW($1:$25))+1,1)*10^ROW($1:$25)/10))-1)))</f>
        <v>10994</v>
      </c>
      <c r="Q659" t="str">
        <f>feed!U659</f>
        <v>http://blocgame.com/stats.php?id=58510</v>
      </c>
    </row>
    <row r="660" spans="1:17" x14ac:dyDescent="0.25">
      <c r="A660" t="str">
        <f>feed!A660</f>
        <v>Samosa</v>
      </c>
      <c r="B660" t="str">
        <f>feed!B660</f>
        <v>Jewboy</v>
      </c>
      <c r="C660">
        <f>feed!K660</f>
        <v>0</v>
      </c>
      <c r="D660">
        <f>SUMPRODUCT(MID(0&amp;feed!D660,LARGE(INDEX(ISNUMBER(--MID(feed!D660,ROW($1:$25),1))*
ROW($1:$25),0),ROW($1:$25))+1,1)*10^ROW($1:$25)/10)</f>
        <v>14</v>
      </c>
      <c r="E660">
        <f>SUMPRODUCT(MID(0&amp;feed!E660,LARGE(INDEX(ISNUMBER(--MID(feed!E660,ROW($1:$25),1))*
ROW($1:$25),0),ROW($1:$25))+1,1)*10^ROW($1:$25)/10)</f>
        <v>0</v>
      </c>
      <c r="F660" t="str">
        <f>feed!F660</f>
        <v>First World War surplus</v>
      </c>
      <c r="G660">
        <f>SUMPRODUCT(MID(0&amp;feed!G660,LARGE(INDEX(ISNUMBER(--MID(feed!G660,ROW($1:$25),1))*
ROW($1:$25),0),ROW($1:$25))+1,1)*10^ROW($1:$25)/10)</f>
        <v>0</v>
      </c>
      <c r="H660" t="str">
        <f>feed!H660</f>
        <v>Standard</v>
      </c>
      <c r="I660">
        <f>SUMPRODUCT(MID(0&amp;feed!I660,LARGE(INDEX(ISNUMBER(--MID(feed!I660,ROW($1:$25),1))*
ROW($1:$25),0),ROW($1:$25))+1,1)*10^ROW($1:$25)/10)</f>
        <v>28</v>
      </c>
      <c r="J660">
        <f>SUMPRODUCT(MID(0&amp;feed!L660,LARGE(INDEX(ISNUMBER(--MID(feed!L660,ROW($1:$25),1))*
ROW($1:$25),0),ROW($1:$25))+1,1)*10^ROW($1:$25)/10)</f>
        <v>399</v>
      </c>
      <c r="K660">
        <f>SUMPRODUCT(MID(0&amp;feed!N660,LARGE(INDEX(ISNUMBER(--MID(feed!N660,ROW($1:$25),1))*
ROW($1:$25),0),ROW($1:$25))+1,1)*10^ROW($1:$25)/10)</f>
        <v>0</v>
      </c>
      <c r="L660" t="str">
        <f>feed!O660</f>
        <v>Arabia</v>
      </c>
      <c r="M660">
        <f>SUMPRODUCT(MID(0&amp;feed!P660,LARGE(INDEX(ISNUMBER(--MID(feed!P660,ROW($1:$25),1))*
ROW($1:$25),0),ROW($1:$25))+1,1)*10^ROW($1:$25)/10)</f>
        <v>0</v>
      </c>
      <c r="N660" t="str">
        <f>feed!Q660</f>
        <v>Untapped</v>
      </c>
      <c r="O660" t="str">
        <f>feed!R660</f>
        <v>Meagre</v>
      </c>
      <c r="P660" s="4">
        <f>IFERROR(LEFT(SUMPRODUCT(MID(0&amp;feed!T660,LARGE(INDEX(ISNUMBER(--MID(feed!T660,ROW($1:$25),1))*
ROW($1:$25),0),ROW($1:$25))+1,1)*10^ROW($1:$25)/10), LEN(SUMPRODUCT(MID(0&amp;feed!T660,LARGE(INDEX(ISNUMBER(--MID(feed!T660,ROW($1:$25),1))*
ROW($1:$25),0),ROW($1:$25))+1,1)*10^ROW($1:$25)/10))-1)*1,TRIM(LEFT(SUMPRODUCT(MID(0&amp;feed!T660,LARGE(INDEX(ISNUMBER(--MID(feed!T660,ROW($1:$25),1))*
ROW($1:$25),0),ROW($1:$25))+1,1)*10^ROW($1:$25)/10), LEN(SUMPRODUCT(MID(0&amp;feed!T660,LARGE(INDEX(ISNUMBER(--MID(feed!T660,ROW($1:$25),1))*
ROW($1:$25),0),ROW($1:$25))+1,1)*10^ROW($1:$25)/10))-1)))</f>
        <v>27656</v>
      </c>
      <c r="Q660" t="str">
        <f>feed!U660</f>
        <v>http://blocgame.com/stats.php?id=59258</v>
      </c>
    </row>
    <row r="661" spans="1:17" x14ac:dyDescent="0.25">
      <c r="A661" t="str">
        <f>feed!A661</f>
        <v>Oily Puddles</v>
      </c>
      <c r="B661" t="str">
        <f>feed!B661</f>
        <v>Lord Baren</v>
      </c>
      <c r="C661">
        <f>feed!K661</f>
        <v>0</v>
      </c>
      <c r="D661">
        <f>SUMPRODUCT(MID(0&amp;feed!D661,LARGE(INDEX(ISNUMBER(--MID(feed!D661,ROW($1:$25),1))*
ROW($1:$25),0),ROW($1:$25))+1,1)*10^ROW($1:$25)/10)</f>
        <v>50</v>
      </c>
      <c r="E661">
        <f>SUMPRODUCT(MID(0&amp;feed!E661,LARGE(INDEX(ISNUMBER(--MID(feed!E661,ROW($1:$25),1))*
ROW($1:$25),0),ROW($1:$25))+1,1)*10^ROW($1:$25)/10)</f>
        <v>0</v>
      </c>
      <c r="F661" t="str">
        <f>feed!F661</f>
        <v>First World War surplus</v>
      </c>
      <c r="G661">
        <f>SUMPRODUCT(MID(0&amp;feed!G661,LARGE(INDEX(ISNUMBER(--MID(feed!G661,ROW($1:$25),1))*
ROW($1:$25),0),ROW($1:$25))+1,1)*10^ROW($1:$25)/10)</f>
        <v>0</v>
      </c>
      <c r="H661" t="str">
        <f>feed!H661</f>
        <v>Undisciplined Rabble</v>
      </c>
      <c r="I661">
        <f>SUMPRODUCT(MID(0&amp;feed!I661,LARGE(INDEX(ISNUMBER(--MID(feed!I661,ROW($1:$25),1))*
ROW($1:$25),0),ROW($1:$25))+1,1)*10^ROW($1:$25)/10)</f>
        <v>9</v>
      </c>
      <c r="J661">
        <f>SUMPRODUCT(MID(0&amp;feed!L661,LARGE(INDEX(ISNUMBER(--MID(feed!L661,ROW($1:$25),1))*
ROW($1:$25),0),ROW($1:$25))+1,1)*10^ROW($1:$25)/10)</f>
        <v>415</v>
      </c>
      <c r="K661">
        <f>SUMPRODUCT(MID(0&amp;feed!N661,LARGE(INDEX(ISNUMBER(--MID(feed!N661,ROW($1:$25),1))*
ROW($1:$25),0),ROW($1:$25))+1,1)*10^ROW($1:$25)/10)</f>
        <v>4518</v>
      </c>
      <c r="L661" t="str">
        <f>feed!O661</f>
        <v>Egypt</v>
      </c>
      <c r="M661">
        <f>SUMPRODUCT(MID(0&amp;feed!P661,LARGE(INDEX(ISNUMBER(--MID(feed!P661,ROW($1:$25),1))*
ROW($1:$25),0),ROW($1:$25))+1,1)*10^ROW($1:$25)/10)</f>
        <v>0</v>
      </c>
      <c r="N661">
        <f>feed!Q661</f>
        <v>0</v>
      </c>
      <c r="O661" t="str">
        <f>feed!R661</f>
        <v>None</v>
      </c>
      <c r="P661" s="4">
        <f>IFERROR(LEFT(SUMPRODUCT(MID(0&amp;feed!T661,LARGE(INDEX(ISNUMBER(--MID(feed!T661,ROW($1:$25),1))*
ROW($1:$25),0),ROW($1:$25))+1,1)*10^ROW($1:$25)/10), LEN(SUMPRODUCT(MID(0&amp;feed!T661,LARGE(INDEX(ISNUMBER(--MID(feed!T661,ROW($1:$25),1))*
ROW($1:$25),0),ROW($1:$25))+1,1)*10^ROW($1:$25)/10))-1)*1,TRIM(LEFT(SUMPRODUCT(MID(0&amp;feed!T661,LARGE(INDEX(ISNUMBER(--MID(feed!T661,ROW($1:$25),1))*
ROW($1:$25),0),ROW($1:$25))+1,1)*10^ROW($1:$25)/10), LEN(SUMPRODUCT(MID(0&amp;feed!T661,LARGE(INDEX(ISNUMBER(--MID(feed!T661,ROW($1:$25),1))*
ROW($1:$25),0),ROW($1:$25))+1,1)*10^ROW($1:$25)/10))-1)))</f>
        <v>18072</v>
      </c>
      <c r="Q661" t="str">
        <f>feed!U661</f>
        <v>http://blocgame.com/stats.php?id=59151</v>
      </c>
    </row>
    <row r="662" spans="1:17" x14ac:dyDescent="0.25">
      <c r="A662" t="str">
        <f>feed!A662</f>
        <v>Phatass II</v>
      </c>
      <c r="B662" t="str">
        <f>feed!B662</f>
        <v>shitdick2</v>
      </c>
      <c r="C662" t="str">
        <f>feed!K662</f>
        <v>Phatass Legion</v>
      </c>
      <c r="D662">
        <f>SUMPRODUCT(MID(0&amp;feed!D662,LARGE(INDEX(ISNUMBER(--MID(feed!D662,ROW($1:$25),1))*
ROW($1:$25),0),ROW($1:$25))+1,1)*10^ROW($1:$25)/10)</f>
        <v>60</v>
      </c>
      <c r="E662">
        <f>SUMPRODUCT(MID(0&amp;feed!E662,LARGE(INDEX(ISNUMBER(--MID(feed!E662,ROW($1:$25),1))*
ROW($1:$25),0),ROW($1:$25))+1,1)*10^ROW($1:$25)/10)</f>
        <v>0</v>
      </c>
      <c r="F662" t="str">
        <f>feed!F662</f>
        <v>Second World War surplus</v>
      </c>
      <c r="G662">
        <f>SUMPRODUCT(MID(0&amp;feed!G662,LARGE(INDEX(ISNUMBER(--MID(feed!G662,ROW($1:$25),1))*
ROW($1:$25),0),ROW($1:$25))+1,1)*10^ROW($1:$25)/10)</f>
        <v>0</v>
      </c>
      <c r="H662" t="str">
        <f>feed!H662</f>
        <v>Good</v>
      </c>
      <c r="I662">
        <f>SUMPRODUCT(MID(0&amp;feed!I662,LARGE(INDEX(ISNUMBER(--MID(feed!I662,ROW($1:$25),1))*
ROW($1:$25),0),ROW($1:$25))+1,1)*10^ROW($1:$25)/10)</f>
        <v>143</v>
      </c>
      <c r="J662">
        <f>SUMPRODUCT(MID(0&amp;feed!L662,LARGE(INDEX(ISNUMBER(--MID(feed!L662,ROW($1:$25),1))*
ROW($1:$25),0),ROW($1:$25))+1,1)*10^ROW($1:$25)/10)</f>
        <v>378</v>
      </c>
      <c r="K662">
        <f>SUMPRODUCT(MID(0&amp;feed!N662,LARGE(INDEX(ISNUMBER(--MID(feed!N662,ROW($1:$25),1))*
ROW($1:$25),0),ROW($1:$25))+1,1)*10^ROW($1:$25)/10)</f>
        <v>8129</v>
      </c>
      <c r="L662" t="str">
        <f>feed!O662</f>
        <v>Mesopotamia</v>
      </c>
      <c r="M662">
        <f>SUMPRODUCT(MID(0&amp;feed!P662,LARGE(INDEX(ISNUMBER(--MID(feed!P662,ROW($1:$25),1))*
ROW($1:$25),0),ROW($1:$25))+1,1)*10^ROW($1:$25)/10)</f>
        <v>0</v>
      </c>
      <c r="N662" t="str">
        <f>feed!Q662</f>
        <v>Untapped</v>
      </c>
      <c r="O662" t="str">
        <f>feed!R662</f>
        <v>Small</v>
      </c>
      <c r="P662" s="4">
        <f>IFERROR(LEFT(SUMPRODUCT(MID(0&amp;feed!T662,LARGE(INDEX(ISNUMBER(--MID(feed!T662,ROW($1:$25),1))*
ROW($1:$25),0),ROW($1:$25))+1,1)*10^ROW($1:$25)/10), LEN(SUMPRODUCT(MID(0&amp;feed!T662,LARGE(INDEX(ISNUMBER(--MID(feed!T662,ROW($1:$25),1))*
ROW($1:$25),0),ROW($1:$25))+1,1)*10^ROW($1:$25)/10))-1)*1,TRIM(LEFT(SUMPRODUCT(MID(0&amp;feed!T662,LARGE(INDEX(ISNUMBER(--MID(feed!T662,ROW($1:$25),1))*
ROW($1:$25),0),ROW($1:$25))+1,1)*10^ROW($1:$25)/10), LEN(SUMPRODUCT(MID(0&amp;feed!T662,LARGE(INDEX(ISNUMBER(--MID(feed!T662,ROW($1:$25),1))*
ROW($1:$25),0),ROW($1:$25))+1,1)*10^ROW($1:$25)/10))-1)))</f>
        <v>22714</v>
      </c>
      <c r="Q662" t="str">
        <f>feed!U662</f>
        <v>http://blocgame.com/stats.php?id=58908</v>
      </c>
    </row>
    <row r="663" spans="1:17" x14ac:dyDescent="0.25">
      <c r="A663" t="str">
        <f>feed!A663</f>
        <v>Reikland</v>
      </c>
      <c r="B663" t="str">
        <f>feed!B663</f>
        <v>Karl-Franz I</v>
      </c>
      <c r="C663">
        <f>feed!K663</f>
        <v>0</v>
      </c>
      <c r="D663">
        <f>SUMPRODUCT(MID(0&amp;feed!D663,LARGE(INDEX(ISNUMBER(--MID(feed!D663,ROW($1:$25),1))*
ROW($1:$25),0),ROW($1:$25))+1,1)*10^ROW($1:$25)/10)</f>
        <v>45</v>
      </c>
      <c r="E663">
        <f>SUMPRODUCT(MID(0&amp;feed!E663,LARGE(INDEX(ISNUMBER(--MID(feed!E663,ROW($1:$25),1))*
ROW($1:$25),0),ROW($1:$25))+1,1)*10^ROW($1:$25)/10)</f>
        <v>0</v>
      </c>
      <c r="F663" t="str">
        <f>feed!F663</f>
        <v>Second World War surplus</v>
      </c>
      <c r="G663">
        <f>SUMPRODUCT(MID(0&amp;feed!G663,LARGE(INDEX(ISNUMBER(--MID(feed!G663,ROW($1:$25),1))*
ROW($1:$25),0),ROW($1:$25))+1,1)*10^ROW($1:$25)/10)</f>
        <v>1</v>
      </c>
      <c r="H663" t="str">
        <f>feed!H663</f>
        <v>Good</v>
      </c>
      <c r="I663">
        <f>SUMPRODUCT(MID(0&amp;feed!I663,LARGE(INDEX(ISNUMBER(--MID(feed!I663,ROW($1:$25),1))*
ROW($1:$25),0),ROW($1:$25))+1,1)*10^ROW($1:$25)/10)</f>
        <v>41</v>
      </c>
      <c r="J663">
        <f>SUMPRODUCT(MID(0&amp;feed!L663,LARGE(INDEX(ISNUMBER(--MID(feed!L663,ROW($1:$25),1))*
ROW($1:$25),0),ROW($1:$25))+1,1)*10^ROW($1:$25)/10)</f>
        <v>393</v>
      </c>
      <c r="K663">
        <f>SUMPRODUCT(MID(0&amp;feed!N663,LARGE(INDEX(ISNUMBER(--MID(feed!N663,ROW($1:$25),1))*
ROW($1:$25),0),ROW($1:$25))+1,1)*10^ROW($1:$25)/10)</f>
        <v>1553</v>
      </c>
      <c r="L663" t="str">
        <f>feed!O663</f>
        <v>Persia</v>
      </c>
      <c r="M663">
        <f>SUMPRODUCT(MID(0&amp;feed!P663,LARGE(INDEX(ISNUMBER(--MID(feed!P663,ROW($1:$25),1))*
ROW($1:$25),0),ROW($1:$25))+1,1)*10^ROW($1:$25)/10)</f>
        <v>0</v>
      </c>
      <c r="N663" t="str">
        <f>feed!Q663</f>
        <v>Untapped</v>
      </c>
      <c r="O663" t="str">
        <f>feed!R663</f>
        <v>Somewhat Large</v>
      </c>
      <c r="P663" s="4">
        <f>IFERROR(LEFT(SUMPRODUCT(MID(0&amp;feed!T663,LARGE(INDEX(ISNUMBER(--MID(feed!T663,ROW($1:$25),1))*
ROW($1:$25),0),ROW($1:$25))+1,1)*10^ROW($1:$25)/10), LEN(SUMPRODUCT(MID(0&amp;feed!T663,LARGE(INDEX(ISNUMBER(--MID(feed!T663,ROW($1:$25),1))*
ROW($1:$25),0),ROW($1:$25))+1,1)*10^ROW($1:$25)/10))-1)*1,TRIM(LEFT(SUMPRODUCT(MID(0&amp;feed!T663,LARGE(INDEX(ISNUMBER(--MID(feed!T663,ROW($1:$25),1))*
ROW($1:$25),0),ROW($1:$25))+1,1)*10^ROW($1:$25)/10), LEN(SUMPRODUCT(MID(0&amp;feed!T663,LARGE(INDEX(ISNUMBER(--MID(feed!T663,ROW($1:$25),1))*
ROW($1:$25),0),ROW($1:$25))+1,1)*10^ROW($1:$25)/10))-1)))</f>
        <v>20000</v>
      </c>
      <c r="Q663" t="str">
        <f>feed!U663</f>
        <v>http://blocgame.com/stats.php?id=58781</v>
      </c>
    </row>
    <row r="664" spans="1:17" x14ac:dyDescent="0.25">
      <c r="A664" t="str">
        <f>feed!A664</f>
        <v>chan-z</v>
      </c>
      <c r="B664" t="str">
        <f>feed!B664</f>
        <v>obigzee</v>
      </c>
      <c r="C664">
        <f>feed!K664</f>
        <v>0</v>
      </c>
      <c r="D664">
        <f>SUMPRODUCT(MID(0&amp;feed!D664,LARGE(INDEX(ISNUMBER(--MID(feed!D664,ROW($1:$25),1))*
ROW($1:$25),0),ROW($1:$25))+1,1)*10^ROW($1:$25)/10)</f>
        <v>20</v>
      </c>
      <c r="E664">
        <f>SUMPRODUCT(MID(0&amp;feed!E664,LARGE(INDEX(ISNUMBER(--MID(feed!E664,ROW($1:$25),1))*
ROW($1:$25),0),ROW($1:$25))+1,1)*10^ROW($1:$25)/10)</f>
        <v>0</v>
      </c>
      <c r="F664" t="str">
        <f>feed!F664</f>
        <v>Finest of the 19th century</v>
      </c>
      <c r="G664">
        <f>SUMPRODUCT(MID(0&amp;feed!G664,LARGE(INDEX(ISNUMBER(--MID(feed!G664,ROW($1:$25),1))*
ROW($1:$25),0),ROW($1:$25))+1,1)*10^ROW($1:$25)/10)</f>
        <v>1</v>
      </c>
      <c r="H664" t="str">
        <f>feed!H664</f>
        <v>Poor</v>
      </c>
      <c r="I664">
        <f>SUMPRODUCT(MID(0&amp;feed!I664,LARGE(INDEX(ISNUMBER(--MID(feed!I664,ROW($1:$25),1))*
ROW($1:$25),0),ROW($1:$25))+1,1)*10^ROW($1:$25)/10)</f>
        <v>38</v>
      </c>
      <c r="J664">
        <f>SUMPRODUCT(MID(0&amp;feed!L664,LARGE(INDEX(ISNUMBER(--MID(feed!L664,ROW($1:$25),1))*
ROW($1:$25),0),ROW($1:$25))+1,1)*10^ROW($1:$25)/10)</f>
        <v>424</v>
      </c>
      <c r="K664">
        <f>SUMPRODUCT(MID(0&amp;feed!N664,LARGE(INDEX(ISNUMBER(--MID(feed!N664,ROW($1:$25),1))*
ROW($1:$25),0),ROW($1:$25))+1,1)*10^ROW($1:$25)/10)</f>
        <v>1304</v>
      </c>
      <c r="L664" t="str">
        <f>feed!O664</f>
        <v>Mesopotamia</v>
      </c>
      <c r="M664">
        <f>SUMPRODUCT(MID(0&amp;feed!P664,LARGE(INDEX(ISNUMBER(--MID(feed!P664,ROW($1:$25),1))*
ROW($1:$25),0),ROW($1:$25))+1,1)*10^ROW($1:$25)/10)</f>
        <v>0</v>
      </c>
      <c r="N664" t="str">
        <f>feed!Q664</f>
        <v>Untapped</v>
      </c>
      <c r="O664" t="str">
        <f>feed!R664</f>
        <v>None</v>
      </c>
      <c r="P664" s="4">
        <f>IFERROR(LEFT(SUMPRODUCT(MID(0&amp;feed!T664,LARGE(INDEX(ISNUMBER(--MID(feed!T664,ROW($1:$25),1))*
ROW($1:$25),0),ROW($1:$25))+1,1)*10^ROW($1:$25)/10), LEN(SUMPRODUCT(MID(0&amp;feed!T664,LARGE(INDEX(ISNUMBER(--MID(feed!T664,ROW($1:$25),1))*
ROW($1:$25),0),ROW($1:$25))+1,1)*10^ROW($1:$25)/10))-1)*1,TRIM(LEFT(SUMPRODUCT(MID(0&amp;feed!T664,LARGE(INDEX(ISNUMBER(--MID(feed!T664,ROW($1:$25),1))*
ROW($1:$25),0),ROW($1:$25))+1,1)*10^ROW($1:$25)/10), LEN(SUMPRODUCT(MID(0&amp;feed!T664,LARGE(INDEX(ISNUMBER(--MID(feed!T664,ROW($1:$25),1))*
ROW($1:$25),0),ROW($1:$25))+1,1)*10^ROW($1:$25)/10))-1)))</f>
        <v>20000</v>
      </c>
      <c r="Q664" t="str">
        <f>feed!U664</f>
        <v>http://blocgame.com/stats.php?id=59157</v>
      </c>
    </row>
    <row r="665" spans="1:17" x14ac:dyDescent="0.25">
      <c r="A665" t="str">
        <f>feed!A665</f>
        <v>4Headia</v>
      </c>
      <c r="B665" t="str">
        <f>feed!B665</f>
        <v>Kappagg</v>
      </c>
      <c r="C665">
        <f>feed!K665</f>
        <v>0</v>
      </c>
      <c r="D665">
        <f>SUMPRODUCT(MID(0&amp;feed!D665,LARGE(INDEX(ISNUMBER(--MID(feed!D665,ROW($1:$25),1))*
ROW($1:$25),0),ROW($1:$25))+1,1)*10^ROW($1:$25)/10)</f>
        <v>20</v>
      </c>
      <c r="E665">
        <f>SUMPRODUCT(MID(0&amp;feed!E665,LARGE(INDEX(ISNUMBER(--MID(feed!E665,ROW($1:$25),1))*
ROW($1:$25),0),ROW($1:$25))+1,1)*10^ROW($1:$25)/10)</f>
        <v>0</v>
      </c>
      <c r="F665" t="str">
        <f>feed!F665</f>
        <v>Finest of the 19th century</v>
      </c>
      <c r="G665">
        <f>SUMPRODUCT(MID(0&amp;feed!G665,LARGE(INDEX(ISNUMBER(--MID(feed!G665,ROW($1:$25),1))*
ROW($1:$25),0),ROW($1:$25))+1,1)*10^ROW($1:$25)/10)</f>
        <v>0</v>
      </c>
      <c r="H665" t="str">
        <f>feed!H665</f>
        <v>Poor</v>
      </c>
      <c r="I665">
        <f>SUMPRODUCT(MID(0&amp;feed!I665,LARGE(INDEX(ISNUMBER(--MID(feed!I665,ROW($1:$25),1))*
ROW($1:$25),0),ROW($1:$25))+1,1)*10^ROW($1:$25)/10)</f>
        <v>159</v>
      </c>
      <c r="J665">
        <f>SUMPRODUCT(MID(0&amp;feed!L665,LARGE(INDEX(ISNUMBER(--MID(feed!L665,ROW($1:$25),1))*
ROW($1:$25),0),ROW($1:$25))+1,1)*10^ROW($1:$25)/10)</f>
        <v>418</v>
      </c>
      <c r="K665">
        <f>SUMPRODUCT(MID(0&amp;feed!N665,LARGE(INDEX(ISNUMBER(--MID(feed!N665,ROW($1:$25),1))*
ROW($1:$25),0),ROW($1:$25))+1,1)*10^ROW($1:$25)/10)</f>
        <v>0</v>
      </c>
      <c r="L665" t="str">
        <f>feed!O665</f>
        <v>Amazonia</v>
      </c>
      <c r="M665">
        <f>SUMPRODUCT(MID(0&amp;feed!P665,LARGE(INDEX(ISNUMBER(--MID(feed!P665,ROW($1:$25),1))*
ROW($1:$25),0),ROW($1:$25))+1,1)*10^ROW($1:$25)/10)</f>
        <v>0</v>
      </c>
      <c r="N665" t="str">
        <f>feed!Q665</f>
        <v>Untapped</v>
      </c>
      <c r="O665" t="str">
        <f>feed!R665</f>
        <v>None</v>
      </c>
      <c r="P665" s="4">
        <f>IFERROR(LEFT(SUMPRODUCT(MID(0&amp;feed!T665,LARGE(INDEX(ISNUMBER(--MID(feed!T665,ROW($1:$25),1))*
ROW($1:$25),0),ROW($1:$25))+1,1)*10^ROW($1:$25)/10), LEN(SUMPRODUCT(MID(0&amp;feed!T665,LARGE(INDEX(ISNUMBER(--MID(feed!T665,ROW($1:$25),1))*
ROW($1:$25),0),ROW($1:$25))+1,1)*10^ROW($1:$25)/10))-1)*1,TRIM(LEFT(SUMPRODUCT(MID(0&amp;feed!T665,LARGE(INDEX(ISNUMBER(--MID(feed!T665,ROW($1:$25),1))*
ROW($1:$25),0),ROW($1:$25))+1,1)*10^ROW($1:$25)/10), LEN(SUMPRODUCT(MID(0&amp;feed!T665,LARGE(INDEX(ISNUMBER(--MID(feed!T665,ROW($1:$25),1))*
ROW($1:$25),0),ROW($1:$25))+1,1)*10^ROW($1:$25)/10))-1)))</f>
        <v>20000</v>
      </c>
      <c r="Q665" t="str">
        <f>feed!U665</f>
        <v>http://blocgame.com/stats.php?id=59230</v>
      </c>
    </row>
    <row r="666" spans="1:17" x14ac:dyDescent="0.25">
      <c r="A666" t="str">
        <f>feed!A666</f>
        <v>Newice</v>
      </c>
      <c r="B666" t="str">
        <f>feed!B666</f>
        <v>SkullKid399</v>
      </c>
      <c r="C666">
        <f>feed!K666</f>
        <v>0</v>
      </c>
      <c r="D666">
        <f>SUMPRODUCT(MID(0&amp;feed!D666,LARGE(INDEX(ISNUMBER(--MID(feed!D666,ROW($1:$25),1))*
ROW($1:$25),0),ROW($1:$25))+1,1)*10^ROW($1:$25)/10)</f>
        <v>25</v>
      </c>
      <c r="E666">
        <f>SUMPRODUCT(MID(0&amp;feed!E666,LARGE(INDEX(ISNUMBER(--MID(feed!E666,ROW($1:$25),1))*
ROW($1:$25),0),ROW($1:$25))+1,1)*10^ROW($1:$25)/10)</f>
        <v>0</v>
      </c>
      <c r="F666" t="str">
        <f>feed!F666</f>
        <v>First World War surplus</v>
      </c>
      <c r="G666">
        <f>SUMPRODUCT(MID(0&amp;feed!G666,LARGE(INDEX(ISNUMBER(--MID(feed!G666,ROW($1:$25),1))*
ROW($1:$25),0),ROW($1:$25))+1,1)*10^ROW($1:$25)/10)</f>
        <v>0</v>
      </c>
      <c r="H666" t="str">
        <f>feed!H666</f>
        <v>Elite</v>
      </c>
      <c r="I666">
        <f>SUMPRODUCT(MID(0&amp;feed!I666,LARGE(INDEX(ISNUMBER(--MID(feed!I666,ROW($1:$25),1))*
ROW($1:$25),0),ROW($1:$25))+1,1)*10^ROW($1:$25)/10)</f>
        <v>185</v>
      </c>
      <c r="J666">
        <f>SUMPRODUCT(MID(0&amp;feed!L666,LARGE(INDEX(ISNUMBER(--MID(feed!L666,ROW($1:$25),1))*
ROW($1:$25),0),ROW($1:$25))+1,1)*10^ROW($1:$25)/10)</f>
        <v>407</v>
      </c>
      <c r="K666">
        <f>SUMPRODUCT(MID(0&amp;feed!N666,LARGE(INDEX(ISNUMBER(--MID(feed!N666,ROW($1:$25),1))*
ROW($1:$25),0),ROW($1:$25))+1,1)*10^ROW($1:$25)/10)</f>
        <v>7849</v>
      </c>
      <c r="L666" t="str">
        <f>feed!O666</f>
        <v>Mesopotamia</v>
      </c>
      <c r="M666">
        <f>SUMPRODUCT(MID(0&amp;feed!P666,LARGE(INDEX(ISNUMBER(--MID(feed!P666,ROW($1:$25),1))*
ROW($1:$25),0),ROW($1:$25))+1,1)*10^ROW($1:$25)/10)</f>
        <v>0</v>
      </c>
      <c r="N666" t="str">
        <f>feed!Q666</f>
        <v>Untapped</v>
      </c>
      <c r="O666" t="str">
        <f>feed!R666</f>
        <v>None</v>
      </c>
      <c r="P666" s="4">
        <f>IFERROR(LEFT(SUMPRODUCT(MID(0&amp;feed!T666,LARGE(INDEX(ISNUMBER(--MID(feed!T666,ROW($1:$25),1))*
ROW($1:$25),0),ROW($1:$25))+1,1)*10^ROW($1:$25)/10), LEN(SUMPRODUCT(MID(0&amp;feed!T666,LARGE(INDEX(ISNUMBER(--MID(feed!T666,ROW($1:$25),1))*
ROW($1:$25),0),ROW($1:$25))+1,1)*10^ROW($1:$25)/10))-1)*1,TRIM(LEFT(SUMPRODUCT(MID(0&amp;feed!T666,LARGE(INDEX(ISNUMBER(--MID(feed!T666,ROW($1:$25),1))*
ROW($1:$25),0),ROW($1:$25))+1,1)*10^ROW($1:$25)/10), LEN(SUMPRODUCT(MID(0&amp;feed!T666,LARGE(INDEX(ISNUMBER(--MID(feed!T666,ROW($1:$25),1))*
ROW($1:$25),0),ROW($1:$25))+1,1)*10^ROW($1:$25)/10))-1)))</f>
        <v>20000</v>
      </c>
      <c r="Q666" t="str">
        <f>feed!U666</f>
        <v>http://blocgame.com/stats.php?id=59196</v>
      </c>
    </row>
    <row r="667" spans="1:17" x14ac:dyDescent="0.25">
      <c r="A667" t="str">
        <f>feed!A667</f>
        <v>prussianiss</v>
      </c>
      <c r="B667" t="str">
        <f>feed!B667</f>
        <v>TracyMorgan</v>
      </c>
      <c r="C667">
        <f>feed!K667</f>
        <v>0</v>
      </c>
      <c r="D667">
        <f>SUMPRODUCT(MID(0&amp;feed!D667,LARGE(INDEX(ISNUMBER(--MID(feed!D667,ROW($1:$25),1))*
ROW($1:$25),0),ROW($1:$25))+1,1)*10^ROW($1:$25)/10)</f>
        <v>32</v>
      </c>
      <c r="E667">
        <f>SUMPRODUCT(MID(0&amp;feed!E667,LARGE(INDEX(ISNUMBER(--MID(feed!E667,ROW($1:$25),1))*
ROW($1:$25),0),ROW($1:$25))+1,1)*10^ROW($1:$25)/10)</f>
        <v>0</v>
      </c>
      <c r="F667" t="str">
        <f>feed!F667</f>
        <v>Finest of the 19th century</v>
      </c>
      <c r="G667">
        <f>SUMPRODUCT(MID(0&amp;feed!G667,LARGE(INDEX(ISNUMBER(--MID(feed!G667,ROW($1:$25),1))*
ROW($1:$25),0),ROW($1:$25))+1,1)*10^ROW($1:$25)/10)</f>
        <v>2</v>
      </c>
      <c r="H667" t="str">
        <f>feed!H667</f>
        <v>Undisciplined Rabble</v>
      </c>
      <c r="I667">
        <f>SUMPRODUCT(MID(0&amp;feed!I667,LARGE(INDEX(ISNUMBER(--MID(feed!I667,ROW($1:$25),1))*
ROW($1:$25),0),ROW($1:$25))+1,1)*10^ROW($1:$25)/10)</f>
        <v>2</v>
      </c>
      <c r="J667">
        <f>SUMPRODUCT(MID(0&amp;feed!L667,LARGE(INDEX(ISNUMBER(--MID(feed!L667,ROW($1:$25),1))*
ROW($1:$25),0),ROW($1:$25))+1,1)*10^ROW($1:$25)/10)</f>
        <v>400</v>
      </c>
      <c r="K667">
        <f>SUMPRODUCT(MID(0&amp;feed!N667,LARGE(INDEX(ISNUMBER(--MID(feed!N667,ROW($1:$25),1))*
ROW($1:$25),0),ROW($1:$25))+1,1)*10^ROW($1:$25)/10)</f>
        <v>346</v>
      </c>
      <c r="L667" t="str">
        <f>feed!O667</f>
        <v>China</v>
      </c>
      <c r="M667">
        <f>SUMPRODUCT(MID(0&amp;feed!P667,LARGE(INDEX(ISNUMBER(--MID(feed!P667,ROW($1:$25),1))*
ROW($1:$25),0),ROW($1:$25))+1,1)*10^ROW($1:$25)/10)</f>
        <v>0</v>
      </c>
      <c r="N667" t="str">
        <f>feed!Q667</f>
        <v>Plentiful</v>
      </c>
      <c r="O667" t="str">
        <f>feed!R667</f>
        <v>Mediocre</v>
      </c>
      <c r="P667" s="4">
        <f>IFERROR(LEFT(SUMPRODUCT(MID(0&amp;feed!T667,LARGE(INDEX(ISNUMBER(--MID(feed!T667,ROW($1:$25),1))*
ROW($1:$25),0),ROW($1:$25))+1,1)*10^ROW($1:$25)/10), LEN(SUMPRODUCT(MID(0&amp;feed!T667,LARGE(INDEX(ISNUMBER(--MID(feed!T667,ROW($1:$25),1))*
ROW($1:$25),0),ROW($1:$25))+1,1)*10^ROW($1:$25)/10))-1)*1,TRIM(LEFT(SUMPRODUCT(MID(0&amp;feed!T667,LARGE(INDEX(ISNUMBER(--MID(feed!T667,ROW($1:$25),1))*
ROW($1:$25),0),ROW($1:$25))+1,1)*10^ROW($1:$25)/10), LEN(SUMPRODUCT(MID(0&amp;feed!T667,LARGE(INDEX(ISNUMBER(--MID(feed!T667,ROW($1:$25),1))*
ROW($1:$25),0),ROW($1:$25))+1,1)*10^ROW($1:$25)/10))-1)))</f>
        <v>25225</v>
      </c>
      <c r="Q667" t="str">
        <f>feed!U667</f>
        <v>http://blocgame.com/stats.php?id=59222</v>
      </c>
    </row>
    <row r="668" spans="1:17" x14ac:dyDescent="0.25">
      <c r="A668" t="str">
        <f>feed!A668</f>
        <v>Finland</v>
      </c>
      <c r="B668" t="str">
        <f>feed!B668</f>
        <v>Lauri Torni</v>
      </c>
      <c r="C668">
        <f>feed!K668</f>
        <v>0</v>
      </c>
      <c r="D668">
        <f>SUMPRODUCT(MID(0&amp;feed!D668,LARGE(INDEX(ISNUMBER(--MID(feed!D668,ROW($1:$25),1))*
ROW($1:$25),0),ROW($1:$25))+1,1)*10^ROW($1:$25)/10)</f>
        <v>20</v>
      </c>
      <c r="E668">
        <f>SUMPRODUCT(MID(0&amp;feed!E668,LARGE(INDEX(ISNUMBER(--MID(feed!E668,ROW($1:$25),1))*
ROW($1:$25),0),ROW($1:$25))+1,1)*10^ROW($1:$25)/10)</f>
        <v>0</v>
      </c>
      <c r="F668" t="str">
        <f>feed!F668</f>
        <v>First World War surplus</v>
      </c>
      <c r="G668">
        <f>SUMPRODUCT(MID(0&amp;feed!G668,LARGE(INDEX(ISNUMBER(--MID(feed!G668,ROW($1:$25),1))*
ROW($1:$25),0),ROW($1:$25))+1,1)*10^ROW($1:$25)/10)</f>
        <v>0</v>
      </c>
      <c r="H668" t="str">
        <f>feed!H668</f>
        <v>Poor</v>
      </c>
      <c r="I668">
        <f>SUMPRODUCT(MID(0&amp;feed!I668,LARGE(INDEX(ISNUMBER(--MID(feed!I668,ROW($1:$25),1))*
ROW($1:$25),0),ROW($1:$25))+1,1)*10^ROW($1:$25)/10)</f>
        <v>130</v>
      </c>
      <c r="J668">
        <f>SUMPRODUCT(MID(0&amp;feed!L668,LARGE(INDEX(ISNUMBER(--MID(feed!L668,ROW($1:$25),1))*
ROW($1:$25),0),ROW($1:$25))+1,1)*10^ROW($1:$25)/10)</f>
        <v>410</v>
      </c>
      <c r="K668">
        <f>SUMPRODUCT(MID(0&amp;feed!N668,LARGE(INDEX(ISNUMBER(--MID(feed!N668,ROW($1:$25),1))*
ROW($1:$25),0),ROW($1:$25))+1,1)*10^ROW($1:$25)/10)</f>
        <v>0</v>
      </c>
      <c r="L668" t="str">
        <f>feed!O668</f>
        <v>Pacific Rim</v>
      </c>
      <c r="M668">
        <f>SUMPRODUCT(MID(0&amp;feed!P668,LARGE(INDEX(ISNUMBER(--MID(feed!P668,ROW($1:$25),1))*
ROW($1:$25),0),ROW($1:$25))+1,1)*10^ROW($1:$25)/10)</f>
        <v>0</v>
      </c>
      <c r="N668" t="str">
        <f>feed!Q668</f>
        <v>Untapped</v>
      </c>
      <c r="O668" t="str">
        <f>feed!R668</f>
        <v>Meagre</v>
      </c>
      <c r="P668" s="4">
        <f>IFERROR(LEFT(SUMPRODUCT(MID(0&amp;feed!T668,LARGE(INDEX(ISNUMBER(--MID(feed!T668,ROW($1:$25),1))*
ROW($1:$25),0),ROW($1:$25))+1,1)*10^ROW($1:$25)/10), LEN(SUMPRODUCT(MID(0&amp;feed!T668,LARGE(INDEX(ISNUMBER(--MID(feed!T668,ROW($1:$25),1))*
ROW($1:$25),0),ROW($1:$25))+1,1)*10^ROW($1:$25)/10))-1)*1,TRIM(LEFT(SUMPRODUCT(MID(0&amp;feed!T668,LARGE(INDEX(ISNUMBER(--MID(feed!T668,ROW($1:$25),1))*
ROW($1:$25),0),ROW($1:$25))+1,1)*10^ROW($1:$25)/10), LEN(SUMPRODUCT(MID(0&amp;feed!T668,LARGE(INDEX(ISNUMBER(--MID(feed!T668,ROW($1:$25),1))*
ROW($1:$25),0),ROW($1:$25))+1,1)*10^ROW($1:$25)/10))-1)))</f>
        <v>20000</v>
      </c>
      <c r="Q668" t="str">
        <f>feed!U668</f>
        <v>http://blocgame.com/stats.php?id=54254</v>
      </c>
    </row>
    <row r="669" spans="1:17" x14ac:dyDescent="0.25">
      <c r="A669" t="str">
        <f>feed!A669</f>
        <v>Kosova</v>
      </c>
      <c r="B669" t="str">
        <f>feed!B669</f>
        <v>Chova</v>
      </c>
      <c r="C669">
        <f>feed!K669</f>
        <v>0</v>
      </c>
      <c r="D669">
        <f>SUMPRODUCT(MID(0&amp;feed!D669,LARGE(INDEX(ISNUMBER(--MID(feed!D669,ROW($1:$25),1))*
ROW($1:$25),0),ROW($1:$25))+1,1)*10^ROW($1:$25)/10)</f>
        <v>5</v>
      </c>
      <c r="E669">
        <f>SUMPRODUCT(MID(0&amp;feed!E669,LARGE(INDEX(ISNUMBER(--MID(feed!E669,ROW($1:$25),1))*
ROW($1:$25),0),ROW($1:$25))+1,1)*10^ROW($1:$25)/10)</f>
        <v>0</v>
      </c>
      <c r="F669" t="str">
        <f>feed!F669</f>
        <v>Second World War surplus</v>
      </c>
      <c r="G669">
        <f>SUMPRODUCT(MID(0&amp;feed!G669,LARGE(INDEX(ISNUMBER(--MID(feed!G669,ROW($1:$25),1))*
ROW($1:$25),0),ROW($1:$25))+1,1)*10^ROW($1:$25)/10)</f>
        <v>1</v>
      </c>
      <c r="H669" t="str">
        <f>feed!H669</f>
        <v>Elite</v>
      </c>
      <c r="I669">
        <f>SUMPRODUCT(MID(0&amp;feed!I669,LARGE(INDEX(ISNUMBER(--MID(feed!I669,ROW($1:$25),1))*
ROW($1:$25),0),ROW($1:$25))+1,1)*10^ROW($1:$25)/10)</f>
        <v>22</v>
      </c>
      <c r="J669">
        <f>SUMPRODUCT(MID(0&amp;feed!L669,LARGE(INDEX(ISNUMBER(--MID(feed!L669,ROW($1:$25),1))*
ROW($1:$25),0),ROW($1:$25))+1,1)*10^ROW($1:$25)/10)</f>
        <v>313</v>
      </c>
      <c r="K669">
        <f>SUMPRODUCT(MID(0&amp;feed!N669,LARGE(INDEX(ISNUMBER(--MID(feed!N669,ROW($1:$25),1))*
ROW($1:$25),0),ROW($1:$25))+1,1)*10^ROW($1:$25)/10)</f>
        <v>0</v>
      </c>
      <c r="L669" t="str">
        <f>feed!O669</f>
        <v>Egypt</v>
      </c>
      <c r="M669">
        <f>SUMPRODUCT(MID(0&amp;feed!P669,LARGE(INDEX(ISNUMBER(--MID(feed!P669,ROW($1:$25),1))*
ROW($1:$25),0),ROW($1:$25))+1,1)*10^ROW($1:$25)/10)</f>
        <v>0</v>
      </c>
      <c r="N669" t="str">
        <f>feed!Q669</f>
        <v>Plentiful</v>
      </c>
      <c r="O669" t="str">
        <f>feed!R669</f>
        <v>None</v>
      </c>
      <c r="P669" s="4">
        <f>IFERROR(LEFT(SUMPRODUCT(MID(0&amp;feed!T669,LARGE(INDEX(ISNUMBER(--MID(feed!T669,ROW($1:$25),1))*
ROW($1:$25),0),ROW($1:$25))+1,1)*10^ROW($1:$25)/10), LEN(SUMPRODUCT(MID(0&amp;feed!T669,LARGE(INDEX(ISNUMBER(--MID(feed!T669,ROW($1:$25),1))*
ROW($1:$25),0),ROW($1:$25))+1,1)*10^ROW($1:$25)/10))-1)*1,TRIM(LEFT(SUMPRODUCT(MID(0&amp;feed!T669,LARGE(INDEX(ISNUMBER(--MID(feed!T669,ROW($1:$25),1))*
ROW($1:$25),0),ROW($1:$25))+1,1)*10^ROW($1:$25)/10), LEN(SUMPRODUCT(MID(0&amp;feed!T669,LARGE(INDEX(ISNUMBER(--MID(feed!T669,ROW($1:$25),1))*
ROW($1:$25),0),ROW($1:$25))+1,1)*10^ROW($1:$25)/10))-1)))</f>
        <v>13388</v>
      </c>
      <c r="Q669" t="str">
        <f>feed!U669</f>
        <v>http://blocgame.com/stats.php?id=57970</v>
      </c>
    </row>
    <row r="670" spans="1:17" x14ac:dyDescent="0.25">
      <c r="A670" t="str">
        <f>feed!A670</f>
        <v>Shadeistan</v>
      </c>
      <c r="B670" t="str">
        <f>feed!B670</f>
        <v>Colonel Gaddafi</v>
      </c>
      <c r="C670">
        <f>feed!K670</f>
        <v>0</v>
      </c>
      <c r="D670">
        <f>SUMPRODUCT(MID(0&amp;feed!D670,LARGE(INDEX(ISNUMBER(--MID(feed!D670,ROW($1:$25),1))*
ROW($1:$25),0),ROW($1:$25))+1,1)*10^ROW($1:$25)/10)</f>
        <v>30</v>
      </c>
      <c r="E670">
        <f>SUMPRODUCT(MID(0&amp;feed!E670,LARGE(INDEX(ISNUMBER(--MID(feed!E670,ROW($1:$25),1))*
ROW($1:$25),0),ROW($1:$25))+1,1)*10^ROW($1:$25)/10)</f>
        <v>0</v>
      </c>
      <c r="F670" t="str">
        <f>feed!F670</f>
        <v>First World War surplus</v>
      </c>
      <c r="G670">
        <f>SUMPRODUCT(MID(0&amp;feed!G670,LARGE(INDEX(ISNUMBER(--MID(feed!G670,ROW($1:$25),1))*
ROW($1:$25),0),ROW($1:$25))+1,1)*10^ROW($1:$25)/10)</f>
        <v>0</v>
      </c>
      <c r="H670" t="str">
        <f>feed!H670</f>
        <v>Elite</v>
      </c>
      <c r="I670">
        <f>SUMPRODUCT(MID(0&amp;feed!I670,LARGE(INDEX(ISNUMBER(--MID(feed!I670,ROW($1:$25),1))*
ROW($1:$25),0),ROW($1:$25))+1,1)*10^ROW($1:$25)/10)</f>
        <v>14</v>
      </c>
      <c r="J670">
        <f>SUMPRODUCT(MID(0&amp;feed!L670,LARGE(INDEX(ISNUMBER(--MID(feed!L670,ROW($1:$25),1))*
ROW($1:$25),0),ROW($1:$25))+1,1)*10^ROW($1:$25)/10)</f>
        <v>404</v>
      </c>
      <c r="K670">
        <f>SUMPRODUCT(MID(0&amp;feed!N670,LARGE(INDEX(ISNUMBER(--MID(feed!N670,ROW($1:$25),1))*
ROW($1:$25),0),ROW($1:$25))+1,1)*10^ROW($1:$25)/10)</f>
        <v>47</v>
      </c>
      <c r="L670" t="str">
        <f>feed!O670</f>
        <v>China</v>
      </c>
      <c r="M670">
        <f>SUMPRODUCT(MID(0&amp;feed!P670,LARGE(INDEX(ISNUMBER(--MID(feed!P670,ROW($1:$25),1))*
ROW($1:$25),0),ROW($1:$25))+1,1)*10^ROW($1:$25)/10)</f>
        <v>0</v>
      </c>
      <c r="N670" t="str">
        <f>feed!Q670</f>
        <v>Untapped</v>
      </c>
      <c r="O670" t="str">
        <f>feed!R670</f>
        <v>Meagre</v>
      </c>
      <c r="P670" s="4">
        <f>IFERROR(LEFT(SUMPRODUCT(MID(0&amp;feed!T670,LARGE(INDEX(ISNUMBER(--MID(feed!T670,ROW($1:$25),1))*
ROW($1:$25),0),ROW($1:$25))+1,1)*10^ROW($1:$25)/10), LEN(SUMPRODUCT(MID(0&amp;feed!T670,LARGE(INDEX(ISNUMBER(--MID(feed!T670,ROW($1:$25),1))*
ROW($1:$25),0),ROW($1:$25))+1,1)*10^ROW($1:$25)/10))-1)*1,TRIM(LEFT(SUMPRODUCT(MID(0&amp;feed!T670,LARGE(INDEX(ISNUMBER(--MID(feed!T670,ROW($1:$25),1))*
ROW($1:$25),0),ROW($1:$25))+1,1)*10^ROW($1:$25)/10), LEN(SUMPRODUCT(MID(0&amp;feed!T670,LARGE(INDEX(ISNUMBER(--MID(feed!T670,ROW($1:$25),1))*
ROW($1:$25),0),ROW($1:$25))+1,1)*10^ROW($1:$25)/10))-1)))</f>
        <v>20927</v>
      </c>
      <c r="Q670" t="str">
        <f>feed!U670</f>
        <v>http://blocgame.com/stats.php?id=59361</v>
      </c>
    </row>
    <row r="671" spans="1:17" x14ac:dyDescent="0.25">
      <c r="A671" t="str">
        <f>feed!A671</f>
        <v>Strongburnz</v>
      </c>
      <c r="B671" t="str">
        <f>feed!B671</f>
        <v>SamzWater</v>
      </c>
      <c r="C671" t="str">
        <f>feed!K671</f>
        <v>Brotherhood of Zion</v>
      </c>
      <c r="D671">
        <f>SUMPRODUCT(MID(0&amp;feed!D671,LARGE(INDEX(ISNUMBER(--MID(feed!D671,ROW($1:$25),1))*
ROW($1:$25),0),ROW($1:$25))+1,1)*10^ROW($1:$25)/10)</f>
        <v>39</v>
      </c>
      <c r="E671">
        <f>SUMPRODUCT(MID(0&amp;feed!E671,LARGE(INDEX(ISNUMBER(--MID(feed!E671,ROW($1:$25),1))*
ROW($1:$25),0),ROW($1:$25))+1,1)*10^ROW($1:$25)/10)</f>
        <v>0</v>
      </c>
      <c r="F671" t="str">
        <f>feed!F671</f>
        <v>First World War surplus</v>
      </c>
      <c r="G671">
        <f>SUMPRODUCT(MID(0&amp;feed!G671,LARGE(INDEX(ISNUMBER(--MID(feed!G671,ROW($1:$25),1))*
ROW($1:$25),0),ROW($1:$25))+1,1)*10^ROW($1:$25)/10)</f>
        <v>1</v>
      </c>
      <c r="H671" t="str">
        <f>feed!H671</f>
        <v>Good</v>
      </c>
      <c r="I671">
        <f>SUMPRODUCT(MID(0&amp;feed!I671,LARGE(INDEX(ISNUMBER(--MID(feed!I671,ROW($1:$25),1))*
ROW($1:$25),0),ROW($1:$25))+1,1)*10^ROW($1:$25)/10)</f>
        <v>93</v>
      </c>
      <c r="J671">
        <f>SUMPRODUCT(MID(0&amp;feed!L671,LARGE(INDEX(ISNUMBER(--MID(feed!L671,ROW($1:$25),1))*
ROW($1:$25),0),ROW($1:$25))+1,1)*10^ROW($1:$25)/10)</f>
        <v>405</v>
      </c>
      <c r="K671">
        <f>SUMPRODUCT(MID(0&amp;feed!N671,LARGE(INDEX(ISNUMBER(--MID(feed!N671,ROW($1:$25),1))*
ROW($1:$25),0),ROW($1:$25))+1,1)*10^ROW($1:$25)/10)</f>
        <v>301</v>
      </c>
      <c r="L671" t="str">
        <f>feed!O671</f>
        <v>China</v>
      </c>
      <c r="M671">
        <f>SUMPRODUCT(MID(0&amp;feed!P671,LARGE(INDEX(ISNUMBER(--MID(feed!P671,ROW($1:$25),1))*
ROW($1:$25),0),ROW($1:$25))+1,1)*10^ROW($1:$25)/10)</f>
        <v>0</v>
      </c>
      <c r="N671" t="str">
        <f>feed!Q671</f>
        <v>Untapped</v>
      </c>
      <c r="O671" t="str">
        <f>feed!R671</f>
        <v>None</v>
      </c>
      <c r="P671" s="4">
        <f>IFERROR(LEFT(SUMPRODUCT(MID(0&amp;feed!T671,LARGE(INDEX(ISNUMBER(--MID(feed!T671,ROW($1:$25),1))*
ROW($1:$25),0),ROW($1:$25))+1,1)*10^ROW($1:$25)/10), LEN(SUMPRODUCT(MID(0&amp;feed!T671,LARGE(INDEX(ISNUMBER(--MID(feed!T671,ROW($1:$25),1))*
ROW($1:$25),0),ROW($1:$25))+1,1)*10^ROW($1:$25)/10))-1)*1,TRIM(LEFT(SUMPRODUCT(MID(0&amp;feed!T671,LARGE(INDEX(ISNUMBER(--MID(feed!T671,ROW($1:$25),1))*
ROW($1:$25),0),ROW($1:$25))+1,1)*10^ROW($1:$25)/10), LEN(SUMPRODUCT(MID(0&amp;feed!T671,LARGE(INDEX(ISNUMBER(--MID(feed!T671,ROW($1:$25),1))*
ROW($1:$25),0),ROW($1:$25))+1,1)*10^ROW($1:$25)/10))-1)))</f>
        <v>24150</v>
      </c>
      <c r="Q671" t="str">
        <f>feed!U671</f>
        <v>http://blocgame.com/stats.php?id=59220</v>
      </c>
    </row>
    <row r="672" spans="1:17" x14ac:dyDescent="0.25">
      <c r="A672" t="str">
        <f>feed!A672</f>
        <v>Dingleberry69</v>
      </c>
      <c r="B672" t="str">
        <f>feed!B672</f>
        <v>squadmoneypimplord</v>
      </c>
      <c r="C672" t="str">
        <f>feed!K672</f>
        <v>Militia Realm</v>
      </c>
      <c r="D672">
        <f>SUMPRODUCT(MID(0&amp;feed!D672,LARGE(INDEX(ISNUMBER(--MID(feed!D672,ROW($1:$25),1))*
ROW($1:$25),0),ROW($1:$25))+1,1)*10^ROW($1:$25)/10)</f>
        <v>21</v>
      </c>
      <c r="E672">
        <f>SUMPRODUCT(MID(0&amp;feed!E672,LARGE(INDEX(ISNUMBER(--MID(feed!E672,ROW($1:$25),1))*
ROW($1:$25),0),ROW($1:$25))+1,1)*10^ROW($1:$25)/10)</f>
        <v>0</v>
      </c>
      <c r="F672" t="str">
        <f>feed!F672</f>
        <v>Finest of the 19th century</v>
      </c>
      <c r="G672">
        <f>SUMPRODUCT(MID(0&amp;feed!G672,LARGE(INDEX(ISNUMBER(--MID(feed!G672,ROW($1:$25),1))*
ROW($1:$25),0),ROW($1:$25))+1,1)*10^ROW($1:$25)/10)</f>
        <v>0</v>
      </c>
      <c r="H672" t="str">
        <f>feed!H672</f>
        <v>Elite</v>
      </c>
      <c r="I672">
        <f>SUMPRODUCT(MID(0&amp;feed!I672,LARGE(INDEX(ISNUMBER(--MID(feed!I672,ROW($1:$25),1))*
ROW($1:$25),0),ROW($1:$25))+1,1)*10^ROW($1:$25)/10)</f>
        <v>3</v>
      </c>
      <c r="J672">
        <f>SUMPRODUCT(MID(0&amp;feed!L672,LARGE(INDEX(ISNUMBER(--MID(feed!L672,ROW($1:$25),1))*
ROW($1:$25),0),ROW($1:$25))+1,1)*10^ROW($1:$25)/10)</f>
        <v>380</v>
      </c>
      <c r="K672">
        <f>SUMPRODUCT(MID(0&amp;feed!N672,LARGE(INDEX(ISNUMBER(--MID(feed!N672,ROW($1:$25),1))*
ROW($1:$25),0),ROW($1:$25))+1,1)*10^ROW($1:$25)/10)</f>
        <v>0</v>
      </c>
      <c r="L672" t="str">
        <f>feed!O672</f>
        <v>Gran Colombia</v>
      </c>
      <c r="M672">
        <f>SUMPRODUCT(MID(0&amp;feed!P672,LARGE(INDEX(ISNUMBER(--MID(feed!P672,ROW($1:$25),1))*
ROW($1:$25),0),ROW($1:$25))+1,1)*10^ROW($1:$25)/10)</f>
        <v>0</v>
      </c>
      <c r="N672" t="str">
        <f>feed!Q672</f>
        <v>Untapped</v>
      </c>
      <c r="O672" t="str">
        <f>feed!R672</f>
        <v>Meagre</v>
      </c>
      <c r="P672" s="4">
        <f>IFERROR(LEFT(SUMPRODUCT(MID(0&amp;feed!T672,LARGE(INDEX(ISNUMBER(--MID(feed!T672,ROW($1:$25),1))*
ROW($1:$25),0),ROW($1:$25))+1,1)*10^ROW($1:$25)/10), LEN(SUMPRODUCT(MID(0&amp;feed!T672,LARGE(INDEX(ISNUMBER(--MID(feed!T672,ROW($1:$25),1))*
ROW($1:$25),0),ROW($1:$25))+1,1)*10^ROW($1:$25)/10))-1)*1,TRIM(LEFT(SUMPRODUCT(MID(0&amp;feed!T672,LARGE(INDEX(ISNUMBER(--MID(feed!T672,ROW($1:$25),1))*
ROW($1:$25),0),ROW($1:$25))+1,1)*10^ROW($1:$25)/10), LEN(SUMPRODUCT(MID(0&amp;feed!T672,LARGE(INDEX(ISNUMBER(--MID(feed!T672,ROW($1:$25),1))*
ROW($1:$25),0),ROW($1:$25))+1,1)*10^ROW($1:$25)/10))-1)))</f>
        <v>23335</v>
      </c>
      <c r="Q672" t="str">
        <f>feed!U672</f>
        <v>http://blocgame.com/stats.php?id=59268</v>
      </c>
    </row>
    <row r="673" spans="1:17" x14ac:dyDescent="0.25">
      <c r="A673" t="str">
        <f>feed!A673</f>
        <v>Cumbag</v>
      </c>
      <c r="B673" t="str">
        <f>feed!B673</f>
        <v>Ginger_Ale70-1</v>
      </c>
      <c r="C673">
        <f>feed!K673</f>
        <v>0</v>
      </c>
      <c r="D673">
        <f>SUMPRODUCT(MID(0&amp;feed!D673,LARGE(INDEX(ISNUMBER(--MID(feed!D673,ROW($1:$25),1))*
ROW($1:$25),0),ROW($1:$25))+1,1)*10^ROW($1:$25)/10)</f>
        <v>27</v>
      </c>
      <c r="E673">
        <f>SUMPRODUCT(MID(0&amp;feed!E673,LARGE(INDEX(ISNUMBER(--MID(feed!E673,ROW($1:$25),1))*
ROW($1:$25),0),ROW($1:$25))+1,1)*10^ROW($1:$25)/10)</f>
        <v>0</v>
      </c>
      <c r="F673" t="str">
        <f>feed!F673</f>
        <v>First World War surplus</v>
      </c>
      <c r="G673">
        <f>SUMPRODUCT(MID(0&amp;feed!G673,LARGE(INDEX(ISNUMBER(--MID(feed!G673,ROW($1:$25),1))*
ROW($1:$25),0),ROW($1:$25))+1,1)*10^ROW($1:$25)/10)</f>
        <v>0</v>
      </c>
      <c r="H673" t="str">
        <f>feed!H673</f>
        <v>Standard</v>
      </c>
      <c r="I673">
        <f>SUMPRODUCT(MID(0&amp;feed!I673,LARGE(INDEX(ISNUMBER(--MID(feed!I673,ROW($1:$25),1))*
ROW($1:$25),0),ROW($1:$25))+1,1)*10^ROW($1:$25)/10)</f>
        <v>6</v>
      </c>
      <c r="J673">
        <f>SUMPRODUCT(MID(0&amp;feed!L673,LARGE(INDEX(ISNUMBER(--MID(feed!L673,ROW($1:$25),1))*
ROW($1:$25),0),ROW($1:$25))+1,1)*10^ROW($1:$25)/10)</f>
        <v>404</v>
      </c>
      <c r="K673">
        <f>SUMPRODUCT(MID(0&amp;feed!N673,LARGE(INDEX(ISNUMBER(--MID(feed!N673,ROW($1:$25),1))*
ROW($1:$25),0),ROW($1:$25))+1,1)*10^ROW($1:$25)/10)</f>
        <v>0</v>
      </c>
      <c r="L673" t="str">
        <f>feed!O673</f>
        <v>Arabia</v>
      </c>
      <c r="M673">
        <f>SUMPRODUCT(MID(0&amp;feed!P673,LARGE(INDEX(ISNUMBER(--MID(feed!P673,ROW($1:$25),1))*
ROW($1:$25),0),ROW($1:$25))+1,1)*10^ROW($1:$25)/10)</f>
        <v>0</v>
      </c>
      <c r="N673" t="str">
        <f>feed!Q673</f>
        <v>Untapped</v>
      </c>
      <c r="O673" t="str">
        <f>feed!R673</f>
        <v>Small</v>
      </c>
      <c r="P673" s="4">
        <f>IFERROR(LEFT(SUMPRODUCT(MID(0&amp;feed!T673,LARGE(INDEX(ISNUMBER(--MID(feed!T673,ROW($1:$25),1))*
ROW($1:$25),0),ROW($1:$25))+1,1)*10^ROW($1:$25)/10), LEN(SUMPRODUCT(MID(0&amp;feed!T673,LARGE(INDEX(ISNUMBER(--MID(feed!T673,ROW($1:$25),1))*
ROW($1:$25),0),ROW($1:$25))+1,1)*10^ROW($1:$25)/10))-1)*1,TRIM(LEFT(SUMPRODUCT(MID(0&amp;feed!T673,LARGE(INDEX(ISNUMBER(--MID(feed!T673,ROW($1:$25),1))*
ROW($1:$25),0),ROW($1:$25))+1,1)*10^ROW($1:$25)/10), LEN(SUMPRODUCT(MID(0&amp;feed!T673,LARGE(INDEX(ISNUMBER(--MID(feed!T673,ROW($1:$25),1))*
ROW($1:$25),0),ROW($1:$25))+1,1)*10^ROW($1:$25)/10))-1)))</f>
        <v>20000</v>
      </c>
      <c r="Q673" t="str">
        <f>feed!U673</f>
        <v>http://blocgame.com/stats.php?id=59123</v>
      </c>
    </row>
    <row r="674" spans="1:17" x14ac:dyDescent="0.25">
      <c r="A674" t="str">
        <f>feed!A674</f>
        <v>Salarom</v>
      </c>
      <c r="B674" t="str">
        <f>feed!B674</f>
        <v>Salaren</v>
      </c>
      <c r="C674">
        <f>feed!K674</f>
        <v>0</v>
      </c>
      <c r="D674">
        <f>SUMPRODUCT(MID(0&amp;feed!D674,LARGE(INDEX(ISNUMBER(--MID(feed!D674,ROW($1:$25),1))*
ROW($1:$25),0),ROW($1:$25))+1,1)*10^ROW($1:$25)/10)</f>
        <v>20</v>
      </c>
      <c r="E674">
        <f>SUMPRODUCT(MID(0&amp;feed!E674,LARGE(INDEX(ISNUMBER(--MID(feed!E674,ROW($1:$25),1))*
ROW($1:$25),0),ROW($1:$25))+1,1)*10^ROW($1:$25)/10)</f>
        <v>0</v>
      </c>
      <c r="F674" t="str">
        <f>feed!F674</f>
        <v>First World War surplus</v>
      </c>
      <c r="G674">
        <f>SUMPRODUCT(MID(0&amp;feed!G674,LARGE(INDEX(ISNUMBER(--MID(feed!G674,ROW($1:$25),1))*
ROW($1:$25),0),ROW($1:$25))+1,1)*10^ROW($1:$25)/10)</f>
        <v>1</v>
      </c>
      <c r="H674" t="str">
        <f>feed!H674</f>
        <v>Poor</v>
      </c>
      <c r="I674">
        <f>SUMPRODUCT(MID(0&amp;feed!I674,LARGE(INDEX(ISNUMBER(--MID(feed!I674,ROW($1:$25),1))*
ROW($1:$25),0),ROW($1:$25))+1,1)*10^ROW($1:$25)/10)</f>
        <v>4</v>
      </c>
      <c r="J674">
        <f>SUMPRODUCT(MID(0&amp;feed!L674,LARGE(INDEX(ISNUMBER(--MID(feed!L674,ROW($1:$25),1))*
ROW($1:$25),0),ROW($1:$25))+1,1)*10^ROW($1:$25)/10)</f>
        <v>381</v>
      </c>
      <c r="K674">
        <f>SUMPRODUCT(MID(0&amp;feed!N674,LARGE(INDEX(ISNUMBER(--MID(feed!N674,ROW($1:$25),1))*
ROW($1:$25),0),ROW($1:$25))+1,1)*10^ROW($1:$25)/10)</f>
        <v>0</v>
      </c>
      <c r="L674" t="str">
        <f>feed!O674</f>
        <v>Amazonia</v>
      </c>
      <c r="M674">
        <f>SUMPRODUCT(MID(0&amp;feed!P674,LARGE(INDEX(ISNUMBER(--MID(feed!P674,ROW($1:$25),1))*
ROW($1:$25),0),ROW($1:$25))+1,1)*10^ROW($1:$25)/10)</f>
        <v>0</v>
      </c>
      <c r="N674" t="str">
        <f>feed!Q674</f>
        <v>Untapped</v>
      </c>
      <c r="O674" t="str">
        <f>feed!R674</f>
        <v>None</v>
      </c>
      <c r="P674" s="4">
        <f>IFERROR(LEFT(SUMPRODUCT(MID(0&amp;feed!T674,LARGE(INDEX(ISNUMBER(--MID(feed!T674,ROW($1:$25),1))*
ROW($1:$25),0),ROW($1:$25))+1,1)*10^ROW($1:$25)/10), LEN(SUMPRODUCT(MID(0&amp;feed!T674,LARGE(INDEX(ISNUMBER(--MID(feed!T674,ROW($1:$25),1))*
ROW($1:$25),0),ROW($1:$25))+1,1)*10^ROW($1:$25)/10))-1)*1,TRIM(LEFT(SUMPRODUCT(MID(0&amp;feed!T674,LARGE(INDEX(ISNUMBER(--MID(feed!T674,ROW($1:$25),1))*
ROW($1:$25),0),ROW($1:$25))+1,1)*10^ROW($1:$25)/10), LEN(SUMPRODUCT(MID(0&amp;feed!T674,LARGE(INDEX(ISNUMBER(--MID(feed!T674,ROW($1:$25),1))*
ROW($1:$25),0),ROW($1:$25))+1,1)*10^ROW($1:$25)/10))-1)))</f>
        <v>20000</v>
      </c>
      <c r="Q674" t="str">
        <f>feed!U674</f>
        <v>http://blocgame.com/stats.php?id=48110</v>
      </c>
    </row>
    <row r="675" spans="1:17" x14ac:dyDescent="0.25">
      <c r="A675" t="str">
        <f>feed!A675</f>
        <v>Bilantes</v>
      </c>
      <c r="B675" t="str">
        <f>feed!B675</f>
        <v>Lufion</v>
      </c>
      <c r="C675">
        <f>feed!K675</f>
        <v>0</v>
      </c>
      <c r="D675">
        <f>SUMPRODUCT(MID(0&amp;feed!D675,LARGE(INDEX(ISNUMBER(--MID(feed!D675,ROW($1:$25),1))*
ROW($1:$25),0),ROW($1:$25))+1,1)*10^ROW($1:$25)/10)</f>
        <v>20</v>
      </c>
      <c r="E675">
        <f>SUMPRODUCT(MID(0&amp;feed!E675,LARGE(INDEX(ISNUMBER(--MID(feed!E675,ROW($1:$25),1))*
ROW($1:$25),0),ROW($1:$25))+1,1)*10^ROW($1:$25)/10)</f>
        <v>0</v>
      </c>
      <c r="F675" t="str">
        <f>feed!F675</f>
        <v>Finest of the 19th century</v>
      </c>
      <c r="G675">
        <f>SUMPRODUCT(MID(0&amp;feed!G675,LARGE(INDEX(ISNUMBER(--MID(feed!G675,ROW($1:$25),1))*
ROW($1:$25),0),ROW($1:$25))+1,1)*10^ROW($1:$25)/10)</f>
        <v>0</v>
      </c>
      <c r="H675" t="str">
        <f>feed!H675</f>
        <v>Poor</v>
      </c>
      <c r="I675">
        <f>SUMPRODUCT(MID(0&amp;feed!I675,LARGE(INDEX(ISNUMBER(--MID(feed!I675,ROW($1:$25),1))*
ROW($1:$25),0),ROW($1:$25))+1,1)*10^ROW($1:$25)/10)</f>
        <v>186</v>
      </c>
      <c r="J675">
        <f>SUMPRODUCT(MID(0&amp;feed!L675,LARGE(INDEX(ISNUMBER(--MID(feed!L675,ROW($1:$25),1))*
ROW($1:$25),0),ROW($1:$25))+1,1)*10^ROW($1:$25)/10)</f>
        <v>384</v>
      </c>
      <c r="K675">
        <f>SUMPRODUCT(MID(0&amp;feed!N675,LARGE(INDEX(ISNUMBER(--MID(feed!N675,ROW($1:$25),1))*
ROW($1:$25),0),ROW($1:$25))+1,1)*10^ROW($1:$25)/10)</f>
        <v>488</v>
      </c>
      <c r="L675" t="str">
        <f>feed!O675</f>
        <v>Southern Cone</v>
      </c>
      <c r="M675">
        <f>SUMPRODUCT(MID(0&amp;feed!P675,LARGE(INDEX(ISNUMBER(--MID(feed!P675,ROW($1:$25),1))*
ROW($1:$25),0),ROW($1:$25))+1,1)*10^ROW($1:$25)/10)</f>
        <v>0</v>
      </c>
      <c r="N675" t="str">
        <f>feed!Q675</f>
        <v>Untapped</v>
      </c>
      <c r="O675" t="str">
        <f>feed!R675</f>
        <v>Meagre</v>
      </c>
      <c r="P675" s="4">
        <f>IFERROR(LEFT(SUMPRODUCT(MID(0&amp;feed!T675,LARGE(INDEX(ISNUMBER(--MID(feed!T675,ROW($1:$25),1))*
ROW($1:$25),0),ROW($1:$25))+1,1)*10^ROW($1:$25)/10), LEN(SUMPRODUCT(MID(0&amp;feed!T675,LARGE(INDEX(ISNUMBER(--MID(feed!T675,ROW($1:$25),1))*
ROW($1:$25),0),ROW($1:$25))+1,1)*10^ROW($1:$25)/10))-1)*1,TRIM(LEFT(SUMPRODUCT(MID(0&amp;feed!T675,LARGE(INDEX(ISNUMBER(--MID(feed!T675,ROW($1:$25),1))*
ROW($1:$25),0),ROW($1:$25))+1,1)*10^ROW($1:$25)/10), LEN(SUMPRODUCT(MID(0&amp;feed!T675,LARGE(INDEX(ISNUMBER(--MID(feed!T675,ROW($1:$25),1))*
ROW($1:$25),0),ROW($1:$25))+1,1)*10^ROW($1:$25)/10))-1)))</f>
        <v>20000</v>
      </c>
      <c r="Q675" t="str">
        <f>feed!U675</f>
        <v>http://blocgame.com/stats.php?id=59184</v>
      </c>
    </row>
    <row r="676" spans="1:17" x14ac:dyDescent="0.25">
      <c r="A676" t="str">
        <f>feed!A676</f>
        <v>Verzagen</v>
      </c>
      <c r="B676" t="str">
        <f>feed!B676</f>
        <v>Anfï¿½hrer der Katzen</v>
      </c>
      <c r="C676" t="str">
        <f>feed!K676</f>
        <v>Corn Fuckers</v>
      </c>
      <c r="D676">
        <f>SUMPRODUCT(MID(0&amp;feed!D676,LARGE(INDEX(ISNUMBER(--MID(feed!D676,ROW($1:$25),1))*
ROW($1:$25),0),ROW($1:$25))+1,1)*10^ROW($1:$25)/10)</f>
        <v>20</v>
      </c>
      <c r="E676">
        <f>SUMPRODUCT(MID(0&amp;feed!E676,LARGE(INDEX(ISNUMBER(--MID(feed!E676,ROW($1:$25),1))*
ROW($1:$25),0),ROW($1:$25))+1,1)*10^ROW($1:$25)/10)</f>
        <v>0</v>
      </c>
      <c r="F676" t="str">
        <f>feed!F676</f>
        <v>Finest of the 19th century</v>
      </c>
      <c r="G676">
        <f>SUMPRODUCT(MID(0&amp;feed!G676,LARGE(INDEX(ISNUMBER(--MID(feed!G676,ROW($1:$25),1))*
ROW($1:$25),0),ROW($1:$25))+1,1)*10^ROW($1:$25)/10)</f>
        <v>0</v>
      </c>
      <c r="H676" t="str">
        <f>feed!H676</f>
        <v>Poor</v>
      </c>
      <c r="I676">
        <f>SUMPRODUCT(MID(0&amp;feed!I676,LARGE(INDEX(ISNUMBER(--MID(feed!I676,ROW($1:$25),1))*
ROW($1:$25),0),ROW($1:$25))+1,1)*10^ROW($1:$25)/10)</f>
        <v>102</v>
      </c>
      <c r="J676">
        <f>SUMPRODUCT(MID(0&amp;feed!L676,LARGE(INDEX(ISNUMBER(--MID(feed!L676,ROW($1:$25),1))*
ROW($1:$25),0),ROW($1:$25))+1,1)*10^ROW($1:$25)/10)</f>
        <v>400</v>
      </c>
      <c r="K676">
        <f>SUMPRODUCT(MID(0&amp;feed!N676,LARGE(INDEX(ISNUMBER(--MID(feed!N676,ROW($1:$25),1))*
ROW($1:$25),0),ROW($1:$25))+1,1)*10^ROW($1:$25)/10)</f>
        <v>0</v>
      </c>
      <c r="L676" t="str">
        <f>feed!O676</f>
        <v>Congo</v>
      </c>
      <c r="M676">
        <f>SUMPRODUCT(MID(0&amp;feed!P676,LARGE(INDEX(ISNUMBER(--MID(feed!P676,ROW($1:$25),1))*
ROW($1:$25),0),ROW($1:$25))+1,1)*10^ROW($1:$25)/10)</f>
        <v>0</v>
      </c>
      <c r="N676" t="str">
        <f>feed!Q676</f>
        <v>Untapped</v>
      </c>
      <c r="O676" t="str">
        <f>feed!R676</f>
        <v>None</v>
      </c>
      <c r="P676" s="4">
        <f>IFERROR(LEFT(SUMPRODUCT(MID(0&amp;feed!T676,LARGE(INDEX(ISNUMBER(--MID(feed!T676,ROW($1:$25),1))*
ROW($1:$25),0),ROW($1:$25))+1,1)*10^ROW($1:$25)/10), LEN(SUMPRODUCT(MID(0&amp;feed!T676,LARGE(INDEX(ISNUMBER(--MID(feed!T676,ROW($1:$25),1))*
ROW($1:$25),0),ROW($1:$25))+1,1)*10^ROW($1:$25)/10))-1)*1,TRIM(LEFT(SUMPRODUCT(MID(0&amp;feed!T676,LARGE(INDEX(ISNUMBER(--MID(feed!T676,ROW($1:$25),1))*
ROW($1:$25),0),ROW($1:$25))+1,1)*10^ROW($1:$25)/10), LEN(SUMPRODUCT(MID(0&amp;feed!T676,LARGE(INDEX(ISNUMBER(--MID(feed!T676,ROW($1:$25),1))*
ROW($1:$25),0),ROW($1:$25))+1,1)*10^ROW($1:$25)/10))-1)))</f>
        <v>20000</v>
      </c>
      <c r="Q676" t="str">
        <f>feed!U676</f>
        <v>http://blocgame.com/stats.php?id=59269</v>
      </c>
    </row>
    <row r="677" spans="1:17" x14ac:dyDescent="0.25">
      <c r="A677" t="str">
        <f>feed!A677</f>
        <v>Braxton</v>
      </c>
      <c r="B677" t="str">
        <f>feed!B677</f>
        <v>youngbrie</v>
      </c>
      <c r="C677">
        <f>feed!K677</f>
        <v>0</v>
      </c>
      <c r="D677">
        <f>SUMPRODUCT(MID(0&amp;feed!D677,LARGE(INDEX(ISNUMBER(--MID(feed!D677,ROW($1:$25),1))*
ROW($1:$25),0),ROW($1:$25))+1,1)*10^ROW($1:$25)/10)</f>
        <v>20</v>
      </c>
      <c r="E677">
        <f>SUMPRODUCT(MID(0&amp;feed!E677,LARGE(INDEX(ISNUMBER(--MID(feed!E677,ROW($1:$25),1))*
ROW($1:$25),0),ROW($1:$25))+1,1)*10^ROW($1:$25)/10)</f>
        <v>0</v>
      </c>
      <c r="F677" t="str">
        <f>feed!F677</f>
        <v>Finest of the 19th century</v>
      </c>
      <c r="G677">
        <f>SUMPRODUCT(MID(0&amp;feed!G677,LARGE(INDEX(ISNUMBER(--MID(feed!G677,ROW($1:$25),1))*
ROW($1:$25),0),ROW($1:$25))+1,1)*10^ROW($1:$25)/10)</f>
        <v>0</v>
      </c>
      <c r="H677" t="str">
        <f>feed!H677</f>
        <v>Poor</v>
      </c>
      <c r="I677">
        <f>SUMPRODUCT(MID(0&amp;feed!I677,LARGE(INDEX(ISNUMBER(--MID(feed!I677,ROW($1:$25),1))*
ROW($1:$25),0),ROW($1:$25))+1,1)*10^ROW($1:$25)/10)</f>
        <v>182</v>
      </c>
      <c r="J677">
        <f>SUMPRODUCT(MID(0&amp;feed!L677,LARGE(INDEX(ISNUMBER(--MID(feed!L677,ROW($1:$25),1))*
ROW($1:$25),0),ROW($1:$25))+1,1)*10^ROW($1:$25)/10)</f>
        <v>383</v>
      </c>
      <c r="K677">
        <f>SUMPRODUCT(MID(0&amp;feed!N677,LARGE(INDEX(ISNUMBER(--MID(feed!N677,ROW($1:$25),1))*
ROW($1:$25),0),ROW($1:$25))+1,1)*10^ROW($1:$25)/10)</f>
        <v>0</v>
      </c>
      <c r="L677" t="str">
        <f>feed!O677</f>
        <v>Gran Colombia</v>
      </c>
      <c r="M677">
        <f>SUMPRODUCT(MID(0&amp;feed!P677,LARGE(INDEX(ISNUMBER(--MID(feed!P677,ROW($1:$25),1))*
ROW($1:$25),0),ROW($1:$25))+1,1)*10^ROW($1:$25)/10)</f>
        <v>0</v>
      </c>
      <c r="N677" t="str">
        <f>feed!Q677</f>
        <v>Untapped</v>
      </c>
      <c r="O677" t="str">
        <f>feed!R677</f>
        <v>None</v>
      </c>
      <c r="P677" s="4">
        <f>IFERROR(LEFT(SUMPRODUCT(MID(0&amp;feed!T677,LARGE(INDEX(ISNUMBER(--MID(feed!T677,ROW($1:$25),1))*
ROW($1:$25),0),ROW($1:$25))+1,1)*10^ROW($1:$25)/10), LEN(SUMPRODUCT(MID(0&amp;feed!T677,LARGE(INDEX(ISNUMBER(--MID(feed!T677,ROW($1:$25),1))*
ROW($1:$25),0),ROW($1:$25))+1,1)*10^ROW($1:$25)/10))-1)*1,TRIM(LEFT(SUMPRODUCT(MID(0&amp;feed!T677,LARGE(INDEX(ISNUMBER(--MID(feed!T677,ROW($1:$25),1))*
ROW($1:$25),0),ROW($1:$25))+1,1)*10^ROW($1:$25)/10), LEN(SUMPRODUCT(MID(0&amp;feed!T677,LARGE(INDEX(ISNUMBER(--MID(feed!T677,ROW($1:$25),1))*
ROW($1:$25),0),ROW($1:$25))+1,1)*10^ROW($1:$25)/10))-1)))</f>
        <v>20000</v>
      </c>
      <c r="Q677" t="str">
        <f>feed!U677</f>
        <v>http://blocgame.com/stats.php?id=59208</v>
      </c>
    </row>
    <row r="678" spans="1:17" x14ac:dyDescent="0.25">
      <c r="A678" t="str">
        <f>feed!A678</f>
        <v>Derpania</v>
      </c>
      <c r="B678" t="str">
        <f>feed!B678</f>
        <v>Llamaderp113</v>
      </c>
      <c r="C678">
        <f>feed!K678</f>
        <v>0</v>
      </c>
      <c r="D678">
        <f>SUMPRODUCT(MID(0&amp;feed!D678,LARGE(INDEX(ISNUMBER(--MID(feed!D678,ROW($1:$25),1))*
ROW($1:$25),0),ROW($1:$25))+1,1)*10^ROW($1:$25)/10)</f>
        <v>20</v>
      </c>
      <c r="E678">
        <f>SUMPRODUCT(MID(0&amp;feed!E678,LARGE(INDEX(ISNUMBER(--MID(feed!E678,ROW($1:$25),1))*
ROW($1:$25),0),ROW($1:$25))+1,1)*10^ROW($1:$25)/10)</f>
        <v>0</v>
      </c>
      <c r="F678" t="str">
        <f>feed!F678</f>
        <v>Finest of the 19th century</v>
      </c>
      <c r="G678">
        <f>SUMPRODUCT(MID(0&amp;feed!G678,LARGE(INDEX(ISNUMBER(--MID(feed!G678,ROW($1:$25),1))*
ROW($1:$25),0),ROW($1:$25))+1,1)*10^ROW($1:$25)/10)</f>
        <v>0</v>
      </c>
      <c r="H678" t="str">
        <f>feed!H678</f>
        <v>Poor</v>
      </c>
      <c r="I678">
        <f>SUMPRODUCT(MID(0&amp;feed!I678,LARGE(INDEX(ISNUMBER(--MID(feed!I678,ROW($1:$25),1))*
ROW($1:$25),0),ROW($1:$25))+1,1)*10^ROW($1:$25)/10)</f>
        <v>177</v>
      </c>
      <c r="J678">
        <f>SUMPRODUCT(MID(0&amp;feed!L678,LARGE(INDEX(ISNUMBER(--MID(feed!L678,ROW($1:$25),1))*
ROW($1:$25),0),ROW($1:$25))+1,1)*10^ROW($1:$25)/10)</f>
        <v>383</v>
      </c>
      <c r="K678">
        <f>SUMPRODUCT(MID(0&amp;feed!N678,LARGE(INDEX(ISNUMBER(--MID(feed!N678,ROW($1:$25),1))*
ROW($1:$25),0),ROW($1:$25))+1,1)*10^ROW($1:$25)/10)</f>
        <v>0</v>
      </c>
      <c r="L678" t="str">
        <f>feed!O678</f>
        <v>Southern Cone</v>
      </c>
      <c r="M678">
        <f>SUMPRODUCT(MID(0&amp;feed!P678,LARGE(INDEX(ISNUMBER(--MID(feed!P678,ROW($1:$25),1))*
ROW($1:$25),0),ROW($1:$25))+1,1)*10^ROW($1:$25)/10)</f>
        <v>0</v>
      </c>
      <c r="N678" t="str">
        <f>feed!Q678</f>
        <v>Untapped</v>
      </c>
      <c r="O678" t="str">
        <f>feed!R678</f>
        <v>None</v>
      </c>
      <c r="P678" s="4">
        <f>IFERROR(LEFT(SUMPRODUCT(MID(0&amp;feed!T678,LARGE(INDEX(ISNUMBER(--MID(feed!T678,ROW($1:$25),1))*
ROW($1:$25),0),ROW($1:$25))+1,1)*10^ROW($1:$25)/10), LEN(SUMPRODUCT(MID(0&amp;feed!T678,LARGE(INDEX(ISNUMBER(--MID(feed!T678,ROW($1:$25),1))*
ROW($1:$25),0),ROW($1:$25))+1,1)*10^ROW($1:$25)/10))-1)*1,TRIM(LEFT(SUMPRODUCT(MID(0&amp;feed!T678,LARGE(INDEX(ISNUMBER(--MID(feed!T678,ROW($1:$25),1))*
ROW($1:$25),0),ROW($1:$25))+1,1)*10^ROW($1:$25)/10), LEN(SUMPRODUCT(MID(0&amp;feed!T678,LARGE(INDEX(ISNUMBER(--MID(feed!T678,ROW($1:$25),1))*
ROW($1:$25),0),ROW($1:$25))+1,1)*10^ROW($1:$25)/10))-1)))</f>
        <v>20000</v>
      </c>
      <c r="Q678" t="str">
        <f>feed!U678</f>
        <v>http://blocgame.com/stats.php?id=59214</v>
      </c>
    </row>
    <row r="679" spans="1:17" x14ac:dyDescent="0.25">
      <c r="A679" t="str">
        <f>feed!A679</f>
        <v>Krumbia</v>
      </c>
      <c r="B679" t="str">
        <f>feed!B679</f>
        <v>wozrolland</v>
      </c>
      <c r="C679">
        <f>feed!K679</f>
        <v>0</v>
      </c>
      <c r="D679">
        <f>SUMPRODUCT(MID(0&amp;feed!D679,LARGE(INDEX(ISNUMBER(--MID(feed!D679,ROW($1:$25),1))*
ROW($1:$25),0),ROW($1:$25))+1,1)*10^ROW($1:$25)/10)</f>
        <v>20</v>
      </c>
      <c r="E679">
        <f>SUMPRODUCT(MID(0&amp;feed!E679,LARGE(INDEX(ISNUMBER(--MID(feed!E679,ROW($1:$25),1))*
ROW($1:$25),0),ROW($1:$25))+1,1)*10^ROW($1:$25)/10)</f>
        <v>0</v>
      </c>
      <c r="F679" t="str">
        <f>feed!F679</f>
        <v>Finest of the 19th century</v>
      </c>
      <c r="G679">
        <f>SUMPRODUCT(MID(0&amp;feed!G679,LARGE(INDEX(ISNUMBER(--MID(feed!G679,ROW($1:$25),1))*
ROW($1:$25),0),ROW($1:$25))+1,1)*10^ROW($1:$25)/10)</f>
        <v>0</v>
      </c>
      <c r="H679" t="str">
        <f>feed!H679</f>
        <v>Poor</v>
      </c>
      <c r="I679">
        <f>SUMPRODUCT(MID(0&amp;feed!I679,LARGE(INDEX(ISNUMBER(--MID(feed!I679,ROW($1:$25),1))*
ROW($1:$25),0),ROW($1:$25))+1,1)*10^ROW($1:$25)/10)</f>
        <v>164</v>
      </c>
      <c r="J679">
        <f>SUMPRODUCT(MID(0&amp;feed!L679,LARGE(INDEX(ISNUMBER(--MID(feed!L679,ROW($1:$25),1))*
ROW($1:$25),0),ROW($1:$25))+1,1)*10^ROW($1:$25)/10)</f>
        <v>393</v>
      </c>
      <c r="K679">
        <f>SUMPRODUCT(MID(0&amp;feed!N679,LARGE(INDEX(ISNUMBER(--MID(feed!N679,ROW($1:$25),1))*
ROW($1:$25),0),ROW($1:$25))+1,1)*10^ROW($1:$25)/10)</f>
        <v>0</v>
      </c>
      <c r="L679" t="str">
        <f>feed!O679</f>
        <v>Arabia</v>
      </c>
      <c r="M679">
        <f>SUMPRODUCT(MID(0&amp;feed!P679,LARGE(INDEX(ISNUMBER(--MID(feed!P679,ROW($1:$25),1))*
ROW($1:$25),0),ROW($1:$25))+1,1)*10^ROW($1:$25)/10)</f>
        <v>0</v>
      </c>
      <c r="N679" t="str">
        <f>feed!Q679</f>
        <v>Untapped</v>
      </c>
      <c r="O679" t="str">
        <f>feed!R679</f>
        <v>None</v>
      </c>
      <c r="P679" s="4">
        <f>IFERROR(LEFT(SUMPRODUCT(MID(0&amp;feed!T679,LARGE(INDEX(ISNUMBER(--MID(feed!T679,ROW($1:$25),1))*
ROW($1:$25),0),ROW($1:$25))+1,1)*10^ROW($1:$25)/10), LEN(SUMPRODUCT(MID(0&amp;feed!T679,LARGE(INDEX(ISNUMBER(--MID(feed!T679,ROW($1:$25),1))*
ROW($1:$25),0),ROW($1:$25))+1,1)*10^ROW($1:$25)/10))-1)*1,TRIM(LEFT(SUMPRODUCT(MID(0&amp;feed!T679,LARGE(INDEX(ISNUMBER(--MID(feed!T679,ROW($1:$25),1))*
ROW($1:$25),0),ROW($1:$25))+1,1)*10^ROW($1:$25)/10), LEN(SUMPRODUCT(MID(0&amp;feed!T679,LARGE(INDEX(ISNUMBER(--MID(feed!T679,ROW($1:$25),1))*
ROW($1:$25),0),ROW($1:$25))+1,1)*10^ROW($1:$25)/10))-1)))</f>
        <v>20000</v>
      </c>
      <c r="Q679" t="str">
        <f>feed!U679</f>
        <v>http://blocgame.com/stats.php?id=59225</v>
      </c>
    </row>
    <row r="680" spans="1:17" x14ac:dyDescent="0.25">
      <c r="A680" t="str">
        <f>feed!A680</f>
        <v>quadnamolia</v>
      </c>
      <c r="B680" t="str">
        <f>feed!B680</f>
        <v>vishnu</v>
      </c>
      <c r="C680">
        <f>feed!K680</f>
        <v>0</v>
      </c>
      <c r="D680">
        <f>SUMPRODUCT(MID(0&amp;feed!D680,LARGE(INDEX(ISNUMBER(--MID(feed!D680,ROW($1:$25),1))*
ROW($1:$25),0),ROW($1:$25))+1,1)*10^ROW($1:$25)/10)</f>
        <v>20</v>
      </c>
      <c r="E680">
        <f>SUMPRODUCT(MID(0&amp;feed!E680,LARGE(INDEX(ISNUMBER(--MID(feed!E680,ROW($1:$25),1))*
ROW($1:$25),0),ROW($1:$25))+1,1)*10^ROW($1:$25)/10)</f>
        <v>0</v>
      </c>
      <c r="F680" t="str">
        <f>feed!F680</f>
        <v>Finest of the 19th century</v>
      </c>
      <c r="G680">
        <f>SUMPRODUCT(MID(0&amp;feed!G680,LARGE(INDEX(ISNUMBER(--MID(feed!G680,ROW($1:$25),1))*
ROW($1:$25),0),ROW($1:$25))+1,1)*10^ROW($1:$25)/10)</f>
        <v>0</v>
      </c>
      <c r="H680" t="str">
        <f>feed!H680</f>
        <v>Poor</v>
      </c>
      <c r="I680">
        <f>SUMPRODUCT(MID(0&amp;feed!I680,LARGE(INDEX(ISNUMBER(--MID(feed!I680,ROW($1:$25),1))*
ROW($1:$25),0),ROW($1:$25))+1,1)*10^ROW($1:$25)/10)</f>
        <v>186</v>
      </c>
      <c r="J680">
        <f>SUMPRODUCT(MID(0&amp;feed!L680,LARGE(INDEX(ISNUMBER(--MID(feed!L680,ROW($1:$25),1))*
ROW($1:$25),0),ROW($1:$25))+1,1)*10^ROW($1:$25)/10)</f>
        <v>382</v>
      </c>
      <c r="K680">
        <f>SUMPRODUCT(MID(0&amp;feed!N680,LARGE(INDEX(ISNUMBER(--MID(feed!N680,ROW($1:$25),1))*
ROW($1:$25),0),ROW($1:$25))+1,1)*10^ROW($1:$25)/10)</f>
        <v>0</v>
      </c>
      <c r="L680" t="str">
        <f>feed!O680</f>
        <v>Indochina</v>
      </c>
      <c r="M680">
        <f>SUMPRODUCT(MID(0&amp;feed!P680,LARGE(INDEX(ISNUMBER(--MID(feed!P680,ROW($1:$25),1))*
ROW($1:$25),0),ROW($1:$25))+1,1)*10^ROW($1:$25)/10)</f>
        <v>0</v>
      </c>
      <c r="N680" t="str">
        <f>feed!Q680</f>
        <v>Untapped</v>
      </c>
      <c r="O680" t="str">
        <f>feed!R680</f>
        <v>None</v>
      </c>
      <c r="P680" s="4">
        <f>IFERROR(LEFT(SUMPRODUCT(MID(0&amp;feed!T680,LARGE(INDEX(ISNUMBER(--MID(feed!T680,ROW($1:$25),1))*
ROW($1:$25),0),ROW($1:$25))+1,1)*10^ROW($1:$25)/10), LEN(SUMPRODUCT(MID(0&amp;feed!T680,LARGE(INDEX(ISNUMBER(--MID(feed!T680,ROW($1:$25),1))*
ROW($1:$25),0),ROW($1:$25))+1,1)*10^ROW($1:$25)/10))-1)*1,TRIM(LEFT(SUMPRODUCT(MID(0&amp;feed!T680,LARGE(INDEX(ISNUMBER(--MID(feed!T680,ROW($1:$25),1))*
ROW($1:$25),0),ROW($1:$25))+1,1)*10^ROW($1:$25)/10), LEN(SUMPRODUCT(MID(0&amp;feed!T680,LARGE(INDEX(ISNUMBER(--MID(feed!T680,ROW($1:$25),1))*
ROW($1:$25),0),ROW($1:$25))+1,1)*10^ROW($1:$25)/10))-1)))</f>
        <v>20000</v>
      </c>
      <c r="Q680" t="str">
        <f>feed!U680</f>
        <v>http://blocgame.com/stats.php?id=59167</v>
      </c>
    </row>
    <row r="681" spans="1:17" x14ac:dyDescent="0.25">
      <c r="A681" t="str">
        <f>feed!A681</f>
        <v>East Takistan</v>
      </c>
      <c r="B681" t="str">
        <f>feed!B681</f>
        <v>Sheepshagger</v>
      </c>
      <c r="C681" t="str">
        <f>feed!K681</f>
        <v>Socialist Arab Union</v>
      </c>
      <c r="D681">
        <f>SUMPRODUCT(MID(0&amp;feed!D681,LARGE(INDEX(ISNUMBER(--MID(feed!D681,ROW($1:$25),1))*
ROW($1:$25),0),ROW($1:$25))+1,1)*10^ROW($1:$25)/10)</f>
        <v>8</v>
      </c>
      <c r="E681">
        <f>SUMPRODUCT(MID(0&amp;feed!E681,LARGE(INDEX(ISNUMBER(--MID(feed!E681,ROW($1:$25),1))*
ROW($1:$25),0),ROW($1:$25))+1,1)*10^ROW($1:$25)/10)</f>
        <v>0</v>
      </c>
      <c r="F681" t="str">
        <f>feed!F681</f>
        <v>Finest of the 19th century</v>
      </c>
      <c r="G681">
        <f>SUMPRODUCT(MID(0&amp;feed!G681,LARGE(INDEX(ISNUMBER(--MID(feed!G681,ROW($1:$25),1))*
ROW($1:$25),0),ROW($1:$25))+1,1)*10^ROW($1:$25)/10)</f>
        <v>1</v>
      </c>
      <c r="H681" t="str">
        <f>feed!H681</f>
        <v>Standard</v>
      </c>
      <c r="I681">
        <f>SUMPRODUCT(MID(0&amp;feed!I681,LARGE(INDEX(ISNUMBER(--MID(feed!I681,ROW($1:$25),1))*
ROW($1:$25),0),ROW($1:$25))+1,1)*10^ROW($1:$25)/10)</f>
        <v>18</v>
      </c>
      <c r="J681">
        <f>SUMPRODUCT(MID(0&amp;feed!L681,LARGE(INDEX(ISNUMBER(--MID(feed!L681,ROW($1:$25),1))*
ROW($1:$25),0),ROW($1:$25))+1,1)*10^ROW($1:$25)/10)</f>
        <v>368</v>
      </c>
      <c r="K681">
        <f>SUMPRODUCT(MID(0&amp;feed!N681,LARGE(INDEX(ISNUMBER(--MID(feed!N681,ROW($1:$25),1))*
ROW($1:$25),0),ROW($1:$25))+1,1)*10^ROW($1:$25)/10)</f>
        <v>2346</v>
      </c>
      <c r="L681" t="str">
        <f>feed!O681</f>
        <v>Arabia</v>
      </c>
      <c r="M681">
        <f>SUMPRODUCT(MID(0&amp;feed!P681,LARGE(INDEX(ISNUMBER(--MID(feed!P681,ROW($1:$25),1))*
ROW($1:$25),0),ROW($1:$25))+1,1)*10^ROW($1:$25)/10)</f>
        <v>0</v>
      </c>
      <c r="N681" t="str">
        <f>feed!Q681</f>
        <v>Untapped</v>
      </c>
      <c r="O681" t="str">
        <f>feed!R681</f>
        <v>Small</v>
      </c>
      <c r="P681" s="4">
        <f>IFERROR(LEFT(SUMPRODUCT(MID(0&amp;feed!T681,LARGE(INDEX(ISNUMBER(--MID(feed!T681,ROW($1:$25),1))*
ROW($1:$25),0),ROW($1:$25))+1,1)*10^ROW($1:$25)/10), LEN(SUMPRODUCT(MID(0&amp;feed!T681,LARGE(INDEX(ISNUMBER(--MID(feed!T681,ROW($1:$25),1))*
ROW($1:$25),0),ROW($1:$25))+1,1)*10^ROW($1:$25)/10))-1)*1,TRIM(LEFT(SUMPRODUCT(MID(0&amp;feed!T681,LARGE(INDEX(ISNUMBER(--MID(feed!T681,ROW($1:$25),1))*
ROW($1:$25),0),ROW($1:$25))+1,1)*10^ROW($1:$25)/10), LEN(SUMPRODUCT(MID(0&amp;feed!T681,LARGE(INDEX(ISNUMBER(--MID(feed!T681,ROW($1:$25),1))*
ROW($1:$25),0),ROW($1:$25))+1,1)*10^ROW($1:$25)/10))-1)))</f>
        <v>26861</v>
      </c>
      <c r="Q681" t="str">
        <f>feed!U681</f>
        <v>http://blocgame.com/stats.php?id=58950</v>
      </c>
    </row>
    <row r="682" spans="1:17" x14ac:dyDescent="0.25">
      <c r="A682" t="str">
        <f>feed!A682</f>
        <v>Boro</v>
      </c>
      <c r="B682" t="str">
        <f>feed!B682</f>
        <v>Speedy13</v>
      </c>
      <c r="C682">
        <f>feed!K682</f>
        <v>0</v>
      </c>
      <c r="D682">
        <f>SUMPRODUCT(MID(0&amp;feed!D682,LARGE(INDEX(ISNUMBER(--MID(feed!D682,ROW($1:$25),1))*
ROW($1:$25),0),ROW($1:$25))+1,1)*10^ROW($1:$25)/10)</f>
        <v>40</v>
      </c>
      <c r="E682">
        <f>SUMPRODUCT(MID(0&amp;feed!E682,LARGE(INDEX(ISNUMBER(--MID(feed!E682,ROW($1:$25),1))*
ROW($1:$25),0),ROW($1:$25))+1,1)*10^ROW($1:$25)/10)</f>
        <v>0</v>
      </c>
      <c r="F682" t="str">
        <f>feed!F682</f>
        <v>First World War surplus</v>
      </c>
      <c r="G682">
        <f>SUMPRODUCT(MID(0&amp;feed!G682,LARGE(INDEX(ISNUMBER(--MID(feed!G682,ROW($1:$25),1))*
ROW($1:$25),0),ROW($1:$25))+1,1)*10^ROW($1:$25)/10)</f>
        <v>1</v>
      </c>
      <c r="H682" t="str">
        <f>feed!H682</f>
        <v>Standard</v>
      </c>
      <c r="I682">
        <f>SUMPRODUCT(MID(0&amp;feed!I682,LARGE(INDEX(ISNUMBER(--MID(feed!I682,ROW($1:$25),1))*
ROW($1:$25),0),ROW($1:$25))+1,1)*10^ROW($1:$25)/10)</f>
        <v>2</v>
      </c>
      <c r="J682">
        <f>SUMPRODUCT(MID(0&amp;feed!L682,LARGE(INDEX(ISNUMBER(--MID(feed!L682,ROW($1:$25),1))*
ROW($1:$25),0),ROW($1:$25))+1,1)*10^ROW($1:$25)/10)</f>
        <v>399</v>
      </c>
      <c r="K682">
        <f>SUMPRODUCT(MID(0&amp;feed!N682,LARGE(INDEX(ISNUMBER(--MID(feed!N682,ROW($1:$25),1))*
ROW($1:$25),0),ROW($1:$25))+1,1)*10^ROW($1:$25)/10)</f>
        <v>0</v>
      </c>
      <c r="L682" t="str">
        <f>feed!O682</f>
        <v>Caribbean</v>
      </c>
      <c r="M682">
        <f>SUMPRODUCT(MID(0&amp;feed!P682,LARGE(INDEX(ISNUMBER(--MID(feed!P682,ROW($1:$25),1))*
ROW($1:$25),0),ROW($1:$25))+1,1)*10^ROW($1:$25)/10)</f>
        <v>0</v>
      </c>
      <c r="N682">
        <f>feed!Q682</f>
        <v>0</v>
      </c>
      <c r="O682" t="str">
        <f>feed!R682</f>
        <v>Small</v>
      </c>
      <c r="P682" s="4">
        <f>IFERROR(LEFT(SUMPRODUCT(MID(0&amp;feed!T682,LARGE(INDEX(ISNUMBER(--MID(feed!T682,ROW($1:$25),1))*
ROW($1:$25),0),ROW($1:$25))+1,1)*10^ROW($1:$25)/10), LEN(SUMPRODUCT(MID(0&amp;feed!T682,LARGE(INDEX(ISNUMBER(--MID(feed!T682,ROW($1:$25),1))*
ROW($1:$25),0),ROW($1:$25))+1,1)*10^ROW($1:$25)/10))-1)*1,TRIM(LEFT(SUMPRODUCT(MID(0&amp;feed!T682,LARGE(INDEX(ISNUMBER(--MID(feed!T682,ROW($1:$25),1))*
ROW($1:$25),0),ROW($1:$25))+1,1)*10^ROW($1:$25)/10), LEN(SUMPRODUCT(MID(0&amp;feed!T682,LARGE(INDEX(ISNUMBER(--MID(feed!T682,ROW($1:$25),1))*
ROW($1:$25),0),ROW($1:$25))+1,1)*10^ROW($1:$25)/10))-1)))</f>
        <v>20000</v>
      </c>
      <c r="Q682" t="str">
        <f>feed!U682</f>
        <v>http://blocgame.com/stats.php?id=59257</v>
      </c>
    </row>
    <row r="683" spans="1:17" x14ac:dyDescent="0.25">
      <c r="A683" t="str">
        <f>feed!A683</f>
        <v>Testistan</v>
      </c>
      <c r="B683" t="str">
        <f>feed!B683</f>
        <v>Test Testison</v>
      </c>
      <c r="C683">
        <f>feed!K683</f>
        <v>0</v>
      </c>
      <c r="D683">
        <f>SUMPRODUCT(MID(0&amp;feed!D683,LARGE(INDEX(ISNUMBER(--MID(feed!D683,ROW($1:$25),1))*
ROW($1:$25),0),ROW($1:$25))+1,1)*10^ROW($1:$25)/10)</f>
        <v>27</v>
      </c>
      <c r="E683">
        <f>SUMPRODUCT(MID(0&amp;feed!E683,LARGE(INDEX(ISNUMBER(--MID(feed!E683,ROW($1:$25),1))*
ROW($1:$25),0),ROW($1:$25))+1,1)*10^ROW($1:$25)/10)</f>
        <v>0</v>
      </c>
      <c r="F683" t="str">
        <f>feed!F683</f>
        <v>Second World War surplus</v>
      </c>
      <c r="G683">
        <f>SUMPRODUCT(MID(0&amp;feed!G683,LARGE(INDEX(ISNUMBER(--MID(feed!G683,ROW($1:$25),1))*
ROW($1:$25),0),ROW($1:$25))+1,1)*10^ROW($1:$25)/10)</f>
        <v>1</v>
      </c>
      <c r="H683" t="str">
        <f>feed!H683</f>
        <v>Poor</v>
      </c>
      <c r="I683">
        <f>SUMPRODUCT(MID(0&amp;feed!I683,LARGE(INDEX(ISNUMBER(--MID(feed!I683,ROW($1:$25),1))*
ROW($1:$25),0),ROW($1:$25))+1,1)*10^ROW($1:$25)/10)</f>
        <v>56</v>
      </c>
      <c r="J683">
        <f>SUMPRODUCT(MID(0&amp;feed!L683,LARGE(INDEX(ISNUMBER(--MID(feed!L683,ROW($1:$25),1))*
ROW($1:$25),0),ROW($1:$25))+1,1)*10^ROW($1:$25)/10)</f>
        <v>340</v>
      </c>
      <c r="K683">
        <f>SUMPRODUCT(MID(0&amp;feed!N683,LARGE(INDEX(ISNUMBER(--MID(feed!N683,ROW($1:$25),1))*
ROW($1:$25),0),ROW($1:$25))+1,1)*10^ROW($1:$25)/10)</f>
        <v>0</v>
      </c>
      <c r="L683" t="str">
        <f>feed!O683</f>
        <v>Pacific Rim</v>
      </c>
      <c r="M683">
        <f>SUMPRODUCT(MID(0&amp;feed!P683,LARGE(INDEX(ISNUMBER(--MID(feed!P683,ROW($1:$25),1))*
ROW($1:$25),0),ROW($1:$25))+1,1)*10^ROW($1:$25)/10)</f>
        <v>0</v>
      </c>
      <c r="N683" t="str">
        <f>feed!Q683</f>
        <v>Untapped</v>
      </c>
      <c r="O683" t="str">
        <f>feed!R683</f>
        <v>Mediocre</v>
      </c>
      <c r="P683" s="4">
        <f>IFERROR(LEFT(SUMPRODUCT(MID(0&amp;feed!T683,LARGE(INDEX(ISNUMBER(--MID(feed!T683,ROW($1:$25),1))*
ROW($1:$25),0),ROW($1:$25))+1,1)*10^ROW($1:$25)/10), LEN(SUMPRODUCT(MID(0&amp;feed!T683,LARGE(INDEX(ISNUMBER(--MID(feed!T683,ROW($1:$25),1))*
ROW($1:$25),0),ROW($1:$25))+1,1)*10^ROW($1:$25)/10))-1)*1,TRIM(LEFT(SUMPRODUCT(MID(0&amp;feed!T683,LARGE(INDEX(ISNUMBER(--MID(feed!T683,ROW($1:$25),1))*
ROW($1:$25),0),ROW($1:$25))+1,1)*10^ROW($1:$25)/10), LEN(SUMPRODUCT(MID(0&amp;feed!T683,LARGE(INDEX(ISNUMBER(--MID(feed!T683,ROW($1:$25),1))*
ROW($1:$25),0),ROW($1:$25))+1,1)*10^ROW($1:$25)/10))-1)))</f>
        <v>11055</v>
      </c>
      <c r="Q683" t="str">
        <f>feed!U683</f>
        <v>http://blocgame.com/stats.php?id=56095</v>
      </c>
    </row>
    <row r="684" spans="1:17" x14ac:dyDescent="0.25">
      <c r="A684" t="str">
        <f>feed!A684</f>
        <v>sealforlife</v>
      </c>
      <c r="B684" t="str">
        <f>feed!B684</f>
        <v>theepicseal14</v>
      </c>
      <c r="C684">
        <f>feed!K684</f>
        <v>0</v>
      </c>
      <c r="D684">
        <f>SUMPRODUCT(MID(0&amp;feed!D684,LARGE(INDEX(ISNUMBER(--MID(feed!D684,ROW($1:$25),1))*
ROW($1:$25),0),ROW($1:$25))+1,1)*10^ROW($1:$25)/10)</f>
        <v>20</v>
      </c>
      <c r="E684">
        <f>SUMPRODUCT(MID(0&amp;feed!E684,LARGE(INDEX(ISNUMBER(--MID(feed!E684,ROW($1:$25),1))*
ROW($1:$25),0),ROW($1:$25))+1,1)*10^ROW($1:$25)/10)</f>
        <v>0</v>
      </c>
      <c r="F684" t="str">
        <f>feed!F684</f>
        <v>Finest of the 19th century</v>
      </c>
      <c r="G684">
        <f>SUMPRODUCT(MID(0&amp;feed!G684,LARGE(INDEX(ISNUMBER(--MID(feed!G684,ROW($1:$25),1))*
ROW($1:$25),0),ROW($1:$25))+1,1)*10^ROW($1:$25)/10)</f>
        <v>0</v>
      </c>
      <c r="H684" t="str">
        <f>feed!H684</f>
        <v>Poor</v>
      </c>
      <c r="I684">
        <f>SUMPRODUCT(MID(0&amp;feed!I684,LARGE(INDEX(ISNUMBER(--MID(feed!I684,ROW($1:$25),1))*
ROW($1:$25),0),ROW($1:$25))+1,1)*10^ROW($1:$25)/10)</f>
        <v>135</v>
      </c>
      <c r="J684">
        <f>SUMPRODUCT(MID(0&amp;feed!L684,LARGE(INDEX(ISNUMBER(--MID(feed!L684,ROW($1:$25),1))*
ROW($1:$25),0),ROW($1:$25))+1,1)*10^ROW($1:$25)/10)</f>
        <v>380</v>
      </c>
      <c r="K684">
        <f>SUMPRODUCT(MID(0&amp;feed!N684,LARGE(INDEX(ISNUMBER(--MID(feed!N684,ROW($1:$25),1))*
ROW($1:$25),0),ROW($1:$25))+1,1)*10^ROW($1:$25)/10)</f>
        <v>0</v>
      </c>
      <c r="L684" t="str">
        <f>feed!O684</f>
        <v>Caribbean</v>
      </c>
      <c r="M684">
        <f>SUMPRODUCT(MID(0&amp;feed!P684,LARGE(INDEX(ISNUMBER(--MID(feed!P684,ROW($1:$25),1))*
ROW($1:$25),0),ROW($1:$25))+1,1)*10^ROW($1:$25)/10)</f>
        <v>0</v>
      </c>
      <c r="N684" t="str">
        <f>feed!Q684</f>
        <v>Untapped</v>
      </c>
      <c r="O684" t="str">
        <f>feed!R684</f>
        <v>None</v>
      </c>
      <c r="P684" s="4">
        <f>IFERROR(LEFT(SUMPRODUCT(MID(0&amp;feed!T684,LARGE(INDEX(ISNUMBER(--MID(feed!T684,ROW($1:$25),1))*
ROW($1:$25),0),ROW($1:$25))+1,1)*10^ROW($1:$25)/10), LEN(SUMPRODUCT(MID(0&amp;feed!T684,LARGE(INDEX(ISNUMBER(--MID(feed!T684,ROW($1:$25),1))*
ROW($1:$25),0),ROW($1:$25))+1,1)*10^ROW($1:$25)/10))-1)*1,TRIM(LEFT(SUMPRODUCT(MID(0&amp;feed!T684,LARGE(INDEX(ISNUMBER(--MID(feed!T684,ROW($1:$25),1))*
ROW($1:$25),0),ROW($1:$25))+1,1)*10^ROW($1:$25)/10), LEN(SUMPRODUCT(MID(0&amp;feed!T684,LARGE(INDEX(ISNUMBER(--MID(feed!T684,ROW($1:$25),1))*
ROW($1:$25),0),ROW($1:$25))+1,1)*10^ROW($1:$25)/10))-1)))</f>
        <v>20000</v>
      </c>
      <c r="Q684" t="str">
        <f>feed!U684</f>
        <v>http://blocgame.com/stats.php?id=59254</v>
      </c>
    </row>
    <row r="685" spans="1:17" x14ac:dyDescent="0.25">
      <c r="A685" t="str">
        <f>feed!A685</f>
        <v>Lithergrad</v>
      </c>
      <c r="B685" t="str">
        <f>feed!B685</f>
        <v>Juman Uthh</v>
      </c>
      <c r="C685">
        <f>feed!K685</f>
        <v>0</v>
      </c>
      <c r="D685">
        <f>SUMPRODUCT(MID(0&amp;feed!D685,LARGE(INDEX(ISNUMBER(--MID(feed!D685,ROW($1:$25),1))*
ROW($1:$25),0),ROW($1:$25))+1,1)*10^ROW($1:$25)/10)</f>
        <v>20</v>
      </c>
      <c r="E685">
        <f>SUMPRODUCT(MID(0&amp;feed!E685,LARGE(INDEX(ISNUMBER(--MID(feed!E685,ROW($1:$25),1))*
ROW($1:$25),0),ROW($1:$25))+1,1)*10^ROW($1:$25)/10)</f>
        <v>0</v>
      </c>
      <c r="F685" t="str">
        <f>feed!F685</f>
        <v>Finest of the 19th century</v>
      </c>
      <c r="G685">
        <f>SUMPRODUCT(MID(0&amp;feed!G685,LARGE(INDEX(ISNUMBER(--MID(feed!G685,ROW($1:$25),1))*
ROW($1:$25),0),ROW($1:$25))+1,1)*10^ROW($1:$25)/10)</f>
        <v>0</v>
      </c>
      <c r="H685" t="str">
        <f>feed!H685</f>
        <v>Poor</v>
      </c>
      <c r="I685">
        <f>SUMPRODUCT(MID(0&amp;feed!I685,LARGE(INDEX(ISNUMBER(--MID(feed!I685,ROW($1:$25),1))*
ROW($1:$25),0),ROW($1:$25))+1,1)*10^ROW($1:$25)/10)</f>
        <v>129</v>
      </c>
      <c r="J685">
        <f>SUMPRODUCT(MID(0&amp;feed!L685,LARGE(INDEX(ISNUMBER(--MID(feed!L685,ROW($1:$25),1))*
ROW($1:$25),0),ROW($1:$25))+1,1)*10^ROW($1:$25)/10)</f>
        <v>376</v>
      </c>
      <c r="K685">
        <f>SUMPRODUCT(MID(0&amp;feed!N685,LARGE(INDEX(ISNUMBER(--MID(feed!N685,ROW($1:$25),1))*
ROW($1:$25),0),ROW($1:$25))+1,1)*10^ROW($1:$25)/10)</f>
        <v>0</v>
      </c>
      <c r="L685" t="str">
        <f>feed!O685</f>
        <v>Guinea</v>
      </c>
      <c r="M685">
        <f>SUMPRODUCT(MID(0&amp;feed!P685,LARGE(INDEX(ISNUMBER(--MID(feed!P685,ROW($1:$25),1))*
ROW($1:$25),0),ROW($1:$25))+1,1)*10^ROW($1:$25)/10)</f>
        <v>0</v>
      </c>
      <c r="N685" t="str">
        <f>feed!Q685</f>
        <v>Untapped</v>
      </c>
      <c r="O685" t="str">
        <f>feed!R685</f>
        <v>None</v>
      </c>
      <c r="P685" s="4">
        <f>IFERROR(LEFT(SUMPRODUCT(MID(0&amp;feed!T685,LARGE(INDEX(ISNUMBER(--MID(feed!T685,ROW($1:$25),1))*
ROW($1:$25),0),ROW($1:$25))+1,1)*10^ROW($1:$25)/10), LEN(SUMPRODUCT(MID(0&amp;feed!T685,LARGE(INDEX(ISNUMBER(--MID(feed!T685,ROW($1:$25),1))*
ROW($1:$25),0),ROW($1:$25))+1,1)*10^ROW($1:$25)/10))-1)*1,TRIM(LEFT(SUMPRODUCT(MID(0&amp;feed!T685,LARGE(INDEX(ISNUMBER(--MID(feed!T685,ROW($1:$25),1))*
ROW($1:$25),0),ROW($1:$25))+1,1)*10^ROW($1:$25)/10), LEN(SUMPRODUCT(MID(0&amp;feed!T685,LARGE(INDEX(ISNUMBER(--MID(feed!T685,ROW($1:$25),1))*
ROW($1:$25),0),ROW($1:$25))+1,1)*10^ROW($1:$25)/10))-1)))</f>
        <v>20000</v>
      </c>
      <c r="Q685" t="str">
        <f>feed!U685</f>
        <v>http://blocgame.com/stats.php?id=59262</v>
      </c>
    </row>
    <row r="686" spans="1:17" x14ac:dyDescent="0.25">
      <c r="A686" t="str">
        <f>feed!A686</f>
        <v>Tankunka</v>
      </c>
      <c r="B686" t="str">
        <f>feed!B686</f>
        <v>Kuntanka</v>
      </c>
      <c r="C686">
        <f>feed!K686</f>
        <v>0</v>
      </c>
      <c r="D686">
        <f>SUMPRODUCT(MID(0&amp;feed!D686,LARGE(INDEX(ISNUMBER(--MID(feed!D686,ROW($1:$25),1))*
ROW($1:$25),0),ROW($1:$25))+1,1)*10^ROW($1:$25)/10)</f>
        <v>20</v>
      </c>
      <c r="E686">
        <f>SUMPRODUCT(MID(0&amp;feed!E686,LARGE(INDEX(ISNUMBER(--MID(feed!E686,ROW($1:$25),1))*
ROW($1:$25),0),ROW($1:$25))+1,1)*10^ROW($1:$25)/10)</f>
        <v>0</v>
      </c>
      <c r="F686" t="str">
        <f>feed!F686</f>
        <v>Finest of the 19th century</v>
      </c>
      <c r="G686">
        <f>SUMPRODUCT(MID(0&amp;feed!G686,LARGE(INDEX(ISNUMBER(--MID(feed!G686,ROW($1:$25),1))*
ROW($1:$25),0),ROW($1:$25))+1,1)*10^ROW($1:$25)/10)</f>
        <v>0</v>
      </c>
      <c r="H686" t="str">
        <f>feed!H686</f>
        <v>Poor</v>
      </c>
      <c r="I686">
        <f>SUMPRODUCT(MID(0&amp;feed!I686,LARGE(INDEX(ISNUMBER(--MID(feed!I686,ROW($1:$25),1))*
ROW($1:$25),0),ROW($1:$25))+1,1)*10^ROW($1:$25)/10)</f>
        <v>187</v>
      </c>
      <c r="J686">
        <f>SUMPRODUCT(MID(0&amp;feed!L686,LARGE(INDEX(ISNUMBER(--MID(feed!L686,ROW($1:$25),1))*
ROW($1:$25),0),ROW($1:$25))+1,1)*10^ROW($1:$25)/10)</f>
        <v>371</v>
      </c>
      <c r="K686">
        <f>SUMPRODUCT(MID(0&amp;feed!N686,LARGE(INDEX(ISNUMBER(--MID(feed!N686,ROW($1:$25),1))*
ROW($1:$25),0),ROW($1:$25))+1,1)*10^ROW($1:$25)/10)</f>
        <v>0</v>
      </c>
      <c r="L686" t="str">
        <f>feed!O686</f>
        <v>East Africa</v>
      </c>
      <c r="M686">
        <f>SUMPRODUCT(MID(0&amp;feed!P686,LARGE(INDEX(ISNUMBER(--MID(feed!P686,ROW($1:$25),1))*
ROW($1:$25),0),ROW($1:$25))+1,1)*10^ROW($1:$25)/10)</f>
        <v>0</v>
      </c>
      <c r="N686" t="str">
        <f>feed!Q686</f>
        <v>Untapped</v>
      </c>
      <c r="O686" t="str">
        <f>feed!R686</f>
        <v>None</v>
      </c>
      <c r="P686" s="4">
        <f>IFERROR(LEFT(SUMPRODUCT(MID(0&amp;feed!T686,LARGE(INDEX(ISNUMBER(--MID(feed!T686,ROW($1:$25),1))*
ROW($1:$25),0),ROW($1:$25))+1,1)*10^ROW($1:$25)/10), LEN(SUMPRODUCT(MID(0&amp;feed!T686,LARGE(INDEX(ISNUMBER(--MID(feed!T686,ROW($1:$25),1))*
ROW($1:$25),0),ROW($1:$25))+1,1)*10^ROW($1:$25)/10))-1)*1,TRIM(LEFT(SUMPRODUCT(MID(0&amp;feed!T686,LARGE(INDEX(ISNUMBER(--MID(feed!T686,ROW($1:$25),1))*
ROW($1:$25),0),ROW($1:$25))+1,1)*10^ROW($1:$25)/10), LEN(SUMPRODUCT(MID(0&amp;feed!T686,LARGE(INDEX(ISNUMBER(--MID(feed!T686,ROW($1:$25),1))*
ROW($1:$25),0),ROW($1:$25))+1,1)*10^ROW($1:$25)/10))-1)))</f>
        <v>20000</v>
      </c>
      <c r="Q686" t="str">
        <f>feed!U686</f>
        <v>http://blocgame.com/stats.php?id=59173</v>
      </c>
    </row>
    <row r="687" spans="1:17" x14ac:dyDescent="0.25">
      <c r="A687" t="str">
        <f>feed!A687</f>
        <v>Avramia</v>
      </c>
      <c r="B687" t="str">
        <f>feed!B687</f>
        <v>BouBatran</v>
      </c>
      <c r="C687">
        <f>feed!K687</f>
        <v>0</v>
      </c>
      <c r="D687">
        <f>SUMPRODUCT(MID(0&amp;feed!D687,LARGE(INDEX(ISNUMBER(--MID(feed!D687,ROW($1:$25),1))*
ROW($1:$25),0),ROW($1:$25))+1,1)*10^ROW($1:$25)/10)</f>
        <v>18</v>
      </c>
      <c r="E687">
        <f>SUMPRODUCT(MID(0&amp;feed!E687,LARGE(INDEX(ISNUMBER(--MID(feed!E687,ROW($1:$25),1))*
ROW($1:$25),0),ROW($1:$25))+1,1)*10^ROW($1:$25)/10)</f>
        <v>0</v>
      </c>
      <c r="F687" t="str">
        <f>feed!F687</f>
        <v>First World War surplus</v>
      </c>
      <c r="G687">
        <f>SUMPRODUCT(MID(0&amp;feed!G687,LARGE(INDEX(ISNUMBER(--MID(feed!G687,ROW($1:$25),1))*
ROW($1:$25),0),ROW($1:$25))+1,1)*10^ROW($1:$25)/10)</f>
        <v>0</v>
      </c>
      <c r="H687" t="str">
        <f>feed!H687</f>
        <v>Standard</v>
      </c>
      <c r="I687">
        <f>SUMPRODUCT(MID(0&amp;feed!I687,LARGE(INDEX(ISNUMBER(--MID(feed!I687,ROW($1:$25),1))*
ROW($1:$25),0),ROW($1:$25))+1,1)*10^ROW($1:$25)/10)</f>
        <v>15</v>
      </c>
      <c r="J687">
        <f>SUMPRODUCT(MID(0&amp;feed!L687,LARGE(INDEX(ISNUMBER(--MID(feed!L687,ROW($1:$25),1))*
ROW($1:$25),0),ROW($1:$25))+1,1)*10^ROW($1:$25)/10)</f>
        <v>399</v>
      </c>
      <c r="K687">
        <f>SUMPRODUCT(MID(0&amp;feed!N687,LARGE(INDEX(ISNUMBER(--MID(feed!N687,ROW($1:$25),1))*
ROW($1:$25),0),ROW($1:$25))+1,1)*10^ROW($1:$25)/10)</f>
        <v>0</v>
      </c>
      <c r="L687" t="str">
        <f>feed!O687</f>
        <v>Caribbean</v>
      </c>
      <c r="M687">
        <f>SUMPRODUCT(MID(0&amp;feed!P687,LARGE(INDEX(ISNUMBER(--MID(feed!P687,ROW($1:$25),1))*
ROW($1:$25),0),ROW($1:$25))+1,1)*10^ROW($1:$25)/10)</f>
        <v>0</v>
      </c>
      <c r="N687" t="str">
        <f>feed!Q687</f>
        <v>Untapped</v>
      </c>
      <c r="O687" t="str">
        <f>feed!R687</f>
        <v>None</v>
      </c>
      <c r="P687" s="4">
        <f>IFERROR(LEFT(SUMPRODUCT(MID(0&amp;feed!T687,LARGE(INDEX(ISNUMBER(--MID(feed!T687,ROW($1:$25),1))*
ROW($1:$25),0),ROW($1:$25))+1,1)*10^ROW($1:$25)/10), LEN(SUMPRODUCT(MID(0&amp;feed!T687,LARGE(INDEX(ISNUMBER(--MID(feed!T687,ROW($1:$25),1))*
ROW($1:$25),0),ROW($1:$25))+1,1)*10^ROW($1:$25)/10))-1)*1,TRIM(LEFT(SUMPRODUCT(MID(0&amp;feed!T687,LARGE(INDEX(ISNUMBER(--MID(feed!T687,ROW($1:$25),1))*
ROW($1:$25),0),ROW($1:$25))+1,1)*10^ROW($1:$25)/10), LEN(SUMPRODUCT(MID(0&amp;feed!T687,LARGE(INDEX(ISNUMBER(--MID(feed!T687,ROW($1:$25),1))*
ROW($1:$25),0),ROW($1:$25))+1,1)*10^ROW($1:$25)/10))-1)))</f>
        <v>20000</v>
      </c>
      <c r="Q687" t="str">
        <f>feed!U687</f>
        <v>http://blocgame.com/stats.php?id=59301</v>
      </c>
    </row>
    <row r="688" spans="1:17" x14ac:dyDescent="0.25">
      <c r="A688" t="str">
        <f>feed!A688</f>
        <v>crump</v>
      </c>
      <c r="B688" t="str">
        <f>feed!B688</f>
        <v>dowgamere</v>
      </c>
      <c r="C688" t="str">
        <f>feed!K688</f>
        <v>Mojave Wanderers</v>
      </c>
      <c r="D688">
        <f>SUMPRODUCT(MID(0&amp;feed!D688,LARGE(INDEX(ISNUMBER(--MID(feed!D688,ROW($1:$25),1))*
ROW($1:$25),0),ROW($1:$25))+1,1)*10^ROW($1:$25)/10)</f>
        <v>42</v>
      </c>
      <c r="E688">
        <f>SUMPRODUCT(MID(0&amp;feed!E688,LARGE(INDEX(ISNUMBER(--MID(feed!E688,ROW($1:$25),1))*
ROW($1:$25),0),ROW($1:$25))+1,1)*10^ROW($1:$25)/10)</f>
        <v>0</v>
      </c>
      <c r="F688" t="str">
        <f>feed!F688</f>
        <v>First World War surplus</v>
      </c>
      <c r="G688">
        <f>SUMPRODUCT(MID(0&amp;feed!G688,LARGE(INDEX(ISNUMBER(--MID(feed!G688,ROW($1:$25),1))*
ROW($1:$25),0),ROW($1:$25))+1,1)*10^ROW($1:$25)/10)</f>
        <v>0</v>
      </c>
      <c r="H688" t="str">
        <f>feed!H688</f>
        <v>Standard</v>
      </c>
      <c r="I688">
        <f>SUMPRODUCT(MID(0&amp;feed!I688,LARGE(INDEX(ISNUMBER(--MID(feed!I688,ROW($1:$25),1))*
ROW($1:$25),0),ROW($1:$25))+1,1)*10^ROW($1:$25)/10)</f>
        <v>4</v>
      </c>
      <c r="J688">
        <f>SUMPRODUCT(MID(0&amp;feed!L688,LARGE(INDEX(ISNUMBER(--MID(feed!L688,ROW($1:$25),1))*
ROW($1:$25),0),ROW($1:$25))+1,1)*10^ROW($1:$25)/10)</f>
        <v>375</v>
      </c>
      <c r="K688">
        <f>SUMPRODUCT(MID(0&amp;feed!N688,LARGE(INDEX(ISNUMBER(--MID(feed!N688,ROW($1:$25),1))*
ROW($1:$25),0),ROW($1:$25))+1,1)*10^ROW($1:$25)/10)</f>
        <v>6674</v>
      </c>
      <c r="L688" t="str">
        <f>feed!O688</f>
        <v>Mesopotamia</v>
      </c>
      <c r="M688">
        <f>SUMPRODUCT(MID(0&amp;feed!P688,LARGE(INDEX(ISNUMBER(--MID(feed!P688,ROW($1:$25),1))*
ROW($1:$25),0),ROW($1:$25))+1,1)*10^ROW($1:$25)/10)</f>
        <v>0</v>
      </c>
      <c r="N688">
        <f>feed!Q688</f>
        <v>0</v>
      </c>
      <c r="O688" t="str">
        <f>feed!R688</f>
        <v>Mediocre</v>
      </c>
      <c r="P688" s="4">
        <f>IFERROR(LEFT(SUMPRODUCT(MID(0&amp;feed!T688,LARGE(INDEX(ISNUMBER(--MID(feed!T688,ROW($1:$25),1))*
ROW($1:$25),0),ROW($1:$25))+1,1)*10^ROW($1:$25)/10), LEN(SUMPRODUCT(MID(0&amp;feed!T688,LARGE(INDEX(ISNUMBER(--MID(feed!T688,ROW($1:$25),1))*
ROW($1:$25),0),ROW($1:$25))+1,1)*10^ROW($1:$25)/10))-1)*1,TRIM(LEFT(SUMPRODUCT(MID(0&amp;feed!T688,LARGE(INDEX(ISNUMBER(--MID(feed!T688,ROW($1:$25),1))*
ROW($1:$25),0),ROW($1:$25))+1,1)*10^ROW($1:$25)/10), LEN(SUMPRODUCT(MID(0&amp;feed!T688,LARGE(INDEX(ISNUMBER(--MID(feed!T688,ROW($1:$25),1))*
ROW($1:$25),0),ROW($1:$25))+1,1)*10^ROW($1:$25)/10))-1)))</f>
        <v>24028</v>
      </c>
      <c r="Q688" t="str">
        <f>feed!U688</f>
        <v>http://blocgame.com/stats.php?id=59193</v>
      </c>
    </row>
    <row r="689" spans="1:17" x14ac:dyDescent="0.25">
      <c r="A689" t="str">
        <f>feed!A689</f>
        <v>Volkssturm</v>
      </c>
      <c r="B689" t="str">
        <f>feed!B689</f>
        <v>Wilhelm Keitel</v>
      </c>
      <c r="C689" t="str">
        <f>feed!K689</f>
        <v>The Last Phoenix</v>
      </c>
      <c r="D689">
        <f>SUMPRODUCT(MID(0&amp;feed!D689,LARGE(INDEX(ISNUMBER(--MID(feed!D689,ROW($1:$25),1))*
ROW($1:$25),0),ROW($1:$25))+1,1)*10^ROW($1:$25)/10)</f>
        <v>4</v>
      </c>
      <c r="E689">
        <f>SUMPRODUCT(MID(0&amp;feed!E689,LARGE(INDEX(ISNUMBER(--MID(feed!E689,ROW($1:$25),1))*
ROW($1:$25),0),ROW($1:$25))+1,1)*10^ROW($1:$25)/10)</f>
        <v>0</v>
      </c>
      <c r="F689" t="str">
        <f>feed!F689</f>
        <v>First World War surplus</v>
      </c>
      <c r="G689">
        <f>SUMPRODUCT(MID(0&amp;feed!G689,LARGE(INDEX(ISNUMBER(--MID(feed!G689,ROW($1:$25),1))*
ROW($1:$25),0),ROW($1:$25))+1,1)*10^ROW($1:$25)/10)</f>
        <v>1</v>
      </c>
      <c r="H689" t="str">
        <f>feed!H689</f>
        <v>Undisciplined Rabble</v>
      </c>
      <c r="I689">
        <f>SUMPRODUCT(MID(0&amp;feed!I689,LARGE(INDEX(ISNUMBER(--MID(feed!I689,ROW($1:$25),1))*
ROW($1:$25),0),ROW($1:$25))+1,1)*10^ROW($1:$25)/10)</f>
        <v>106</v>
      </c>
      <c r="J689">
        <f>SUMPRODUCT(MID(0&amp;feed!L689,LARGE(INDEX(ISNUMBER(--MID(feed!L689,ROW($1:$25),1))*
ROW($1:$25),0),ROW($1:$25))+1,1)*10^ROW($1:$25)/10)</f>
        <v>356</v>
      </c>
      <c r="K689">
        <f>SUMPRODUCT(MID(0&amp;feed!N689,LARGE(INDEX(ISNUMBER(--MID(feed!N689,ROW($1:$25),1))*
ROW($1:$25),0),ROW($1:$25))+1,1)*10^ROW($1:$25)/10)</f>
        <v>2072</v>
      </c>
      <c r="L689" t="str">
        <f>feed!O689</f>
        <v>Egypt</v>
      </c>
      <c r="M689">
        <f>SUMPRODUCT(MID(0&amp;feed!P689,LARGE(INDEX(ISNUMBER(--MID(feed!P689,ROW($1:$25),1))*
ROW($1:$25),0),ROW($1:$25))+1,1)*10^ROW($1:$25)/10)</f>
        <v>0</v>
      </c>
      <c r="N689" t="str">
        <f>feed!Q689</f>
        <v>Untapped</v>
      </c>
      <c r="O689" t="str">
        <f>feed!R689</f>
        <v>Meagre</v>
      </c>
      <c r="P689" s="4">
        <f>IFERROR(LEFT(SUMPRODUCT(MID(0&amp;feed!T689,LARGE(INDEX(ISNUMBER(--MID(feed!T689,ROW($1:$25),1))*
ROW($1:$25),0),ROW($1:$25))+1,1)*10^ROW($1:$25)/10), LEN(SUMPRODUCT(MID(0&amp;feed!T689,LARGE(INDEX(ISNUMBER(--MID(feed!T689,ROW($1:$25),1))*
ROW($1:$25),0),ROW($1:$25))+1,1)*10^ROW($1:$25)/10))-1)*1,TRIM(LEFT(SUMPRODUCT(MID(0&amp;feed!T689,LARGE(INDEX(ISNUMBER(--MID(feed!T689,ROW($1:$25),1))*
ROW($1:$25),0),ROW($1:$25))+1,1)*10^ROW($1:$25)/10), LEN(SUMPRODUCT(MID(0&amp;feed!T689,LARGE(INDEX(ISNUMBER(--MID(feed!T689,ROW($1:$25),1))*
ROW($1:$25),0),ROW($1:$25))+1,1)*10^ROW($1:$25)/10))-1)))</f>
        <v>14013</v>
      </c>
      <c r="Q689" t="str">
        <f>feed!U689</f>
        <v>http://blocgame.com/stats.php?id=55804</v>
      </c>
    </row>
    <row r="690" spans="1:17" x14ac:dyDescent="0.25">
      <c r="A690" t="str">
        <f>feed!A690</f>
        <v>Woodbury</v>
      </c>
      <c r="B690" t="str">
        <f>feed!B690</f>
        <v>Governor Phillip</v>
      </c>
      <c r="C690">
        <f>feed!K690</f>
        <v>0</v>
      </c>
      <c r="D690">
        <f>SUMPRODUCT(MID(0&amp;feed!D690,LARGE(INDEX(ISNUMBER(--MID(feed!D690,ROW($1:$25),1))*
ROW($1:$25),0),ROW($1:$25))+1,1)*10^ROW($1:$25)/10)</f>
        <v>91</v>
      </c>
      <c r="E690">
        <f>SUMPRODUCT(MID(0&amp;feed!E690,LARGE(INDEX(ISNUMBER(--MID(feed!E690,ROW($1:$25),1))*
ROW($1:$25),0),ROW($1:$25))+1,1)*10^ROW($1:$25)/10)</f>
        <v>3</v>
      </c>
      <c r="F690" t="str">
        <f>feed!F690</f>
        <v>First World War surplus</v>
      </c>
      <c r="G690">
        <f>SUMPRODUCT(MID(0&amp;feed!G690,LARGE(INDEX(ISNUMBER(--MID(feed!G690,ROW($1:$25),1))*
ROW($1:$25),0),ROW($1:$25))+1,1)*10^ROW($1:$25)/10)</f>
        <v>3</v>
      </c>
      <c r="H690" t="str">
        <f>feed!H690</f>
        <v>Good</v>
      </c>
      <c r="I690">
        <f>SUMPRODUCT(MID(0&amp;feed!I690,LARGE(INDEX(ISNUMBER(--MID(feed!I690,ROW($1:$25),1))*
ROW($1:$25),0),ROW($1:$25))+1,1)*10^ROW($1:$25)/10)</f>
        <v>8</v>
      </c>
      <c r="J690">
        <f>SUMPRODUCT(MID(0&amp;feed!L690,LARGE(INDEX(ISNUMBER(--MID(feed!L690,ROW($1:$25),1))*
ROW($1:$25),0),ROW($1:$25))+1,1)*10^ROW($1:$25)/10)</f>
        <v>353</v>
      </c>
      <c r="K690">
        <f>SUMPRODUCT(MID(0&amp;feed!N690,LARGE(INDEX(ISNUMBER(--MID(feed!N690,ROW($1:$25),1))*
ROW($1:$25),0),ROW($1:$25))+1,1)*10^ROW($1:$25)/10)</f>
        <v>124</v>
      </c>
      <c r="L690" t="str">
        <f>feed!O690</f>
        <v>The Subcontinent</v>
      </c>
      <c r="M690">
        <f>SUMPRODUCT(MID(0&amp;feed!P690,LARGE(INDEX(ISNUMBER(--MID(feed!P690,ROW($1:$25),1))*
ROW($1:$25),0),ROW($1:$25))+1,1)*10^ROW($1:$25)/10)</f>
        <v>0</v>
      </c>
      <c r="N690">
        <f>feed!Q690</f>
        <v>0</v>
      </c>
      <c r="O690" t="str">
        <f>feed!R690</f>
        <v>Large</v>
      </c>
      <c r="P690" s="4">
        <f>IFERROR(LEFT(SUMPRODUCT(MID(0&amp;feed!T690,LARGE(INDEX(ISNUMBER(--MID(feed!T690,ROW($1:$25),1))*
ROW($1:$25),0),ROW($1:$25))+1,1)*10^ROW($1:$25)/10), LEN(SUMPRODUCT(MID(0&amp;feed!T690,LARGE(INDEX(ISNUMBER(--MID(feed!T690,ROW($1:$25),1))*
ROW($1:$25),0),ROW($1:$25))+1,1)*10^ROW($1:$25)/10))-1)*1,TRIM(LEFT(SUMPRODUCT(MID(0&amp;feed!T690,LARGE(INDEX(ISNUMBER(--MID(feed!T690,ROW($1:$25),1))*
ROW($1:$25),0),ROW($1:$25))+1,1)*10^ROW($1:$25)/10), LEN(SUMPRODUCT(MID(0&amp;feed!T690,LARGE(INDEX(ISNUMBER(--MID(feed!T690,ROW($1:$25),1))*
ROW($1:$25),0),ROW($1:$25))+1,1)*10^ROW($1:$25)/10))-1)))</f>
        <v>20541</v>
      </c>
      <c r="Q690" t="str">
        <f>feed!U690</f>
        <v>http://blocgame.com/stats.php?id=58974</v>
      </c>
    </row>
    <row r="691" spans="1:17" x14ac:dyDescent="0.25">
      <c r="A691" t="str">
        <f>feed!A691</f>
        <v>Hitlerjugend</v>
      </c>
      <c r="B691" t="str">
        <f>feed!B691</f>
        <v>Reichfuhrer-SS</v>
      </c>
      <c r="C691">
        <f>feed!K691</f>
        <v>0</v>
      </c>
      <c r="D691">
        <f>SUMPRODUCT(MID(0&amp;feed!D691,LARGE(INDEX(ISNUMBER(--MID(feed!D691,ROW($1:$25),1))*
ROW($1:$25),0),ROW($1:$25))+1,1)*10^ROW($1:$25)/10)</f>
        <v>17</v>
      </c>
      <c r="E691">
        <f>SUMPRODUCT(MID(0&amp;feed!E691,LARGE(INDEX(ISNUMBER(--MID(feed!E691,ROW($1:$25),1))*
ROW($1:$25),0),ROW($1:$25))+1,1)*10^ROW($1:$25)/10)</f>
        <v>0</v>
      </c>
      <c r="F691" t="str">
        <f>feed!F691</f>
        <v>First World War surplus</v>
      </c>
      <c r="G691">
        <f>SUMPRODUCT(MID(0&amp;feed!G691,LARGE(INDEX(ISNUMBER(--MID(feed!G691,ROW($1:$25),1))*
ROW($1:$25),0),ROW($1:$25))+1,1)*10^ROW($1:$25)/10)</f>
        <v>0</v>
      </c>
      <c r="H691" t="str">
        <f>feed!H691</f>
        <v>Good</v>
      </c>
      <c r="I691">
        <f>SUMPRODUCT(MID(0&amp;feed!I691,LARGE(INDEX(ISNUMBER(--MID(feed!I691,ROW($1:$25),1))*
ROW($1:$25),0),ROW($1:$25))+1,1)*10^ROW($1:$25)/10)</f>
        <v>0</v>
      </c>
      <c r="J691">
        <f>SUMPRODUCT(MID(0&amp;feed!L691,LARGE(INDEX(ISNUMBER(--MID(feed!L691,ROW($1:$25),1))*
ROW($1:$25),0),ROW($1:$25))+1,1)*10^ROW($1:$25)/10)</f>
        <v>356</v>
      </c>
      <c r="K691">
        <f>SUMPRODUCT(MID(0&amp;feed!N691,LARGE(INDEX(ISNUMBER(--MID(feed!N691,ROW($1:$25),1))*
ROW($1:$25),0),ROW($1:$25))+1,1)*10^ROW($1:$25)/10)</f>
        <v>1713</v>
      </c>
      <c r="L691" t="str">
        <f>feed!O691</f>
        <v>Arabia</v>
      </c>
      <c r="M691">
        <f>SUMPRODUCT(MID(0&amp;feed!P691,LARGE(INDEX(ISNUMBER(--MID(feed!P691,ROW($1:$25),1))*
ROW($1:$25),0),ROW($1:$25))+1,1)*10^ROW($1:$25)/10)</f>
        <v>0</v>
      </c>
      <c r="N691" t="str">
        <f>feed!Q691</f>
        <v>Plentiful</v>
      </c>
      <c r="O691" t="str">
        <f>feed!R691</f>
        <v>Meagre</v>
      </c>
      <c r="P691" s="4">
        <f>IFERROR(LEFT(SUMPRODUCT(MID(0&amp;feed!T691,LARGE(INDEX(ISNUMBER(--MID(feed!T691,ROW($1:$25),1))*
ROW($1:$25),0),ROW($1:$25))+1,1)*10^ROW($1:$25)/10), LEN(SUMPRODUCT(MID(0&amp;feed!T691,LARGE(INDEX(ISNUMBER(--MID(feed!T691,ROW($1:$25),1))*
ROW($1:$25),0),ROW($1:$25))+1,1)*10^ROW($1:$25)/10))-1)*1,TRIM(LEFT(SUMPRODUCT(MID(0&amp;feed!T691,LARGE(INDEX(ISNUMBER(--MID(feed!T691,ROW($1:$25),1))*
ROW($1:$25),0),ROW($1:$25))+1,1)*10^ROW($1:$25)/10), LEN(SUMPRODUCT(MID(0&amp;feed!T691,LARGE(INDEX(ISNUMBER(--MID(feed!T691,ROW($1:$25),1))*
ROW($1:$25),0),ROW($1:$25))+1,1)*10^ROW($1:$25)/10))-1)))</f>
        <v>22938</v>
      </c>
      <c r="Q691" t="str">
        <f>feed!U691</f>
        <v>http://blocgame.com/stats.php?id=59358</v>
      </c>
    </row>
    <row r="692" spans="1:17" x14ac:dyDescent="0.25">
      <c r="A692" t="str">
        <f>feed!A692</f>
        <v>The Division</v>
      </c>
      <c r="B692" t="str">
        <f>feed!B692</f>
        <v>Lorikz Kain</v>
      </c>
      <c r="C692">
        <f>feed!K692</f>
        <v>0</v>
      </c>
      <c r="D692">
        <f>SUMPRODUCT(MID(0&amp;feed!D692,LARGE(INDEX(ISNUMBER(--MID(feed!D692,ROW($1:$25),1))*
ROW($1:$25),0),ROW($1:$25))+1,1)*10^ROW($1:$25)/10)</f>
        <v>20</v>
      </c>
      <c r="E692">
        <f>SUMPRODUCT(MID(0&amp;feed!E692,LARGE(INDEX(ISNUMBER(--MID(feed!E692,ROW($1:$25),1))*
ROW($1:$25),0),ROW($1:$25))+1,1)*10^ROW($1:$25)/10)</f>
        <v>0</v>
      </c>
      <c r="F692" t="str">
        <f>feed!F692</f>
        <v>Finest of the 19th century</v>
      </c>
      <c r="G692">
        <f>SUMPRODUCT(MID(0&amp;feed!G692,LARGE(INDEX(ISNUMBER(--MID(feed!G692,ROW($1:$25),1))*
ROW($1:$25),0),ROW($1:$25))+1,1)*10^ROW($1:$25)/10)</f>
        <v>0</v>
      </c>
      <c r="H692" t="str">
        <f>feed!H692</f>
        <v>Poor</v>
      </c>
      <c r="I692">
        <f>SUMPRODUCT(MID(0&amp;feed!I692,LARGE(INDEX(ISNUMBER(--MID(feed!I692,ROW($1:$25),1))*
ROW($1:$25),0),ROW($1:$25))+1,1)*10^ROW($1:$25)/10)</f>
        <v>109</v>
      </c>
      <c r="J692">
        <f>SUMPRODUCT(MID(0&amp;feed!L692,LARGE(INDEX(ISNUMBER(--MID(feed!L692,ROW($1:$25),1))*
ROW($1:$25),0),ROW($1:$25))+1,1)*10^ROW($1:$25)/10)</f>
        <v>376</v>
      </c>
      <c r="K692">
        <f>SUMPRODUCT(MID(0&amp;feed!N692,LARGE(INDEX(ISNUMBER(--MID(feed!N692,ROW($1:$25),1))*
ROW($1:$25),0),ROW($1:$25))+1,1)*10^ROW($1:$25)/10)</f>
        <v>430</v>
      </c>
      <c r="L692" t="str">
        <f>feed!O692</f>
        <v>Amazonia</v>
      </c>
      <c r="M692">
        <f>SUMPRODUCT(MID(0&amp;feed!P692,LARGE(INDEX(ISNUMBER(--MID(feed!P692,ROW($1:$25),1))*
ROW($1:$25),0),ROW($1:$25))+1,1)*10^ROW($1:$25)/10)</f>
        <v>0</v>
      </c>
      <c r="N692" t="str">
        <f>feed!Q692</f>
        <v>Untapped</v>
      </c>
      <c r="O692" t="str">
        <f>feed!R692</f>
        <v>None</v>
      </c>
      <c r="P692" s="4">
        <f>IFERROR(LEFT(SUMPRODUCT(MID(0&amp;feed!T692,LARGE(INDEX(ISNUMBER(--MID(feed!T692,ROW($1:$25),1))*
ROW($1:$25),0),ROW($1:$25))+1,1)*10^ROW($1:$25)/10), LEN(SUMPRODUCT(MID(0&amp;feed!T692,LARGE(INDEX(ISNUMBER(--MID(feed!T692,ROW($1:$25),1))*
ROW($1:$25),0),ROW($1:$25))+1,1)*10^ROW($1:$25)/10))-1)*1,TRIM(LEFT(SUMPRODUCT(MID(0&amp;feed!T692,LARGE(INDEX(ISNUMBER(--MID(feed!T692,ROW($1:$25),1))*
ROW($1:$25),0),ROW($1:$25))+1,1)*10^ROW($1:$25)/10), LEN(SUMPRODUCT(MID(0&amp;feed!T692,LARGE(INDEX(ISNUMBER(--MID(feed!T692,ROW($1:$25),1))*
ROW($1:$25),0),ROW($1:$25))+1,1)*10^ROW($1:$25)/10))-1)))</f>
        <v>20000</v>
      </c>
      <c r="Q692" t="str">
        <f>feed!U692</f>
        <v>http://blocgame.com/stats.php?id=59267</v>
      </c>
    </row>
    <row r="693" spans="1:17" x14ac:dyDescent="0.25">
      <c r="A693" t="str">
        <f>feed!A693</f>
        <v>Absortio</v>
      </c>
      <c r="B693" t="str">
        <f>feed!B693</f>
        <v>Dominick Rosenthal</v>
      </c>
      <c r="C693">
        <f>feed!K693</f>
        <v>0</v>
      </c>
      <c r="D693">
        <f>SUMPRODUCT(MID(0&amp;feed!D693,LARGE(INDEX(ISNUMBER(--MID(feed!D693,ROW($1:$25),1))*
ROW($1:$25),0),ROW($1:$25))+1,1)*10^ROW($1:$25)/10)</f>
        <v>20</v>
      </c>
      <c r="E693">
        <f>SUMPRODUCT(MID(0&amp;feed!E693,LARGE(INDEX(ISNUMBER(--MID(feed!E693,ROW($1:$25),1))*
ROW($1:$25),0),ROW($1:$25))+1,1)*10^ROW($1:$25)/10)</f>
        <v>0</v>
      </c>
      <c r="F693" t="str">
        <f>feed!F693</f>
        <v>Finest of the 19th century</v>
      </c>
      <c r="G693">
        <f>SUMPRODUCT(MID(0&amp;feed!G693,LARGE(INDEX(ISNUMBER(--MID(feed!G693,ROW($1:$25),1))*
ROW($1:$25),0),ROW($1:$25))+1,1)*10^ROW($1:$25)/10)</f>
        <v>0</v>
      </c>
      <c r="H693" t="str">
        <f>feed!H693</f>
        <v>Poor</v>
      </c>
      <c r="I693">
        <f>SUMPRODUCT(MID(0&amp;feed!I693,LARGE(INDEX(ISNUMBER(--MID(feed!I693,ROW($1:$25),1))*
ROW($1:$25),0),ROW($1:$25))+1,1)*10^ROW($1:$25)/10)</f>
        <v>128</v>
      </c>
      <c r="J693">
        <f>SUMPRODUCT(MID(0&amp;feed!L693,LARGE(INDEX(ISNUMBER(--MID(feed!L693,ROW($1:$25),1))*
ROW($1:$25),0),ROW($1:$25))+1,1)*10^ROW($1:$25)/10)</f>
        <v>376</v>
      </c>
      <c r="K693">
        <f>SUMPRODUCT(MID(0&amp;feed!N693,LARGE(INDEX(ISNUMBER(--MID(feed!N693,ROW($1:$25),1))*
ROW($1:$25),0),ROW($1:$25))+1,1)*10^ROW($1:$25)/10)</f>
        <v>0</v>
      </c>
      <c r="L693" t="str">
        <f>feed!O693</f>
        <v>China</v>
      </c>
      <c r="M693">
        <f>SUMPRODUCT(MID(0&amp;feed!P693,LARGE(INDEX(ISNUMBER(--MID(feed!P693,ROW($1:$25),1))*
ROW($1:$25),0),ROW($1:$25))+1,1)*10^ROW($1:$25)/10)</f>
        <v>0</v>
      </c>
      <c r="N693" t="str">
        <f>feed!Q693</f>
        <v>Untapped</v>
      </c>
      <c r="O693" t="str">
        <f>feed!R693</f>
        <v>None</v>
      </c>
      <c r="P693" s="4">
        <f>IFERROR(LEFT(SUMPRODUCT(MID(0&amp;feed!T693,LARGE(INDEX(ISNUMBER(--MID(feed!T693,ROW($1:$25),1))*
ROW($1:$25),0),ROW($1:$25))+1,1)*10^ROW($1:$25)/10), LEN(SUMPRODUCT(MID(0&amp;feed!T693,LARGE(INDEX(ISNUMBER(--MID(feed!T693,ROW($1:$25),1))*
ROW($1:$25),0),ROW($1:$25))+1,1)*10^ROW($1:$25)/10))-1)*1,TRIM(LEFT(SUMPRODUCT(MID(0&amp;feed!T693,LARGE(INDEX(ISNUMBER(--MID(feed!T693,ROW($1:$25),1))*
ROW($1:$25),0),ROW($1:$25))+1,1)*10^ROW($1:$25)/10), LEN(SUMPRODUCT(MID(0&amp;feed!T693,LARGE(INDEX(ISNUMBER(--MID(feed!T693,ROW($1:$25),1))*
ROW($1:$25),0),ROW($1:$25))+1,1)*10^ROW($1:$25)/10))-1)))</f>
        <v>20000</v>
      </c>
      <c r="Q693" t="str">
        <f>feed!U693</f>
        <v>http://blocgame.com/stats.php?id=59266</v>
      </c>
    </row>
    <row r="694" spans="1:17" x14ac:dyDescent="0.25">
      <c r="A694" t="str">
        <f>feed!A694</f>
        <v>Goblandia</v>
      </c>
      <c r="B694" t="str">
        <f>feed!B694</f>
        <v>Goby</v>
      </c>
      <c r="C694">
        <f>feed!K694</f>
        <v>0</v>
      </c>
      <c r="D694">
        <f>SUMPRODUCT(MID(0&amp;feed!D694,LARGE(INDEX(ISNUMBER(--MID(feed!D694,ROW($1:$25),1))*
ROW($1:$25),0),ROW($1:$25))+1,1)*10^ROW($1:$25)/10)</f>
        <v>25</v>
      </c>
      <c r="E694">
        <f>SUMPRODUCT(MID(0&amp;feed!E694,LARGE(INDEX(ISNUMBER(--MID(feed!E694,ROW($1:$25),1))*
ROW($1:$25),0),ROW($1:$25))+1,1)*10^ROW($1:$25)/10)</f>
        <v>0</v>
      </c>
      <c r="F694" t="str">
        <f>feed!F694</f>
        <v>First World War surplus</v>
      </c>
      <c r="G694">
        <f>SUMPRODUCT(MID(0&amp;feed!G694,LARGE(INDEX(ISNUMBER(--MID(feed!G694,ROW($1:$25),1))*
ROW($1:$25),0),ROW($1:$25))+1,1)*10^ROW($1:$25)/10)</f>
        <v>0</v>
      </c>
      <c r="H694" t="str">
        <f>feed!H694</f>
        <v>Elite</v>
      </c>
      <c r="I694">
        <f>SUMPRODUCT(MID(0&amp;feed!I694,LARGE(INDEX(ISNUMBER(--MID(feed!I694,ROW($1:$25),1))*
ROW($1:$25),0),ROW($1:$25))+1,1)*10^ROW($1:$25)/10)</f>
        <v>80</v>
      </c>
      <c r="J694">
        <f>SUMPRODUCT(MID(0&amp;feed!L694,LARGE(INDEX(ISNUMBER(--MID(feed!L694,ROW($1:$25),1))*
ROW($1:$25),0),ROW($1:$25))+1,1)*10^ROW($1:$25)/10)</f>
        <v>353</v>
      </c>
      <c r="K694">
        <f>SUMPRODUCT(MID(0&amp;feed!N694,LARGE(INDEX(ISNUMBER(--MID(feed!N694,ROW($1:$25),1))*
ROW($1:$25),0),ROW($1:$25))+1,1)*10^ROW($1:$25)/10)</f>
        <v>0</v>
      </c>
      <c r="L694" t="str">
        <f>feed!O694</f>
        <v>China</v>
      </c>
      <c r="M694">
        <f>SUMPRODUCT(MID(0&amp;feed!P694,LARGE(INDEX(ISNUMBER(--MID(feed!P694,ROW($1:$25),1))*
ROW($1:$25),0),ROW($1:$25))+1,1)*10^ROW($1:$25)/10)</f>
        <v>0</v>
      </c>
      <c r="N694" t="str">
        <f>feed!Q694</f>
        <v>Untapped</v>
      </c>
      <c r="O694" t="str">
        <f>feed!R694</f>
        <v>None</v>
      </c>
      <c r="P694" s="4">
        <f>IFERROR(LEFT(SUMPRODUCT(MID(0&amp;feed!T694,LARGE(INDEX(ISNUMBER(--MID(feed!T694,ROW($1:$25),1))*
ROW($1:$25),0),ROW($1:$25))+1,1)*10^ROW($1:$25)/10), LEN(SUMPRODUCT(MID(0&amp;feed!T694,LARGE(INDEX(ISNUMBER(--MID(feed!T694,ROW($1:$25),1))*
ROW($1:$25),0),ROW($1:$25))+1,1)*10^ROW($1:$25)/10))-1)*1,TRIM(LEFT(SUMPRODUCT(MID(0&amp;feed!T694,LARGE(INDEX(ISNUMBER(--MID(feed!T694,ROW($1:$25),1))*
ROW($1:$25),0),ROW($1:$25))+1,1)*10^ROW($1:$25)/10), LEN(SUMPRODUCT(MID(0&amp;feed!T694,LARGE(INDEX(ISNUMBER(--MID(feed!T694,ROW($1:$25),1))*
ROW($1:$25),0),ROW($1:$25))+1,1)*10^ROW($1:$25)/10))-1)))</f>
        <v>20000</v>
      </c>
      <c r="Q694" t="str">
        <f>feed!U694</f>
        <v>http://blocgame.com/stats.php?id=59232</v>
      </c>
    </row>
    <row r="695" spans="1:17" x14ac:dyDescent="0.25">
      <c r="A695" t="str">
        <f>feed!A695</f>
        <v>Cantar</v>
      </c>
      <c r="B695" t="str">
        <f>feed!B695</f>
        <v>zhenlin19651965</v>
      </c>
      <c r="C695">
        <f>feed!K695</f>
        <v>0</v>
      </c>
      <c r="D695">
        <f>SUMPRODUCT(MID(0&amp;feed!D695,LARGE(INDEX(ISNUMBER(--MID(feed!D695,ROW($1:$25),1))*
ROW($1:$25),0),ROW($1:$25))+1,1)*10^ROW($1:$25)/10)</f>
        <v>20</v>
      </c>
      <c r="E695">
        <f>SUMPRODUCT(MID(0&amp;feed!E695,LARGE(INDEX(ISNUMBER(--MID(feed!E695,ROW($1:$25),1))*
ROW($1:$25),0),ROW($1:$25))+1,1)*10^ROW($1:$25)/10)</f>
        <v>0</v>
      </c>
      <c r="F695" t="str">
        <f>feed!F695</f>
        <v>Finest of the 19th century</v>
      </c>
      <c r="G695">
        <f>SUMPRODUCT(MID(0&amp;feed!G695,LARGE(INDEX(ISNUMBER(--MID(feed!G695,ROW($1:$25),1))*
ROW($1:$25),0),ROW($1:$25))+1,1)*10^ROW($1:$25)/10)</f>
        <v>0</v>
      </c>
      <c r="H695" t="str">
        <f>feed!H695</f>
        <v>Poor</v>
      </c>
      <c r="I695">
        <f>SUMPRODUCT(MID(0&amp;feed!I695,LARGE(INDEX(ISNUMBER(--MID(feed!I695,ROW($1:$25),1))*
ROW($1:$25),0),ROW($1:$25))+1,1)*10^ROW($1:$25)/10)</f>
        <v>166</v>
      </c>
      <c r="J695">
        <f>SUMPRODUCT(MID(0&amp;feed!L695,LARGE(INDEX(ISNUMBER(--MID(feed!L695,ROW($1:$25),1))*
ROW($1:$25),0),ROW($1:$25))+1,1)*10^ROW($1:$25)/10)</f>
        <v>367</v>
      </c>
      <c r="K695">
        <f>SUMPRODUCT(MID(0&amp;feed!N695,LARGE(INDEX(ISNUMBER(--MID(feed!N695,ROW($1:$25),1))*
ROW($1:$25),0),ROW($1:$25))+1,1)*10^ROW($1:$25)/10)</f>
        <v>0</v>
      </c>
      <c r="L695" t="str">
        <f>feed!O695</f>
        <v>Caribbean</v>
      </c>
      <c r="M695">
        <f>SUMPRODUCT(MID(0&amp;feed!P695,LARGE(INDEX(ISNUMBER(--MID(feed!P695,ROW($1:$25),1))*
ROW($1:$25),0),ROW($1:$25))+1,1)*10^ROW($1:$25)/10)</f>
        <v>0</v>
      </c>
      <c r="N695" t="str">
        <f>feed!Q695</f>
        <v>Untapped</v>
      </c>
      <c r="O695" t="str">
        <f>feed!R695</f>
        <v>None</v>
      </c>
      <c r="P695" s="4">
        <f>IFERROR(LEFT(SUMPRODUCT(MID(0&amp;feed!T695,LARGE(INDEX(ISNUMBER(--MID(feed!T695,ROW($1:$25),1))*
ROW($1:$25),0),ROW($1:$25))+1,1)*10^ROW($1:$25)/10), LEN(SUMPRODUCT(MID(0&amp;feed!T695,LARGE(INDEX(ISNUMBER(--MID(feed!T695,ROW($1:$25),1))*
ROW($1:$25),0),ROW($1:$25))+1,1)*10^ROW($1:$25)/10))-1)*1,TRIM(LEFT(SUMPRODUCT(MID(0&amp;feed!T695,LARGE(INDEX(ISNUMBER(--MID(feed!T695,ROW($1:$25),1))*
ROW($1:$25),0),ROW($1:$25))+1,1)*10^ROW($1:$25)/10), LEN(SUMPRODUCT(MID(0&amp;feed!T695,LARGE(INDEX(ISNUMBER(--MID(feed!T695,ROW($1:$25),1))*
ROW($1:$25),0),ROW($1:$25))+1,1)*10^ROW($1:$25)/10))-1)))</f>
        <v>20000</v>
      </c>
      <c r="Q695" t="str">
        <f>feed!U695</f>
        <v>http://blocgame.com/stats.php?id=59224</v>
      </c>
    </row>
    <row r="696" spans="1:17" x14ac:dyDescent="0.25">
      <c r="A696" t="str">
        <f>feed!A696</f>
        <v>The Leaf</v>
      </c>
      <c r="B696" t="str">
        <f>feed!B696</f>
        <v>DonaldTremp</v>
      </c>
      <c r="C696" t="str">
        <f>feed!K696</f>
        <v>THE REGGIES</v>
      </c>
      <c r="D696">
        <f>SUMPRODUCT(MID(0&amp;feed!D696,LARGE(INDEX(ISNUMBER(--MID(feed!D696,ROW($1:$25),1))*
ROW($1:$25),0),ROW($1:$25))+1,1)*10^ROW($1:$25)/10)</f>
        <v>20</v>
      </c>
      <c r="E696">
        <f>SUMPRODUCT(MID(0&amp;feed!E696,LARGE(INDEX(ISNUMBER(--MID(feed!E696,ROW($1:$25),1))*
ROW($1:$25),0),ROW($1:$25))+1,1)*10^ROW($1:$25)/10)</f>
        <v>0</v>
      </c>
      <c r="F696" t="str">
        <f>feed!F696</f>
        <v>Finest of the 19th century</v>
      </c>
      <c r="G696">
        <f>SUMPRODUCT(MID(0&amp;feed!G696,LARGE(INDEX(ISNUMBER(--MID(feed!G696,ROW($1:$25),1))*
ROW($1:$25),0),ROW($1:$25))+1,1)*10^ROW($1:$25)/10)</f>
        <v>1</v>
      </c>
      <c r="H696" t="str">
        <f>feed!H696</f>
        <v>Standard</v>
      </c>
      <c r="I696">
        <f>SUMPRODUCT(MID(0&amp;feed!I696,LARGE(INDEX(ISNUMBER(--MID(feed!I696,ROW($1:$25),1))*
ROW($1:$25),0),ROW($1:$25))+1,1)*10^ROW($1:$25)/10)</f>
        <v>64</v>
      </c>
      <c r="J696">
        <f>SUMPRODUCT(MID(0&amp;feed!L696,LARGE(INDEX(ISNUMBER(--MID(feed!L696,ROW($1:$25),1))*
ROW($1:$25),0),ROW($1:$25))+1,1)*10^ROW($1:$25)/10)</f>
        <v>382</v>
      </c>
      <c r="K696">
        <f>SUMPRODUCT(MID(0&amp;feed!N696,LARGE(INDEX(ISNUMBER(--MID(feed!N696,ROW($1:$25),1))*
ROW($1:$25),0),ROW($1:$25))+1,1)*10^ROW($1:$25)/10)</f>
        <v>4473</v>
      </c>
      <c r="L696" t="str">
        <f>feed!O696</f>
        <v>Arabia</v>
      </c>
      <c r="M696">
        <f>SUMPRODUCT(MID(0&amp;feed!P696,LARGE(INDEX(ISNUMBER(--MID(feed!P696,ROW($1:$25),1))*
ROW($1:$25),0),ROW($1:$25))+1,1)*10^ROW($1:$25)/10)</f>
        <v>0</v>
      </c>
      <c r="N696" t="str">
        <f>feed!Q696</f>
        <v>Untapped</v>
      </c>
      <c r="O696" t="str">
        <f>feed!R696</f>
        <v>Meagre</v>
      </c>
      <c r="P696" s="4">
        <f>IFERROR(LEFT(SUMPRODUCT(MID(0&amp;feed!T696,LARGE(INDEX(ISNUMBER(--MID(feed!T696,ROW($1:$25),1))*
ROW($1:$25),0),ROW($1:$25))+1,1)*10^ROW($1:$25)/10), LEN(SUMPRODUCT(MID(0&amp;feed!T696,LARGE(INDEX(ISNUMBER(--MID(feed!T696,ROW($1:$25),1))*
ROW($1:$25),0),ROW($1:$25))+1,1)*10^ROW($1:$25)/10))-1)*1,TRIM(LEFT(SUMPRODUCT(MID(0&amp;feed!T696,LARGE(INDEX(ISNUMBER(--MID(feed!T696,ROW($1:$25),1))*
ROW($1:$25),0),ROW($1:$25))+1,1)*10^ROW($1:$25)/10), LEN(SUMPRODUCT(MID(0&amp;feed!T696,LARGE(INDEX(ISNUMBER(--MID(feed!T696,ROW($1:$25),1))*
ROW($1:$25),0),ROW($1:$25))+1,1)*10^ROW($1:$25)/10))-1)))</f>
        <v>20000</v>
      </c>
      <c r="Q696" t="str">
        <f>feed!U696</f>
        <v>http://blocgame.com/stats.php?id=59290</v>
      </c>
    </row>
    <row r="697" spans="1:17" x14ac:dyDescent="0.25">
      <c r="A697" t="str">
        <f>feed!A697</f>
        <v>Early</v>
      </c>
      <c r="B697" t="str">
        <f>feed!B697</f>
        <v>Jubal</v>
      </c>
      <c r="C697">
        <f>feed!K697</f>
        <v>0</v>
      </c>
      <c r="D697">
        <f>SUMPRODUCT(MID(0&amp;feed!D697,LARGE(INDEX(ISNUMBER(--MID(feed!D697,ROW($1:$25),1))*
ROW($1:$25),0),ROW($1:$25))+1,1)*10^ROW($1:$25)/10)</f>
        <v>6</v>
      </c>
      <c r="E697">
        <f>SUMPRODUCT(MID(0&amp;feed!E697,LARGE(INDEX(ISNUMBER(--MID(feed!E697,ROW($1:$25),1))*
ROW($1:$25),0),ROW($1:$25))+1,1)*10^ROW($1:$25)/10)</f>
        <v>0</v>
      </c>
      <c r="F697" t="str">
        <f>feed!F697</f>
        <v>Second World War surplus</v>
      </c>
      <c r="G697">
        <f>SUMPRODUCT(MID(0&amp;feed!G697,LARGE(INDEX(ISNUMBER(--MID(feed!G697,ROW($1:$25),1))*
ROW($1:$25),0),ROW($1:$25))+1,1)*10^ROW($1:$25)/10)</f>
        <v>0</v>
      </c>
      <c r="H697" t="str">
        <f>feed!H697</f>
        <v>Standard</v>
      </c>
      <c r="I697">
        <f>SUMPRODUCT(MID(0&amp;feed!I697,LARGE(INDEX(ISNUMBER(--MID(feed!I697,ROW($1:$25),1))*
ROW($1:$25),0),ROW($1:$25))+1,1)*10^ROW($1:$25)/10)</f>
        <v>16</v>
      </c>
      <c r="J697">
        <f>SUMPRODUCT(MID(0&amp;feed!L697,LARGE(INDEX(ISNUMBER(--MID(feed!L697,ROW($1:$25),1))*
ROW($1:$25),0),ROW($1:$25))+1,1)*10^ROW($1:$25)/10)</f>
        <v>342</v>
      </c>
      <c r="K697">
        <f>SUMPRODUCT(MID(0&amp;feed!N697,LARGE(INDEX(ISNUMBER(--MID(feed!N697,ROW($1:$25),1))*
ROW($1:$25),0),ROW($1:$25))+1,1)*10^ROW($1:$25)/10)</f>
        <v>0</v>
      </c>
      <c r="L697" t="str">
        <f>feed!O697</f>
        <v>Egypt</v>
      </c>
      <c r="M697">
        <f>SUMPRODUCT(MID(0&amp;feed!P697,LARGE(INDEX(ISNUMBER(--MID(feed!P697,ROW($1:$25),1))*
ROW($1:$25),0),ROW($1:$25))+1,1)*10^ROW($1:$25)/10)</f>
        <v>0</v>
      </c>
      <c r="N697" t="str">
        <f>feed!Q697</f>
        <v>Untapped</v>
      </c>
      <c r="O697" t="str">
        <f>feed!R697</f>
        <v>None</v>
      </c>
      <c r="P697" s="4">
        <f>IFERROR(LEFT(SUMPRODUCT(MID(0&amp;feed!T697,LARGE(INDEX(ISNUMBER(--MID(feed!T697,ROW($1:$25),1))*
ROW($1:$25),0),ROW($1:$25))+1,1)*10^ROW($1:$25)/10), LEN(SUMPRODUCT(MID(0&amp;feed!T697,LARGE(INDEX(ISNUMBER(--MID(feed!T697,ROW($1:$25),1))*
ROW($1:$25),0),ROW($1:$25))+1,1)*10^ROW($1:$25)/10))-1)*1,TRIM(LEFT(SUMPRODUCT(MID(0&amp;feed!T697,LARGE(INDEX(ISNUMBER(--MID(feed!T697,ROW($1:$25),1))*
ROW($1:$25),0),ROW($1:$25))+1,1)*10^ROW($1:$25)/10), LEN(SUMPRODUCT(MID(0&amp;feed!T697,LARGE(INDEX(ISNUMBER(--MID(feed!T697,ROW($1:$25),1))*
ROW($1:$25),0),ROW($1:$25))+1,1)*10^ROW($1:$25)/10))-1)))</f>
        <v>8435</v>
      </c>
      <c r="Q697" t="str">
        <f>feed!U697</f>
        <v>http://blocgame.com/stats.php?id=56496</v>
      </c>
    </row>
    <row r="698" spans="1:17" x14ac:dyDescent="0.25">
      <c r="A698" t="str">
        <f>feed!A698</f>
        <v>Hari Korana</v>
      </c>
      <c r="B698" t="str">
        <f>feed!B698</f>
        <v>ForestEclipsed</v>
      </c>
      <c r="C698">
        <f>feed!K698</f>
        <v>0</v>
      </c>
      <c r="D698">
        <f>SUMPRODUCT(MID(0&amp;feed!D698,LARGE(INDEX(ISNUMBER(--MID(feed!D698,ROW($1:$25),1))*
ROW($1:$25),0),ROW($1:$25))+1,1)*10^ROW($1:$25)/10)</f>
        <v>25</v>
      </c>
      <c r="E698">
        <f>SUMPRODUCT(MID(0&amp;feed!E698,LARGE(INDEX(ISNUMBER(--MID(feed!E698,ROW($1:$25),1))*
ROW($1:$25),0),ROW($1:$25))+1,1)*10^ROW($1:$25)/10)</f>
        <v>0</v>
      </c>
      <c r="F698" t="str">
        <f>feed!F698</f>
        <v>First World War surplus</v>
      </c>
      <c r="G698">
        <f>SUMPRODUCT(MID(0&amp;feed!G698,LARGE(INDEX(ISNUMBER(--MID(feed!G698,ROW($1:$25),1))*
ROW($1:$25),0),ROW($1:$25))+1,1)*10^ROW($1:$25)/10)</f>
        <v>1</v>
      </c>
      <c r="H698" t="str">
        <f>feed!H698</f>
        <v>Good</v>
      </c>
      <c r="I698">
        <f>SUMPRODUCT(MID(0&amp;feed!I698,LARGE(INDEX(ISNUMBER(--MID(feed!I698,ROW($1:$25),1))*
ROW($1:$25),0),ROW($1:$25))+1,1)*10^ROW($1:$25)/10)</f>
        <v>9</v>
      </c>
      <c r="J698">
        <f>SUMPRODUCT(MID(0&amp;feed!L698,LARGE(INDEX(ISNUMBER(--MID(feed!L698,ROW($1:$25),1))*
ROW($1:$25),0),ROW($1:$25))+1,1)*10^ROW($1:$25)/10)</f>
        <v>372</v>
      </c>
      <c r="K698">
        <f>SUMPRODUCT(MID(0&amp;feed!N698,LARGE(INDEX(ISNUMBER(--MID(feed!N698,ROW($1:$25),1))*
ROW($1:$25),0),ROW($1:$25))+1,1)*10^ROW($1:$25)/10)</f>
        <v>201</v>
      </c>
      <c r="L698" t="str">
        <f>feed!O698</f>
        <v>Pacific Rim</v>
      </c>
      <c r="M698">
        <f>SUMPRODUCT(MID(0&amp;feed!P698,LARGE(INDEX(ISNUMBER(--MID(feed!P698,ROW($1:$25),1))*
ROW($1:$25),0),ROW($1:$25))+1,1)*10^ROW($1:$25)/10)</f>
        <v>0</v>
      </c>
      <c r="N698" t="str">
        <f>feed!Q698</f>
        <v>Untapped</v>
      </c>
      <c r="O698" t="str">
        <f>feed!R698</f>
        <v>None</v>
      </c>
      <c r="P698" s="4">
        <f>IFERROR(LEFT(SUMPRODUCT(MID(0&amp;feed!T698,LARGE(INDEX(ISNUMBER(--MID(feed!T698,ROW($1:$25),1))*
ROW($1:$25),0),ROW($1:$25))+1,1)*10^ROW($1:$25)/10), LEN(SUMPRODUCT(MID(0&amp;feed!T698,LARGE(INDEX(ISNUMBER(--MID(feed!T698,ROW($1:$25),1))*
ROW($1:$25),0),ROW($1:$25))+1,1)*10^ROW($1:$25)/10))-1)*1,TRIM(LEFT(SUMPRODUCT(MID(0&amp;feed!T698,LARGE(INDEX(ISNUMBER(--MID(feed!T698,ROW($1:$25),1))*
ROW($1:$25),0),ROW($1:$25))+1,1)*10^ROW($1:$25)/10), LEN(SUMPRODUCT(MID(0&amp;feed!T698,LARGE(INDEX(ISNUMBER(--MID(feed!T698,ROW($1:$25),1))*
ROW($1:$25),0),ROW($1:$25))+1,1)*10^ROW($1:$25)/10))-1)))</f>
        <v>20000</v>
      </c>
      <c r="Q698" t="str">
        <f>feed!U698</f>
        <v>http://blocgame.com/stats.php?id=59236</v>
      </c>
    </row>
    <row r="699" spans="1:17" x14ac:dyDescent="0.25">
      <c r="A699" t="str">
        <f>feed!A699</f>
        <v>EatMyButtonia</v>
      </c>
      <c r="B699" t="str">
        <f>feed!B699</f>
        <v>ZeLord</v>
      </c>
      <c r="C699">
        <f>feed!K699</f>
        <v>0</v>
      </c>
      <c r="D699">
        <f>SUMPRODUCT(MID(0&amp;feed!D699,LARGE(INDEX(ISNUMBER(--MID(feed!D699,ROW($1:$25),1))*
ROW($1:$25),0),ROW($1:$25))+1,1)*10^ROW($1:$25)/10)</f>
        <v>30</v>
      </c>
      <c r="E699">
        <f>SUMPRODUCT(MID(0&amp;feed!E699,LARGE(INDEX(ISNUMBER(--MID(feed!E699,ROW($1:$25),1))*
ROW($1:$25),0),ROW($1:$25))+1,1)*10^ROW($1:$25)/10)</f>
        <v>0</v>
      </c>
      <c r="F699" t="str">
        <f>feed!F699</f>
        <v>First World War surplus</v>
      </c>
      <c r="G699">
        <f>SUMPRODUCT(MID(0&amp;feed!G699,LARGE(INDEX(ISNUMBER(--MID(feed!G699,ROW($1:$25),1))*
ROW($1:$25),0),ROW($1:$25))+1,1)*10^ROW($1:$25)/10)</f>
        <v>0</v>
      </c>
      <c r="H699" t="str">
        <f>feed!H699</f>
        <v>Elite</v>
      </c>
      <c r="I699">
        <f>SUMPRODUCT(MID(0&amp;feed!I699,LARGE(INDEX(ISNUMBER(--MID(feed!I699,ROW($1:$25),1))*
ROW($1:$25),0),ROW($1:$25))+1,1)*10^ROW($1:$25)/10)</f>
        <v>3</v>
      </c>
      <c r="J699">
        <f>SUMPRODUCT(MID(0&amp;feed!L699,LARGE(INDEX(ISNUMBER(--MID(feed!L699,ROW($1:$25),1))*
ROW($1:$25),0),ROW($1:$25))+1,1)*10^ROW($1:$25)/10)</f>
        <v>378</v>
      </c>
      <c r="K699">
        <f>SUMPRODUCT(MID(0&amp;feed!N699,LARGE(INDEX(ISNUMBER(--MID(feed!N699,ROW($1:$25),1))*
ROW($1:$25),0),ROW($1:$25))+1,1)*10^ROW($1:$25)/10)</f>
        <v>3976</v>
      </c>
      <c r="L699" t="str">
        <f>feed!O699</f>
        <v>Mesopotamia</v>
      </c>
      <c r="M699">
        <f>SUMPRODUCT(MID(0&amp;feed!P699,LARGE(INDEX(ISNUMBER(--MID(feed!P699,ROW($1:$25),1))*
ROW($1:$25),0),ROW($1:$25))+1,1)*10^ROW($1:$25)/10)</f>
        <v>0</v>
      </c>
      <c r="N699" t="str">
        <f>feed!Q699</f>
        <v>Untapped</v>
      </c>
      <c r="O699" t="str">
        <f>feed!R699</f>
        <v>Mediocre</v>
      </c>
      <c r="P699" s="4">
        <f>IFERROR(LEFT(SUMPRODUCT(MID(0&amp;feed!T699,LARGE(INDEX(ISNUMBER(--MID(feed!T699,ROW($1:$25),1))*
ROW($1:$25),0),ROW($1:$25))+1,1)*10^ROW($1:$25)/10), LEN(SUMPRODUCT(MID(0&amp;feed!T699,LARGE(INDEX(ISNUMBER(--MID(feed!T699,ROW($1:$25),1))*
ROW($1:$25),0),ROW($1:$25))+1,1)*10^ROW($1:$25)/10))-1)*1,TRIM(LEFT(SUMPRODUCT(MID(0&amp;feed!T699,LARGE(INDEX(ISNUMBER(--MID(feed!T699,ROW($1:$25),1))*
ROW($1:$25),0),ROW($1:$25))+1,1)*10^ROW($1:$25)/10), LEN(SUMPRODUCT(MID(0&amp;feed!T699,LARGE(INDEX(ISNUMBER(--MID(feed!T699,ROW($1:$25),1))*
ROW($1:$25),0),ROW($1:$25))+1,1)*10^ROW($1:$25)/10))-1)))</f>
        <v>20000</v>
      </c>
      <c r="Q699" t="str">
        <f>feed!U699</f>
        <v>http://blocgame.com/stats.php?id=59299</v>
      </c>
    </row>
    <row r="700" spans="1:17" x14ac:dyDescent="0.25">
      <c r="A700" t="str">
        <f>feed!A700</f>
        <v>Qopple</v>
      </c>
      <c r="B700" t="str">
        <f>feed!B700</f>
        <v>xhoax</v>
      </c>
      <c r="C700">
        <f>feed!K700</f>
        <v>0</v>
      </c>
      <c r="D700">
        <f>SUMPRODUCT(MID(0&amp;feed!D700,LARGE(INDEX(ISNUMBER(--MID(feed!D700,ROW($1:$25),1))*
ROW($1:$25),0),ROW($1:$25))+1,1)*10^ROW($1:$25)/10)</f>
        <v>20</v>
      </c>
      <c r="E700">
        <f>SUMPRODUCT(MID(0&amp;feed!E700,LARGE(INDEX(ISNUMBER(--MID(feed!E700,ROW($1:$25),1))*
ROW($1:$25),0),ROW($1:$25))+1,1)*10^ROW($1:$25)/10)</f>
        <v>0</v>
      </c>
      <c r="F700" t="str">
        <f>feed!F700</f>
        <v>Finest of the 19th century</v>
      </c>
      <c r="G700">
        <f>SUMPRODUCT(MID(0&amp;feed!G700,LARGE(INDEX(ISNUMBER(--MID(feed!G700,ROW($1:$25),1))*
ROW($1:$25),0),ROW($1:$25))+1,1)*10^ROW($1:$25)/10)</f>
        <v>0</v>
      </c>
      <c r="H700" t="str">
        <f>feed!H700</f>
        <v>Poor</v>
      </c>
      <c r="I700">
        <f>SUMPRODUCT(MID(0&amp;feed!I700,LARGE(INDEX(ISNUMBER(--MID(feed!I700,ROW($1:$25),1))*
ROW($1:$25),0),ROW($1:$25))+1,1)*10^ROW($1:$25)/10)</f>
        <v>147</v>
      </c>
      <c r="J700">
        <f>SUMPRODUCT(MID(0&amp;feed!L700,LARGE(INDEX(ISNUMBER(--MID(feed!L700,ROW($1:$25),1))*
ROW($1:$25),0),ROW($1:$25))+1,1)*10^ROW($1:$25)/10)</f>
        <v>366</v>
      </c>
      <c r="K700">
        <f>SUMPRODUCT(MID(0&amp;feed!N700,LARGE(INDEX(ISNUMBER(--MID(feed!N700,ROW($1:$25),1))*
ROW($1:$25),0),ROW($1:$25))+1,1)*10^ROW($1:$25)/10)</f>
        <v>0</v>
      </c>
      <c r="L700" t="str">
        <f>feed!O700</f>
        <v>Indochina</v>
      </c>
      <c r="M700">
        <f>SUMPRODUCT(MID(0&amp;feed!P700,LARGE(INDEX(ISNUMBER(--MID(feed!P700,ROW($1:$25),1))*
ROW($1:$25),0),ROW($1:$25))+1,1)*10^ROW($1:$25)/10)</f>
        <v>0</v>
      </c>
      <c r="N700" t="str">
        <f>feed!Q700</f>
        <v>Untapped</v>
      </c>
      <c r="O700" t="str">
        <f>feed!R700</f>
        <v>None</v>
      </c>
      <c r="P700" s="4">
        <f>IFERROR(LEFT(SUMPRODUCT(MID(0&amp;feed!T700,LARGE(INDEX(ISNUMBER(--MID(feed!T700,ROW($1:$25),1))*
ROW($1:$25),0),ROW($1:$25))+1,1)*10^ROW($1:$25)/10), LEN(SUMPRODUCT(MID(0&amp;feed!T700,LARGE(INDEX(ISNUMBER(--MID(feed!T700,ROW($1:$25),1))*
ROW($1:$25),0),ROW($1:$25))+1,1)*10^ROW($1:$25)/10))-1)*1,TRIM(LEFT(SUMPRODUCT(MID(0&amp;feed!T700,LARGE(INDEX(ISNUMBER(--MID(feed!T700,ROW($1:$25),1))*
ROW($1:$25),0),ROW($1:$25))+1,1)*10^ROW($1:$25)/10), LEN(SUMPRODUCT(MID(0&amp;feed!T700,LARGE(INDEX(ISNUMBER(--MID(feed!T700,ROW($1:$25),1))*
ROW($1:$25),0),ROW($1:$25))+1,1)*10^ROW($1:$25)/10))-1)))</f>
        <v>20000</v>
      </c>
      <c r="Q700" t="str">
        <f>feed!U700</f>
        <v>http://blocgame.com/stats.php?id=59248</v>
      </c>
    </row>
    <row r="701" spans="1:17" x14ac:dyDescent="0.25">
      <c r="A701" t="str">
        <f>feed!A701</f>
        <v>Galapagos Hans</v>
      </c>
      <c r="B701" t="str">
        <f>feed!B701</f>
        <v>Hans den gott</v>
      </c>
      <c r="C701">
        <f>feed!K701</f>
        <v>0</v>
      </c>
      <c r="D701">
        <f>SUMPRODUCT(MID(0&amp;feed!D701,LARGE(INDEX(ISNUMBER(--MID(feed!D701,ROW($1:$25),1))*
ROW($1:$25),0),ROW($1:$25))+1,1)*10^ROW($1:$25)/10)</f>
        <v>18</v>
      </c>
      <c r="E701">
        <f>SUMPRODUCT(MID(0&amp;feed!E701,LARGE(INDEX(ISNUMBER(--MID(feed!E701,ROW($1:$25),1))*
ROW($1:$25),0),ROW($1:$25))+1,1)*10^ROW($1:$25)/10)</f>
        <v>0</v>
      </c>
      <c r="F701" t="str">
        <f>feed!F701</f>
        <v>Second World War surplus</v>
      </c>
      <c r="G701">
        <f>SUMPRODUCT(MID(0&amp;feed!G701,LARGE(INDEX(ISNUMBER(--MID(feed!G701,ROW($1:$25),1))*
ROW($1:$25),0),ROW($1:$25))+1,1)*10^ROW($1:$25)/10)</f>
        <v>0</v>
      </c>
      <c r="H701" t="str">
        <f>feed!H701</f>
        <v>Standard</v>
      </c>
      <c r="I701">
        <f>SUMPRODUCT(MID(0&amp;feed!I701,LARGE(INDEX(ISNUMBER(--MID(feed!I701,ROW($1:$25),1))*
ROW($1:$25),0),ROW($1:$25))+1,1)*10^ROW($1:$25)/10)</f>
        <v>79</v>
      </c>
      <c r="J701">
        <f>SUMPRODUCT(MID(0&amp;feed!L701,LARGE(INDEX(ISNUMBER(--MID(feed!L701,ROW($1:$25),1))*
ROW($1:$25),0),ROW($1:$25))+1,1)*10^ROW($1:$25)/10)</f>
        <v>370</v>
      </c>
      <c r="K701">
        <f>SUMPRODUCT(MID(0&amp;feed!N701,LARGE(INDEX(ISNUMBER(--MID(feed!N701,ROW($1:$25),1))*
ROW($1:$25),0),ROW($1:$25))+1,1)*10^ROW($1:$25)/10)</f>
        <v>0</v>
      </c>
      <c r="L701" t="str">
        <f>feed!O701</f>
        <v>Arabia</v>
      </c>
      <c r="M701">
        <f>SUMPRODUCT(MID(0&amp;feed!P701,LARGE(INDEX(ISNUMBER(--MID(feed!P701,ROW($1:$25),1))*
ROW($1:$25),0),ROW($1:$25))+1,1)*10^ROW($1:$25)/10)</f>
        <v>0</v>
      </c>
      <c r="N701" t="str">
        <f>feed!Q701</f>
        <v>Untapped</v>
      </c>
      <c r="O701" t="str">
        <f>feed!R701</f>
        <v>None</v>
      </c>
      <c r="P701" s="4">
        <f>IFERROR(LEFT(SUMPRODUCT(MID(0&amp;feed!T701,LARGE(INDEX(ISNUMBER(--MID(feed!T701,ROW($1:$25),1))*
ROW($1:$25),0),ROW($1:$25))+1,1)*10^ROW($1:$25)/10), LEN(SUMPRODUCT(MID(0&amp;feed!T701,LARGE(INDEX(ISNUMBER(--MID(feed!T701,ROW($1:$25),1))*
ROW($1:$25),0),ROW($1:$25))+1,1)*10^ROW($1:$25)/10))-1)*1,TRIM(LEFT(SUMPRODUCT(MID(0&amp;feed!T701,LARGE(INDEX(ISNUMBER(--MID(feed!T701,ROW($1:$25),1))*
ROW($1:$25),0),ROW($1:$25))+1,1)*10^ROW($1:$25)/10), LEN(SUMPRODUCT(MID(0&amp;feed!T701,LARGE(INDEX(ISNUMBER(--MID(feed!T701,ROW($1:$25),1))*
ROW($1:$25),0),ROW($1:$25))+1,1)*10^ROW($1:$25)/10))-1)))</f>
        <v>20000</v>
      </c>
      <c r="Q701" t="str">
        <f>feed!U701</f>
        <v>http://blocgame.com/stats.php?id=59323</v>
      </c>
    </row>
    <row r="702" spans="1:17" x14ac:dyDescent="0.25">
      <c r="A702" t="str">
        <f>feed!A702</f>
        <v>Regeuz</v>
      </c>
      <c r="B702" t="str">
        <f>feed!B702</f>
        <v>Don Wagemanez</v>
      </c>
      <c r="C702">
        <f>feed!K702</f>
        <v>0</v>
      </c>
      <c r="D702">
        <f>SUMPRODUCT(MID(0&amp;feed!D702,LARGE(INDEX(ISNUMBER(--MID(feed!D702,ROW($1:$25),1))*
ROW($1:$25),0),ROW($1:$25))+1,1)*10^ROW($1:$25)/10)</f>
        <v>25</v>
      </c>
      <c r="E702">
        <f>SUMPRODUCT(MID(0&amp;feed!E702,LARGE(INDEX(ISNUMBER(--MID(feed!E702,ROW($1:$25),1))*
ROW($1:$25),0),ROW($1:$25))+1,1)*10^ROW($1:$25)/10)</f>
        <v>0</v>
      </c>
      <c r="F702" t="str">
        <f>feed!F702</f>
        <v>First World War surplus</v>
      </c>
      <c r="G702">
        <f>SUMPRODUCT(MID(0&amp;feed!G702,LARGE(INDEX(ISNUMBER(--MID(feed!G702,ROW($1:$25),1))*
ROW($1:$25),0),ROW($1:$25))+1,1)*10^ROW($1:$25)/10)</f>
        <v>0</v>
      </c>
      <c r="H702" t="str">
        <f>feed!H702</f>
        <v>Elite</v>
      </c>
      <c r="I702">
        <f>SUMPRODUCT(MID(0&amp;feed!I702,LARGE(INDEX(ISNUMBER(--MID(feed!I702,ROW($1:$25),1))*
ROW($1:$25),0),ROW($1:$25))+1,1)*10^ROW($1:$25)/10)</f>
        <v>156</v>
      </c>
      <c r="J702">
        <f>SUMPRODUCT(MID(0&amp;feed!L702,LARGE(INDEX(ISNUMBER(--MID(feed!L702,ROW($1:$25),1))*
ROW($1:$25),0),ROW($1:$25))+1,1)*10^ROW($1:$25)/10)</f>
        <v>362</v>
      </c>
      <c r="K702">
        <f>SUMPRODUCT(MID(0&amp;feed!N702,LARGE(INDEX(ISNUMBER(--MID(feed!N702,ROW($1:$25),1))*
ROW($1:$25),0),ROW($1:$25))+1,1)*10^ROW($1:$25)/10)</f>
        <v>0</v>
      </c>
      <c r="L702" t="str">
        <f>feed!O702</f>
        <v>Amazonia</v>
      </c>
      <c r="M702">
        <f>SUMPRODUCT(MID(0&amp;feed!P702,LARGE(INDEX(ISNUMBER(--MID(feed!P702,ROW($1:$25),1))*
ROW($1:$25),0),ROW($1:$25))+1,1)*10^ROW($1:$25)/10)</f>
        <v>0</v>
      </c>
      <c r="N702" t="str">
        <f>feed!Q702</f>
        <v>Untapped</v>
      </c>
      <c r="O702" t="str">
        <f>feed!R702</f>
        <v>None</v>
      </c>
      <c r="P702" s="4">
        <f>IFERROR(LEFT(SUMPRODUCT(MID(0&amp;feed!T702,LARGE(INDEX(ISNUMBER(--MID(feed!T702,ROW($1:$25),1))*
ROW($1:$25),0),ROW($1:$25))+1,1)*10^ROW($1:$25)/10), LEN(SUMPRODUCT(MID(0&amp;feed!T702,LARGE(INDEX(ISNUMBER(--MID(feed!T702,ROW($1:$25),1))*
ROW($1:$25),0),ROW($1:$25))+1,1)*10^ROW($1:$25)/10))-1)*1,TRIM(LEFT(SUMPRODUCT(MID(0&amp;feed!T702,LARGE(INDEX(ISNUMBER(--MID(feed!T702,ROW($1:$25),1))*
ROW($1:$25),0),ROW($1:$25))+1,1)*10^ROW($1:$25)/10), LEN(SUMPRODUCT(MID(0&amp;feed!T702,LARGE(INDEX(ISNUMBER(--MID(feed!T702,ROW($1:$25),1))*
ROW($1:$25),0),ROW($1:$25))+1,1)*10^ROW($1:$25)/10))-1)))</f>
        <v>20000</v>
      </c>
      <c r="Q702" t="str">
        <f>feed!U702</f>
        <v>http://blocgame.com/stats.php?id=59235</v>
      </c>
    </row>
    <row r="703" spans="1:17" x14ac:dyDescent="0.25">
      <c r="A703" t="str">
        <f>feed!A703</f>
        <v>Elderberries</v>
      </c>
      <c r="B703" t="str">
        <f>feed!B703</f>
        <v>Roger the Shrubber</v>
      </c>
      <c r="C703">
        <f>feed!K703</f>
        <v>0</v>
      </c>
      <c r="D703">
        <f>SUMPRODUCT(MID(0&amp;feed!D703,LARGE(INDEX(ISNUMBER(--MID(feed!D703,ROW($1:$25),1))*
ROW($1:$25),0),ROW($1:$25))+1,1)*10^ROW($1:$25)/10)</f>
        <v>15</v>
      </c>
      <c r="E703">
        <f>SUMPRODUCT(MID(0&amp;feed!E703,LARGE(INDEX(ISNUMBER(--MID(feed!E703,ROW($1:$25),1))*
ROW($1:$25),0),ROW($1:$25))+1,1)*10^ROW($1:$25)/10)</f>
        <v>0</v>
      </c>
      <c r="F703" t="str">
        <f>feed!F703</f>
        <v>Finest of the 19th century</v>
      </c>
      <c r="G703">
        <f>SUMPRODUCT(MID(0&amp;feed!G703,LARGE(INDEX(ISNUMBER(--MID(feed!G703,ROW($1:$25),1))*
ROW($1:$25),0),ROW($1:$25))+1,1)*10^ROW($1:$25)/10)</f>
        <v>1</v>
      </c>
      <c r="H703" t="str">
        <f>feed!H703</f>
        <v>Poor</v>
      </c>
      <c r="I703">
        <f>SUMPRODUCT(MID(0&amp;feed!I703,LARGE(INDEX(ISNUMBER(--MID(feed!I703,ROW($1:$25),1))*
ROW($1:$25),0),ROW($1:$25))+1,1)*10^ROW($1:$25)/10)</f>
        <v>158</v>
      </c>
      <c r="J703">
        <f>SUMPRODUCT(MID(0&amp;feed!L703,LARGE(INDEX(ISNUMBER(--MID(feed!L703,ROW($1:$25),1))*
ROW($1:$25),0),ROW($1:$25))+1,1)*10^ROW($1:$25)/10)</f>
        <v>345</v>
      </c>
      <c r="K703">
        <f>SUMPRODUCT(MID(0&amp;feed!N703,LARGE(INDEX(ISNUMBER(--MID(feed!N703,ROW($1:$25),1))*
ROW($1:$25),0),ROW($1:$25))+1,1)*10^ROW($1:$25)/10)</f>
        <v>1623</v>
      </c>
      <c r="L703" t="str">
        <f>feed!O703</f>
        <v>Egypt</v>
      </c>
      <c r="M703">
        <f>SUMPRODUCT(MID(0&amp;feed!P703,LARGE(INDEX(ISNUMBER(--MID(feed!P703,ROW($1:$25),1))*
ROW($1:$25),0),ROW($1:$25))+1,1)*10^ROW($1:$25)/10)</f>
        <v>0</v>
      </c>
      <c r="N703" t="str">
        <f>feed!Q703</f>
        <v>Untapped</v>
      </c>
      <c r="O703" t="str">
        <f>feed!R703</f>
        <v>None</v>
      </c>
      <c r="P703" s="4">
        <f>IFERROR(LEFT(SUMPRODUCT(MID(0&amp;feed!T703,LARGE(INDEX(ISNUMBER(--MID(feed!T703,ROW($1:$25),1))*
ROW($1:$25),0),ROW($1:$25))+1,1)*10^ROW($1:$25)/10), LEN(SUMPRODUCT(MID(0&amp;feed!T703,LARGE(INDEX(ISNUMBER(--MID(feed!T703,ROW($1:$25),1))*
ROW($1:$25),0),ROW($1:$25))+1,1)*10^ROW($1:$25)/10))-1)*1,TRIM(LEFT(SUMPRODUCT(MID(0&amp;feed!T703,LARGE(INDEX(ISNUMBER(--MID(feed!T703,ROW($1:$25),1))*
ROW($1:$25),0),ROW($1:$25))+1,1)*10^ROW($1:$25)/10), LEN(SUMPRODUCT(MID(0&amp;feed!T703,LARGE(INDEX(ISNUMBER(--MID(feed!T703,ROW($1:$25),1))*
ROW($1:$25),0),ROW($1:$25))+1,1)*10^ROW($1:$25)/10))-1)))</f>
        <v>20000</v>
      </c>
      <c r="Q703" t="str">
        <f>feed!U703</f>
        <v>http://blocgame.com/stats.php?id=59132</v>
      </c>
    </row>
    <row r="704" spans="1:17" x14ac:dyDescent="0.25">
      <c r="A704" t="str">
        <f>feed!A704</f>
        <v>MONTEROL</v>
      </c>
      <c r="B704" t="str">
        <f>feed!B704</f>
        <v>eqarif</v>
      </c>
      <c r="C704" t="str">
        <f>feed!K704</f>
        <v>The High Council</v>
      </c>
      <c r="D704">
        <f>SUMPRODUCT(MID(0&amp;feed!D704,LARGE(INDEX(ISNUMBER(--MID(feed!D704,ROW($1:$25),1))*
ROW($1:$25),0),ROW($1:$25))+1,1)*10^ROW($1:$25)/10)</f>
        <v>20</v>
      </c>
      <c r="E704">
        <f>SUMPRODUCT(MID(0&amp;feed!E704,LARGE(INDEX(ISNUMBER(--MID(feed!E704,ROW($1:$25),1))*
ROW($1:$25),0),ROW($1:$25))+1,1)*10^ROW($1:$25)/10)</f>
        <v>0</v>
      </c>
      <c r="F704" t="str">
        <f>feed!F704</f>
        <v>Finest of the 19th century</v>
      </c>
      <c r="G704">
        <f>SUMPRODUCT(MID(0&amp;feed!G704,LARGE(INDEX(ISNUMBER(--MID(feed!G704,ROW($1:$25),1))*
ROW($1:$25),0),ROW($1:$25))+1,1)*10^ROW($1:$25)/10)</f>
        <v>0</v>
      </c>
      <c r="H704" t="str">
        <f>feed!H704</f>
        <v>Poor</v>
      </c>
      <c r="I704">
        <f>SUMPRODUCT(MID(0&amp;feed!I704,LARGE(INDEX(ISNUMBER(--MID(feed!I704,ROW($1:$25),1))*
ROW($1:$25),0),ROW($1:$25))+1,1)*10^ROW($1:$25)/10)</f>
        <v>24</v>
      </c>
      <c r="J704">
        <f>SUMPRODUCT(MID(0&amp;feed!L704,LARGE(INDEX(ISNUMBER(--MID(feed!L704,ROW($1:$25),1))*
ROW($1:$25),0),ROW($1:$25))+1,1)*10^ROW($1:$25)/10)</f>
        <v>359</v>
      </c>
      <c r="K704">
        <f>SUMPRODUCT(MID(0&amp;feed!N704,LARGE(INDEX(ISNUMBER(--MID(feed!N704,ROW($1:$25),1))*
ROW($1:$25),0),ROW($1:$25))+1,1)*10^ROW($1:$25)/10)</f>
        <v>372</v>
      </c>
      <c r="L704" t="str">
        <f>feed!O704</f>
        <v>East Indies</v>
      </c>
      <c r="M704">
        <f>SUMPRODUCT(MID(0&amp;feed!P704,LARGE(INDEX(ISNUMBER(--MID(feed!P704,ROW($1:$25),1))*
ROW($1:$25),0),ROW($1:$25))+1,1)*10^ROW($1:$25)/10)</f>
        <v>0</v>
      </c>
      <c r="N704" t="str">
        <f>feed!Q704</f>
        <v>Untapped</v>
      </c>
      <c r="O704" t="str">
        <f>feed!R704</f>
        <v>None</v>
      </c>
      <c r="P704" s="4">
        <f>IFERROR(LEFT(SUMPRODUCT(MID(0&amp;feed!T704,LARGE(INDEX(ISNUMBER(--MID(feed!T704,ROW($1:$25),1))*
ROW($1:$25),0),ROW($1:$25))+1,1)*10^ROW($1:$25)/10), LEN(SUMPRODUCT(MID(0&amp;feed!T704,LARGE(INDEX(ISNUMBER(--MID(feed!T704,ROW($1:$25),1))*
ROW($1:$25),0),ROW($1:$25))+1,1)*10^ROW($1:$25)/10))-1)*1,TRIM(LEFT(SUMPRODUCT(MID(0&amp;feed!T704,LARGE(INDEX(ISNUMBER(--MID(feed!T704,ROW($1:$25),1))*
ROW($1:$25),0),ROW($1:$25))+1,1)*10^ROW($1:$25)/10), LEN(SUMPRODUCT(MID(0&amp;feed!T704,LARGE(INDEX(ISNUMBER(--MID(feed!T704,ROW($1:$25),1))*
ROW($1:$25),0),ROW($1:$25))+1,1)*10^ROW($1:$25)/10))-1)))</f>
        <v>20000</v>
      </c>
      <c r="Q704" t="str">
        <f>feed!U704</f>
        <v>http://blocgame.com/stats.php?id=59204</v>
      </c>
    </row>
    <row r="705" spans="1:17" x14ac:dyDescent="0.25">
      <c r="A705" t="str">
        <f>feed!A705</f>
        <v>Jeddy</v>
      </c>
      <c r="B705" t="str">
        <f>feed!B705</f>
        <v>Armorbearer</v>
      </c>
      <c r="C705" t="str">
        <f>feed!K705</f>
        <v>Inter/pol/</v>
      </c>
      <c r="D705">
        <f>SUMPRODUCT(MID(0&amp;feed!D705,LARGE(INDEX(ISNUMBER(--MID(feed!D705,ROW($1:$25),1))*
ROW($1:$25),0),ROW($1:$25))+1,1)*10^ROW($1:$25)/10)</f>
        <v>19</v>
      </c>
      <c r="E705">
        <f>SUMPRODUCT(MID(0&amp;feed!E705,LARGE(INDEX(ISNUMBER(--MID(feed!E705,ROW($1:$25),1))*
ROW($1:$25),0),ROW($1:$25))+1,1)*10^ROW($1:$25)/10)</f>
        <v>1</v>
      </c>
      <c r="F705" t="str">
        <f>feed!F705</f>
        <v>First World War surplus</v>
      </c>
      <c r="G705">
        <f>SUMPRODUCT(MID(0&amp;feed!G705,LARGE(INDEX(ISNUMBER(--MID(feed!G705,ROW($1:$25),1))*
ROW($1:$25),0),ROW($1:$25))+1,1)*10^ROW($1:$25)/10)</f>
        <v>2</v>
      </c>
      <c r="H705" t="str">
        <f>feed!H705</f>
        <v>Undisciplined Rabble</v>
      </c>
      <c r="I705">
        <f>SUMPRODUCT(MID(0&amp;feed!I705,LARGE(INDEX(ISNUMBER(--MID(feed!I705,ROW($1:$25),1))*
ROW($1:$25),0),ROW($1:$25))+1,1)*10^ROW($1:$25)/10)</f>
        <v>51</v>
      </c>
      <c r="J705">
        <f>SUMPRODUCT(MID(0&amp;feed!L705,LARGE(INDEX(ISNUMBER(--MID(feed!L705,ROW($1:$25),1))*
ROW($1:$25),0),ROW($1:$25))+1,1)*10^ROW($1:$25)/10)</f>
        <v>397</v>
      </c>
      <c r="K705">
        <f>SUMPRODUCT(MID(0&amp;feed!N705,LARGE(INDEX(ISNUMBER(--MID(feed!N705,ROW($1:$25),1))*
ROW($1:$25),0),ROW($1:$25))+1,1)*10^ROW($1:$25)/10)</f>
        <v>0</v>
      </c>
      <c r="L705" t="str">
        <f>feed!O705</f>
        <v>Arabia</v>
      </c>
      <c r="M705">
        <f>SUMPRODUCT(MID(0&amp;feed!P705,LARGE(INDEX(ISNUMBER(--MID(feed!P705,ROW($1:$25),1))*
ROW($1:$25),0),ROW($1:$25))+1,1)*10^ROW($1:$25)/10)</f>
        <v>0</v>
      </c>
      <c r="N705" t="str">
        <f>feed!Q705</f>
        <v>Near Depletion</v>
      </c>
      <c r="O705" t="str">
        <f>feed!R705</f>
        <v>Mediocre</v>
      </c>
      <c r="P705" s="4">
        <f>IFERROR(LEFT(SUMPRODUCT(MID(0&amp;feed!T705,LARGE(INDEX(ISNUMBER(--MID(feed!T705,ROW($1:$25),1))*
ROW($1:$25),0),ROW($1:$25))+1,1)*10^ROW($1:$25)/10), LEN(SUMPRODUCT(MID(0&amp;feed!T705,LARGE(INDEX(ISNUMBER(--MID(feed!T705,ROW($1:$25),1))*
ROW($1:$25),0),ROW($1:$25))+1,1)*10^ROW($1:$25)/10))-1)*1,TRIM(LEFT(SUMPRODUCT(MID(0&amp;feed!T705,LARGE(INDEX(ISNUMBER(--MID(feed!T705,ROW($1:$25),1))*
ROW($1:$25),0),ROW($1:$25))+1,1)*10^ROW($1:$25)/10), LEN(SUMPRODUCT(MID(0&amp;feed!T705,LARGE(INDEX(ISNUMBER(--MID(feed!T705,ROW($1:$25),1))*
ROW($1:$25),0),ROW($1:$25))+1,1)*10^ROW($1:$25)/10))-1)))</f>
        <v>16172</v>
      </c>
      <c r="Q705" t="str">
        <f>feed!U705</f>
        <v>http://blocgame.com/stats.php?id=57921</v>
      </c>
    </row>
    <row r="706" spans="1:17" x14ac:dyDescent="0.25">
      <c r="A706" t="str">
        <f>feed!A706</f>
        <v>Donnoyet</v>
      </c>
      <c r="B706" t="str">
        <f>feed!B706</f>
        <v>Behrtan</v>
      </c>
      <c r="C706">
        <f>feed!K706</f>
        <v>0</v>
      </c>
      <c r="D706">
        <f>SUMPRODUCT(MID(0&amp;feed!D706,LARGE(INDEX(ISNUMBER(--MID(feed!D706,ROW($1:$25),1))*
ROW($1:$25),0),ROW($1:$25))+1,1)*10^ROW($1:$25)/10)</f>
        <v>20</v>
      </c>
      <c r="E706">
        <f>SUMPRODUCT(MID(0&amp;feed!E706,LARGE(INDEX(ISNUMBER(--MID(feed!E706,ROW($1:$25),1))*
ROW($1:$25),0),ROW($1:$25))+1,1)*10^ROW($1:$25)/10)</f>
        <v>0</v>
      </c>
      <c r="F706" t="str">
        <f>feed!F706</f>
        <v>Finest of the 19th century</v>
      </c>
      <c r="G706">
        <f>SUMPRODUCT(MID(0&amp;feed!G706,LARGE(INDEX(ISNUMBER(--MID(feed!G706,ROW($1:$25),1))*
ROW($1:$25),0),ROW($1:$25))+1,1)*10^ROW($1:$25)/10)</f>
        <v>0</v>
      </c>
      <c r="H706" t="str">
        <f>feed!H706</f>
        <v>Standard</v>
      </c>
      <c r="I706">
        <f>SUMPRODUCT(MID(0&amp;feed!I706,LARGE(INDEX(ISNUMBER(--MID(feed!I706,ROW($1:$25),1))*
ROW($1:$25),0),ROW($1:$25))+1,1)*10^ROW($1:$25)/10)</f>
        <v>89</v>
      </c>
      <c r="J706">
        <f>SUMPRODUCT(MID(0&amp;feed!L706,LARGE(INDEX(ISNUMBER(--MID(feed!L706,ROW($1:$25),1))*
ROW($1:$25),0),ROW($1:$25))+1,1)*10^ROW($1:$25)/10)</f>
        <v>358</v>
      </c>
      <c r="K706">
        <f>SUMPRODUCT(MID(0&amp;feed!N706,LARGE(INDEX(ISNUMBER(--MID(feed!N706,ROW($1:$25),1))*
ROW($1:$25),0),ROW($1:$25))+1,1)*10^ROW($1:$25)/10)</f>
        <v>0</v>
      </c>
      <c r="L706" t="str">
        <f>feed!O706</f>
        <v>Mesopotamia</v>
      </c>
      <c r="M706">
        <f>SUMPRODUCT(MID(0&amp;feed!P706,LARGE(INDEX(ISNUMBER(--MID(feed!P706,ROW($1:$25),1))*
ROW($1:$25),0),ROW($1:$25))+1,1)*10^ROW($1:$25)/10)</f>
        <v>0</v>
      </c>
      <c r="N706" t="str">
        <f>feed!Q706</f>
        <v>Untapped</v>
      </c>
      <c r="O706" t="str">
        <f>feed!R706</f>
        <v>None</v>
      </c>
      <c r="P706" s="4">
        <f>IFERROR(LEFT(SUMPRODUCT(MID(0&amp;feed!T706,LARGE(INDEX(ISNUMBER(--MID(feed!T706,ROW($1:$25),1))*
ROW($1:$25),0),ROW($1:$25))+1,1)*10^ROW($1:$25)/10), LEN(SUMPRODUCT(MID(0&amp;feed!T706,LARGE(INDEX(ISNUMBER(--MID(feed!T706,ROW($1:$25),1))*
ROW($1:$25),0),ROW($1:$25))+1,1)*10^ROW($1:$25)/10))-1)*1,TRIM(LEFT(SUMPRODUCT(MID(0&amp;feed!T706,LARGE(INDEX(ISNUMBER(--MID(feed!T706,ROW($1:$25),1))*
ROW($1:$25),0),ROW($1:$25))+1,1)*10^ROW($1:$25)/10), LEN(SUMPRODUCT(MID(0&amp;feed!T706,LARGE(INDEX(ISNUMBER(--MID(feed!T706,ROW($1:$25),1))*
ROW($1:$25),0),ROW($1:$25))+1,1)*10^ROW($1:$25)/10))-1)))</f>
        <v>20000</v>
      </c>
      <c r="Q706" t="str">
        <f>feed!U706</f>
        <v>http://blocgame.com/stats.php?id=59307</v>
      </c>
    </row>
    <row r="707" spans="1:17" x14ac:dyDescent="0.25">
      <c r="A707" t="str">
        <f>feed!A707</f>
        <v>Kehmed</v>
      </c>
      <c r="B707" t="str">
        <f>feed!B707</f>
        <v>Aziz XXXVIII</v>
      </c>
      <c r="C707" t="str">
        <f>feed!K707</f>
        <v>BAMF</v>
      </c>
      <c r="D707">
        <f>SUMPRODUCT(MID(0&amp;feed!D707,LARGE(INDEX(ISNUMBER(--MID(feed!D707,ROW($1:$25),1))*
ROW($1:$25),0),ROW($1:$25))+1,1)*10^ROW($1:$25)/10)</f>
        <v>13</v>
      </c>
      <c r="E707">
        <f>SUMPRODUCT(MID(0&amp;feed!E707,LARGE(INDEX(ISNUMBER(--MID(feed!E707,ROW($1:$25),1))*
ROW($1:$25),0),ROW($1:$25))+1,1)*10^ROW($1:$25)/10)</f>
        <v>0</v>
      </c>
      <c r="F707" t="str">
        <f>feed!F707</f>
        <v>First World War surplus</v>
      </c>
      <c r="G707">
        <f>SUMPRODUCT(MID(0&amp;feed!G707,LARGE(INDEX(ISNUMBER(--MID(feed!G707,ROW($1:$25),1))*
ROW($1:$25),0),ROW($1:$25))+1,1)*10^ROW($1:$25)/10)</f>
        <v>1</v>
      </c>
      <c r="H707" t="str">
        <f>feed!H707</f>
        <v>Undisciplined Rabble</v>
      </c>
      <c r="I707">
        <f>SUMPRODUCT(MID(0&amp;feed!I707,LARGE(INDEX(ISNUMBER(--MID(feed!I707,ROW($1:$25),1))*
ROW($1:$25),0),ROW($1:$25))+1,1)*10^ROW($1:$25)/10)</f>
        <v>4</v>
      </c>
      <c r="J707">
        <f>SUMPRODUCT(MID(0&amp;feed!L707,LARGE(INDEX(ISNUMBER(--MID(feed!L707,ROW($1:$25),1))*
ROW($1:$25),0),ROW($1:$25))+1,1)*10^ROW($1:$25)/10)</f>
        <v>349</v>
      </c>
      <c r="K707">
        <f>SUMPRODUCT(MID(0&amp;feed!N707,LARGE(INDEX(ISNUMBER(--MID(feed!N707,ROW($1:$25),1))*
ROW($1:$25),0),ROW($1:$25))+1,1)*10^ROW($1:$25)/10)</f>
        <v>0</v>
      </c>
      <c r="L707" t="str">
        <f>feed!O707</f>
        <v>Arabia</v>
      </c>
      <c r="M707">
        <f>SUMPRODUCT(MID(0&amp;feed!P707,LARGE(INDEX(ISNUMBER(--MID(feed!P707,ROW($1:$25),1))*
ROW($1:$25),0),ROW($1:$25))+1,1)*10^ROW($1:$25)/10)</f>
        <v>0</v>
      </c>
      <c r="N707" t="str">
        <f>feed!Q707</f>
        <v>Plentiful</v>
      </c>
      <c r="O707" t="str">
        <f>feed!R707</f>
        <v>Meagre</v>
      </c>
      <c r="P707" s="4">
        <f>IFERROR(LEFT(SUMPRODUCT(MID(0&amp;feed!T707,LARGE(INDEX(ISNUMBER(--MID(feed!T707,ROW($1:$25),1))*
ROW($1:$25),0),ROW($1:$25))+1,1)*10^ROW($1:$25)/10), LEN(SUMPRODUCT(MID(0&amp;feed!T707,LARGE(INDEX(ISNUMBER(--MID(feed!T707,ROW($1:$25),1))*
ROW($1:$25),0),ROW($1:$25))+1,1)*10^ROW($1:$25)/10))-1)*1,TRIM(LEFT(SUMPRODUCT(MID(0&amp;feed!T707,LARGE(INDEX(ISNUMBER(--MID(feed!T707,ROW($1:$25),1))*
ROW($1:$25),0),ROW($1:$25))+1,1)*10^ROW($1:$25)/10), LEN(SUMPRODUCT(MID(0&amp;feed!T707,LARGE(INDEX(ISNUMBER(--MID(feed!T707,ROW($1:$25),1))*
ROW($1:$25),0),ROW($1:$25))+1,1)*10^ROW($1:$25)/10))-1)))</f>
        <v>23665</v>
      </c>
      <c r="Q707" t="str">
        <f>feed!U707</f>
        <v>http://blocgame.com/stats.php?id=58615</v>
      </c>
    </row>
    <row r="708" spans="1:17" x14ac:dyDescent="0.25">
      <c r="A708" t="str">
        <f>feed!A708</f>
        <v>Soviets</v>
      </c>
      <c r="B708" t="str">
        <f>feed!B708</f>
        <v>Dovchenko</v>
      </c>
      <c r="C708">
        <f>feed!K708</f>
        <v>0</v>
      </c>
      <c r="D708">
        <f>SUMPRODUCT(MID(0&amp;feed!D708,LARGE(INDEX(ISNUMBER(--MID(feed!D708,ROW($1:$25),1))*
ROW($1:$25),0),ROW($1:$25))+1,1)*10^ROW($1:$25)/10)</f>
        <v>25</v>
      </c>
      <c r="E708">
        <f>SUMPRODUCT(MID(0&amp;feed!E708,LARGE(INDEX(ISNUMBER(--MID(feed!E708,ROW($1:$25),1))*
ROW($1:$25),0),ROW($1:$25))+1,1)*10^ROW($1:$25)/10)</f>
        <v>0</v>
      </c>
      <c r="F708" t="str">
        <f>feed!F708</f>
        <v>First World War surplus</v>
      </c>
      <c r="G708">
        <f>SUMPRODUCT(MID(0&amp;feed!G708,LARGE(INDEX(ISNUMBER(--MID(feed!G708,ROW($1:$25),1))*
ROW($1:$25),0),ROW($1:$25))+1,1)*10^ROW($1:$25)/10)</f>
        <v>0</v>
      </c>
      <c r="H708" t="str">
        <f>feed!H708</f>
        <v>Elite</v>
      </c>
      <c r="I708">
        <f>SUMPRODUCT(MID(0&amp;feed!I708,LARGE(INDEX(ISNUMBER(--MID(feed!I708,ROW($1:$25),1))*
ROW($1:$25),0),ROW($1:$25))+1,1)*10^ROW($1:$25)/10)</f>
        <v>137</v>
      </c>
      <c r="J708">
        <f>SUMPRODUCT(MID(0&amp;feed!L708,LARGE(INDEX(ISNUMBER(--MID(feed!L708,ROW($1:$25),1))*
ROW($1:$25),0),ROW($1:$25))+1,1)*10^ROW($1:$25)/10)</f>
        <v>348</v>
      </c>
      <c r="K708">
        <f>SUMPRODUCT(MID(0&amp;feed!N708,LARGE(INDEX(ISNUMBER(--MID(feed!N708,ROW($1:$25),1))*
ROW($1:$25),0),ROW($1:$25))+1,1)*10^ROW($1:$25)/10)</f>
        <v>0</v>
      </c>
      <c r="L708" t="str">
        <f>feed!O708</f>
        <v>China</v>
      </c>
      <c r="M708">
        <f>SUMPRODUCT(MID(0&amp;feed!P708,LARGE(INDEX(ISNUMBER(--MID(feed!P708,ROW($1:$25),1))*
ROW($1:$25),0),ROW($1:$25))+1,1)*10^ROW($1:$25)/10)</f>
        <v>0</v>
      </c>
      <c r="N708" t="str">
        <f>feed!Q708</f>
        <v>Untapped</v>
      </c>
      <c r="O708" t="str">
        <f>feed!R708</f>
        <v>None</v>
      </c>
      <c r="P708" s="4">
        <f>IFERROR(LEFT(SUMPRODUCT(MID(0&amp;feed!T708,LARGE(INDEX(ISNUMBER(--MID(feed!T708,ROW($1:$25),1))*
ROW($1:$25),0),ROW($1:$25))+1,1)*10^ROW($1:$25)/10), LEN(SUMPRODUCT(MID(0&amp;feed!T708,LARGE(INDEX(ISNUMBER(--MID(feed!T708,ROW($1:$25),1))*
ROW($1:$25),0),ROW($1:$25))+1,1)*10^ROW($1:$25)/10))-1)*1,TRIM(LEFT(SUMPRODUCT(MID(0&amp;feed!T708,LARGE(INDEX(ISNUMBER(--MID(feed!T708,ROW($1:$25),1))*
ROW($1:$25),0),ROW($1:$25))+1,1)*10^ROW($1:$25)/10), LEN(SUMPRODUCT(MID(0&amp;feed!T708,LARGE(INDEX(ISNUMBER(--MID(feed!T708,ROW($1:$25),1))*
ROW($1:$25),0),ROW($1:$25))+1,1)*10^ROW($1:$25)/10))-1)))</f>
        <v>20000</v>
      </c>
      <c r="Q708" t="str">
        <f>feed!U708</f>
        <v>http://blocgame.com/stats.php?id=59251</v>
      </c>
    </row>
    <row r="709" spans="1:17" x14ac:dyDescent="0.25">
      <c r="A709" t="str">
        <f>feed!A709</f>
        <v>piï¿½as</v>
      </c>
      <c r="B709" t="str">
        <f>feed!B709</f>
        <v>valutii</v>
      </c>
      <c r="C709">
        <f>feed!K709</f>
        <v>0</v>
      </c>
      <c r="D709">
        <f>SUMPRODUCT(MID(0&amp;feed!D709,LARGE(INDEX(ISNUMBER(--MID(feed!D709,ROW($1:$25),1))*
ROW($1:$25),0),ROW($1:$25))+1,1)*10^ROW($1:$25)/10)</f>
        <v>22</v>
      </c>
      <c r="E709">
        <f>SUMPRODUCT(MID(0&amp;feed!E709,LARGE(INDEX(ISNUMBER(--MID(feed!E709,ROW($1:$25),1))*
ROW($1:$25),0),ROW($1:$25))+1,1)*10^ROW($1:$25)/10)</f>
        <v>0</v>
      </c>
      <c r="F709" t="str">
        <f>feed!F709</f>
        <v>Finest of the 19th century</v>
      </c>
      <c r="G709">
        <f>SUMPRODUCT(MID(0&amp;feed!G709,LARGE(INDEX(ISNUMBER(--MID(feed!G709,ROW($1:$25),1))*
ROW($1:$25),0),ROW($1:$25))+1,1)*10^ROW($1:$25)/10)</f>
        <v>0</v>
      </c>
      <c r="H709" t="str">
        <f>feed!H709</f>
        <v>Poor</v>
      </c>
      <c r="I709">
        <f>SUMPRODUCT(MID(0&amp;feed!I709,LARGE(INDEX(ISNUMBER(--MID(feed!I709,ROW($1:$25),1))*
ROW($1:$25),0),ROW($1:$25))+1,1)*10^ROW($1:$25)/10)</f>
        <v>114</v>
      </c>
      <c r="J709">
        <f>SUMPRODUCT(MID(0&amp;feed!L709,LARGE(INDEX(ISNUMBER(--MID(feed!L709,ROW($1:$25),1))*
ROW($1:$25),0),ROW($1:$25))+1,1)*10^ROW($1:$25)/10)</f>
        <v>355</v>
      </c>
      <c r="K709">
        <f>SUMPRODUCT(MID(0&amp;feed!N709,LARGE(INDEX(ISNUMBER(--MID(feed!N709,ROW($1:$25),1))*
ROW($1:$25),0),ROW($1:$25))+1,1)*10^ROW($1:$25)/10)</f>
        <v>0</v>
      </c>
      <c r="L709" t="str">
        <f>feed!O709</f>
        <v>Pacific Rim</v>
      </c>
      <c r="M709">
        <f>SUMPRODUCT(MID(0&amp;feed!P709,LARGE(INDEX(ISNUMBER(--MID(feed!P709,ROW($1:$25),1))*
ROW($1:$25),0),ROW($1:$25))+1,1)*10^ROW($1:$25)/10)</f>
        <v>0</v>
      </c>
      <c r="N709" t="str">
        <f>feed!Q709</f>
        <v>Untapped</v>
      </c>
      <c r="O709" t="str">
        <f>feed!R709</f>
        <v>None</v>
      </c>
      <c r="P709" s="4">
        <f>IFERROR(LEFT(SUMPRODUCT(MID(0&amp;feed!T709,LARGE(INDEX(ISNUMBER(--MID(feed!T709,ROW($1:$25),1))*
ROW($1:$25),0),ROW($1:$25))+1,1)*10^ROW($1:$25)/10), LEN(SUMPRODUCT(MID(0&amp;feed!T709,LARGE(INDEX(ISNUMBER(--MID(feed!T709,ROW($1:$25),1))*
ROW($1:$25),0),ROW($1:$25))+1,1)*10^ROW($1:$25)/10))-1)*1,TRIM(LEFT(SUMPRODUCT(MID(0&amp;feed!T709,LARGE(INDEX(ISNUMBER(--MID(feed!T709,ROW($1:$25),1))*
ROW($1:$25),0),ROW($1:$25))+1,1)*10^ROW($1:$25)/10), LEN(SUMPRODUCT(MID(0&amp;feed!T709,LARGE(INDEX(ISNUMBER(--MID(feed!T709,ROW($1:$25),1))*
ROW($1:$25),0),ROW($1:$25))+1,1)*10^ROW($1:$25)/10))-1)))</f>
        <v>20000</v>
      </c>
      <c r="Q709" t="str">
        <f>feed!U709</f>
        <v>http://blocgame.com/stats.php?id=59279</v>
      </c>
    </row>
    <row r="710" spans="1:17" x14ac:dyDescent="0.25">
      <c r="A710" t="str">
        <f>feed!A710</f>
        <v>Afstrondis</v>
      </c>
      <c r="B710" t="str">
        <f>feed!B710</f>
        <v>Joseph Havilov</v>
      </c>
      <c r="C710">
        <f>feed!K710</f>
        <v>0</v>
      </c>
      <c r="D710">
        <f>SUMPRODUCT(MID(0&amp;feed!D710,LARGE(INDEX(ISNUMBER(--MID(feed!D710,ROW($1:$25),1))*
ROW($1:$25),0),ROW($1:$25))+1,1)*10^ROW($1:$25)/10)</f>
        <v>20</v>
      </c>
      <c r="E710">
        <f>SUMPRODUCT(MID(0&amp;feed!E710,LARGE(INDEX(ISNUMBER(--MID(feed!E710,ROW($1:$25),1))*
ROW($1:$25),0),ROW($1:$25))+1,1)*10^ROW($1:$25)/10)</f>
        <v>0</v>
      </c>
      <c r="F710" t="str">
        <f>feed!F710</f>
        <v>First World War surplus</v>
      </c>
      <c r="G710">
        <f>SUMPRODUCT(MID(0&amp;feed!G710,LARGE(INDEX(ISNUMBER(--MID(feed!G710,ROW($1:$25),1))*
ROW($1:$25),0),ROW($1:$25))+1,1)*10^ROW($1:$25)/10)</f>
        <v>1</v>
      </c>
      <c r="H710" t="str">
        <f>feed!H710</f>
        <v>Standard</v>
      </c>
      <c r="I710">
        <f>SUMPRODUCT(MID(0&amp;feed!I710,LARGE(INDEX(ISNUMBER(--MID(feed!I710,ROW($1:$25),1))*
ROW($1:$25),0),ROW($1:$25))+1,1)*10^ROW($1:$25)/10)</f>
        <v>4</v>
      </c>
      <c r="J710">
        <f>SUMPRODUCT(MID(0&amp;feed!L710,LARGE(INDEX(ISNUMBER(--MID(feed!L710,ROW($1:$25),1))*
ROW($1:$25),0),ROW($1:$25))+1,1)*10^ROW($1:$25)/10)</f>
        <v>363</v>
      </c>
      <c r="K710">
        <f>SUMPRODUCT(MID(0&amp;feed!N710,LARGE(INDEX(ISNUMBER(--MID(feed!N710,ROW($1:$25),1))*
ROW($1:$25),0),ROW($1:$25))+1,1)*10^ROW($1:$25)/10)</f>
        <v>0</v>
      </c>
      <c r="L710" t="str">
        <f>feed!O710</f>
        <v>The Subcontinent</v>
      </c>
      <c r="M710">
        <f>SUMPRODUCT(MID(0&amp;feed!P710,LARGE(INDEX(ISNUMBER(--MID(feed!P710,ROW($1:$25),1))*
ROW($1:$25),0),ROW($1:$25))+1,1)*10^ROW($1:$25)/10)</f>
        <v>0</v>
      </c>
      <c r="N710" t="str">
        <f>feed!Q710</f>
        <v>Untapped</v>
      </c>
      <c r="O710" t="str">
        <f>feed!R710</f>
        <v>None</v>
      </c>
      <c r="P710" s="4">
        <f>IFERROR(LEFT(SUMPRODUCT(MID(0&amp;feed!T710,LARGE(INDEX(ISNUMBER(--MID(feed!T710,ROW($1:$25),1))*
ROW($1:$25),0),ROW($1:$25))+1,1)*10^ROW($1:$25)/10), LEN(SUMPRODUCT(MID(0&amp;feed!T710,LARGE(INDEX(ISNUMBER(--MID(feed!T710,ROW($1:$25),1))*
ROW($1:$25),0),ROW($1:$25))+1,1)*10^ROW($1:$25)/10))-1)*1,TRIM(LEFT(SUMPRODUCT(MID(0&amp;feed!T710,LARGE(INDEX(ISNUMBER(--MID(feed!T710,ROW($1:$25),1))*
ROW($1:$25),0),ROW($1:$25))+1,1)*10^ROW($1:$25)/10), LEN(SUMPRODUCT(MID(0&amp;feed!T710,LARGE(INDEX(ISNUMBER(--MID(feed!T710,ROW($1:$25),1))*
ROW($1:$25),0),ROW($1:$25))+1,1)*10^ROW($1:$25)/10))-1)))</f>
        <v>20000</v>
      </c>
      <c r="Q710" t="str">
        <f>feed!U710</f>
        <v>http://blocgame.com/stats.php?id=59317</v>
      </c>
    </row>
    <row r="711" spans="1:17" x14ac:dyDescent="0.25">
      <c r="A711" t="str">
        <f>feed!A711</f>
        <v>Tamarackin</v>
      </c>
      <c r="B711" t="str">
        <f>feed!B711</f>
        <v>Ernesto Reverez</v>
      </c>
      <c r="C711">
        <f>feed!K711</f>
        <v>0</v>
      </c>
      <c r="D711">
        <f>SUMPRODUCT(MID(0&amp;feed!D711,LARGE(INDEX(ISNUMBER(--MID(feed!D711,ROW($1:$25),1))*
ROW($1:$25),0),ROW($1:$25))+1,1)*10^ROW($1:$25)/10)</f>
        <v>20</v>
      </c>
      <c r="E711">
        <f>SUMPRODUCT(MID(0&amp;feed!E711,LARGE(INDEX(ISNUMBER(--MID(feed!E711,ROW($1:$25),1))*
ROW($1:$25),0),ROW($1:$25))+1,1)*10^ROW($1:$25)/10)</f>
        <v>0</v>
      </c>
      <c r="F711" t="str">
        <f>feed!F711</f>
        <v>Finest of the 19th century</v>
      </c>
      <c r="G711">
        <f>SUMPRODUCT(MID(0&amp;feed!G711,LARGE(INDEX(ISNUMBER(--MID(feed!G711,ROW($1:$25),1))*
ROW($1:$25),0),ROW($1:$25))+1,1)*10^ROW($1:$25)/10)</f>
        <v>0</v>
      </c>
      <c r="H711" t="str">
        <f>feed!H711</f>
        <v>Standard</v>
      </c>
      <c r="I711">
        <f>SUMPRODUCT(MID(0&amp;feed!I711,LARGE(INDEX(ISNUMBER(--MID(feed!I711,ROW($1:$25),1))*
ROW($1:$25),0),ROW($1:$25))+1,1)*10^ROW($1:$25)/10)</f>
        <v>102</v>
      </c>
      <c r="J711">
        <f>SUMPRODUCT(MID(0&amp;feed!L711,LARGE(INDEX(ISNUMBER(--MID(feed!L711,ROW($1:$25),1))*
ROW($1:$25),0),ROW($1:$25))+1,1)*10^ROW($1:$25)/10)</f>
        <v>355</v>
      </c>
      <c r="K711">
        <f>SUMPRODUCT(MID(0&amp;feed!N711,LARGE(INDEX(ISNUMBER(--MID(feed!N711,ROW($1:$25),1))*
ROW($1:$25),0),ROW($1:$25))+1,1)*10^ROW($1:$25)/10)</f>
        <v>0</v>
      </c>
      <c r="L711" t="str">
        <f>feed!O711</f>
        <v>Caribbean</v>
      </c>
      <c r="M711">
        <f>SUMPRODUCT(MID(0&amp;feed!P711,LARGE(INDEX(ISNUMBER(--MID(feed!P711,ROW($1:$25),1))*
ROW($1:$25),0),ROW($1:$25))+1,1)*10^ROW($1:$25)/10)</f>
        <v>0</v>
      </c>
      <c r="N711" t="str">
        <f>feed!Q711</f>
        <v>Untapped</v>
      </c>
      <c r="O711" t="str">
        <f>feed!R711</f>
        <v>None</v>
      </c>
      <c r="P711" s="4">
        <f>IFERROR(LEFT(SUMPRODUCT(MID(0&amp;feed!T711,LARGE(INDEX(ISNUMBER(--MID(feed!T711,ROW($1:$25),1))*
ROW($1:$25),0),ROW($1:$25))+1,1)*10^ROW($1:$25)/10), LEN(SUMPRODUCT(MID(0&amp;feed!T711,LARGE(INDEX(ISNUMBER(--MID(feed!T711,ROW($1:$25),1))*
ROW($1:$25),0),ROW($1:$25))+1,1)*10^ROW($1:$25)/10))-1)*1,TRIM(LEFT(SUMPRODUCT(MID(0&amp;feed!T711,LARGE(INDEX(ISNUMBER(--MID(feed!T711,ROW($1:$25),1))*
ROW($1:$25),0),ROW($1:$25))+1,1)*10^ROW($1:$25)/10), LEN(SUMPRODUCT(MID(0&amp;feed!T711,LARGE(INDEX(ISNUMBER(--MID(feed!T711,ROW($1:$25),1))*
ROW($1:$25),0),ROW($1:$25))+1,1)*10^ROW($1:$25)/10))-1)))</f>
        <v>20000</v>
      </c>
      <c r="Q711" t="str">
        <f>feed!U711</f>
        <v>http://blocgame.com/stats.php?id=59296</v>
      </c>
    </row>
    <row r="712" spans="1:17" x14ac:dyDescent="0.25">
      <c r="A712" t="str">
        <f>feed!A712</f>
        <v>Sticky Green</v>
      </c>
      <c r="B712" t="str">
        <f>feed!B712</f>
        <v>Mary Jane</v>
      </c>
      <c r="C712">
        <f>feed!K712</f>
        <v>0</v>
      </c>
      <c r="D712">
        <f>SUMPRODUCT(MID(0&amp;feed!D712,LARGE(INDEX(ISNUMBER(--MID(feed!D712,ROW($1:$25),1))*
ROW($1:$25),0),ROW($1:$25))+1,1)*10^ROW($1:$25)/10)</f>
        <v>27</v>
      </c>
      <c r="E712">
        <f>SUMPRODUCT(MID(0&amp;feed!E712,LARGE(INDEX(ISNUMBER(--MID(feed!E712,ROW($1:$25),1))*
ROW($1:$25),0),ROW($1:$25))+1,1)*10^ROW($1:$25)/10)</f>
        <v>0</v>
      </c>
      <c r="F712" t="str">
        <f>feed!F712</f>
        <v>First World War surplus</v>
      </c>
      <c r="G712">
        <f>SUMPRODUCT(MID(0&amp;feed!G712,LARGE(INDEX(ISNUMBER(--MID(feed!G712,ROW($1:$25),1))*
ROW($1:$25),0),ROW($1:$25))+1,1)*10^ROW($1:$25)/10)</f>
        <v>1</v>
      </c>
      <c r="H712" t="str">
        <f>feed!H712</f>
        <v>Undisciplined Rabble</v>
      </c>
      <c r="I712">
        <f>SUMPRODUCT(MID(0&amp;feed!I712,LARGE(INDEX(ISNUMBER(--MID(feed!I712,ROW($1:$25),1))*
ROW($1:$25),0),ROW($1:$25))+1,1)*10^ROW($1:$25)/10)</f>
        <v>14</v>
      </c>
      <c r="J712">
        <f>SUMPRODUCT(MID(0&amp;feed!L712,LARGE(INDEX(ISNUMBER(--MID(feed!L712,ROW($1:$25),1))*
ROW($1:$25),0),ROW($1:$25))+1,1)*10^ROW($1:$25)/10)</f>
        <v>337</v>
      </c>
      <c r="K712">
        <f>SUMPRODUCT(MID(0&amp;feed!N712,LARGE(INDEX(ISNUMBER(--MID(feed!N712,ROW($1:$25),1))*
ROW($1:$25),0),ROW($1:$25))+1,1)*10^ROW($1:$25)/10)</f>
        <v>0</v>
      </c>
      <c r="L712" t="str">
        <f>feed!O712</f>
        <v>Persia</v>
      </c>
      <c r="M712">
        <f>SUMPRODUCT(MID(0&amp;feed!P712,LARGE(INDEX(ISNUMBER(--MID(feed!P712,ROW($1:$25),1))*
ROW($1:$25),0),ROW($1:$25))+1,1)*10^ROW($1:$25)/10)</f>
        <v>0</v>
      </c>
      <c r="N712" t="str">
        <f>feed!Q712</f>
        <v>Plentiful</v>
      </c>
      <c r="O712" t="str">
        <f>feed!R712</f>
        <v>None</v>
      </c>
      <c r="P712" s="4">
        <f>IFERROR(LEFT(SUMPRODUCT(MID(0&amp;feed!T712,LARGE(INDEX(ISNUMBER(--MID(feed!T712,ROW($1:$25),1))*
ROW($1:$25),0),ROW($1:$25))+1,1)*10^ROW($1:$25)/10), LEN(SUMPRODUCT(MID(0&amp;feed!T712,LARGE(INDEX(ISNUMBER(--MID(feed!T712,ROW($1:$25),1))*
ROW($1:$25),0),ROW($1:$25))+1,1)*10^ROW($1:$25)/10))-1)*1,TRIM(LEFT(SUMPRODUCT(MID(0&amp;feed!T712,LARGE(INDEX(ISNUMBER(--MID(feed!T712,ROW($1:$25),1))*
ROW($1:$25),0),ROW($1:$25))+1,1)*10^ROW($1:$25)/10), LEN(SUMPRODUCT(MID(0&amp;feed!T712,LARGE(INDEX(ISNUMBER(--MID(feed!T712,ROW($1:$25),1))*
ROW($1:$25),0),ROW($1:$25))+1,1)*10^ROW($1:$25)/10))-1)))</f>
        <v>20000</v>
      </c>
      <c r="Q712" t="str">
        <f>feed!U712</f>
        <v>http://blocgame.com/stats.php?id=59211</v>
      </c>
    </row>
    <row r="713" spans="1:17" x14ac:dyDescent="0.25">
      <c r="A713" t="str">
        <f>feed!A713</f>
        <v>Nova Michigan</v>
      </c>
      <c r="B713" t="str">
        <f>feed!B713</f>
        <v>Jacob</v>
      </c>
      <c r="C713">
        <f>feed!K713</f>
        <v>0</v>
      </c>
      <c r="D713">
        <f>SUMPRODUCT(MID(0&amp;feed!D713,LARGE(INDEX(ISNUMBER(--MID(feed!D713,ROW($1:$25),1))*
ROW($1:$25),0),ROW($1:$25))+1,1)*10^ROW($1:$25)/10)</f>
        <v>7</v>
      </c>
      <c r="E713">
        <f>SUMPRODUCT(MID(0&amp;feed!E713,LARGE(INDEX(ISNUMBER(--MID(feed!E713,ROW($1:$25),1))*
ROW($1:$25),0),ROW($1:$25))+1,1)*10^ROW($1:$25)/10)</f>
        <v>0</v>
      </c>
      <c r="F713" t="str">
        <f>feed!F713</f>
        <v>Finest of the 19th century</v>
      </c>
      <c r="G713">
        <f>SUMPRODUCT(MID(0&amp;feed!G713,LARGE(INDEX(ISNUMBER(--MID(feed!G713,ROW($1:$25),1))*
ROW($1:$25),0),ROW($1:$25))+1,1)*10^ROW($1:$25)/10)</f>
        <v>0</v>
      </c>
      <c r="H713" t="str">
        <f>feed!H713</f>
        <v>Standard</v>
      </c>
      <c r="I713">
        <f>SUMPRODUCT(MID(0&amp;feed!I713,LARGE(INDEX(ISNUMBER(--MID(feed!I713,ROW($1:$25),1))*
ROW($1:$25),0),ROW($1:$25))+1,1)*10^ROW($1:$25)/10)</f>
        <v>176</v>
      </c>
      <c r="J713">
        <f>SUMPRODUCT(MID(0&amp;feed!L713,LARGE(INDEX(ISNUMBER(--MID(feed!L713,ROW($1:$25),1))*
ROW($1:$25),0),ROW($1:$25))+1,1)*10^ROW($1:$25)/10)</f>
        <v>348</v>
      </c>
      <c r="K713">
        <f>SUMPRODUCT(MID(0&amp;feed!N713,LARGE(INDEX(ISNUMBER(--MID(feed!N713,ROW($1:$25),1))*
ROW($1:$25),0),ROW($1:$25))+1,1)*10^ROW($1:$25)/10)</f>
        <v>0</v>
      </c>
      <c r="L713" t="str">
        <f>feed!O713</f>
        <v>China</v>
      </c>
      <c r="M713">
        <f>SUMPRODUCT(MID(0&amp;feed!P713,LARGE(INDEX(ISNUMBER(--MID(feed!P713,ROW($1:$25),1))*
ROW($1:$25),0),ROW($1:$25))+1,1)*10^ROW($1:$25)/10)</f>
        <v>0</v>
      </c>
      <c r="N713" t="str">
        <f>feed!Q713</f>
        <v>Untapped</v>
      </c>
      <c r="O713" t="str">
        <f>feed!R713</f>
        <v>None</v>
      </c>
      <c r="P713" s="4">
        <f>IFERROR(LEFT(SUMPRODUCT(MID(0&amp;feed!T713,LARGE(INDEX(ISNUMBER(--MID(feed!T713,ROW($1:$25),1))*
ROW($1:$25),0),ROW($1:$25))+1,1)*10^ROW($1:$25)/10), LEN(SUMPRODUCT(MID(0&amp;feed!T713,LARGE(INDEX(ISNUMBER(--MID(feed!T713,ROW($1:$25),1))*
ROW($1:$25),0),ROW($1:$25))+1,1)*10^ROW($1:$25)/10))-1)*1,TRIM(LEFT(SUMPRODUCT(MID(0&amp;feed!T713,LARGE(INDEX(ISNUMBER(--MID(feed!T713,ROW($1:$25),1))*
ROW($1:$25),0),ROW($1:$25))+1,1)*10^ROW($1:$25)/10), LEN(SUMPRODUCT(MID(0&amp;feed!T713,LARGE(INDEX(ISNUMBER(--MID(feed!T713,ROW($1:$25),1))*
ROW($1:$25),0),ROW($1:$25))+1,1)*10^ROW($1:$25)/10))-1)))</f>
        <v>16335</v>
      </c>
      <c r="Q713" t="str">
        <f>feed!U713</f>
        <v>http://blocgame.com/stats.php?id=59215</v>
      </c>
    </row>
    <row r="714" spans="1:17" x14ac:dyDescent="0.25">
      <c r="A714" t="str">
        <f>feed!A714</f>
        <v>Adams</v>
      </c>
      <c r="B714" t="str">
        <f>feed!B714</f>
        <v>Benjamin Souza</v>
      </c>
      <c r="C714">
        <f>feed!K714</f>
        <v>0</v>
      </c>
      <c r="D714">
        <f>SUMPRODUCT(MID(0&amp;feed!D714,LARGE(INDEX(ISNUMBER(--MID(feed!D714,ROW($1:$25),1))*
ROW($1:$25),0),ROW($1:$25))+1,1)*10^ROW($1:$25)/10)</f>
        <v>24</v>
      </c>
      <c r="E714">
        <f>SUMPRODUCT(MID(0&amp;feed!E714,LARGE(INDEX(ISNUMBER(--MID(feed!E714,ROW($1:$25),1))*
ROW($1:$25),0),ROW($1:$25))+1,1)*10^ROW($1:$25)/10)</f>
        <v>0</v>
      </c>
      <c r="F714" t="str">
        <f>feed!F714</f>
        <v>Finest of the 19th century</v>
      </c>
      <c r="G714">
        <f>SUMPRODUCT(MID(0&amp;feed!G714,LARGE(INDEX(ISNUMBER(--MID(feed!G714,ROW($1:$25),1))*
ROW($1:$25),0),ROW($1:$25))+1,1)*10^ROW($1:$25)/10)</f>
        <v>0</v>
      </c>
      <c r="H714" t="str">
        <f>feed!H714</f>
        <v>Poor</v>
      </c>
      <c r="I714">
        <f>SUMPRODUCT(MID(0&amp;feed!I714,LARGE(INDEX(ISNUMBER(--MID(feed!I714,ROW($1:$25),1))*
ROW($1:$25),0),ROW($1:$25))+1,1)*10^ROW($1:$25)/10)</f>
        <v>131</v>
      </c>
      <c r="J714">
        <f>SUMPRODUCT(MID(0&amp;feed!L714,LARGE(INDEX(ISNUMBER(--MID(feed!L714,ROW($1:$25),1))*
ROW($1:$25),0),ROW($1:$25))+1,1)*10^ROW($1:$25)/10)</f>
        <v>354</v>
      </c>
      <c r="K714">
        <f>SUMPRODUCT(MID(0&amp;feed!N714,LARGE(INDEX(ISNUMBER(--MID(feed!N714,ROW($1:$25),1))*
ROW($1:$25),0),ROW($1:$25))+1,1)*10^ROW($1:$25)/10)</f>
        <v>0</v>
      </c>
      <c r="L714" t="str">
        <f>feed!O714</f>
        <v>East Indies</v>
      </c>
      <c r="M714">
        <f>SUMPRODUCT(MID(0&amp;feed!P714,LARGE(INDEX(ISNUMBER(--MID(feed!P714,ROW($1:$25),1))*
ROW($1:$25),0),ROW($1:$25))+1,1)*10^ROW($1:$25)/10)</f>
        <v>0</v>
      </c>
      <c r="N714" t="str">
        <f>feed!Q714</f>
        <v>Untapped</v>
      </c>
      <c r="O714" t="str">
        <f>feed!R714</f>
        <v>None</v>
      </c>
      <c r="P714" s="4">
        <f>IFERROR(LEFT(SUMPRODUCT(MID(0&amp;feed!T714,LARGE(INDEX(ISNUMBER(--MID(feed!T714,ROW($1:$25),1))*
ROW($1:$25),0),ROW($1:$25))+1,1)*10^ROW($1:$25)/10), LEN(SUMPRODUCT(MID(0&amp;feed!T714,LARGE(INDEX(ISNUMBER(--MID(feed!T714,ROW($1:$25),1))*
ROW($1:$25),0),ROW($1:$25))+1,1)*10^ROW($1:$25)/10))-1)*1,TRIM(LEFT(SUMPRODUCT(MID(0&amp;feed!T714,LARGE(INDEX(ISNUMBER(--MID(feed!T714,ROW($1:$25),1))*
ROW($1:$25),0),ROW($1:$25))+1,1)*10^ROW($1:$25)/10), LEN(SUMPRODUCT(MID(0&amp;feed!T714,LARGE(INDEX(ISNUMBER(--MID(feed!T714,ROW($1:$25),1))*
ROW($1:$25),0),ROW($1:$25))+1,1)*10^ROW($1:$25)/10))-1)))</f>
        <v>20000</v>
      </c>
      <c r="Q714" t="str">
        <f>feed!U714</f>
        <v>http://blocgame.com/stats.php?id=59260</v>
      </c>
    </row>
    <row r="715" spans="1:17" x14ac:dyDescent="0.25">
      <c r="A715" t="str">
        <f>feed!A715</f>
        <v>Winoka</v>
      </c>
      <c r="B715" t="str">
        <f>feed!B715</f>
        <v>drolfs</v>
      </c>
      <c r="C715" t="str">
        <f>feed!K715</f>
        <v>Millenials</v>
      </c>
      <c r="D715">
        <f>SUMPRODUCT(MID(0&amp;feed!D715,LARGE(INDEX(ISNUMBER(--MID(feed!D715,ROW($1:$25),1))*
ROW($1:$25),0),ROW($1:$25))+1,1)*10^ROW($1:$25)/10)</f>
        <v>20</v>
      </c>
      <c r="E715">
        <f>SUMPRODUCT(MID(0&amp;feed!E715,LARGE(INDEX(ISNUMBER(--MID(feed!E715,ROW($1:$25),1))*
ROW($1:$25),0),ROW($1:$25))+1,1)*10^ROW($1:$25)/10)</f>
        <v>0</v>
      </c>
      <c r="F715" t="str">
        <f>feed!F715</f>
        <v>Finest of the 19th century</v>
      </c>
      <c r="G715">
        <f>SUMPRODUCT(MID(0&amp;feed!G715,LARGE(INDEX(ISNUMBER(--MID(feed!G715,ROW($1:$25),1))*
ROW($1:$25),0),ROW($1:$25))+1,1)*10^ROW($1:$25)/10)</f>
        <v>0</v>
      </c>
      <c r="H715" t="str">
        <f>feed!H715</f>
        <v>Standard</v>
      </c>
      <c r="I715">
        <f>SUMPRODUCT(MID(0&amp;feed!I715,LARGE(INDEX(ISNUMBER(--MID(feed!I715,ROW($1:$25),1))*
ROW($1:$25),0),ROW($1:$25))+1,1)*10^ROW($1:$25)/10)</f>
        <v>79</v>
      </c>
      <c r="J715">
        <f>SUMPRODUCT(MID(0&amp;feed!L715,LARGE(INDEX(ISNUMBER(--MID(feed!L715,ROW($1:$25),1))*
ROW($1:$25),0),ROW($1:$25))+1,1)*10^ROW($1:$25)/10)</f>
        <v>356</v>
      </c>
      <c r="K715">
        <f>SUMPRODUCT(MID(0&amp;feed!N715,LARGE(INDEX(ISNUMBER(--MID(feed!N715,ROW($1:$25),1))*
ROW($1:$25),0),ROW($1:$25))+1,1)*10^ROW($1:$25)/10)</f>
        <v>216</v>
      </c>
      <c r="L715" t="str">
        <f>feed!O715</f>
        <v>East Indies</v>
      </c>
      <c r="M715">
        <f>SUMPRODUCT(MID(0&amp;feed!P715,LARGE(INDEX(ISNUMBER(--MID(feed!P715,ROW($1:$25),1))*
ROW($1:$25),0),ROW($1:$25))+1,1)*10^ROW($1:$25)/10)</f>
        <v>0</v>
      </c>
      <c r="N715" t="str">
        <f>feed!Q715</f>
        <v>Untapped</v>
      </c>
      <c r="O715" t="str">
        <f>feed!R715</f>
        <v>None</v>
      </c>
      <c r="P715" s="4">
        <f>IFERROR(LEFT(SUMPRODUCT(MID(0&amp;feed!T715,LARGE(INDEX(ISNUMBER(--MID(feed!T715,ROW($1:$25),1))*
ROW($1:$25),0),ROW($1:$25))+1,1)*10^ROW($1:$25)/10), LEN(SUMPRODUCT(MID(0&amp;feed!T715,LARGE(INDEX(ISNUMBER(--MID(feed!T715,ROW($1:$25),1))*
ROW($1:$25),0),ROW($1:$25))+1,1)*10^ROW($1:$25)/10))-1)*1,TRIM(LEFT(SUMPRODUCT(MID(0&amp;feed!T715,LARGE(INDEX(ISNUMBER(--MID(feed!T715,ROW($1:$25),1))*
ROW($1:$25),0),ROW($1:$25))+1,1)*10^ROW($1:$25)/10), LEN(SUMPRODUCT(MID(0&amp;feed!T715,LARGE(INDEX(ISNUMBER(--MID(feed!T715,ROW($1:$25),1))*
ROW($1:$25),0),ROW($1:$25))+1,1)*10^ROW($1:$25)/10))-1)))</f>
        <v>20000</v>
      </c>
      <c r="Q715" t="str">
        <f>feed!U715</f>
        <v>http://blocgame.com/stats.php?id=59313</v>
      </c>
    </row>
    <row r="716" spans="1:17" x14ac:dyDescent="0.25">
      <c r="A716" t="str">
        <f>feed!A716</f>
        <v>esten</v>
      </c>
      <c r="B716" t="str">
        <f>feed!B716</f>
        <v>squadmoneypimp</v>
      </c>
      <c r="C716" t="str">
        <f>feed!K716</f>
        <v>Militia Realm</v>
      </c>
      <c r="D716">
        <f>SUMPRODUCT(MID(0&amp;feed!D716,LARGE(INDEX(ISNUMBER(--MID(feed!D716,ROW($1:$25),1))*
ROW($1:$25),0),ROW($1:$25))+1,1)*10^ROW($1:$25)/10)</f>
        <v>21</v>
      </c>
      <c r="E716">
        <f>SUMPRODUCT(MID(0&amp;feed!E716,LARGE(INDEX(ISNUMBER(--MID(feed!E716,ROW($1:$25),1))*
ROW($1:$25),0),ROW($1:$25))+1,1)*10^ROW($1:$25)/10)</f>
        <v>0</v>
      </c>
      <c r="F716" t="str">
        <f>feed!F716</f>
        <v>First World War surplus</v>
      </c>
      <c r="G716">
        <f>SUMPRODUCT(MID(0&amp;feed!G716,LARGE(INDEX(ISNUMBER(--MID(feed!G716,ROW($1:$25),1))*
ROW($1:$25),0),ROW($1:$25))+1,1)*10^ROW($1:$25)/10)</f>
        <v>0</v>
      </c>
      <c r="H716" t="str">
        <f>feed!H716</f>
        <v>Elite</v>
      </c>
      <c r="I716">
        <f>SUMPRODUCT(MID(0&amp;feed!I716,LARGE(INDEX(ISNUMBER(--MID(feed!I716,ROW($1:$25),1))*
ROW($1:$25),0),ROW($1:$25))+1,1)*10^ROW($1:$25)/10)</f>
        <v>3</v>
      </c>
      <c r="J716">
        <f>SUMPRODUCT(MID(0&amp;feed!L716,LARGE(INDEX(ISNUMBER(--MID(feed!L716,ROW($1:$25),1))*
ROW($1:$25),0),ROW($1:$25))+1,1)*10^ROW($1:$25)/10)</f>
        <v>351</v>
      </c>
      <c r="K716">
        <f>SUMPRODUCT(MID(0&amp;feed!N716,LARGE(INDEX(ISNUMBER(--MID(feed!N716,ROW($1:$25),1))*
ROW($1:$25),0),ROW($1:$25))+1,1)*10^ROW($1:$25)/10)</f>
        <v>0</v>
      </c>
      <c r="L716" t="str">
        <f>feed!O716</f>
        <v>Atlas</v>
      </c>
      <c r="M716">
        <f>SUMPRODUCT(MID(0&amp;feed!P716,LARGE(INDEX(ISNUMBER(--MID(feed!P716,ROW($1:$25),1))*
ROW($1:$25),0),ROW($1:$25))+1,1)*10^ROW($1:$25)/10)</f>
        <v>0</v>
      </c>
      <c r="N716" t="str">
        <f>feed!Q716</f>
        <v>Untapped</v>
      </c>
      <c r="O716" t="str">
        <f>feed!R716</f>
        <v>Mediocre</v>
      </c>
      <c r="P716" s="4">
        <f>IFERROR(LEFT(SUMPRODUCT(MID(0&amp;feed!T716,LARGE(INDEX(ISNUMBER(--MID(feed!T716,ROW($1:$25),1))*
ROW($1:$25),0),ROW($1:$25))+1,1)*10^ROW($1:$25)/10), LEN(SUMPRODUCT(MID(0&amp;feed!T716,LARGE(INDEX(ISNUMBER(--MID(feed!T716,ROW($1:$25),1))*
ROW($1:$25),0),ROW($1:$25))+1,1)*10^ROW($1:$25)/10))-1)*1,TRIM(LEFT(SUMPRODUCT(MID(0&amp;feed!T716,LARGE(INDEX(ISNUMBER(--MID(feed!T716,ROW($1:$25),1))*
ROW($1:$25),0),ROW($1:$25))+1,1)*10^ROW($1:$25)/10), LEN(SUMPRODUCT(MID(0&amp;feed!T716,LARGE(INDEX(ISNUMBER(--MID(feed!T716,ROW($1:$25),1))*
ROW($1:$25),0),ROW($1:$25))+1,1)*10^ROW($1:$25)/10))-1)))</f>
        <v>20000</v>
      </c>
      <c r="Q716" t="str">
        <f>feed!U716</f>
        <v>http://blocgame.com/stats.php?id=59285</v>
      </c>
    </row>
    <row r="717" spans="1:17" x14ac:dyDescent="0.25">
      <c r="A717" t="str">
        <f>feed!A717</f>
        <v>Razorbacks</v>
      </c>
      <c r="B717" t="str">
        <f>feed!B717</f>
        <v>Rojo</v>
      </c>
      <c r="C717">
        <f>feed!K717</f>
        <v>0</v>
      </c>
      <c r="D717">
        <f>SUMPRODUCT(MID(0&amp;feed!D717,LARGE(INDEX(ISNUMBER(--MID(feed!D717,ROW($1:$25),1))*
ROW($1:$25),0),ROW($1:$25))+1,1)*10^ROW($1:$25)/10)</f>
        <v>20</v>
      </c>
      <c r="E717">
        <f>SUMPRODUCT(MID(0&amp;feed!E717,LARGE(INDEX(ISNUMBER(--MID(feed!E717,ROW($1:$25),1))*
ROW($1:$25),0),ROW($1:$25))+1,1)*10^ROW($1:$25)/10)</f>
        <v>0</v>
      </c>
      <c r="F717" t="str">
        <f>feed!F717</f>
        <v>Finest of the 19th century</v>
      </c>
      <c r="G717">
        <f>SUMPRODUCT(MID(0&amp;feed!G717,LARGE(INDEX(ISNUMBER(--MID(feed!G717,ROW($1:$25),1))*
ROW($1:$25),0),ROW($1:$25))+1,1)*10^ROW($1:$25)/10)</f>
        <v>0</v>
      </c>
      <c r="H717" t="str">
        <f>feed!H717</f>
        <v>Standard</v>
      </c>
      <c r="I717">
        <f>SUMPRODUCT(MID(0&amp;feed!I717,LARGE(INDEX(ISNUMBER(--MID(feed!I717,ROW($1:$25),1))*
ROW($1:$25),0),ROW($1:$25))+1,1)*10^ROW($1:$25)/10)</f>
        <v>107</v>
      </c>
      <c r="J717">
        <f>SUMPRODUCT(MID(0&amp;feed!L717,LARGE(INDEX(ISNUMBER(--MID(feed!L717,ROW($1:$25),1))*
ROW($1:$25),0),ROW($1:$25))+1,1)*10^ROW($1:$25)/10)</f>
        <v>345</v>
      </c>
      <c r="K717">
        <f>SUMPRODUCT(MID(0&amp;feed!N717,LARGE(INDEX(ISNUMBER(--MID(feed!N717,ROW($1:$25),1))*
ROW($1:$25),0),ROW($1:$25))+1,1)*10^ROW($1:$25)/10)</f>
        <v>0</v>
      </c>
      <c r="L717" t="str">
        <f>feed!O717</f>
        <v>Mesoamerica</v>
      </c>
      <c r="M717">
        <f>SUMPRODUCT(MID(0&amp;feed!P717,LARGE(INDEX(ISNUMBER(--MID(feed!P717,ROW($1:$25),1))*
ROW($1:$25),0),ROW($1:$25))+1,1)*10^ROW($1:$25)/10)</f>
        <v>0</v>
      </c>
      <c r="N717" t="str">
        <f>feed!Q717</f>
        <v>Untapped</v>
      </c>
      <c r="O717" t="str">
        <f>feed!R717</f>
        <v>None</v>
      </c>
      <c r="P717" s="4">
        <f>IFERROR(LEFT(SUMPRODUCT(MID(0&amp;feed!T717,LARGE(INDEX(ISNUMBER(--MID(feed!T717,ROW($1:$25),1))*
ROW($1:$25),0),ROW($1:$25))+1,1)*10^ROW($1:$25)/10), LEN(SUMPRODUCT(MID(0&amp;feed!T717,LARGE(INDEX(ISNUMBER(--MID(feed!T717,ROW($1:$25),1))*
ROW($1:$25),0),ROW($1:$25))+1,1)*10^ROW($1:$25)/10))-1)*1,TRIM(LEFT(SUMPRODUCT(MID(0&amp;feed!T717,LARGE(INDEX(ISNUMBER(--MID(feed!T717,ROW($1:$25),1))*
ROW($1:$25),0),ROW($1:$25))+1,1)*10^ROW($1:$25)/10), LEN(SUMPRODUCT(MID(0&amp;feed!T717,LARGE(INDEX(ISNUMBER(--MID(feed!T717,ROW($1:$25),1))*
ROW($1:$25),0),ROW($1:$25))+1,1)*10^ROW($1:$25)/10))-1)))</f>
        <v>20000</v>
      </c>
      <c r="Q717" t="str">
        <f>feed!U717</f>
        <v>http://blocgame.com/stats.php?id=59286</v>
      </c>
    </row>
    <row r="718" spans="1:17" x14ac:dyDescent="0.25">
      <c r="A718" t="str">
        <f>feed!A718</f>
        <v>Khmer Rouge</v>
      </c>
      <c r="B718" t="str">
        <f>feed!B718</f>
        <v>Caesar</v>
      </c>
      <c r="C718">
        <f>feed!K718</f>
        <v>0</v>
      </c>
      <c r="D718">
        <f>SUMPRODUCT(MID(0&amp;feed!D718,LARGE(INDEX(ISNUMBER(--MID(feed!D718,ROW($1:$25),1))*
ROW($1:$25),0),ROW($1:$25))+1,1)*10^ROW($1:$25)/10)</f>
        <v>20</v>
      </c>
      <c r="E718">
        <f>SUMPRODUCT(MID(0&amp;feed!E718,LARGE(INDEX(ISNUMBER(--MID(feed!E718,ROW($1:$25),1))*
ROW($1:$25),0),ROW($1:$25))+1,1)*10^ROW($1:$25)/10)</f>
        <v>0</v>
      </c>
      <c r="F718" t="str">
        <f>feed!F718</f>
        <v>Finest of the 19th century</v>
      </c>
      <c r="G718">
        <f>SUMPRODUCT(MID(0&amp;feed!G718,LARGE(INDEX(ISNUMBER(--MID(feed!G718,ROW($1:$25),1))*
ROW($1:$25),0),ROW($1:$25))+1,1)*10^ROW($1:$25)/10)</f>
        <v>0</v>
      </c>
      <c r="H718" t="str">
        <f>feed!H718</f>
        <v>Standard</v>
      </c>
      <c r="I718">
        <f>SUMPRODUCT(MID(0&amp;feed!I718,LARGE(INDEX(ISNUMBER(--MID(feed!I718,ROW($1:$25),1))*
ROW($1:$25),0),ROW($1:$25))+1,1)*10^ROW($1:$25)/10)</f>
        <v>84</v>
      </c>
      <c r="J718">
        <f>SUMPRODUCT(MID(0&amp;feed!L718,LARGE(INDEX(ISNUMBER(--MID(feed!L718,ROW($1:$25),1))*
ROW($1:$25),0),ROW($1:$25))+1,1)*10^ROW($1:$25)/10)</f>
        <v>350</v>
      </c>
      <c r="K718">
        <f>SUMPRODUCT(MID(0&amp;feed!N718,LARGE(INDEX(ISNUMBER(--MID(feed!N718,ROW($1:$25),1))*
ROW($1:$25),0),ROW($1:$25))+1,1)*10^ROW($1:$25)/10)</f>
        <v>0</v>
      </c>
      <c r="L718" t="str">
        <f>feed!O718</f>
        <v>Indochina</v>
      </c>
      <c r="M718">
        <f>SUMPRODUCT(MID(0&amp;feed!P718,LARGE(INDEX(ISNUMBER(--MID(feed!P718,ROW($1:$25),1))*
ROW($1:$25),0),ROW($1:$25))+1,1)*10^ROW($1:$25)/10)</f>
        <v>0</v>
      </c>
      <c r="N718" t="str">
        <f>feed!Q718</f>
        <v>Untapped</v>
      </c>
      <c r="O718" t="str">
        <f>feed!R718</f>
        <v>None</v>
      </c>
      <c r="P718" s="4">
        <f>IFERROR(LEFT(SUMPRODUCT(MID(0&amp;feed!T718,LARGE(INDEX(ISNUMBER(--MID(feed!T718,ROW($1:$25),1))*
ROW($1:$25),0),ROW($1:$25))+1,1)*10^ROW($1:$25)/10), LEN(SUMPRODUCT(MID(0&amp;feed!T718,LARGE(INDEX(ISNUMBER(--MID(feed!T718,ROW($1:$25),1))*
ROW($1:$25),0),ROW($1:$25))+1,1)*10^ROW($1:$25)/10))-1)*1,TRIM(LEFT(SUMPRODUCT(MID(0&amp;feed!T718,LARGE(INDEX(ISNUMBER(--MID(feed!T718,ROW($1:$25),1))*
ROW($1:$25),0),ROW($1:$25))+1,1)*10^ROW($1:$25)/10), LEN(SUMPRODUCT(MID(0&amp;feed!T718,LARGE(INDEX(ISNUMBER(--MID(feed!T718,ROW($1:$25),1))*
ROW($1:$25),0),ROW($1:$25))+1,1)*10^ROW($1:$25)/10))-1)))</f>
        <v>20000</v>
      </c>
      <c r="Q718" t="str">
        <f>feed!U718</f>
        <v>http://blocgame.com/stats.php?id=43637</v>
      </c>
    </row>
    <row r="719" spans="1:17" x14ac:dyDescent="0.25">
      <c r="A719" t="str">
        <f>feed!A719</f>
        <v>Polaria</v>
      </c>
      <c r="B719" t="str">
        <f>feed!B719</f>
        <v>Raiden</v>
      </c>
      <c r="C719">
        <f>feed!K719</f>
        <v>0</v>
      </c>
      <c r="D719">
        <f>SUMPRODUCT(MID(0&amp;feed!D719,LARGE(INDEX(ISNUMBER(--MID(feed!D719,ROW($1:$25),1))*
ROW($1:$25),0),ROW($1:$25))+1,1)*10^ROW($1:$25)/10)</f>
        <v>20</v>
      </c>
      <c r="E719">
        <f>SUMPRODUCT(MID(0&amp;feed!E719,LARGE(INDEX(ISNUMBER(--MID(feed!E719,ROW($1:$25),1))*
ROW($1:$25),0),ROW($1:$25))+1,1)*10^ROW($1:$25)/10)</f>
        <v>0</v>
      </c>
      <c r="F719" t="str">
        <f>feed!F719</f>
        <v>First World War surplus</v>
      </c>
      <c r="G719">
        <f>SUMPRODUCT(MID(0&amp;feed!G719,LARGE(INDEX(ISNUMBER(--MID(feed!G719,ROW($1:$25),1))*
ROW($1:$25),0),ROW($1:$25))+1,1)*10^ROW($1:$25)/10)</f>
        <v>0</v>
      </c>
      <c r="H719" t="str">
        <f>feed!H719</f>
        <v>Standard</v>
      </c>
      <c r="I719">
        <f>SUMPRODUCT(MID(0&amp;feed!I719,LARGE(INDEX(ISNUMBER(--MID(feed!I719,ROW($1:$25),1))*
ROW($1:$25),0),ROW($1:$25))+1,1)*10^ROW($1:$25)/10)</f>
        <v>30</v>
      </c>
      <c r="J719">
        <f>SUMPRODUCT(MID(0&amp;feed!L719,LARGE(INDEX(ISNUMBER(--MID(feed!L719,ROW($1:$25),1))*
ROW($1:$25),0),ROW($1:$25))+1,1)*10^ROW($1:$25)/10)</f>
        <v>348</v>
      </c>
      <c r="K719">
        <f>SUMPRODUCT(MID(0&amp;feed!N719,LARGE(INDEX(ISNUMBER(--MID(feed!N719,ROW($1:$25),1))*
ROW($1:$25),0),ROW($1:$25))+1,1)*10^ROW($1:$25)/10)</f>
        <v>2119</v>
      </c>
      <c r="L719" t="str">
        <f>feed!O719</f>
        <v>Mesopotamia</v>
      </c>
      <c r="M719">
        <f>SUMPRODUCT(MID(0&amp;feed!P719,LARGE(INDEX(ISNUMBER(--MID(feed!P719,ROW($1:$25),1))*
ROW($1:$25),0),ROW($1:$25))+1,1)*10^ROW($1:$25)/10)</f>
        <v>0</v>
      </c>
      <c r="N719" t="str">
        <f>feed!Q719</f>
        <v>Untapped</v>
      </c>
      <c r="O719" t="str">
        <f>feed!R719</f>
        <v>Meagre</v>
      </c>
      <c r="P719" s="4">
        <f>IFERROR(LEFT(SUMPRODUCT(MID(0&amp;feed!T719,LARGE(INDEX(ISNUMBER(--MID(feed!T719,ROW($1:$25),1))*
ROW($1:$25),0),ROW($1:$25))+1,1)*10^ROW($1:$25)/10), LEN(SUMPRODUCT(MID(0&amp;feed!T719,LARGE(INDEX(ISNUMBER(--MID(feed!T719,ROW($1:$25),1))*
ROW($1:$25),0),ROW($1:$25))+1,1)*10^ROW($1:$25)/10))-1)*1,TRIM(LEFT(SUMPRODUCT(MID(0&amp;feed!T719,LARGE(INDEX(ISNUMBER(--MID(feed!T719,ROW($1:$25),1))*
ROW($1:$25),0),ROW($1:$25))+1,1)*10^ROW($1:$25)/10), LEN(SUMPRODUCT(MID(0&amp;feed!T719,LARGE(INDEX(ISNUMBER(--MID(feed!T719,ROW($1:$25),1))*
ROW($1:$25),0),ROW($1:$25))+1,1)*10^ROW($1:$25)/10))-1)))</f>
        <v>20000</v>
      </c>
      <c r="Q719" t="str">
        <f>feed!U719</f>
        <v>http://blocgame.com/stats.php?id=59261</v>
      </c>
    </row>
    <row r="720" spans="1:17" x14ac:dyDescent="0.25">
      <c r="A720" t="str">
        <f>feed!A720</f>
        <v>Dominionation</v>
      </c>
      <c r="B720" t="str">
        <f>feed!B720</f>
        <v>Dominionater</v>
      </c>
      <c r="C720">
        <f>feed!K720</f>
        <v>0</v>
      </c>
      <c r="D720">
        <f>SUMPRODUCT(MID(0&amp;feed!D720,LARGE(INDEX(ISNUMBER(--MID(feed!D720,ROW($1:$25),1))*
ROW($1:$25),0),ROW($1:$25))+1,1)*10^ROW($1:$25)/10)</f>
        <v>14</v>
      </c>
      <c r="E720">
        <f>SUMPRODUCT(MID(0&amp;feed!E720,LARGE(INDEX(ISNUMBER(--MID(feed!E720,ROW($1:$25),1))*
ROW($1:$25),0),ROW($1:$25))+1,1)*10^ROW($1:$25)/10)</f>
        <v>0</v>
      </c>
      <c r="F720" t="str">
        <f>feed!F720</f>
        <v>First World War surplus</v>
      </c>
      <c r="G720">
        <f>SUMPRODUCT(MID(0&amp;feed!G720,LARGE(INDEX(ISNUMBER(--MID(feed!G720,ROW($1:$25),1))*
ROW($1:$25),0),ROW($1:$25))+1,1)*10^ROW($1:$25)/10)</f>
        <v>0</v>
      </c>
      <c r="H720" t="str">
        <f>feed!H720</f>
        <v>Elite</v>
      </c>
      <c r="I720">
        <f>SUMPRODUCT(MID(0&amp;feed!I720,LARGE(INDEX(ISNUMBER(--MID(feed!I720,ROW($1:$25),1))*
ROW($1:$25),0),ROW($1:$25))+1,1)*10^ROW($1:$25)/10)</f>
        <v>6</v>
      </c>
      <c r="J720">
        <f>SUMPRODUCT(MID(0&amp;feed!L720,LARGE(INDEX(ISNUMBER(--MID(feed!L720,ROW($1:$25),1))*
ROW($1:$25),0),ROW($1:$25))+1,1)*10^ROW($1:$25)/10)</f>
        <v>347</v>
      </c>
      <c r="K720">
        <f>SUMPRODUCT(MID(0&amp;feed!N720,LARGE(INDEX(ISNUMBER(--MID(feed!N720,ROW($1:$25),1))*
ROW($1:$25),0),ROW($1:$25))+1,1)*10^ROW($1:$25)/10)</f>
        <v>0</v>
      </c>
      <c r="L720" t="str">
        <f>feed!O720</f>
        <v>Indochina</v>
      </c>
      <c r="M720">
        <f>SUMPRODUCT(MID(0&amp;feed!P720,LARGE(INDEX(ISNUMBER(--MID(feed!P720,ROW($1:$25),1))*
ROW($1:$25),0),ROW($1:$25))+1,1)*10^ROW($1:$25)/10)</f>
        <v>0</v>
      </c>
      <c r="N720" t="str">
        <f>feed!Q720</f>
        <v>Untapped</v>
      </c>
      <c r="O720" t="str">
        <f>feed!R720</f>
        <v>None</v>
      </c>
      <c r="P720" s="4">
        <f>IFERROR(LEFT(SUMPRODUCT(MID(0&amp;feed!T720,LARGE(INDEX(ISNUMBER(--MID(feed!T720,ROW($1:$25),1))*
ROW($1:$25),0),ROW($1:$25))+1,1)*10^ROW($1:$25)/10), LEN(SUMPRODUCT(MID(0&amp;feed!T720,LARGE(INDEX(ISNUMBER(--MID(feed!T720,ROW($1:$25),1))*
ROW($1:$25),0),ROW($1:$25))+1,1)*10^ROW($1:$25)/10))-1)*1,TRIM(LEFT(SUMPRODUCT(MID(0&amp;feed!T720,LARGE(INDEX(ISNUMBER(--MID(feed!T720,ROW($1:$25),1))*
ROW($1:$25),0),ROW($1:$25))+1,1)*10^ROW($1:$25)/10), LEN(SUMPRODUCT(MID(0&amp;feed!T720,LARGE(INDEX(ISNUMBER(--MID(feed!T720,ROW($1:$25),1))*
ROW($1:$25),0),ROW($1:$25))+1,1)*10^ROW($1:$25)/10))-1)))</f>
        <v>20100</v>
      </c>
      <c r="Q720" t="str">
        <f>feed!U720</f>
        <v>http://blocgame.com/stats.php?id=59218</v>
      </c>
    </row>
    <row r="721" spans="1:17" x14ac:dyDescent="0.25">
      <c r="A721" t="str">
        <f>feed!A721</f>
        <v>Rolandia</v>
      </c>
      <c r="B721" t="str">
        <f>feed!B721</f>
        <v>Roariskewl</v>
      </c>
      <c r="C721">
        <f>feed!K721</f>
        <v>0</v>
      </c>
      <c r="D721">
        <f>SUMPRODUCT(MID(0&amp;feed!D721,LARGE(INDEX(ISNUMBER(--MID(feed!D721,ROW($1:$25),1))*
ROW($1:$25),0),ROW($1:$25))+1,1)*10^ROW($1:$25)/10)</f>
        <v>20</v>
      </c>
      <c r="E721">
        <f>SUMPRODUCT(MID(0&amp;feed!E721,LARGE(INDEX(ISNUMBER(--MID(feed!E721,ROW($1:$25),1))*
ROW($1:$25),0),ROW($1:$25))+1,1)*10^ROW($1:$25)/10)</f>
        <v>0</v>
      </c>
      <c r="F721" t="str">
        <f>feed!F721</f>
        <v>Finest of the 19th century</v>
      </c>
      <c r="G721">
        <f>SUMPRODUCT(MID(0&amp;feed!G721,LARGE(INDEX(ISNUMBER(--MID(feed!G721,ROW($1:$25),1))*
ROW($1:$25),0),ROW($1:$25))+1,1)*10^ROW($1:$25)/10)</f>
        <v>0</v>
      </c>
      <c r="H721" t="str">
        <f>feed!H721</f>
        <v>Standard</v>
      </c>
      <c r="I721">
        <f>SUMPRODUCT(MID(0&amp;feed!I721,LARGE(INDEX(ISNUMBER(--MID(feed!I721,ROW($1:$25),1))*
ROW($1:$25),0),ROW($1:$25))+1,1)*10^ROW($1:$25)/10)</f>
        <v>90</v>
      </c>
      <c r="J721">
        <f>SUMPRODUCT(MID(0&amp;feed!L721,LARGE(INDEX(ISNUMBER(--MID(feed!L721,ROW($1:$25),1))*
ROW($1:$25),0),ROW($1:$25))+1,1)*10^ROW($1:$25)/10)</f>
        <v>346</v>
      </c>
      <c r="K721">
        <f>SUMPRODUCT(MID(0&amp;feed!N721,LARGE(INDEX(ISNUMBER(--MID(feed!N721,ROW($1:$25),1))*
ROW($1:$25),0),ROW($1:$25))+1,1)*10^ROW($1:$25)/10)</f>
        <v>0</v>
      </c>
      <c r="L721" t="str">
        <f>feed!O721</f>
        <v>Gran Colombia</v>
      </c>
      <c r="M721">
        <f>SUMPRODUCT(MID(0&amp;feed!P721,LARGE(INDEX(ISNUMBER(--MID(feed!P721,ROW($1:$25),1))*
ROW($1:$25),0),ROW($1:$25))+1,1)*10^ROW($1:$25)/10)</f>
        <v>0</v>
      </c>
      <c r="N721" t="str">
        <f>feed!Q721</f>
        <v>Untapped</v>
      </c>
      <c r="O721" t="str">
        <f>feed!R721</f>
        <v>None</v>
      </c>
      <c r="P721" s="4">
        <f>IFERROR(LEFT(SUMPRODUCT(MID(0&amp;feed!T721,LARGE(INDEX(ISNUMBER(--MID(feed!T721,ROW($1:$25),1))*
ROW($1:$25),0),ROW($1:$25))+1,1)*10^ROW($1:$25)/10), LEN(SUMPRODUCT(MID(0&amp;feed!T721,LARGE(INDEX(ISNUMBER(--MID(feed!T721,ROW($1:$25),1))*
ROW($1:$25),0),ROW($1:$25))+1,1)*10^ROW($1:$25)/10))-1)*1,TRIM(LEFT(SUMPRODUCT(MID(0&amp;feed!T721,LARGE(INDEX(ISNUMBER(--MID(feed!T721,ROW($1:$25),1))*
ROW($1:$25),0),ROW($1:$25))+1,1)*10^ROW($1:$25)/10), LEN(SUMPRODUCT(MID(0&amp;feed!T721,LARGE(INDEX(ISNUMBER(--MID(feed!T721,ROW($1:$25),1))*
ROW($1:$25),0),ROW($1:$25))+1,1)*10^ROW($1:$25)/10))-1)))</f>
        <v>20000</v>
      </c>
      <c r="Q721" t="str">
        <f>feed!U721</f>
        <v>http://blocgame.com/stats.php?id=59082</v>
      </c>
    </row>
    <row r="722" spans="1:17" x14ac:dyDescent="0.25">
      <c r="A722" t="str">
        <f>feed!A722</f>
        <v>Prolapsia</v>
      </c>
      <c r="B722" t="str">
        <f>feed!B722</f>
        <v>Clemator</v>
      </c>
      <c r="C722">
        <f>feed!K722</f>
        <v>0</v>
      </c>
      <c r="D722">
        <f>SUMPRODUCT(MID(0&amp;feed!D722,LARGE(INDEX(ISNUMBER(--MID(feed!D722,ROW($1:$25),1))*
ROW($1:$25),0),ROW($1:$25))+1,1)*10^ROW($1:$25)/10)</f>
        <v>20</v>
      </c>
      <c r="E722">
        <f>SUMPRODUCT(MID(0&amp;feed!E722,LARGE(INDEX(ISNUMBER(--MID(feed!E722,ROW($1:$25),1))*
ROW($1:$25),0),ROW($1:$25))+1,1)*10^ROW($1:$25)/10)</f>
        <v>0</v>
      </c>
      <c r="F722" t="str">
        <f>feed!F722</f>
        <v>Finest of the 19th century</v>
      </c>
      <c r="G722">
        <f>SUMPRODUCT(MID(0&amp;feed!G722,LARGE(INDEX(ISNUMBER(--MID(feed!G722,ROW($1:$25),1))*
ROW($1:$25),0),ROW($1:$25))+1,1)*10^ROW($1:$25)/10)</f>
        <v>0</v>
      </c>
      <c r="H722" t="str">
        <f>feed!H722</f>
        <v>Standard</v>
      </c>
      <c r="I722">
        <f>SUMPRODUCT(MID(0&amp;feed!I722,LARGE(INDEX(ISNUMBER(--MID(feed!I722,ROW($1:$25),1))*
ROW($1:$25),0),ROW($1:$25))+1,1)*10^ROW($1:$25)/10)</f>
        <v>91</v>
      </c>
      <c r="J722">
        <f>SUMPRODUCT(MID(0&amp;feed!L722,LARGE(INDEX(ISNUMBER(--MID(feed!L722,ROW($1:$25),1))*
ROW($1:$25),0),ROW($1:$25))+1,1)*10^ROW($1:$25)/10)</f>
        <v>346</v>
      </c>
      <c r="K722">
        <f>SUMPRODUCT(MID(0&amp;feed!N722,LARGE(INDEX(ISNUMBER(--MID(feed!N722,ROW($1:$25),1))*
ROW($1:$25),0),ROW($1:$25))+1,1)*10^ROW($1:$25)/10)</f>
        <v>0</v>
      </c>
      <c r="L722" t="str">
        <f>feed!O722</f>
        <v>Amazonia</v>
      </c>
      <c r="M722">
        <f>SUMPRODUCT(MID(0&amp;feed!P722,LARGE(INDEX(ISNUMBER(--MID(feed!P722,ROW($1:$25),1))*
ROW($1:$25),0),ROW($1:$25))+1,1)*10^ROW($1:$25)/10)</f>
        <v>0</v>
      </c>
      <c r="N722" t="str">
        <f>feed!Q722</f>
        <v>Untapped</v>
      </c>
      <c r="O722" t="str">
        <f>feed!R722</f>
        <v>None</v>
      </c>
      <c r="P722" s="4">
        <f>IFERROR(LEFT(SUMPRODUCT(MID(0&amp;feed!T722,LARGE(INDEX(ISNUMBER(--MID(feed!T722,ROW($1:$25),1))*
ROW($1:$25),0),ROW($1:$25))+1,1)*10^ROW($1:$25)/10), LEN(SUMPRODUCT(MID(0&amp;feed!T722,LARGE(INDEX(ISNUMBER(--MID(feed!T722,ROW($1:$25),1))*
ROW($1:$25),0),ROW($1:$25))+1,1)*10^ROW($1:$25)/10))-1)*1,TRIM(LEFT(SUMPRODUCT(MID(0&amp;feed!T722,LARGE(INDEX(ISNUMBER(--MID(feed!T722,ROW($1:$25),1))*
ROW($1:$25),0),ROW($1:$25))+1,1)*10^ROW($1:$25)/10), LEN(SUMPRODUCT(MID(0&amp;feed!T722,LARGE(INDEX(ISNUMBER(--MID(feed!T722,ROW($1:$25),1))*
ROW($1:$25),0),ROW($1:$25))+1,1)*10^ROW($1:$25)/10))-1)))</f>
        <v>20000</v>
      </c>
      <c r="Q722" t="str">
        <f>feed!U722</f>
        <v>http://blocgame.com/stats.php?id=59305</v>
      </c>
    </row>
    <row r="723" spans="1:17" x14ac:dyDescent="0.25">
      <c r="A723" t="str">
        <f>feed!A723</f>
        <v>Funinja</v>
      </c>
      <c r="B723" t="str">
        <f>feed!B723</f>
        <v>Funinjapple</v>
      </c>
      <c r="C723">
        <f>feed!K723</f>
        <v>0</v>
      </c>
      <c r="D723">
        <f>SUMPRODUCT(MID(0&amp;feed!D723,LARGE(INDEX(ISNUMBER(--MID(feed!D723,ROW($1:$25),1))*
ROW($1:$25),0),ROW($1:$25))+1,1)*10^ROW($1:$25)/10)</f>
        <v>65</v>
      </c>
      <c r="E723">
        <f>SUMPRODUCT(MID(0&amp;feed!E723,LARGE(INDEX(ISNUMBER(--MID(feed!E723,ROW($1:$25),1))*
ROW($1:$25),0),ROW($1:$25))+1,1)*10^ROW($1:$25)/10)</f>
        <v>0</v>
      </c>
      <c r="F723" t="str">
        <f>feed!F723</f>
        <v>First World War surplus</v>
      </c>
      <c r="G723">
        <f>SUMPRODUCT(MID(0&amp;feed!G723,LARGE(INDEX(ISNUMBER(--MID(feed!G723,ROW($1:$25),1))*
ROW($1:$25),0),ROW($1:$25))+1,1)*10^ROW($1:$25)/10)</f>
        <v>0</v>
      </c>
      <c r="H723" t="str">
        <f>feed!H723</f>
        <v>Poor</v>
      </c>
      <c r="I723">
        <f>SUMPRODUCT(MID(0&amp;feed!I723,LARGE(INDEX(ISNUMBER(--MID(feed!I723,ROW($1:$25),1))*
ROW($1:$25),0),ROW($1:$25))+1,1)*10^ROW($1:$25)/10)</f>
        <v>41</v>
      </c>
      <c r="J723">
        <f>SUMPRODUCT(MID(0&amp;feed!L723,LARGE(INDEX(ISNUMBER(--MID(feed!L723,ROW($1:$25),1))*
ROW($1:$25),0),ROW($1:$25))+1,1)*10^ROW($1:$25)/10)</f>
        <v>322</v>
      </c>
      <c r="K723">
        <f>SUMPRODUCT(MID(0&amp;feed!N723,LARGE(INDEX(ISNUMBER(--MID(feed!N723,ROW($1:$25),1))*
ROW($1:$25),0),ROW($1:$25))+1,1)*10^ROW($1:$25)/10)</f>
        <v>0</v>
      </c>
      <c r="L723" t="str">
        <f>feed!O723</f>
        <v>Arabia</v>
      </c>
      <c r="M723">
        <f>SUMPRODUCT(MID(0&amp;feed!P723,LARGE(INDEX(ISNUMBER(--MID(feed!P723,ROW($1:$25),1))*
ROW($1:$25),0),ROW($1:$25))+1,1)*10^ROW($1:$25)/10)</f>
        <v>0</v>
      </c>
      <c r="N723" t="str">
        <f>feed!Q723</f>
        <v>Untapped</v>
      </c>
      <c r="O723" t="str">
        <f>feed!R723</f>
        <v>Meagre</v>
      </c>
      <c r="P723" s="4">
        <f>IFERROR(LEFT(SUMPRODUCT(MID(0&amp;feed!T723,LARGE(INDEX(ISNUMBER(--MID(feed!T723,ROW($1:$25),1))*
ROW($1:$25),0),ROW($1:$25))+1,1)*10^ROW($1:$25)/10), LEN(SUMPRODUCT(MID(0&amp;feed!T723,LARGE(INDEX(ISNUMBER(--MID(feed!T723,ROW($1:$25),1))*
ROW($1:$25),0),ROW($1:$25))+1,1)*10^ROW($1:$25)/10))-1)*1,TRIM(LEFT(SUMPRODUCT(MID(0&amp;feed!T723,LARGE(INDEX(ISNUMBER(--MID(feed!T723,ROW($1:$25),1))*
ROW($1:$25),0),ROW($1:$25))+1,1)*10^ROW($1:$25)/10), LEN(SUMPRODUCT(MID(0&amp;feed!T723,LARGE(INDEX(ISNUMBER(--MID(feed!T723,ROW($1:$25),1))*
ROW($1:$25),0),ROW($1:$25))+1,1)*10^ROW($1:$25)/10))-1)))</f>
        <v>23500</v>
      </c>
      <c r="Q723" t="str">
        <f>feed!U723</f>
        <v>http://blocgame.com/stats.php?id=59136</v>
      </c>
    </row>
    <row r="724" spans="1:17" x14ac:dyDescent="0.25">
      <c r="A724" t="str">
        <f>feed!A724</f>
        <v>Sylivania</v>
      </c>
      <c r="B724" t="str">
        <f>feed!B724</f>
        <v>squadmoneypimplord1</v>
      </c>
      <c r="C724">
        <f>feed!K724</f>
        <v>0</v>
      </c>
      <c r="D724">
        <f>SUMPRODUCT(MID(0&amp;feed!D724,LARGE(INDEX(ISNUMBER(--MID(feed!D724,ROW($1:$25),1))*
ROW($1:$25),0),ROW($1:$25))+1,1)*10^ROW($1:$25)/10)</f>
        <v>20</v>
      </c>
      <c r="E724">
        <f>SUMPRODUCT(MID(0&amp;feed!E724,LARGE(INDEX(ISNUMBER(--MID(feed!E724,ROW($1:$25),1))*
ROW($1:$25),0),ROW($1:$25))+1,1)*10^ROW($1:$25)/10)</f>
        <v>0</v>
      </c>
      <c r="F724" t="str">
        <f>feed!F724</f>
        <v>Finest of the 19th century</v>
      </c>
      <c r="G724">
        <f>SUMPRODUCT(MID(0&amp;feed!G724,LARGE(INDEX(ISNUMBER(--MID(feed!G724,ROW($1:$25),1))*
ROW($1:$25),0),ROW($1:$25))+1,1)*10^ROW($1:$25)/10)</f>
        <v>0</v>
      </c>
      <c r="H724" t="str">
        <f>feed!H724</f>
        <v>Standard</v>
      </c>
      <c r="I724">
        <f>SUMPRODUCT(MID(0&amp;feed!I724,LARGE(INDEX(ISNUMBER(--MID(feed!I724,ROW($1:$25),1))*
ROW($1:$25),0),ROW($1:$25))+1,1)*10^ROW($1:$25)/10)</f>
        <v>3</v>
      </c>
      <c r="J724">
        <f>SUMPRODUCT(MID(0&amp;feed!L724,LARGE(INDEX(ISNUMBER(--MID(feed!L724,ROW($1:$25),1))*
ROW($1:$25),0),ROW($1:$25))+1,1)*10^ROW($1:$25)/10)</f>
        <v>346</v>
      </c>
      <c r="K724">
        <f>SUMPRODUCT(MID(0&amp;feed!N724,LARGE(INDEX(ISNUMBER(--MID(feed!N724,ROW($1:$25),1))*
ROW($1:$25),0),ROW($1:$25))+1,1)*10^ROW($1:$25)/10)</f>
        <v>0</v>
      </c>
      <c r="L724" t="str">
        <f>feed!O724</f>
        <v>Atlas</v>
      </c>
      <c r="M724">
        <f>SUMPRODUCT(MID(0&amp;feed!P724,LARGE(INDEX(ISNUMBER(--MID(feed!P724,ROW($1:$25),1))*
ROW($1:$25),0),ROW($1:$25))+1,1)*10^ROW($1:$25)/10)</f>
        <v>0</v>
      </c>
      <c r="N724" t="str">
        <f>feed!Q724</f>
        <v>Untapped</v>
      </c>
      <c r="O724" t="str">
        <f>feed!R724</f>
        <v>None</v>
      </c>
      <c r="P724" s="4">
        <f>IFERROR(LEFT(SUMPRODUCT(MID(0&amp;feed!T724,LARGE(INDEX(ISNUMBER(--MID(feed!T724,ROW($1:$25),1))*
ROW($1:$25),0),ROW($1:$25))+1,1)*10^ROW($1:$25)/10), LEN(SUMPRODUCT(MID(0&amp;feed!T724,LARGE(INDEX(ISNUMBER(--MID(feed!T724,ROW($1:$25),1))*
ROW($1:$25),0),ROW($1:$25))+1,1)*10^ROW($1:$25)/10))-1)*1,TRIM(LEFT(SUMPRODUCT(MID(0&amp;feed!T724,LARGE(INDEX(ISNUMBER(--MID(feed!T724,ROW($1:$25),1))*
ROW($1:$25),0),ROW($1:$25))+1,1)*10^ROW($1:$25)/10), LEN(SUMPRODUCT(MID(0&amp;feed!T724,LARGE(INDEX(ISNUMBER(--MID(feed!T724,ROW($1:$25),1))*
ROW($1:$25),0),ROW($1:$25))+1,1)*10^ROW($1:$25)/10))-1)))</f>
        <v>20000</v>
      </c>
      <c r="Q724" t="str">
        <f>feed!U724</f>
        <v>http://blocgame.com/stats.php?id=59303</v>
      </c>
    </row>
    <row r="725" spans="1:17" x14ac:dyDescent="0.25">
      <c r="A725" t="str">
        <f>feed!A725</f>
        <v>pulunia</v>
      </c>
      <c r="B725" t="str">
        <f>feed!B725</f>
        <v>redwhite</v>
      </c>
      <c r="C725">
        <f>feed!K725</f>
        <v>0</v>
      </c>
      <c r="D725">
        <f>SUMPRODUCT(MID(0&amp;feed!D725,LARGE(INDEX(ISNUMBER(--MID(feed!D725,ROW($1:$25),1))*
ROW($1:$25),0),ROW($1:$25))+1,1)*10^ROW($1:$25)/10)</f>
        <v>20</v>
      </c>
      <c r="E725">
        <f>SUMPRODUCT(MID(0&amp;feed!E725,LARGE(INDEX(ISNUMBER(--MID(feed!E725,ROW($1:$25),1))*
ROW($1:$25),0),ROW($1:$25))+1,1)*10^ROW($1:$25)/10)</f>
        <v>0</v>
      </c>
      <c r="F725" t="str">
        <f>feed!F725</f>
        <v>Finest of the 19th century</v>
      </c>
      <c r="G725">
        <f>SUMPRODUCT(MID(0&amp;feed!G725,LARGE(INDEX(ISNUMBER(--MID(feed!G725,ROW($1:$25),1))*
ROW($1:$25),0),ROW($1:$25))+1,1)*10^ROW($1:$25)/10)</f>
        <v>0</v>
      </c>
      <c r="H725" t="str">
        <f>feed!H725</f>
        <v>Standard</v>
      </c>
      <c r="I725">
        <f>SUMPRODUCT(MID(0&amp;feed!I725,LARGE(INDEX(ISNUMBER(--MID(feed!I725,ROW($1:$25),1))*
ROW($1:$25),0),ROW($1:$25))+1,1)*10^ROW($1:$25)/10)</f>
        <v>97</v>
      </c>
      <c r="J725">
        <f>SUMPRODUCT(MID(0&amp;feed!L725,LARGE(INDEX(ISNUMBER(--MID(feed!L725,ROW($1:$25),1))*
ROW($1:$25),0),ROW($1:$25))+1,1)*10^ROW($1:$25)/10)</f>
        <v>346</v>
      </c>
      <c r="K725">
        <f>SUMPRODUCT(MID(0&amp;feed!N725,LARGE(INDEX(ISNUMBER(--MID(feed!N725,ROW($1:$25),1))*
ROW($1:$25),0),ROW($1:$25))+1,1)*10^ROW($1:$25)/10)</f>
        <v>0</v>
      </c>
      <c r="L725" t="str">
        <f>feed!O725</f>
        <v>Pacific Rim</v>
      </c>
      <c r="M725">
        <f>SUMPRODUCT(MID(0&amp;feed!P725,LARGE(INDEX(ISNUMBER(--MID(feed!P725,ROW($1:$25),1))*
ROW($1:$25),0),ROW($1:$25))+1,1)*10^ROW($1:$25)/10)</f>
        <v>0</v>
      </c>
      <c r="N725" t="str">
        <f>feed!Q725</f>
        <v>Untapped</v>
      </c>
      <c r="O725" t="str">
        <f>feed!R725</f>
        <v>None</v>
      </c>
      <c r="P725" s="4">
        <f>IFERROR(LEFT(SUMPRODUCT(MID(0&amp;feed!T725,LARGE(INDEX(ISNUMBER(--MID(feed!T725,ROW($1:$25),1))*
ROW($1:$25),0),ROW($1:$25))+1,1)*10^ROW($1:$25)/10), LEN(SUMPRODUCT(MID(0&amp;feed!T725,LARGE(INDEX(ISNUMBER(--MID(feed!T725,ROW($1:$25),1))*
ROW($1:$25),0),ROW($1:$25))+1,1)*10^ROW($1:$25)/10))-1)*1,TRIM(LEFT(SUMPRODUCT(MID(0&amp;feed!T725,LARGE(INDEX(ISNUMBER(--MID(feed!T725,ROW($1:$25),1))*
ROW($1:$25),0),ROW($1:$25))+1,1)*10^ROW($1:$25)/10), LEN(SUMPRODUCT(MID(0&amp;feed!T725,LARGE(INDEX(ISNUMBER(--MID(feed!T725,ROW($1:$25),1))*
ROW($1:$25),0),ROW($1:$25))+1,1)*10^ROW($1:$25)/10))-1)))</f>
        <v>20000</v>
      </c>
      <c r="Q725" t="str">
        <f>feed!U725</f>
        <v>http://blocgame.com/stats.php?id=59298</v>
      </c>
    </row>
    <row r="726" spans="1:17" x14ac:dyDescent="0.25">
      <c r="A726" t="str">
        <f>feed!A726</f>
        <v>Lesbiania</v>
      </c>
      <c r="B726" t="str">
        <f>feed!B726</f>
        <v>MissValeska</v>
      </c>
      <c r="C726">
        <f>feed!K726</f>
        <v>0</v>
      </c>
      <c r="D726">
        <f>SUMPRODUCT(MID(0&amp;feed!D726,LARGE(INDEX(ISNUMBER(--MID(feed!D726,ROW($1:$25),1))*
ROW($1:$25),0),ROW($1:$25))+1,1)*10^ROW($1:$25)/10)</f>
        <v>8</v>
      </c>
      <c r="E726">
        <f>SUMPRODUCT(MID(0&amp;feed!E726,LARGE(INDEX(ISNUMBER(--MID(feed!E726,ROW($1:$25),1))*
ROW($1:$25),0),ROW($1:$25))+1,1)*10^ROW($1:$25)/10)</f>
        <v>0</v>
      </c>
      <c r="F726" t="str">
        <f>feed!F726</f>
        <v>Finest of the 19th century</v>
      </c>
      <c r="G726">
        <f>SUMPRODUCT(MID(0&amp;feed!G726,LARGE(INDEX(ISNUMBER(--MID(feed!G726,ROW($1:$25),1))*
ROW($1:$25),0),ROW($1:$25))+1,1)*10^ROW($1:$25)/10)</f>
        <v>0</v>
      </c>
      <c r="H726" t="str">
        <f>feed!H726</f>
        <v>Standard</v>
      </c>
      <c r="I726">
        <f>SUMPRODUCT(MID(0&amp;feed!I726,LARGE(INDEX(ISNUMBER(--MID(feed!I726,ROW($1:$25),1))*
ROW($1:$25),0),ROW($1:$25))+1,1)*10^ROW($1:$25)/10)</f>
        <v>169</v>
      </c>
      <c r="J726">
        <f>SUMPRODUCT(MID(0&amp;feed!L726,LARGE(INDEX(ISNUMBER(--MID(feed!L726,ROW($1:$25),1))*
ROW($1:$25),0),ROW($1:$25))+1,1)*10^ROW($1:$25)/10)</f>
        <v>366</v>
      </c>
      <c r="K726">
        <f>SUMPRODUCT(MID(0&amp;feed!N726,LARGE(INDEX(ISNUMBER(--MID(feed!N726,ROW($1:$25),1))*
ROW($1:$25),0),ROW($1:$25))+1,1)*10^ROW($1:$25)/10)</f>
        <v>0</v>
      </c>
      <c r="L726" t="str">
        <f>feed!O726</f>
        <v>China</v>
      </c>
      <c r="M726">
        <f>SUMPRODUCT(MID(0&amp;feed!P726,LARGE(INDEX(ISNUMBER(--MID(feed!P726,ROW($1:$25),1))*
ROW($1:$25),0),ROW($1:$25))+1,1)*10^ROW($1:$25)/10)</f>
        <v>0</v>
      </c>
      <c r="N726" t="str">
        <f>feed!Q726</f>
        <v>Untapped</v>
      </c>
      <c r="O726" t="str">
        <f>feed!R726</f>
        <v>None</v>
      </c>
      <c r="P726" s="4">
        <f>IFERROR(LEFT(SUMPRODUCT(MID(0&amp;feed!T726,LARGE(INDEX(ISNUMBER(--MID(feed!T726,ROW($1:$25),1))*
ROW($1:$25),0),ROW($1:$25))+1,1)*10^ROW($1:$25)/10), LEN(SUMPRODUCT(MID(0&amp;feed!T726,LARGE(INDEX(ISNUMBER(--MID(feed!T726,ROW($1:$25),1))*
ROW($1:$25),0),ROW($1:$25))+1,1)*10^ROW($1:$25)/10))-1)*1,TRIM(LEFT(SUMPRODUCT(MID(0&amp;feed!T726,LARGE(INDEX(ISNUMBER(--MID(feed!T726,ROW($1:$25),1))*
ROW($1:$25),0),ROW($1:$25))+1,1)*10^ROW($1:$25)/10), LEN(SUMPRODUCT(MID(0&amp;feed!T726,LARGE(INDEX(ISNUMBER(--MID(feed!T726,ROW($1:$25),1))*
ROW($1:$25),0),ROW($1:$25))+1,1)*10^ROW($1:$25)/10))-1)))</f>
        <v>16500</v>
      </c>
      <c r="Q726" t="str">
        <f>feed!U726</f>
        <v>http://blocgame.com/stats.php?id=59223</v>
      </c>
    </row>
    <row r="727" spans="1:17" x14ac:dyDescent="0.25">
      <c r="A727" t="str">
        <f>feed!A727</f>
        <v>Durbania</v>
      </c>
      <c r="B727" t="str">
        <f>feed!B727</f>
        <v>daltondurbin</v>
      </c>
      <c r="C727">
        <f>feed!K727</f>
        <v>0</v>
      </c>
      <c r="D727">
        <f>SUMPRODUCT(MID(0&amp;feed!D727,LARGE(INDEX(ISNUMBER(--MID(feed!D727,ROW($1:$25),1))*
ROW($1:$25),0),ROW($1:$25))+1,1)*10^ROW($1:$25)/10)</f>
        <v>20</v>
      </c>
      <c r="E727">
        <f>SUMPRODUCT(MID(0&amp;feed!E727,LARGE(INDEX(ISNUMBER(--MID(feed!E727,ROW($1:$25),1))*
ROW($1:$25),0),ROW($1:$25))+1,1)*10^ROW($1:$25)/10)</f>
        <v>0</v>
      </c>
      <c r="F727" t="str">
        <f>feed!F727</f>
        <v>Finest of the 19th century</v>
      </c>
      <c r="G727">
        <f>SUMPRODUCT(MID(0&amp;feed!G727,LARGE(INDEX(ISNUMBER(--MID(feed!G727,ROW($1:$25),1))*
ROW($1:$25),0),ROW($1:$25))+1,1)*10^ROW($1:$25)/10)</f>
        <v>0</v>
      </c>
      <c r="H727" t="str">
        <f>feed!H727</f>
        <v>Poor</v>
      </c>
      <c r="I727">
        <f>SUMPRODUCT(MID(0&amp;feed!I727,LARGE(INDEX(ISNUMBER(--MID(feed!I727,ROW($1:$25),1))*
ROW($1:$25),0),ROW($1:$25))+1,1)*10^ROW($1:$25)/10)</f>
        <v>112</v>
      </c>
      <c r="J727">
        <f>SUMPRODUCT(MID(0&amp;feed!L727,LARGE(INDEX(ISNUMBER(--MID(feed!L727,ROW($1:$25),1))*
ROW($1:$25),0),ROW($1:$25))+1,1)*10^ROW($1:$25)/10)</f>
        <v>342</v>
      </c>
      <c r="K727">
        <f>SUMPRODUCT(MID(0&amp;feed!N727,LARGE(INDEX(ISNUMBER(--MID(feed!N727,ROW($1:$25),1))*
ROW($1:$25),0),ROW($1:$25))+1,1)*10^ROW($1:$25)/10)</f>
        <v>0</v>
      </c>
      <c r="L727" t="str">
        <f>feed!O727</f>
        <v>Southern Africa</v>
      </c>
      <c r="M727">
        <f>SUMPRODUCT(MID(0&amp;feed!P727,LARGE(INDEX(ISNUMBER(--MID(feed!P727,ROW($1:$25),1))*
ROW($1:$25),0),ROW($1:$25))+1,1)*10^ROW($1:$25)/10)</f>
        <v>0</v>
      </c>
      <c r="N727" t="str">
        <f>feed!Q727</f>
        <v>Untapped</v>
      </c>
      <c r="O727" t="str">
        <f>feed!R727</f>
        <v>None</v>
      </c>
      <c r="P727" s="4">
        <f>IFERROR(LEFT(SUMPRODUCT(MID(0&amp;feed!T727,LARGE(INDEX(ISNUMBER(--MID(feed!T727,ROW($1:$25),1))*
ROW($1:$25),0),ROW($1:$25))+1,1)*10^ROW($1:$25)/10), LEN(SUMPRODUCT(MID(0&amp;feed!T727,LARGE(INDEX(ISNUMBER(--MID(feed!T727,ROW($1:$25),1))*
ROW($1:$25),0),ROW($1:$25))+1,1)*10^ROW($1:$25)/10))-1)*1,TRIM(LEFT(SUMPRODUCT(MID(0&amp;feed!T727,LARGE(INDEX(ISNUMBER(--MID(feed!T727,ROW($1:$25),1))*
ROW($1:$25),0),ROW($1:$25))+1,1)*10^ROW($1:$25)/10), LEN(SUMPRODUCT(MID(0&amp;feed!T727,LARGE(INDEX(ISNUMBER(--MID(feed!T727,ROW($1:$25),1))*
ROW($1:$25),0),ROW($1:$25))+1,1)*10^ROW($1:$25)/10))-1)))</f>
        <v>20000</v>
      </c>
      <c r="Q727" t="str">
        <f>feed!U727</f>
        <v>http://blocgame.com/stats.php?id=59281</v>
      </c>
    </row>
    <row r="728" spans="1:17" x14ac:dyDescent="0.25">
      <c r="A728" t="str">
        <f>feed!A728</f>
        <v>ass-hole-landia</v>
      </c>
      <c r="B728" t="str">
        <f>feed!B728</f>
        <v>Templar Orddder</v>
      </c>
      <c r="C728">
        <f>feed!K728</f>
        <v>0</v>
      </c>
      <c r="D728">
        <f>SUMPRODUCT(MID(0&amp;feed!D728,LARGE(INDEX(ISNUMBER(--MID(feed!D728,ROW($1:$25),1))*
ROW($1:$25),0),ROW($1:$25))+1,1)*10^ROW($1:$25)/10)</f>
        <v>20</v>
      </c>
      <c r="E728">
        <f>SUMPRODUCT(MID(0&amp;feed!E728,LARGE(INDEX(ISNUMBER(--MID(feed!E728,ROW($1:$25),1))*
ROW($1:$25),0),ROW($1:$25))+1,1)*10^ROW($1:$25)/10)</f>
        <v>0</v>
      </c>
      <c r="F728" t="str">
        <f>feed!F728</f>
        <v>First World War surplus</v>
      </c>
      <c r="G728">
        <f>SUMPRODUCT(MID(0&amp;feed!G728,LARGE(INDEX(ISNUMBER(--MID(feed!G728,ROW($1:$25),1))*
ROW($1:$25),0),ROW($1:$25))+1,1)*10^ROW($1:$25)/10)</f>
        <v>0</v>
      </c>
      <c r="H728" t="str">
        <f>feed!H728</f>
        <v>Standard</v>
      </c>
      <c r="I728">
        <f>SUMPRODUCT(MID(0&amp;feed!I728,LARGE(INDEX(ISNUMBER(--MID(feed!I728,ROW($1:$25),1))*
ROW($1:$25),0),ROW($1:$25))+1,1)*10^ROW($1:$25)/10)</f>
        <v>59</v>
      </c>
      <c r="J728">
        <f>SUMPRODUCT(MID(0&amp;feed!L728,LARGE(INDEX(ISNUMBER(--MID(feed!L728,ROW($1:$25),1))*
ROW($1:$25),0),ROW($1:$25))+1,1)*10^ROW($1:$25)/10)</f>
        <v>335</v>
      </c>
      <c r="K728">
        <f>SUMPRODUCT(MID(0&amp;feed!N728,LARGE(INDEX(ISNUMBER(--MID(feed!N728,ROW($1:$25),1))*
ROW($1:$25),0),ROW($1:$25))+1,1)*10^ROW($1:$25)/10)</f>
        <v>370</v>
      </c>
      <c r="L728" t="str">
        <f>feed!O728</f>
        <v>Pacific Rim</v>
      </c>
      <c r="M728">
        <f>SUMPRODUCT(MID(0&amp;feed!P728,LARGE(INDEX(ISNUMBER(--MID(feed!P728,ROW($1:$25),1))*
ROW($1:$25),0),ROW($1:$25))+1,1)*10^ROW($1:$25)/10)</f>
        <v>0</v>
      </c>
      <c r="N728" t="str">
        <f>feed!Q728</f>
        <v>Untapped</v>
      </c>
      <c r="O728" t="str">
        <f>feed!R728</f>
        <v>None</v>
      </c>
      <c r="P728" s="4">
        <f>IFERROR(LEFT(SUMPRODUCT(MID(0&amp;feed!T728,LARGE(INDEX(ISNUMBER(--MID(feed!T728,ROW($1:$25),1))*
ROW($1:$25),0),ROW($1:$25))+1,1)*10^ROW($1:$25)/10), LEN(SUMPRODUCT(MID(0&amp;feed!T728,LARGE(INDEX(ISNUMBER(--MID(feed!T728,ROW($1:$25),1))*
ROW($1:$25),0),ROW($1:$25))+1,1)*10^ROW($1:$25)/10))-1)*1,TRIM(LEFT(SUMPRODUCT(MID(0&amp;feed!T728,LARGE(INDEX(ISNUMBER(--MID(feed!T728,ROW($1:$25),1))*
ROW($1:$25),0),ROW($1:$25))+1,1)*10^ROW($1:$25)/10), LEN(SUMPRODUCT(MID(0&amp;feed!T728,LARGE(INDEX(ISNUMBER(--MID(feed!T728,ROW($1:$25),1))*
ROW($1:$25),0),ROW($1:$25))+1,1)*10^ROW($1:$25)/10))-1)))</f>
        <v>20000</v>
      </c>
      <c r="Q728" t="str">
        <f>feed!U728</f>
        <v>http://blocgame.com/stats.php?id=59291</v>
      </c>
    </row>
    <row r="729" spans="1:17" x14ac:dyDescent="0.25">
      <c r="A729" t="str">
        <f>feed!A729</f>
        <v>Socialist Iraq</v>
      </c>
      <c r="B729" t="str">
        <f>feed!B729</f>
        <v>Mirkh Jangali</v>
      </c>
      <c r="C729">
        <f>feed!K729</f>
        <v>0</v>
      </c>
      <c r="D729">
        <f>SUMPRODUCT(MID(0&amp;feed!D729,LARGE(INDEX(ISNUMBER(--MID(feed!D729,ROW($1:$25),1))*
ROW($1:$25),0),ROW($1:$25))+1,1)*10^ROW($1:$25)/10)</f>
        <v>5</v>
      </c>
      <c r="E729">
        <f>SUMPRODUCT(MID(0&amp;feed!E729,LARGE(INDEX(ISNUMBER(--MID(feed!E729,ROW($1:$25),1))*
ROW($1:$25),0),ROW($1:$25))+1,1)*10^ROW($1:$25)/10)</f>
        <v>0</v>
      </c>
      <c r="F729" t="str">
        <f>feed!F729</f>
        <v>First World War surplus</v>
      </c>
      <c r="G729">
        <f>SUMPRODUCT(MID(0&amp;feed!G729,LARGE(INDEX(ISNUMBER(--MID(feed!G729,ROW($1:$25),1))*
ROW($1:$25),0),ROW($1:$25))+1,1)*10^ROW($1:$25)/10)</f>
        <v>0</v>
      </c>
      <c r="H729" t="str">
        <f>feed!H729</f>
        <v>Undisciplined Rabble</v>
      </c>
      <c r="I729">
        <f>SUMPRODUCT(MID(0&amp;feed!I729,LARGE(INDEX(ISNUMBER(--MID(feed!I729,ROW($1:$25),1))*
ROW($1:$25),0),ROW($1:$25))+1,1)*10^ROW($1:$25)/10)</f>
        <v>1</v>
      </c>
      <c r="J729">
        <f>SUMPRODUCT(MID(0&amp;feed!L729,LARGE(INDEX(ISNUMBER(--MID(feed!L729,ROW($1:$25),1))*
ROW($1:$25),0),ROW($1:$25))+1,1)*10^ROW($1:$25)/10)</f>
        <v>328</v>
      </c>
      <c r="K729">
        <f>SUMPRODUCT(MID(0&amp;feed!N729,LARGE(INDEX(ISNUMBER(--MID(feed!N729,ROW($1:$25),1))*
ROW($1:$25),0),ROW($1:$25))+1,1)*10^ROW($1:$25)/10)</f>
        <v>0</v>
      </c>
      <c r="L729" t="str">
        <f>feed!O729</f>
        <v>Mesopotamia</v>
      </c>
      <c r="M729">
        <f>SUMPRODUCT(MID(0&amp;feed!P729,LARGE(INDEX(ISNUMBER(--MID(feed!P729,ROW($1:$25),1))*
ROW($1:$25),0),ROW($1:$25))+1,1)*10^ROW($1:$25)/10)</f>
        <v>0</v>
      </c>
      <c r="N729">
        <f>feed!Q729</f>
        <v>0</v>
      </c>
      <c r="O729" t="str">
        <f>feed!R729</f>
        <v>None</v>
      </c>
      <c r="P729" s="4">
        <f>IFERROR(LEFT(SUMPRODUCT(MID(0&amp;feed!T729,LARGE(INDEX(ISNUMBER(--MID(feed!T729,ROW($1:$25),1))*
ROW($1:$25),0),ROW($1:$25))+1,1)*10^ROW($1:$25)/10), LEN(SUMPRODUCT(MID(0&amp;feed!T729,LARGE(INDEX(ISNUMBER(--MID(feed!T729,ROW($1:$25),1))*
ROW($1:$25),0),ROW($1:$25))+1,1)*10^ROW($1:$25)/10))-1)*1,TRIM(LEFT(SUMPRODUCT(MID(0&amp;feed!T729,LARGE(INDEX(ISNUMBER(--MID(feed!T729,ROW($1:$25),1))*
ROW($1:$25),0),ROW($1:$25))+1,1)*10^ROW($1:$25)/10), LEN(SUMPRODUCT(MID(0&amp;feed!T729,LARGE(INDEX(ISNUMBER(--MID(feed!T729,ROW($1:$25),1))*
ROW($1:$25),0),ROW($1:$25))+1,1)*10^ROW($1:$25)/10))-1)))</f>
        <v>20000</v>
      </c>
      <c r="Q729" t="str">
        <f>feed!U729</f>
        <v>http://blocgame.com/stats.php?id=59283</v>
      </c>
    </row>
    <row r="730" spans="1:17" x14ac:dyDescent="0.25">
      <c r="A730" t="str">
        <f>feed!A730</f>
        <v>Aquitastan</v>
      </c>
      <c r="B730" t="str">
        <f>feed!B730</f>
        <v>LongDukDong</v>
      </c>
      <c r="C730">
        <f>feed!K730</f>
        <v>0</v>
      </c>
      <c r="D730">
        <f>SUMPRODUCT(MID(0&amp;feed!D730,LARGE(INDEX(ISNUMBER(--MID(feed!D730,ROW($1:$25),1))*
ROW($1:$25),0),ROW($1:$25))+1,1)*10^ROW($1:$25)/10)</f>
        <v>30</v>
      </c>
      <c r="E730">
        <f>SUMPRODUCT(MID(0&amp;feed!E730,LARGE(INDEX(ISNUMBER(--MID(feed!E730,ROW($1:$25),1))*
ROW($1:$25),0),ROW($1:$25))+1,1)*10^ROW($1:$25)/10)</f>
        <v>0</v>
      </c>
      <c r="F730" t="str">
        <f>feed!F730</f>
        <v>First World War surplus</v>
      </c>
      <c r="G730">
        <f>SUMPRODUCT(MID(0&amp;feed!G730,LARGE(INDEX(ISNUMBER(--MID(feed!G730,ROW($1:$25),1))*
ROW($1:$25),0),ROW($1:$25))+1,1)*10^ROW($1:$25)/10)</f>
        <v>1</v>
      </c>
      <c r="H730" t="str">
        <f>feed!H730</f>
        <v>Poor</v>
      </c>
      <c r="I730">
        <f>SUMPRODUCT(MID(0&amp;feed!I730,LARGE(INDEX(ISNUMBER(--MID(feed!I730,ROW($1:$25),1))*
ROW($1:$25),0),ROW($1:$25))+1,1)*10^ROW($1:$25)/10)</f>
        <v>60</v>
      </c>
      <c r="J730">
        <f>SUMPRODUCT(MID(0&amp;feed!L730,LARGE(INDEX(ISNUMBER(--MID(feed!L730,ROW($1:$25),1))*
ROW($1:$25),0),ROW($1:$25))+1,1)*10^ROW($1:$25)/10)</f>
        <v>347</v>
      </c>
      <c r="K730">
        <f>SUMPRODUCT(MID(0&amp;feed!N730,LARGE(INDEX(ISNUMBER(--MID(feed!N730,ROW($1:$25),1))*
ROW($1:$25),0),ROW($1:$25))+1,1)*10^ROW($1:$25)/10)</f>
        <v>3182</v>
      </c>
      <c r="L730" t="str">
        <f>feed!O730</f>
        <v>Arabia</v>
      </c>
      <c r="M730">
        <f>SUMPRODUCT(MID(0&amp;feed!P730,LARGE(INDEX(ISNUMBER(--MID(feed!P730,ROW($1:$25),1))*
ROW($1:$25),0),ROW($1:$25))+1,1)*10^ROW($1:$25)/10)</f>
        <v>0</v>
      </c>
      <c r="N730" t="str">
        <f>feed!Q730</f>
        <v>Untapped</v>
      </c>
      <c r="O730" t="str">
        <f>feed!R730</f>
        <v>None</v>
      </c>
      <c r="P730" s="4">
        <f>IFERROR(LEFT(SUMPRODUCT(MID(0&amp;feed!T730,LARGE(INDEX(ISNUMBER(--MID(feed!T730,ROW($1:$25),1))*
ROW($1:$25),0),ROW($1:$25))+1,1)*10^ROW($1:$25)/10), LEN(SUMPRODUCT(MID(0&amp;feed!T730,LARGE(INDEX(ISNUMBER(--MID(feed!T730,ROW($1:$25),1))*
ROW($1:$25),0),ROW($1:$25))+1,1)*10^ROW($1:$25)/10))-1)*1,TRIM(LEFT(SUMPRODUCT(MID(0&amp;feed!T730,LARGE(INDEX(ISNUMBER(--MID(feed!T730,ROW($1:$25),1))*
ROW($1:$25),0),ROW($1:$25))+1,1)*10^ROW($1:$25)/10), LEN(SUMPRODUCT(MID(0&amp;feed!T730,LARGE(INDEX(ISNUMBER(--MID(feed!T730,ROW($1:$25),1))*
ROW($1:$25),0),ROW($1:$25))+1,1)*10^ROW($1:$25)/10))-1)))</f>
        <v>20000</v>
      </c>
      <c r="Q730" t="str">
        <f>feed!U730</f>
        <v>http://blocgame.com/stats.php?id=59321</v>
      </c>
    </row>
    <row r="731" spans="1:17" x14ac:dyDescent="0.25">
      <c r="A731" t="str">
        <f>feed!A731</f>
        <v>Klahiv</v>
      </c>
      <c r="B731" t="str">
        <f>feed!B731</f>
        <v>Aelfred</v>
      </c>
      <c r="C731">
        <f>feed!K731</f>
        <v>0</v>
      </c>
      <c r="D731">
        <f>SUMPRODUCT(MID(0&amp;feed!D731,LARGE(INDEX(ISNUMBER(--MID(feed!D731,ROW($1:$25),1))*
ROW($1:$25),0),ROW($1:$25))+1,1)*10^ROW($1:$25)/10)</f>
        <v>12</v>
      </c>
      <c r="E731">
        <f>SUMPRODUCT(MID(0&amp;feed!E731,LARGE(INDEX(ISNUMBER(--MID(feed!E731,ROW($1:$25),1))*
ROW($1:$25),0),ROW($1:$25))+1,1)*10^ROW($1:$25)/10)</f>
        <v>0</v>
      </c>
      <c r="F731" t="str">
        <f>feed!F731</f>
        <v>First World War surplus</v>
      </c>
      <c r="G731">
        <f>SUMPRODUCT(MID(0&amp;feed!G731,LARGE(INDEX(ISNUMBER(--MID(feed!G731,ROW($1:$25),1))*
ROW($1:$25),0),ROW($1:$25))+1,1)*10^ROW($1:$25)/10)</f>
        <v>0</v>
      </c>
      <c r="H731" t="str">
        <f>feed!H731</f>
        <v>Poor</v>
      </c>
      <c r="I731">
        <f>SUMPRODUCT(MID(0&amp;feed!I731,LARGE(INDEX(ISNUMBER(--MID(feed!I731,ROW($1:$25),1))*
ROW($1:$25),0),ROW($1:$25))+1,1)*10^ROW($1:$25)/10)</f>
        <v>60</v>
      </c>
      <c r="J731">
        <f>SUMPRODUCT(MID(0&amp;feed!L731,LARGE(INDEX(ISNUMBER(--MID(feed!L731,ROW($1:$25),1))*
ROW($1:$25),0),ROW($1:$25))+1,1)*10^ROW($1:$25)/10)</f>
        <v>329</v>
      </c>
      <c r="K731">
        <f>SUMPRODUCT(MID(0&amp;feed!N731,LARGE(INDEX(ISNUMBER(--MID(feed!N731,ROW($1:$25),1))*
ROW($1:$25),0),ROW($1:$25))+1,1)*10^ROW($1:$25)/10)</f>
        <v>0</v>
      </c>
      <c r="L731" t="str">
        <f>feed!O731</f>
        <v>Mesopotamia</v>
      </c>
      <c r="M731">
        <f>SUMPRODUCT(MID(0&amp;feed!P731,LARGE(INDEX(ISNUMBER(--MID(feed!P731,ROW($1:$25),1))*
ROW($1:$25),0),ROW($1:$25))+1,1)*10^ROW($1:$25)/10)</f>
        <v>0</v>
      </c>
      <c r="N731" t="str">
        <f>feed!Q731</f>
        <v>Untapped</v>
      </c>
      <c r="O731" t="str">
        <f>feed!R731</f>
        <v>None</v>
      </c>
      <c r="P731" s="4">
        <f>IFERROR(LEFT(SUMPRODUCT(MID(0&amp;feed!T731,LARGE(INDEX(ISNUMBER(--MID(feed!T731,ROW($1:$25),1))*
ROW($1:$25),0),ROW($1:$25))+1,1)*10^ROW($1:$25)/10), LEN(SUMPRODUCT(MID(0&amp;feed!T731,LARGE(INDEX(ISNUMBER(--MID(feed!T731,ROW($1:$25),1))*
ROW($1:$25),0),ROW($1:$25))+1,1)*10^ROW($1:$25)/10))-1)*1,TRIM(LEFT(SUMPRODUCT(MID(0&amp;feed!T731,LARGE(INDEX(ISNUMBER(--MID(feed!T731,ROW($1:$25),1))*
ROW($1:$25),0),ROW($1:$25))+1,1)*10^ROW($1:$25)/10), LEN(SUMPRODUCT(MID(0&amp;feed!T731,LARGE(INDEX(ISNUMBER(--MID(feed!T731,ROW($1:$25),1))*
ROW($1:$25),0),ROW($1:$25))+1,1)*10^ROW($1:$25)/10))-1)))</f>
        <v>19800</v>
      </c>
      <c r="Q731" t="str">
        <f>feed!U731</f>
        <v>http://blocgame.com/stats.php?id=59175</v>
      </c>
    </row>
    <row r="732" spans="1:17" x14ac:dyDescent="0.25">
      <c r="A732" t="str">
        <f>feed!A732</f>
        <v>USK</v>
      </c>
      <c r="B732" t="str">
        <f>feed!B732</f>
        <v>milleman3</v>
      </c>
      <c r="C732">
        <f>feed!K732</f>
        <v>0</v>
      </c>
      <c r="D732">
        <f>SUMPRODUCT(MID(0&amp;feed!D732,LARGE(INDEX(ISNUMBER(--MID(feed!D732,ROW($1:$25),1))*
ROW($1:$25),0),ROW($1:$25))+1,1)*10^ROW($1:$25)/10)</f>
        <v>0</v>
      </c>
      <c r="E732">
        <f>SUMPRODUCT(MID(0&amp;feed!E732,LARGE(INDEX(ISNUMBER(--MID(feed!E732,ROW($1:$25),1))*
ROW($1:$25),0),ROW($1:$25))+1,1)*10^ROW($1:$25)/10)</f>
        <v>0</v>
      </c>
      <c r="F732" t="str">
        <f>feed!F732</f>
        <v>Finest of the 19th century</v>
      </c>
      <c r="G732">
        <f>SUMPRODUCT(MID(0&amp;feed!G732,LARGE(INDEX(ISNUMBER(--MID(feed!G732,ROW($1:$25),1))*
ROW($1:$25),0),ROW($1:$25))+1,1)*10^ROW($1:$25)/10)</f>
        <v>0</v>
      </c>
      <c r="H732" t="str">
        <f>feed!H732</f>
        <v>Standard</v>
      </c>
      <c r="I732">
        <f>SUMPRODUCT(MID(0&amp;feed!I732,LARGE(INDEX(ISNUMBER(--MID(feed!I732,ROW($1:$25),1))*
ROW($1:$25),0),ROW($1:$25))+1,1)*10^ROW($1:$25)/10)</f>
        <v>69</v>
      </c>
      <c r="J732">
        <f>SUMPRODUCT(MID(0&amp;feed!L732,LARGE(INDEX(ISNUMBER(--MID(feed!L732,ROW($1:$25),1))*
ROW($1:$25),0),ROW($1:$25))+1,1)*10^ROW($1:$25)/10)</f>
        <v>330</v>
      </c>
      <c r="K732">
        <f>SUMPRODUCT(MID(0&amp;feed!N732,LARGE(INDEX(ISNUMBER(--MID(feed!N732,ROW($1:$25),1))*
ROW($1:$25),0),ROW($1:$25))+1,1)*10^ROW($1:$25)/10)</f>
        <v>0</v>
      </c>
      <c r="L732" t="str">
        <f>feed!O732</f>
        <v>China</v>
      </c>
      <c r="M732">
        <f>SUMPRODUCT(MID(0&amp;feed!P732,LARGE(INDEX(ISNUMBER(--MID(feed!P732,ROW($1:$25),1))*
ROW($1:$25),0),ROW($1:$25))+1,1)*10^ROW($1:$25)/10)</f>
        <v>0</v>
      </c>
      <c r="N732" t="str">
        <f>feed!Q732</f>
        <v>Untapped</v>
      </c>
      <c r="O732" t="str">
        <f>feed!R732</f>
        <v>None</v>
      </c>
      <c r="P732" s="4">
        <f>IFERROR(LEFT(SUMPRODUCT(MID(0&amp;feed!T732,LARGE(INDEX(ISNUMBER(--MID(feed!T732,ROW($1:$25),1))*
ROW($1:$25),0),ROW($1:$25))+1,1)*10^ROW($1:$25)/10), LEN(SUMPRODUCT(MID(0&amp;feed!T732,LARGE(INDEX(ISNUMBER(--MID(feed!T732,ROW($1:$25),1))*
ROW($1:$25),0),ROW($1:$25))+1,1)*10^ROW($1:$25)/10))-1)*1,TRIM(LEFT(SUMPRODUCT(MID(0&amp;feed!T732,LARGE(INDEX(ISNUMBER(--MID(feed!T732,ROW($1:$25),1))*
ROW($1:$25),0),ROW($1:$25))+1,1)*10^ROW($1:$25)/10), LEN(SUMPRODUCT(MID(0&amp;feed!T732,LARGE(INDEX(ISNUMBER(--MID(feed!T732,ROW($1:$25),1))*
ROW($1:$25),0),ROW($1:$25))+1,1)*10^ROW($1:$25)/10))-1)))</f>
        <v>19800</v>
      </c>
      <c r="Q732" t="str">
        <f>feed!U732</f>
        <v>http://blocgame.com/stats.php?id=59131</v>
      </c>
    </row>
    <row r="733" spans="1:17" x14ac:dyDescent="0.25">
      <c r="A733" t="str">
        <f>feed!A733</f>
        <v>Dankness</v>
      </c>
      <c r="B733" t="str">
        <f>feed!B733</f>
        <v>Da Dank</v>
      </c>
      <c r="C733">
        <f>feed!K733</f>
        <v>0</v>
      </c>
      <c r="D733">
        <f>SUMPRODUCT(MID(0&amp;feed!D733,LARGE(INDEX(ISNUMBER(--MID(feed!D733,ROW($1:$25),1))*
ROW($1:$25),0),ROW($1:$25))+1,1)*10^ROW($1:$25)/10)</f>
        <v>14</v>
      </c>
      <c r="E733">
        <f>SUMPRODUCT(MID(0&amp;feed!E733,LARGE(INDEX(ISNUMBER(--MID(feed!E733,ROW($1:$25),1))*
ROW($1:$25),0),ROW($1:$25))+1,1)*10^ROW($1:$25)/10)</f>
        <v>0</v>
      </c>
      <c r="F733" t="str">
        <f>feed!F733</f>
        <v>Finest of the 19th century</v>
      </c>
      <c r="G733">
        <f>SUMPRODUCT(MID(0&amp;feed!G733,LARGE(INDEX(ISNUMBER(--MID(feed!G733,ROW($1:$25),1))*
ROW($1:$25),0),ROW($1:$25))+1,1)*10^ROW($1:$25)/10)</f>
        <v>0</v>
      </c>
      <c r="H733" t="str">
        <f>feed!H733</f>
        <v>Undisciplined Rabble</v>
      </c>
      <c r="I733">
        <f>SUMPRODUCT(MID(0&amp;feed!I733,LARGE(INDEX(ISNUMBER(--MID(feed!I733,ROW($1:$25),1))*
ROW($1:$25),0),ROW($1:$25))+1,1)*10^ROW($1:$25)/10)</f>
        <v>7</v>
      </c>
      <c r="J733">
        <f>SUMPRODUCT(MID(0&amp;feed!L733,LARGE(INDEX(ISNUMBER(--MID(feed!L733,ROW($1:$25),1))*
ROW($1:$25),0),ROW($1:$25))+1,1)*10^ROW($1:$25)/10)</f>
        <v>322</v>
      </c>
      <c r="K733">
        <f>SUMPRODUCT(MID(0&amp;feed!N733,LARGE(INDEX(ISNUMBER(--MID(feed!N733,ROW($1:$25),1))*
ROW($1:$25),0),ROW($1:$25))+1,1)*10^ROW($1:$25)/10)</f>
        <v>0</v>
      </c>
      <c r="L733" t="str">
        <f>feed!O733</f>
        <v>Arabia</v>
      </c>
      <c r="M733">
        <f>SUMPRODUCT(MID(0&amp;feed!P733,LARGE(INDEX(ISNUMBER(--MID(feed!P733,ROW($1:$25),1))*
ROW($1:$25),0),ROW($1:$25))+1,1)*10^ROW($1:$25)/10)</f>
        <v>0</v>
      </c>
      <c r="N733" t="str">
        <f>feed!Q733</f>
        <v>Untapped</v>
      </c>
      <c r="O733" t="str">
        <f>feed!R733</f>
        <v>None</v>
      </c>
      <c r="P733" s="4">
        <f>IFERROR(LEFT(SUMPRODUCT(MID(0&amp;feed!T733,LARGE(INDEX(ISNUMBER(--MID(feed!T733,ROW($1:$25),1))*
ROW($1:$25),0),ROW($1:$25))+1,1)*10^ROW($1:$25)/10), LEN(SUMPRODUCT(MID(0&amp;feed!T733,LARGE(INDEX(ISNUMBER(--MID(feed!T733,ROW($1:$25),1))*
ROW($1:$25),0),ROW($1:$25))+1,1)*10^ROW($1:$25)/10))-1)*1,TRIM(LEFT(SUMPRODUCT(MID(0&amp;feed!T733,LARGE(INDEX(ISNUMBER(--MID(feed!T733,ROW($1:$25),1))*
ROW($1:$25),0),ROW($1:$25))+1,1)*10^ROW($1:$25)/10), LEN(SUMPRODUCT(MID(0&amp;feed!T733,LARGE(INDEX(ISNUMBER(--MID(feed!T733,ROW($1:$25),1))*
ROW($1:$25),0),ROW($1:$25))+1,1)*10^ROW($1:$25)/10))-1)))</f>
        <v>19100</v>
      </c>
      <c r="Q733" t="str">
        <f>feed!U733</f>
        <v>http://blocgame.com/stats.php?id=59229</v>
      </c>
    </row>
    <row r="734" spans="1:17" x14ac:dyDescent="0.25">
      <c r="A734" t="str">
        <f>feed!A734</f>
        <v>Al Buranti</v>
      </c>
      <c r="B734" t="str">
        <f>feed!B734</f>
        <v>Ferrito</v>
      </c>
      <c r="C734">
        <f>feed!K734</f>
        <v>0</v>
      </c>
      <c r="D734">
        <f>SUMPRODUCT(MID(0&amp;feed!D734,LARGE(INDEX(ISNUMBER(--MID(feed!D734,ROW($1:$25),1))*
ROW($1:$25),0),ROW($1:$25))+1,1)*10^ROW($1:$25)/10)</f>
        <v>25</v>
      </c>
      <c r="E734">
        <f>SUMPRODUCT(MID(0&amp;feed!E734,LARGE(INDEX(ISNUMBER(--MID(feed!E734,ROW($1:$25),1))*
ROW($1:$25),0),ROW($1:$25))+1,1)*10^ROW($1:$25)/10)</f>
        <v>0</v>
      </c>
      <c r="F734" t="str">
        <f>feed!F734</f>
        <v>First World War surplus</v>
      </c>
      <c r="G734">
        <f>SUMPRODUCT(MID(0&amp;feed!G734,LARGE(INDEX(ISNUMBER(--MID(feed!G734,ROW($1:$25),1))*
ROW($1:$25),0),ROW($1:$25))+1,1)*10^ROW($1:$25)/10)</f>
        <v>0</v>
      </c>
      <c r="H734" t="str">
        <f>feed!H734</f>
        <v>Elite</v>
      </c>
      <c r="I734">
        <f>SUMPRODUCT(MID(0&amp;feed!I734,LARGE(INDEX(ISNUMBER(--MID(feed!I734,ROW($1:$25),1))*
ROW($1:$25),0),ROW($1:$25))+1,1)*10^ROW($1:$25)/10)</f>
        <v>154</v>
      </c>
      <c r="J734">
        <f>SUMPRODUCT(MID(0&amp;feed!L734,LARGE(INDEX(ISNUMBER(--MID(feed!L734,ROW($1:$25),1))*
ROW($1:$25),0),ROW($1:$25))+1,1)*10^ROW($1:$25)/10)</f>
        <v>314</v>
      </c>
      <c r="K734">
        <f>SUMPRODUCT(MID(0&amp;feed!N734,LARGE(INDEX(ISNUMBER(--MID(feed!N734,ROW($1:$25),1))*
ROW($1:$25),0),ROW($1:$25))+1,1)*10^ROW($1:$25)/10)</f>
        <v>0</v>
      </c>
      <c r="L734" t="str">
        <f>feed!O734</f>
        <v>Arabia</v>
      </c>
      <c r="M734">
        <f>SUMPRODUCT(MID(0&amp;feed!P734,LARGE(INDEX(ISNUMBER(--MID(feed!P734,ROW($1:$25),1))*
ROW($1:$25),0),ROW($1:$25))+1,1)*10^ROW($1:$25)/10)</f>
        <v>0</v>
      </c>
      <c r="N734" t="str">
        <f>feed!Q734</f>
        <v>Untapped</v>
      </c>
      <c r="O734" t="str">
        <f>feed!R734</f>
        <v>Meagre</v>
      </c>
      <c r="P734" s="4">
        <f>IFERROR(LEFT(SUMPRODUCT(MID(0&amp;feed!T734,LARGE(INDEX(ISNUMBER(--MID(feed!T734,ROW($1:$25),1))*
ROW($1:$25),0),ROW($1:$25))+1,1)*10^ROW($1:$25)/10), LEN(SUMPRODUCT(MID(0&amp;feed!T734,LARGE(INDEX(ISNUMBER(--MID(feed!T734,ROW($1:$25),1))*
ROW($1:$25),0),ROW($1:$25))+1,1)*10^ROW($1:$25)/10))-1)*1,TRIM(LEFT(SUMPRODUCT(MID(0&amp;feed!T734,LARGE(INDEX(ISNUMBER(--MID(feed!T734,ROW($1:$25),1))*
ROW($1:$25),0),ROW($1:$25))+1,1)*10^ROW($1:$25)/10), LEN(SUMPRODUCT(MID(0&amp;feed!T734,LARGE(INDEX(ISNUMBER(--MID(feed!T734,ROW($1:$25),1))*
ROW($1:$25),0),ROW($1:$25))+1,1)*10^ROW($1:$25)/10))-1)))</f>
        <v>20000</v>
      </c>
      <c r="Q734" t="str">
        <f>feed!U734</f>
        <v>http://blocgame.com/stats.php?id=59221</v>
      </c>
    </row>
    <row r="735" spans="1:17" x14ac:dyDescent="0.25">
      <c r="A735" t="str">
        <f>feed!A735</f>
        <v>Yazu</v>
      </c>
      <c r="B735" t="str">
        <f>feed!B735</f>
        <v>Goobi</v>
      </c>
      <c r="C735" t="str">
        <f>feed!K735</f>
        <v>Brotherhood of Zion</v>
      </c>
      <c r="D735">
        <f>SUMPRODUCT(MID(0&amp;feed!D735,LARGE(INDEX(ISNUMBER(--MID(feed!D735,ROW($1:$25),1))*
ROW($1:$25),0),ROW($1:$25))+1,1)*10^ROW($1:$25)/10)</f>
        <v>373</v>
      </c>
      <c r="E735">
        <f>SUMPRODUCT(MID(0&amp;feed!E735,LARGE(INDEX(ISNUMBER(--MID(feed!E735,ROW($1:$25),1))*
ROW($1:$25),0),ROW($1:$25))+1,1)*10^ROW($1:$25)/10)</f>
        <v>0</v>
      </c>
      <c r="F735" t="str">
        <f>feed!F735</f>
        <v>Advanced</v>
      </c>
      <c r="G735">
        <f>SUMPRODUCT(MID(0&amp;feed!G735,LARGE(INDEX(ISNUMBER(--MID(feed!G735,ROW($1:$25),1))*
ROW($1:$25),0),ROW($1:$25))+1,1)*10^ROW($1:$25)/10)</f>
        <v>4</v>
      </c>
      <c r="H735" t="str">
        <f>feed!H735</f>
        <v>Elite</v>
      </c>
      <c r="I735">
        <f>SUMPRODUCT(MID(0&amp;feed!I735,LARGE(INDEX(ISNUMBER(--MID(feed!I735,ROW($1:$25),1))*
ROW($1:$25),0),ROW($1:$25))+1,1)*10^ROW($1:$25)/10)</f>
        <v>4</v>
      </c>
      <c r="J735">
        <f>SUMPRODUCT(MID(0&amp;feed!L735,LARGE(INDEX(ISNUMBER(--MID(feed!L735,ROW($1:$25),1))*
ROW($1:$25),0),ROW($1:$25))+1,1)*10^ROW($1:$25)/10)</f>
        <v>592</v>
      </c>
      <c r="K735">
        <f>SUMPRODUCT(MID(0&amp;feed!N735,LARGE(INDEX(ISNUMBER(--MID(feed!N735,ROW($1:$25),1))*
ROW($1:$25),0),ROW($1:$25))+1,1)*10^ROW($1:$25)/10)</f>
        <v>9125</v>
      </c>
      <c r="L735" t="str">
        <f>feed!O735</f>
        <v>Arabia</v>
      </c>
      <c r="M735">
        <f>SUMPRODUCT(MID(0&amp;feed!P735,LARGE(INDEX(ISNUMBER(--MID(feed!P735,ROW($1:$25),1))*
ROW($1:$25),0),ROW($1:$25))+1,1)*10^ROW($1:$25)/10)</f>
        <v>0</v>
      </c>
      <c r="N735" t="str">
        <f>feed!Q735</f>
        <v>Untapped</v>
      </c>
      <c r="O735" t="str">
        <f>feed!R735</f>
        <v>Very Powerful</v>
      </c>
      <c r="P735" s="4">
        <f>IFERROR(LEFT(SUMPRODUCT(MID(0&amp;feed!T735,LARGE(INDEX(ISNUMBER(--MID(feed!T735,ROW($1:$25),1))*
ROW($1:$25),0),ROW($1:$25))+1,1)*10^ROW($1:$25)/10), LEN(SUMPRODUCT(MID(0&amp;feed!T735,LARGE(INDEX(ISNUMBER(--MID(feed!T735,ROW($1:$25),1))*
ROW($1:$25),0),ROW($1:$25))+1,1)*10^ROW($1:$25)/10))-1)*1,TRIM(LEFT(SUMPRODUCT(MID(0&amp;feed!T735,LARGE(INDEX(ISNUMBER(--MID(feed!T735,ROW($1:$25),1))*
ROW($1:$25),0),ROW($1:$25))+1,1)*10^ROW($1:$25)/10), LEN(SUMPRODUCT(MID(0&amp;feed!T735,LARGE(INDEX(ISNUMBER(--MID(feed!T735,ROW($1:$25),1))*
ROW($1:$25),0),ROW($1:$25))+1,1)*10^ROW($1:$25)/10))-1)))</f>
        <v>28030</v>
      </c>
      <c r="Q735" t="str">
        <f>feed!U735</f>
        <v>http://blocgame.com/stats.php?id=46519</v>
      </c>
    </row>
    <row r="736" spans="1:17" x14ac:dyDescent="0.25">
      <c r="A736" t="str">
        <f>feed!A736</f>
        <v>Sezeny</v>
      </c>
      <c r="B736" t="str">
        <f>feed!B736</f>
        <v>Elrick Hansferde</v>
      </c>
      <c r="C736">
        <f>feed!K736</f>
        <v>0</v>
      </c>
      <c r="D736">
        <f>SUMPRODUCT(MID(0&amp;feed!D736,LARGE(INDEX(ISNUMBER(--MID(feed!D736,ROW($1:$25),1))*
ROW($1:$25),0),ROW($1:$25))+1,1)*10^ROW($1:$25)/10)</f>
        <v>25</v>
      </c>
      <c r="E736">
        <f>SUMPRODUCT(MID(0&amp;feed!E736,LARGE(INDEX(ISNUMBER(--MID(feed!E736,ROW($1:$25),1))*
ROW($1:$25),0),ROW($1:$25))+1,1)*10^ROW($1:$25)/10)</f>
        <v>0</v>
      </c>
      <c r="F736" t="str">
        <f>feed!F736</f>
        <v>First World War surplus</v>
      </c>
      <c r="G736">
        <f>SUMPRODUCT(MID(0&amp;feed!G736,LARGE(INDEX(ISNUMBER(--MID(feed!G736,ROW($1:$25),1))*
ROW($1:$25),0),ROW($1:$25))+1,1)*10^ROW($1:$25)/10)</f>
        <v>0</v>
      </c>
      <c r="H736" t="str">
        <f>feed!H736</f>
        <v>Elite</v>
      </c>
      <c r="I736">
        <f>SUMPRODUCT(MID(0&amp;feed!I736,LARGE(INDEX(ISNUMBER(--MID(feed!I736,ROW($1:$25),1))*
ROW($1:$25),0),ROW($1:$25))+1,1)*10^ROW($1:$25)/10)</f>
        <v>123</v>
      </c>
      <c r="J736">
        <f>SUMPRODUCT(MID(0&amp;feed!L736,LARGE(INDEX(ISNUMBER(--MID(feed!L736,ROW($1:$25),1))*
ROW($1:$25),0),ROW($1:$25))+1,1)*10^ROW($1:$25)/10)</f>
        <v>336</v>
      </c>
      <c r="K736">
        <f>SUMPRODUCT(MID(0&amp;feed!N736,LARGE(INDEX(ISNUMBER(--MID(feed!N736,ROW($1:$25),1))*
ROW($1:$25),0),ROW($1:$25))+1,1)*10^ROW($1:$25)/10)</f>
        <v>0</v>
      </c>
      <c r="L736" t="str">
        <f>feed!O736</f>
        <v>Mesopotamia</v>
      </c>
      <c r="M736">
        <f>SUMPRODUCT(MID(0&amp;feed!P736,LARGE(INDEX(ISNUMBER(--MID(feed!P736,ROW($1:$25),1))*
ROW($1:$25),0),ROW($1:$25))+1,1)*10^ROW($1:$25)/10)</f>
        <v>0</v>
      </c>
      <c r="N736" t="str">
        <f>feed!Q736</f>
        <v>Untapped</v>
      </c>
      <c r="O736" t="str">
        <f>feed!R736</f>
        <v>None</v>
      </c>
      <c r="P736" s="4">
        <f>IFERROR(LEFT(SUMPRODUCT(MID(0&amp;feed!T736,LARGE(INDEX(ISNUMBER(--MID(feed!T736,ROW($1:$25),1))*
ROW($1:$25),0),ROW($1:$25))+1,1)*10^ROW($1:$25)/10), LEN(SUMPRODUCT(MID(0&amp;feed!T736,LARGE(INDEX(ISNUMBER(--MID(feed!T736,ROW($1:$25),1))*
ROW($1:$25),0),ROW($1:$25))+1,1)*10^ROW($1:$25)/10))-1)*1,TRIM(LEFT(SUMPRODUCT(MID(0&amp;feed!T736,LARGE(INDEX(ISNUMBER(--MID(feed!T736,ROW($1:$25),1))*
ROW($1:$25),0),ROW($1:$25))+1,1)*10^ROW($1:$25)/10), LEN(SUMPRODUCT(MID(0&amp;feed!T736,LARGE(INDEX(ISNUMBER(--MID(feed!T736,ROW($1:$25),1))*
ROW($1:$25),0),ROW($1:$25))+1,1)*10^ROW($1:$25)/10))-1)))</f>
        <v>20000</v>
      </c>
      <c r="Q736" t="str">
        <f>feed!U736</f>
        <v>http://blocgame.com/stats.php?id=59274</v>
      </c>
    </row>
    <row r="737" spans="1:17" x14ac:dyDescent="0.25">
      <c r="A737" t="str">
        <f>feed!A737</f>
        <v>Sagovia</v>
      </c>
      <c r="B737" t="str">
        <f>feed!B737</f>
        <v>wiggles45</v>
      </c>
      <c r="C737">
        <f>feed!K737</f>
        <v>0</v>
      </c>
      <c r="D737">
        <f>SUMPRODUCT(MID(0&amp;feed!D737,LARGE(INDEX(ISNUMBER(--MID(feed!D737,ROW($1:$25),1))*
ROW($1:$25),0),ROW($1:$25))+1,1)*10^ROW($1:$25)/10)</f>
        <v>16</v>
      </c>
      <c r="E737">
        <f>SUMPRODUCT(MID(0&amp;feed!E737,LARGE(INDEX(ISNUMBER(--MID(feed!E737,ROW($1:$25),1))*
ROW($1:$25),0),ROW($1:$25))+1,1)*10^ROW($1:$25)/10)</f>
        <v>0</v>
      </c>
      <c r="F737" t="str">
        <f>feed!F737</f>
        <v>First World War surplus</v>
      </c>
      <c r="G737">
        <f>SUMPRODUCT(MID(0&amp;feed!G737,LARGE(INDEX(ISNUMBER(--MID(feed!G737,ROW($1:$25),1))*
ROW($1:$25),0),ROW($1:$25))+1,1)*10^ROW($1:$25)/10)</f>
        <v>0</v>
      </c>
      <c r="H737" t="str">
        <f>feed!H737</f>
        <v>Standard</v>
      </c>
      <c r="I737">
        <f>SUMPRODUCT(MID(0&amp;feed!I737,LARGE(INDEX(ISNUMBER(--MID(feed!I737,ROW($1:$25),1))*
ROW($1:$25),0),ROW($1:$25))+1,1)*10^ROW($1:$25)/10)</f>
        <v>1</v>
      </c>
      <c r="J737">
        <f>SUMPRODUCT(MID(0&amp;feed!L737,LARGE(INDEX(ISNUMBER(--MID(feed!L737,ROW($1:$25),1))*
ROW($1:$25),0),ROW($1:$25))+1,1)*10^ROW($1:$25)/10)</f>
        <v>335</v>
      </c>
      <c r="K737">
        <f>SUMPRODUCT(MID(0&amp;feed!N737,LARGE(INDEX(ISNUMBER(--MID(feed!N737,ROW($1:$25),1))*
ROW($1:$25),0),ROW($1:$25))+1,1)*10^ROW($1:$25)/10)</f>
        <v>0</v>
      </c>
      <c r="L737" t="str">
        <f>feed!O737</f>
        <v>Atlas</v>
      </c>
      <c r="M737">
        <f>SUMPRODUCT(MID(0&amp;feed!P737,LARGE(INDEX(ISNUMBER(--MID(feed!P737,ROW($1:$25),1))*
ROW($1:$25),0),ROW($1:$25))+1,1)*10^ROW($1:$25)/10)</f>
        <v>0</v>
      </c>
      <c r="N737" t="str">
        <f>feed!Q737</f>
        <v>Untapped</v>
      </c>
      <c r="O737" t="str">
        <f>feed!R737</f>
        <v>None</v>
      </c>
      <c r="P737" s="4">
        <f>IFERROR(LEFT(SUMPRODUCT(MID(0&amp;feed!T737,LARGE(INDEX(ISNUMBER(--MID(feed!T737,ROW($1:$25),1))*
ROW($1:$25),0),ROW($1:$25))+1,1)*10^ROW($1:$25)/10), LEN(SUMPRODUCT(MID(0&amp;feed!T737,LARGE(INDEX(ISNUMBER(--MID(feed!T737,ROW($1:$25),1))*
ROW($1:$25),0),ROW($1:$25))+1,1)*10^ROW($1:$25)/10))-1)*1,TRIM(LEFT(SUMPRODUCT(MID(0&amp;feed!T737,LARGE(INDEX(ISNUMBER(--MID(feed!T737,ROW($1:$25),1))*
ROW($1:$25),0),ROW($1:$25))+1,1)*10^ROW($1:$25)/10), LEN(SUMPRODUCT(MID(0&amp;feed!T737,LARGE(INDEX(ISNUMBER(--MID(feed!T737,ROW($1:$25),1))*
ROW($1:$25),0),ROW($1:$25))+1,1)*10^ROW($1:$25)/10))-1)))</f>
        <v>20000</v>
      </c>
      <c r="Q737" t="str">
        <f>feed!U737</f>
        <v>http://blocgame.com/stats.php?id=59328</v>
      </c>
    </row>
    <row r="738" spans="1:17" x14ac:dyDescent="0.25">
      <c r="A738" t="str">
        <f>feed!A738</f>
        <v>Wadiyaa</v>
      </c>
      <c r="B738" t="str">
        <f>feed!B738</f>
        <v>Admiral General Alladeen</v>
      </c>
      <c r="C738">
        <f>feed!K738</f>
        <v>0</v>
      </c>
      <c r="D738">
        <f>SUMPRODUCT(MID(0&amp;feed!D738,LARGE(INDEX(ISNUMBER(--MID(feed!D738,ROW($1:$25),1))*
ROW($1:$25),0),ROW($1:$25))+1,1)*10^ROW($1:$25)/10)</f>
        <v>25</v>
      </c>
      <c r="E738">
        <f>SUMPRODUCT(MID(0&amp;feed!E738,LARGE(INDEX(ISNUMBER(--MID(feed!E738,ROW($1:$25),1))*
ROW($1:$25),0),ROW($1:$25))+1,1)*10^ROW($1:$25)/10)</f>
        <v>0</v>
      </c>
      <c r="F738" t="str">
        <f>feed!F738</f>
        <v>First World War surplus</v>
      </c>
      <c r="G738">
        <f>SUMPRODUCT(MID(0&amp;feed!G738,LARGE(INDEX(ISNUMBER(--MID(feed!G738,ROW($1:$25),1))*
ROW($1:$25),0),ROW($1:$25))+1,1)*10^ROW($1:$25)/10)</f>
        <v>0</v>
      </c>
      <c r="H738" t="str">
        <f>feed!H738</f>
        <v>Elite</v>
      </c>
      <c r="I738">
        <f>SUMPRODUCT(MID(0&amp;feed!I738,LARGE(INDEX(ISNUMBER(--MID(feed!I738,ROW($1:$25),1))*
ROW($1:$25),0),ROW($1:$25))+1,1)*10^ROW($1:$25)/10)</f>
        <v>93</v>
      </c>
      <c r="J738">
        <f>SUMPRODUCT(MID(0&amp;feed!L738,LARGE(INDEX(ISNUMBER(--MID(feed!L738,ROW($1:$25),1))*
ROW($1:$25),0),ROW($1:$25))+1,1)*10^ROW($1:$25)/10)</f>
        <v>320</v>
      </c>
      <c r="K738">
        <f>SUMPRODUCT(MID(0&amp;feed!N738,LARGE(INDEX(ISNUMBER(--MID(feed!N738,ROW($1:$25),1))*
ROW($1:$25),0),ROW($1:$25))+1,1)*10^ROW($1:$25)/10)</f>
        <v>0</v>
      </c>
      <c r="L738" t="str">
        <f>feed!O738</f>
        <v>Arabia</v>
      </c>
      <c r="M738">
        <f>SUMPRODUCT(MID(0&amp;feed!P738,LARGE(INDEX(ISNUMBER(--MID(feed!P738,ROW($1:$25),1))*
ROW($1:$25),0),ROW($1:$25))+1,1)*10^ROW($1:$25)/10)</f>
        <v>0</v>
      </c>
      <c r="N738" t="str">
        <f>feed!Q738</f>
        <v>Untapped</v>
      </c>
      <c r="O738" t="str">
        <f>feed!R738</f>
        <v>None</v>
      </c>
      <c r="P738" s="4">
        <f>IFERROR(LEFT(SUMPRODUCT(MID(0&amp;feed!T738,LARGE(INDEX(ISNUMBER(--MID(feed!T738,ROW($1:$25),1))*
ROW($1:$25),0),ROW($1:$25))+1,1)*10^ROW($1:$25)/10), LEN(SUMPRODUCT(MID(0&amp;feed!T738,LARGE(INDEX(ISNUMBER(--MID(feed!T738,ROW($1:$25),1))*
ROW($1:$25),0),ROW($1:$25))+1,1)*10^ROW($1:$25)/10))-1)*1,TRIM(LEFT(SUMPRODUCT(MID(0&amp;feed!T738,LARGE(INDEX(ISNUMBER(--MID(feed!T738,ROW($1:$25),1))*
ROW($1:$25),0),ROW($1:$25))+1,1)*10^ROW($1:$25)/10), LEN(SUMPRODUCT(MID(0&amp;feed!T738,LARGE(INDEX(ISNUMBER(--MID(feed!T738,ROW($1:$25),1))*
ROW($1:$25),0),ROW($1:$25))+1,1)*10^ROW($1:$25)/10))-1)))</f>
        <v>20000</v>
      </c>
      <c r="Q738" t="str">
        <f>feed!U738</f>
        <v>http://blocgame.com/stats.php?id=59304</v>
      </c>
    </row>
    <row r="739" spans="1:17" x14ac:dyDescent="0.25">
      <c r="A739" t="str">
        <f>feed!A739</f>
        <v>Escobar</v>
      </c>
      <c r="B739" t="str">
        <f>feed!B739</f>
        <v>ELI THE GREAT</v>
      </c>
      <c r="C739">
        <f>feed!K739</f>
        <v>0</v>
      </c>
      <c r="D739">
        <f>SUMPRODUCT(MID(0&amp;feed!D739,LARGE(INDEX(ISNUMBER(--MID(feed!D739,ROW($1:$25),1))*
ROW($1:$25),0),ROW($1:$25))+1,1)*10^ROW($1:$25)/10)</f>
        <v>20</v>
      </c>
      <c r="E739">
        <f>SUMPRODUCT(MID(0&amp;feed!E739,LARGE(INDEX(ISNUMBER(--MID(feed!E739,ROW($1:$25),1))*
ROW($1:$25),0),ROW($1:$25))+1,1)*10^ROW($1:$25)/10)</f>
        <v>0</v>
      </c>
      <c r="F739" t="str">
        <f>feed!F739</f>
        <v>Finest of the 19th century</v>
      </c>
      <c r="G739">
        <f>SUMPRODUCT(MID(0&amp;feed!G739,LARGE(INDEX(ISNUMBER(--MID(feed!G739,ROW($1:$25),1))*
ROW($1:$25),0),ROW($1:$25))+1,1)*10^ROW($1:$25)/10)</f>
        <v>0</v>
      </c>
      <c r="H739" t="str">
        <f>feed!H739</f>
        <v>Standard</v>
      </c>
      <c r="I739">
        <f>SUMPRODUCT(MID(0&amp;feed!I739,LARGE(INDEX(ISNUMBER(--MID(feed!I739,ROW($1:$25),1))*
ROW($1:$25),0),ROW($1:$25))+1,1)*10^ROW($1:$25)/10)</f>
        <v>89</v>
      </c>
      <c r="J739">
        <f>SUMPRODUCT(MID(0&amp;feed!L739,LARGE(INDEX(ISNUMBER(--MID(feed!L739,ROW($1:$25),1))*
ROW($1:$25),0),ROW($1:$25))+1,1)*10^ROW($1:$25)/10)</f>
        <v>320</v>
      </c>
      <c r="K739">
        <f>SUMPRODUCT(MID(0&amp;feed!N739,LARGE(INDEX(ISNUMBER(--MID(feed!N739,ROW($1:$25),1))*
ROW($1:$25),0),ROW($1:$25))+1,1)*10^ROW($1:$25)/10)</f>
        <v>0</v>
      </c>
      <c r="L739" t="str">
        <f>feed!O739</f>
        <v>Amazonia</v>
      </c>
      <c r="M739">
        <f>SUMPRODUCT(MID(0&amp;feed!P739,LARGE(INDEX(ISNUMBER(--MID(feed!P739,ROW($1:$25),1))*
ROW($1:$25),0),ROW($1:$25))+1,1)*10^ROW($1:$25)/10)</f>
        <v>0</v>
      </c>
      <c r="N739" t="str">
        <f>feed!Q739</f>
        <v>Untapped</v>
      </c>
      <c r="O739" t="str">
        <f>feed!R739</f>
        <v>None</v>
      </c>
      <c r="P739" s="4">
        <f>IFERROR(LEFT(SUMPRODUCT(MID(0&amp;feed!T739,LARGE(INDEX(ISNUMBER(--MID(feed!T739,ROW($1:$25),1))*
ROW($1:$25),0),ROW($1:$25))+1,1)*10^ROW($1:$25)/10), LEN(SUMPRODUCT(MID(0&amp;feed!T739,LARGE(INDEX(ISNUMBER(--MID(feed!T739,ROW($1:$25),1))*
ROW($1:$25),0),ROW($1:$25))+1,1)*10^ROW($1:$25)/10))-1)*1,TRIM(LEFT(SUMPRODUCT(MID(0&amp;feed!T739,LARGE(INDEX(ISNUMBER(--MID(feed!T739,ROW($1:$25),1))*
ROW($1:$25),0),ROW($1:$25))+1,1)*10^ROW($1:$25)/10), LEN(SUMPRODUCT(MID(0&amp;feed!T739,LARGE(INDEX(ISNUMBER(--MID(feed!T739,ROW($1:$25),1))*
ROW($1:$25),0),ROW($1:$25))+1,1)*10^ROW($1:$25)/10))-1)))</f>
        <v>20000</v>
      </c>
      <c r="Q739" t="str">
        <f>feed!U739</f>
        <v>http://blocgame.com/stats.php?id=59306</v>
      </c>
    </row>
    <row r="740" spans="1:17" x14ac:dyDescent="0.25">
      <c r="A740" t="str">
        <f>feed!A740</f>
        <v>Kwaarmy</v>
      </c>
      <c r="B740" t="str">
        <f>feed!B740</f>
        <v>Kwami</v>
      </c>
      <c r="C740">
        <f>feed!K740</f>
        <v>0</v>
      </c>
      <c r="D740">
        <f>SUMPRODUCT(MID(0&amp;feed!D740,LARGE(INDEX(ISNUMBER(--MID(feed!D740,ROW($1:$25),1))*
ROW($1:$25),0),ROW($1:$25))+1,1)*10^ROW($1:$25)/10)</f>
        <v>20</v>
      </c>
      <c r="E740">
        <f>SUMPRODUCT(MID(0&amp;feed!E740,LARGE(INDEX(ISNUMBER(--MID(feed!E740,ROW($1:$25),1))*
ROW($1:$25),0),ROW($1:$25))+1,1)*10^ROW($1:$25)/10)</f>
        <v>0</v>
      </c>
      <c r="F740" t="str">
        <f>feed!F740</f>
        <v>Finest of the 19th century</v>
      </c>
      <c r="G740">
        <f>SUMPRODUCT(MID(0&amp;feed!G740,LARGE(INDEX(ISNUMBER(--MID(feed!G740,ROW($1:$25),1))*
ROW($1:$25),0),ROW($1:$25))+1,1)*10^ROW($1:$25)/10)</f>
        <v>0</v>
      </c>
      <c r="H740" t="str">
        <f>feed!H740</f>
        <v>Standard</v>
      </c>
      <c r="I740">
        <f>SUMPRODUCT(MID(0&amp;feed!I740,LARGE(INDEX(ISNUMBER(--MID(feed!I740,ROW($1:$25),1))*
ROW($1:$25),0),ROW($1:$25))+1,1)*10^ROW($1:$25)/10)</f>
        <v>89</v>
      </c>
      <c r="J740">
        <f>SUMPRODUCT(MID(0&amp;feed!L740,LARGE(INDEX(ISNUMBER(--MID(feed!L740,ROW($1:$25),1))*
ROW($1:$25),0),ROW($1:$25))+1,1)*10^ROW($1:$25)/10)</f>
        <v>320</v>
      </c>
      <c r="K740">
        <f>SUMPRODUCT(MID(0&amp;feed!N740,LARGE(INDEX(ISNUMBER(--MID(feed!N740,ROW($1:$25),1))*
ROW($1:$25),0),ROW($1:$25))+1,1)*10^ROW($1:$25)/10)</f>
        <v>0</v>
      </c>
      <c r="L740" t="str">
        <f>feed!O740</f>
        <v>Caribbean</v>
      </c>
      <c r="M740">
        <f>SUMPRODUCT(MID(0&amp;feed!P740,LARGE(INDEX(ISNUMBER(--MID(feed!P740,ROW($1:$25),1))*
ROW($1:$25),0),ROW($1:$25))+1,1)*10^ROW($1:$25)/10)</f>
        <v>0</v>
      </c>
      <c r="N740" t="str">
        <f>feed!Q740</f>
        <v>Untapped</v>
      </c>
      <c r="O740" t="str">
        <f>feed!R740</f>
        <v>None</v>
      </c>
      <c r="P740" s="4">
        <f>IFERROR(LEFT(SUMPRODUCT(MID(0&amp;feed!T740,LARGE(INDEX(ISNUMBER(--MID(feed!T740,ROW($1:$25),1))*
ROW($1:$25),0),ROW($1:$25))+1,1)*10^ROW($1:$25)/10), LEN(SUMPRODUCT(MID(0&amp;feed!T740,LARGE(INDEX(ISNUMBER(--MID(feed!T740,ROW($1:$25),1))*
ROW($1:$25),0),ROW($1:$25))+1,1)*10^ROW($1:$25)/10))-1)*1,TRIM(LEFT(SUMPRODUCT(MID(0&amp;feed!T740,LARGE(INDEX(ISNUMBER(--MID(feed!T740,ROW($1:$25),1))*
ROW($1:$25),0),ROW($1:$25))+1,1)*10^ROW($1:$25)/10), LEN(SUMPRODUCT(MID(0&amp;feed!T740,LARGE(INDEX(ISNUMBER(--MID(feed!T740,ROW($1:$25),1))*
ROW($1:$25),0),ROW($1:$25))+1,1)*10^ROW($1:$25)/10))-1)))</f>
        <v>20000</v>
      </c>
      <c r="Q740" t="str">
        <f>feed!U740</f>
        <v>http://blocgame.com/stats.php?id=59308</v>
      </c>
    </row>
    <row r="741" spans="1:17" x14ac:dyDescent="0.25">
      <c r="A741" t="str">
        <f>feed!A741</f>
        <v>Sinova</v>
      </c>
      <c r="B741" t="str">
        <f>feed!B741</f>
        <v>iwalrus</v>
      </c>
      <c r="C741">
        <f>feed!K741</f>
        <v>0</v>
      </c>
      <c r="D741">
        <f>SUMPRODUCT(MID(0&amp;feed!D741,LARGE(INDEX(ISNUMBER(--MID(feed!D741,ROW($1:$25),1))*
ROW($1:$25),0),ROW($1:$25))+1,1)*10^ROW($1:$25)/10)</f>
        <v>20</v>
      </c>
      <c r="E741">
        <f>SUMPRODUCT(MID(0&amp;feed!E741,LARGE(INDEX(ISNUMBER(--MID(feed!E741,ROW($1:$25),1))*
ROW($1:$25),0),ROW($1:$25))+1,1)*10^ROW($1:$25)/10)</f>
        <v>0</v>
      </c>
      <c r="F741" t="str">
        <f>feed!F741</f>
        <v>Finest of the 19th century</v>
      </c>
      <c r="G741">
        <f>SUMPRODUCT(MID(0&amp;feed!G741,LARGE(INDEX(ISNUMBER(--MID(feed!G741,ROW($1:$25),1))*
ROW($1:$25),0),ROW($1:$25))+1,1)*10^ROW($1:$25)/10)</f>
        <v>0</v>
      </c>
      <c r="H741" t="str">
        <f>feed!H741</f>
        <v>Standard</v>
      </c>
      <c r="I741">
        <f>SUMPRODUCT(MID(0&amp;feed!I741,LARGE(INDEX(ISNUMBER(--MID(feed!I741,ROW($1:$25),1))*
ROW($1:$25),0),ROW($1:$25))+1,1)*10^ROW($1:$25)/10)</f>
        <v>95</v>
      </c>
      <c r="J741">
        <f>SUMPRODUCT(MID(0&amp;feed!L741,LARGE(INDEX(ISNUMBER(--MID(feed!L741,ROW($1:$25),1))*
ROW($1:$25),0),ROW($1:$25))+1,1)*10^ROW($1:$25)/10)</f>
        <v>320</v>
      </c>
      <c r="K741">
        <f>SUMPRODUCT(MID(0&amp;feed!N741,LARGE(INDEX(ISNUMBER(--MID(feed!N741,ROW($1:$25),1))*
ROW($1:$25),0),ROW($1:$25))+1,1)*10^ROW($1:$25)/10)</f>
        <v>0</v>
      </c>
      <c r="L741" t="str">
        <f>feed!O741</f>
        <v>East Indies</v>
      </c>
      <c r="M741">
        <f>SUMPRODUCT(MID(0&amp;feed!P741,LARGE(INDEX(ISNUMBER(--MID(feed!P741,ROW($1:$25),1))*
ROW($1:$25),0),ROW($1:$25))+1,1)*10^ROW($1:$25)/10)</f>
        <v>0</v>
      </c>
      <c r="N741" t="str">
        <f>feed!Q741</f>
        <v>Untapped</v>
      </c>
      <c r="O741" t="str">
        <f>feed!R741</f>
        <v>None</v>
      </c>
      <c r="P741" s="4">
        <f>IFERROR(LEFT(SUMPRODUCT(MID(0&amp;feed!T741,LARGE(INDEX(ISNUMBER(--MID(feed!T741,ROW($1:$25),1))*
ROW($1:$25),0),ROW($1:$25))+1,1)*10^ROW($1:$25)/10), LEN(SUMPRODUCT(MID(0&amp;feed!T741,LARGE(INDEX(ISNUMBER(--MID(feed!T741,ROW($1:$25),1))*
ROW($1:$25),0),ROW($1:$25))+1,1)*10^ROW($1:$25)/10))-1)*1,TRIM(LEFT(SUMPRODUCT(MID(0&amp;feed!T741,LARGE(INDEX(ISNUMBER(--MID(feed!T741,ROW($1:$25),1))*
ROW($1:$25),0),ROW($1:$25))+1,1)*10^ROW($1:$25)/10), LEN(SUMPRODUCT(MID(0&amp;feed!T741,LARGE(INDEX(ISNUMBER(--MID(feed!T741,ROW($1:$25),1))*
ROW($1:$25),0),ROW($1:$25))+1,1)*10^ROW($1:$25)/10))-1)))</f>
        <v>20000</v>
      </c>
      <c r="Q741" t="str">
        <f>feed!U741</f>
        <v>http://blocgame.com/stats.php?id=59302</v>
      </c>
    </row>
    <row r="742" spans="1:17" x14ac:dyDescent="0.25">
      <c r="A742" t="str">
        <f>feed!A742</f>
        <v>Malacau</v>
      </c>
      <c r="B742" t="str">
        <f>feed!B742</f>
        <v>inth0x</v>
      </c>
      <c r="C742">
        <f>feed!K742</f>
        <v>0</v>
      </c>
      <c r="D742">
        <f>SUMPRODUCT(MID(0&amp;feed!D742,LARGE(INDEX(ISNUMBER(--MID(feed!D742,ROW($1:$25),1))*
ROW($1:$25),0),ROW($1:$25))+1,1)*10^ROW($1:$25)/10)</f>
        <v>20</v>
      </c>
      <c r="E742">
        <f>SUMPRODUCT(MID(0&amp;feed!E742,LARGE(INDEX(ISNUMBER(--MID(feed!E742,ROW($1:$25),1))*
ROW($1:$25),0),ROW($1:$25))+1,1)*10^ROW($1:$25)/10)</f>
        <v>0</v>
      </c>
      <c r="F742" t="str">
        <f>feed!F742</f>
        <v>First World War surplus</v>
      </c>
      <c r="G742">
        <f>SUMPRODUCT(MID(0&amp;feed!G742,LARGE(INDEX(ISNUMBER(--MID(feed!G742,ROW($1:$25),1))*
ROW($1:$25),0),ROW($1:$25))+1,1)*10^ROW($1:$25)/10)</f>
        <v>1</v>
      </c>
      <c r="H742" t="str">
        <f>feed!H742</f>
        <v>Good</v>
      </c>
      <c r="I742">
        <f>SUMPRODUCT(MID(0&amp;feed!I742,LARGE(INDEX(ISNUMBER(--MID(feed!I742,ROW($1:$25),1))*
ROW($1:$25),0),ROW($1:$25))+1,1)*10^ROW($1:$25)/10)</f>
        <v>12</v>
      </c>
      <c r="J742">
        <f>SUMPRODUCT(MID(0&amp;feed!L742,LARGE(INDEX(ISNUMBER(--MID(feed!L742,ROW($1:$25),1))*
ROW($1:$25),0),ROW($1:$25))+1,1)*10^ROW($1:$25)/10)</f>
        <v>353</v>
      </c>
      <c r="K742">
        <f>SUMPRODUCT(MID(0&amp;feed!N742,LARGE(INDEX(ISNUMBER(--MID(feed!N742,ROW($1:$25),1))*
ROW($1:$25),0),ROW($1:$25))+1,1)*10^ROW($1:$25)/10)</f>
        <v>332</v>
      </c>
      <c r="L742" t="str">
        <f>feed!O742</f>
        <v>Indochina</v>
      </c>
      <c r="M742">
        <f>SUMPRODUCT(MID(0&amp;feed!P742,LARGE(INDEX(ISNUMBER(--MID(feed!P742,ROW($1:$25),1))*
ROW($1:$25),0),ROW($1:$25))+1,1)*10^ROW($1:$25)/10)</f>
        <v>0</v>
      </c>
      <c r="N742" t="str">
        <f>feed!Q742</f>
        <v>Untapped</v>
      </c>
      <c r="O742" t="str">
        <f>feed!R742</f>
        <v>Meagre</v>
      </c>
      <c r="P742" s="4">
        <f>IFERROR(LEFT(SUMPRODUCT(MID(0&amp;feed!T742,LARGE(INDEX(ISNUMBER(--MID(feed!T742,ROW($1:$25),1))*
ROW($1:$25),0),ROW($1:$25))+1,1)*10^ROW($1:$25)/10), LEN(SUMPRODUCT(MID(0&amp;feed!T742,LARGE(INDEX(ISNUMBER(--MID(feed!T742,ROW($1:$25),1))*
ROW($1:$25),0),ROW($1:$25))+1,1)*10^ROW($1:$25)/10))-1)*1,TRIM(LEFT(SUMPRODUCT(MID(0&amp;feed!T742,LARGE(INDEX(ISNUMBER(--MID(feed!T742,ROW($1:$25),1))*
ROW($1:$25),0),ROW($1:$25))+1,1)*10^ROW($1:$25)/10), LEN(SUMPRODUCT(MID(0&amp;feed!T742,LARGE(INDEX(ISNUMBER(--MID(feed!T742,ROW($1:$25),1))*
ROW($1:$25),0),ROW($1:$25))+1,1)*10^ROW($1:$25)/10))-1)))</f>
        <v>20200</v>
      </c>
      <c r="Q742" t="str">
        <f>feed!U742</f>
        <v>http://blocgame.com/stats.php?id=59315</v>
      </c>
    </row>
    <row r="743" spans="1:17" x14ac:dyDescent="0.25">
      <c r="A743" t="str">
        <f>feed!A743</f>
        <v>Black Knights</v>
      </c>
      <c r="B743" t="str">
        <f>feed!B743</f>
        <v>DARK REAPER</v>
      </c>
      <c r="C743">
        <f>feed!K743</f>
        <v>0</v>
      </c>
      <c r="D743">
        <f>SUMPRODUCT(MID(0&amp;feed!D743,LARGE(INDEX(ISNUMBER(--MID(feed!D743,ROW($1:$25),1))*
ROW($1:$25),0),ROW($1:$25))+1,1)*10^ROW($1:$25)/10)</f>
        <v>25</v>
      </c>
      <c r="E743">
        <f>SUMPRODUCT(MID(0&amp;feed!E743,LARGE(INDEX(ISNUMBER(--MID(feed!E743,ROW($1:$25),1))*
ROW($1:$25),0),ROW($1:$25))+1,1)*10^ROW($1:$25)/10)</f>
        <v>0</v>
      </c>
      <c r="F743" t="str">
        <f>feed!F743</f>
        <v>First World War surplus</v>
      </c>
      <c r="G743">
        <f>SUMPRODUCT(MID(0&amp;feed!G743,LARGE(INDEX(ISNUMBER(--MID(feed!G743,ROW($1:$25),1))*
ROW($1:$25),0),ROW($1:$25))+1,1)*10^ROW($1:$25)/10)</f>
        <v>0</v>
      </c>
      <c r="H743" t="str">
        <f>feed!H743</f>
        <v>Elite</v>
      </c>
      <c r="I743">
        <f>SUMPRODUCT(MID(0&amp;feed!I743,LARGE(INDEX(ISNUMBER(--MID(feed!I743,ROW($1:$25),1))*
ROW($1:$25),0),ROW($1:$25))+1,1)*10^ROW($1:$25)/10)</f>
        <v>64</v>
      </c>
      <c r="J743">
        <f>SUMPRODUCT(MID(0&amp;feed!L743,LARGE(INDEX(ISNUMBER(--MID(feed!L743,ROW($1:$25),1))*
ROW($1:$25),0),ROW($1:$25))+1,1)*10^ROW($1:$25)/10)</f>
        <v>340</v>
      </c>
      <c r="K743">
        <f>SUMPRODUCT(MID(0&amp;feed!N743,LARGE(INDEX(ISNUMBER(--MID(feed!N743,ROW($1:$25),1))*
ROW($1:$25),0),ROW($1:$25))+1,1)*10^ROW($1:$25)/10)</f>
        <v>260</v>
      </c>
      <c r="L743" t="str">
        <f>feed!O743</f>
        <v>Southern Africa</v>
      </c>
      <c r="M743">
        <f>SUMPRODUCT(MID(0&amp;feed!P743,LARGE(INDEX(ISNUMBER(--MID(feed!P743,ROW($1:$25),1))*
ROW($1:$25),0),ROW($1:$25))+1,1)*10^ROW($1:$25)/10)</f>
        <v>0</v>
      </c>
      <c r="N743" t="str">
        <f>feed!Q743</f>
        <v>Untapped</v>
      </c>
      <c r="O743" t="str">
        <f>feed!R743</f>
        <v>None</v>
      </c>
      <c r="P743" s="4">
        <f>IFERROR(LEFT(SUMPRODUCT(MID(0&amp;feed!T743,LARGE(INDEX(ISNUMBER(--MID(feed!T743,ROW($1:$25),1))*
ROW($1:$25),0),ROW($1:$25))+1,1)*10^ROW($1:$25)/10), LEN(SUMPRODUCT(MID(0&amp;feed!T743,LARGE(INDEX(ISNUMBER(--MID(feed!T743,ROW($1:$25),1))*
ROW($1:$25),0),ROW($1:$25))+1,1)*10^ROW($1:$25)/10))-1)*1,TRIM(LEFT(SUMPRODUCT(MID(0&amp;feed!T743,LARGE(INDEX(ISNUMBER(--MID(feed!T743,ROW($1:$25),1))*
ROW($1:$25),0),ROW($1:$25))+1,1)*10^ROW($1:$25)/10), LEN(SUMPRODUCT(MID(0&amp;feed!T743,LARGE(INDEX(ISNUMBER(--MID(feed!T743,ROW($1:$25),1))*
ROW($1:$25),0),ROW($1:$25))+1,1)*10^ROW($1:$25)/10))-1)))</f>
        <v>20000</v>
      </c>
      <c r="Q743" t="str">
        <f>feed!U743</f>
        <v>http://blocgame.com/stats.php?id=58473</v>
      </c>
    </row>
    <row r="744" spans="1:17" x14ac:dyDescent="0.25">
      <c r="A744" t="str">
        <f>feed!A744</f>
        <v>gencodog</v>
      </c>
      <c r="B744" t="str">
        <f>feed!B744</f>
        <v>gencodog</v>
      </c>
      <c r="C744">
        <f>feed!K744</f>
        <v>0</v>
      </c>
      <c r="D744">
        <f>SUMPRODUCT(MID(0&amp;feed!D744,LARGE(INDEX(ISNUMBER(--MID(feed!D744,ROW($1:$25),1))*
ROW($1:$25),0),ROW($1:$25))+1,1)*10^ROW($1:$25)/10)</f>
        <v>8</v>
      </c>
      <c r="E744">
        <f>SUMPRODUCT(MID(0&amp;feed!E744,LARGE(INDEX(ISNUMBER(--MID(feed!E744,ROW($1:$25),1))*
ROW($1:$25),0),ROW($1:$25))+1,1)*10^ROW($1:$25)/10)</f>
        <v>0</v>
      </c>
      <c r="F744" t="str">
        <f>feed!F744</f>
        <v>First World War surplus</v>
      </c>
      <c r="G744">
        <f>SUMPRODUCT(MID(0&amp;feed!G744,LARGE(INDEX(ISNUMBER(--MID(feed!G744,ROW($1:$25),1))*
ROW($1:$25),0),ROW($1:$25))+1,1)*10^ROW($1:$25)/10)</f>
        <v>0</v>
      </c>
      <c r="H744" t="str">
        <f>feed!H744</f>
        <v>Elite</v>
      </c>
      <c r="I744">
        <f>SUMPRODUCT(MID(0&amp;feed!I744,LARGE(INDEX(ISNUMBER(--MID(feed!I744,ROW($1:$25),1))*
ROW($1:$25),0),ROW($1:$25))+1,1)*10^ROW($1:$25)/10)</f>
        <v>132</v>
      </c>
      <c r="J744">
        <f>SUMPRODUCT(MID(0&amp;feed!L744,LARGE(INDEX(ISNUMBER(--MID(feed!L744,ROW($1:$25),1))*
ROW($1:$25),0),ROW($1:$25))+1,1)*10^ROW($1:$25)/10)</f>
        <v>331</v>
      </c>
      <c r="K744">
        <f>SUMPRODUCT(MID(0&amp;feed!N744,LARGE(INDEX(ISNUMBER(--MID(feed!N744,ROW($1:$25),1))*
ROW($1:$25),0),ROW($1:$25))+1,1)*10^ROW($1:$25)/10)</f>
        <v>0</v>
      </c>
      <c r="L744" t="str">
        <f>feed!O744</f>
        <v>Gran Colombia</v>
      </c>
      <c r="M744">
        <f>SUMPRODUCT(MID(0&amp;feed!P744,LARGE(INDEX(ISNUMBER(--MID(feed!P744,ROW($1:$25),1))*
ROW($1:$25),0),ROW($1:$25))+1,1)*10^ROW($1:$25)/10)</f>
        <v>0</v>
      </c>
      <c r="N744" t="str">
        <f>feed!Q744</f>
        <v>Untapped</v>
      </c>
      <c r="O744" t="str">
        <f>feed!R744</f>
        <v>None</v>
      </c>
      <c r="P744" s="4">
        <f>IFERROR(LEFT(SUMPRODUCT(MID(0&amp;feed!T744,LARGE(INDEX(ISNUMBER(--MID(feed!T744,ROW($1:$25),1))*
ROW($1:$25),0),ROW($1:$25))+1,1)*10^ROW($1:$25)/10), LEN(SUMPRODUCT(MID(0&amp;feed!T744,LARGE(INDEX(ISNUMBER(--MID(feed!T744,ROW($1:$25),1))*
ROW($1:$25),0),ROW($1:$25))+1,1)*10^ROW($1:$25)/10))-1)*1,TRIM(LEFT(SUMPRODUCT(MID(0&amp;feed!T744,LARGE(INDEX(ISNUMBER(--MID(feed!T744,ROW($1:$25),1))*
ROW($1:$25),0),ROW($1:$25))+1,1)*10^ROW($1:$25)/10), LEN(SUMPRODUCT(MID(0&amp;feed!T744,LARGE(INDEX(ISNUMBER(--MID(feed!T744,ROW($1:$25),1))*
ROW($1:$25),0),ROW($1:$25))+1,1)*10^ROW($1:$25)/10))-1)))</f>
        <v>19602</v>
      </c>
      <c r="Q744" t="str">
        <f>feed!U744</f>
        <v>http://blocgame.com/stats.php?id=59259</v>
      </c>
    </row>
    <row r="745" spans="1:17" x14ac:dyDescent="0.25">
      <c r="A745" t="str">
        <f>feed!A745</f>
        <v>Giant Sloths</v>
      </c>
      <c r="B745" t="str">
        <f>feed!B745</f>
        <v>KingLordDk</v>
      </c>
      <c r="C745">
        <f>feed!K745</f>
        <v>0</v>
      </c>
      <c r="D745">
        <f>SUMPRODUCT(MID(0&amp;feed!D745,LARGE(INDEX(ISNUMBER(--MID(feed!D745,ROW($1:$25),1))*
ROW($1:$25),0),ROW($1:$25))+1,1)*10^ROW($1:$25)/10)</f>
        <v>25</v>
      </c>
      <c r="E745">
        <f>SUMPRODUCT(MID(0&amp;feed!E745,LARGE(INDEX(ISNUMBER(--MID(feed!E745,ROW($1:$25),1))*
ROW($1:$25),0),ROW($1:$25))+1,1)*10^ROW($1:$25)/10)</f>
        <v>0</v>
      </c>
      <c r="F745" t="str">
        <f>feed!F745</f>
        <v>First World War surplus</v>
      </c>
      <c r="G745">
        <f>SUMPRODUCT(MID(0&amp;feed!G745,LARGE(INDEX(ISNUMBER(--MID(feed!G745,ROW($1:$25),1))*
ROW($1:$25),0),ROW($1:$25))+1,1)*10^ROW($1:$25)/10)</f>
        <v>0</v>
      </c>
      <c r="H745" t="str">
        <f>feed!H745</f>
        <v>Elite</v>
      </c>
      <c r="I745">
        <f>SUMPRODUCT(MID(0&amp;feed!I745,LARGE(INDEX(ISNUMBER(--MID(feed!I745,ROW($1:$25),1))*
ROW($1:$25),0),ROW($1:$25))+1,1)*10^ROW($1:$25)/10)</f>
        <v>106</v>
      </c>
      <c r="J745">
        <f>SUMPRODUCT(MID(0&amp;feed!L745,LARGE(INDEX(ISNUMBER(--MID(feed!L745,ROW($1:$25),1))*
ROW($1:$25),0),ROW($1:$25))+1,1)*10^ROW($1:$25)/10)</f>
        <v>315</v>
      </c>
      <c r="K745">
        <f>SUMPRODUCT(MID(0&amp;feed!N745,LARGE(INDEX(ISNUMBER(--MID(feed!N745,ROW($1:$25),1))*
ROW($1:$25),0),ROW($1:$25))+1,1)*10^ROW($1:$25)/10)</f>
        <v>0</v>
      </c>
      <c r="L745" t="str">
        <f>feed!O745</f>
        <v>Atlas</v>
      </c>
      <c r="M745">
        <f>SUMPRODUCT(MID(0&amp;feed!P745,LARGE(INDEX(ISNUMBER(--MID(feed!P745,ROW($1:$25),1))*
ROW($1:$25),0),ROW($1:$25))+1,1)*10^ROW($1:$25)/10)</f>
        <v>0</v>
      </c>
      <c r="N745" t="str">
        <f>feed!Q745</f>
        <v>Untapped</v>
      </c>
      <c r="O745" t="str">
        <f>feed!R745</f>
        <v>None</v>
      </c>
      <c r="P745" s="4">
        <f>IFERROR(LEFT(SUMPRODUCT(MID(0&amp;feed!T745,LARGE(INDEX(ISNUMBER(--MID(feed!T745,ROW($1:$25),1))*
ROW($1:$25),0),ROW($1:$25))+1,1)*10^ROW($1:$25)/10), LEN(SUMPRODUCT(MID(0&amp;feed!T745,LARGE(INDEX(ISNUMBER(--MID(feed!T745,ROW($1:$25),1))*
ROW($1:$25),0),ROW($1:$25))+1,1)*10^ROW($1:$25)/10))-1)*1,TRIM(LEFT(SUMPRODUCT(MID(0&amp;feed!T745,LARGE(INDEX(ISNUMBER(--MID(feed!T745,ROW($1:$25),1))*
ROW($1:$25),0),ROW($1:$25))+1,1)*10^ROW($1:$25)/10), LEN(SUMPRODUCT(MID(0&amp;feed!T745,LARGE(INDEX(ISNUMBER(--MID(feed!T745,ROW($1:$25),1))*
ROW($1:$25),0),ROW($1:$25))+1,1)*10^ROW($1:$25)/10))-1)))</f>
        <v>20000</v>
      </c>
      <c r="Q745" t="str">
        <f>feed!U745</f>
        <v>http://blocgame.com/stats.php?id=59287</v>
      </c>
    </row>
    <row r="746" spans="1:17" x14ac:dyDescent="0.25">
      <c r="A746" t="str">
        <f>feed!A746</f>
        <v>Hachikuji</v>
      </c>
      <c r="B746" t="str">
        <f>feed!B746</f>
        <v>RikaWolf</v>
      </c>
      <c r="C746" t="str">
        <f>feed!K746</f>
        <v>Brotherhood of Zion</v>
      </c>
      <c r="D746">
        <f>SUMPRODUCT(MID(0&amp;feed!D746,LARGE(INDEX(ISNUMBER(--MID(feed!D746,ROW($1:$25),1))*
ROW($1:$25),0),ROW($1:$25))+1,1)*10^ROW($1:$25)/10)</f>
        <v>20</v>
      </c>
      <c r="E746">
        <f>SUMPRODUCT(MID(0&amp;feed!E746,LARGE(INDEX(ISNUMBER(--MID(feed!E746,ROW($1:$25),1))*
ROW($1:$25),0),ROW($1:$25))+1,1)*10^ROW($1:$25)/10)</f>
        <v>0</v>
      </c>
      <c r="F746" t="str">
        <f>feed!F746</f>
        <v>Finest of the 19th century</v>
      </c>
      <c r="G746">
        <f>SUMPRODUCT(MID(0&amp;feed!G746,LARGE(INDEX(ISNUMBER(--MID(feed!G746,ROW($1:$25),1))*
ROW($1:$25),0),ROW($1:$25))+1,1)*10^ROW($1:$25)/10)</f>
        <v>0</v>
      </c>
      <c r="H746" t="str">
        <f>feed!H746</f>
        <v>Standard</v>
      </c>
      <c r="I746">
        <f>SUMPRODUCT(MID(0&amp;feed!I746,LARGE(INDEX(ISNUMBER(--MID(feed!I746,ROW($1:$25),1))*
ROW($1:$25),0),ROW($1:$25))+1,1)*10^ROW($1:$25)/10)</f>
        <v>83</v>
      </c>
      <c r="J746">
        <f>SUMPRODUCT(MID(0&amp;feed!L746,LARGE(INDEX(ISNUMBER(--MID(feed!L746,ROW($1:$25),1))*
ROW($1:$25),0),ROW($1:$25))+1,1)*10^ROW($1:$25)/10)</f>
        <v>323</v>
      </c>
      <c r="K746">
        <f>SUMPRODUCT(MID(0&amp;feed!N746,LARGE(INDEX(ISNUMBER(--MID(feed!N746,ROW($1:$25),1))*
ROW($1:$25),0),ROW($1:$25))+1,1)*10^ROW($1:$25)/10)</f>
        <v>0</v>
      </c>
      <c r="L746" t="str">
        <f>feed!O746</f>
        <v>Pacific Rim</v>
      </c>
      <c r="M746">
        <f>SUMPRODUCT(MID(0&amp;feed!P746,LARGE(INDEX(ISNUMBER(--MID(feed!P746,ROW($1:$25),1))*
ROW($1:$25),0),ROW($1:$25))+1,1)*10^ROW($1:$25)/10)</f>
        <v>0</v>
      </c>
      <c r="N746" t="str">
        <f>feed!Q746</f>
        <v>Untapped</v>
      </c>
      <c r="O746" t="str">
        <f>feed!R746</f>
        <v>None</v>
      </c>
      <c r="P746" s="4">
        <f>IFERROR(LEFT(SUMPRODUCT(MID(0&amp;feed!T746,LARGE(INDEX(ISNUMBER(--MID(feed!T746,ROW($1:$25),1))*
ROW($1:$25),0),ROW($1:$25))+1,1)*10^ROW($1:$25)/10), LEN(SUMPRODUCT(MID(0&amp;feed!T746,LARGE(INDEX(ISNUMBER(--MID(feed!T746,ROW($1:$25),1))*
ROW($1:$25),0),ROW($1:$25))+1,1)*10^ROW($1:$25)/10))-1)*1,TRIM(LEFT(SUMPRODUCT(MID(0&amp;feed!T746,LARGE(INDEX(ISNUMBER(--MID(feed!T746,ROW($1:$25),1))*
ROW($1:$25),0),ROW($1:$25))+1,1)*10^ROW($1:$25)/10), LEN(SUMPRODUCT(MID(0&amp;feed!T746,LARGE(INDEX(ISNUMBER(--MID(feed!T746,ROW($1:$25),1))*
ROW($1:$25),0),ROW($1:$25))+1,1)*10^ROW($1:$25)/10))-1)))</f>
        <v>20000</v>
      </c>
      <c r="Q746" t="str">
        <f>feed!U746</f>
        <v>http://blocgame.com/stats.php?id=50843</v>
      </c>
    </row>
    <row r="747" spans="1:17" x14ac:dyDescent="0.25">
      <c r="A747" t="str">
        <f>feed!A747</f>
        <v>$ Weed</v>
      </c>
      <c r="B747" t="str">
        <f>feed!B747</f>
        <v>Thugtel</v>
      </c>
      <c r="C747">
        <f>feed!K747</f>
        <v>0</v>
      </c>
      <c r="D747">
        <f>SUMPRODUCT(MID(0&amp;feed!D747,LARGE(INDEX(ISNUMBER(--MID(feed!D747,ROW($1:$25),1))*
ROW($1:$25),0),ROW($1:$25))+1,1)*10^ROW($1:$25)/10)</f>
        <v>2</v>
      </c>
      <c r="E747">
        <f>SUMPRODUCT(MID(0&amp;feed!E747,LARGE(INDEX(ISNUMBER(--MID(feed!E747,ROW($1:$25),1))*
ROW($1:$25),0),ROW($1:$25))+1,1)*10^ROW($1:$25)/10)</f>
        <v>0</v>
      </c>
      <c r="F747" t="str">
        <f>feed!F747</f>
        <v>First World War surplus</v>
      </c>
      <c r="G747">
        <f>SUMPRODUCT(MID(0&amp;feed!G747,LARGE(INDEX(ISNUMBER(--MID(feed!G747,ROW($1:$25),1))*
ROW($1:$25),0),ROW($1:$25))+1,1)*10^ROW($1:$25)/10)</f>
        <v>1</v>
      </c>
      <c r="H747" t="str">
        <f>feed!H747</f>
        <v>Undisciplined Rabble</v>
      </c>
      <c r="I747">
        <f>SUMPRODUCT(MID(0&amp;feed!I747,LARGE(INDEX(ISNUMBER(--MID(feed!I747,ROW($1:$25),1))*
ROW($1:$25),0),ROW($1:$25))+1,1)*10^ROW($1:$25)/10)</f>
        <v>31</v>
      </c>
      <c r="J747">
        <f>SUMPRODUCT(MID(0&amp;feed!L747,LARGE(INDEX(ISNUMBER(--MID(feed!L747,ROW($1:$25),1))*
ROW($1:$25),0),ROW($1:$25))+1,1)*10^ROW($1:$25)/10)</f>
        <v>323</v>
      </c>
      <c r="K747">
        <f>SUMPRODUCT(MID(0&amp;feed!N747,LARGE(INDEX(ISNUMBER(--MID(feed!N747,ROW($1:$25),1))*
ROW($1:$25),0),ROW($1:$25))+1,1)*10^ROW($1:$25)/10)</f>
        <v>0</v>
      </c>
      <c r="L747" t="str">
        <f>feed!O747</f>
        <v>Arabia</v>
      </c>
      <c r="M747">
        <f>SUMPRODUCT(MID(0&amp;feed!P747,LARGE(INDEX(ISNUMBER(--MID(feed!P747,ROW($1:$25),1))*
ROW($1:$25),0),ROW($1:$25))+1,1)*10^ROW($1:$25)/10)</f>
        <v>0</v>
      </c>
      <c r="N747" t="str">
        <f>feed!Q747</f>
        <v>Untapped</v>
      </c>
      <c r="O747" t="str">
        <f>feed!R747</f>
        <v>Meagre</v>
      </c>
      <c r="P747" s="4">
        <f>IFERROR(LEFT(SUMPRODUCT(MID(0&amp;feed!T747,LARGE(INDEX(ISNUMBER(--MID(feed!T747,ROW($1:$25),1))*
ROW($1:$25),0),ROW($1:$25))+1,1)*10^ROW($1:$25)/10), LEN(SUMPRODUCT(MID(0&amp;feed!T747,LARGE(INDEX(ISNUMBER(--MID(feed!T747,ROW($1:$25),1))*
ROW($1:$25),0),ROW($1:$25))+1,1)*10^ROW($1:$25)/10))-1)*1,TRIM(LEFT(SUMPRODUCT(MID(0&amp;feed!T747,LARGE(INDEX(ISNUMBER(--MID(feed!T747,ROW($1:$25),1))*
ROW($1:$25),0),ROW($1:$25))+1,1)*10^ROW($1:$25)/10), LEN(SUMPRODUCT(MID(0&amp;feed!T747,LARGE(INDEX(ISNUMBER(--MID(feed!T747,ROW($1:$25),1))*
ROW($1:$25),0),ROW($1:$25))+1,1)*10^ROW($1:$25)/10))-1)))</f>
        <v>3825</v>
      </c>
      <c r="Q747" t="str">
        <f>feed!U747</f>
        <v>http://blocgame.com/stats.php?id=58410</v>
      </c>
    </row>
    <row r="748" spans="1:17" x14ac:dyDescent="0.25">
      <c r="A748" t="str">
        <f>feed!A748</f>
        <v>Emperors</v>
      </c>
      <c r="B748" t="str">
        <f>feed!B748</f>
        <v>thehelper900</v>
      </c>
      <c r="C748">
        <f>feed!K748</f>
        <v>0</v>
      </c>
      <c r="D748">
        <f>SUMPRODUCT(MID(0&amp;feed!D748,LARGE(INDEX(ISNUMBER(--MID(feed!D748,ROW($1:$25),1))*
ROW($1:$25),0),ROW($1:$25))+1,1)*10^ROW($1:$25)/10)</f>
        <v>20</v>
      </c>
      <c r="E748">
        <f>SUMPRODUCT(MID(0&amp;feed!E748,LARGE(INDEX(ISNUMBER(--MID(feed!E748,ROW($1:$25),1))*
ROW($1:$25),0),ROW($1:$25))+1,1)*10^ROW($1:$25)/10)</f>
        <v>0</v>
      </c>
      <c r="F748" t="str">
        <f>feed!F748</f>
        <v>Finest of the 19th century</v>
      </c>
      <c r="G748">
        <f>SUMPRODUCT(MID(0&amp;feed!G748,LARGE(INDEX(ISNUMBER(--MID(feed!G748,ROW($1:$25),1))*
ROW($1:$25),0),ROW($1:$25))+1,1)*10^ROW($1:$25)/10)</f>
        <v>0</v>
      </c>
      <c r="H748" t="str">
        <f>feed!H748</f>
        <v>Standard</v>
      </c>
      <c r="I748">
        <f>SUMPRODUCT(MID(0&amp;feed!I748,LARGE(INDEX(ISNUMBER(--MID(feed!I748,ROW($1:$25),1))*
ROW($1:$25),0),ROW($1:$25))+1,1)*10^ROW($1:$25)/10)</f>
        <v>106</v>
      </c>
      <c r="J748">
        <f>SUMPRODUCT(MID(0&amp;feed!L748,LARGE(INDEX(ISNUMBER(--MID(feed!L748,ROW($1:$25),1))*
ROW($1:$25),0),ROW($1:$25))+1,1)*10^ROW($1:$25)/10)</f>
        <v>314</v>
      </c>
      <c r="K748">
        <f>SUMPRODUCT(MID(0&amp;feed!N748,LARGE(INDEX(ISNUMBER(--MID(feed!N748,ROW($1:$25),1))*
ROW($1:$25),0),ROW($1:$25))+1,1)*10^ROW($1:$25)/10)</f>
        <v>0</v>
      </c>
      <c r="L748" t="str">
        <f>feed!O748</f>
        <v>China</v>
      </c>
      <c r="M748">
        <f>SUMPRODUCT(MID(0&amp;feed!P748,LARGE(INDEX(ISNUMBER(--MID(feed!P748,ROW($1:$25),1))*
ROW($1:$25),0),ROW($1:$25))+1,1)*10^ROW($1:$25)/10)</f>
        <v>0</v>
      </c>
      <c r="N748" t="str">
        <f>feed!Q748</f>
        <v>Untapped</v>
      </c>
      <c r="O748" t="str">
        <f>feed!R748</f>
        <v>None</v>
      </c>
      <c r="P748" s="4">
        <f>IFERROR(LEFT(SUMPRODUCT(MID(0&amp;feed!T748,LARGE(INDEX(ISNUMBER(--MID(feed!T748,ROW($1:$25),1))*
ROW($1:$25),0),ROW($1:$25))+1,1)*10^ROW($1:$25)/10), LEN(SUMPRODUCT(MID(0&amp;feed!T748,LARGE(INDEX(ISNUMBER(--MID(feed!T748,ROW($1:$25),1))*
ROW($1:$25),0),ROW($1:$25))+1,1)*10^ROW($1:$25)/10))-1)*1,TRIM(LEFT(SUMPRODUCT(MID(0&amp;feed!T748,LARGE(INDEX(ISNUMBER(--MID(feed!T748,ROW($1:$25),1))*
ROW($1:$25),0),ROW($1:$25))+1,1)*10^ROW($1:$25)/10), LEN(SUMPRODUCT(MID(0&amp;feed!T748,LARGE(INDEX(ISNUMBER(--MID(feed!T748,ROW($1:$25),1))*
ROW($1:$25),0),ROW($1:$25))+1,1)*10^ROW($1:$25)/10))-1)))</f>
        <v>20000</v>
      </c>
      <c r="Q748" t="str">
        <f>feed!U748</f>
        <v>http://blocgame.com/stats.php?id=59288</v>
      </c>
    </row>
    <row r="749" spans="1:17" x14ac:dyDescent="0.25">
      <c r="A749" t="str">
        <f>feed!A749</f>
        <v>zionists</v>
      </c>
      <c r="B749" t="str">
        <f>feed!B749</f>
        <v>lordben</v>
      </c>
      <c r="C749">
        <f>feed!K749</f>
        <v>0</v>
      </c>
      <c r="D749">
        <f>SUMPRODUCT(MID(0&amp;feed!D749,LARGE(INDEX(ISNUMBER(--MID(feed!D749,ROW($1:$25),1))*
ROW($1:$25),0),ROW($1:$25))+1,1)*10^ROW($1:$25)/10)</f>
        <v>32</v>
      </c>
      <c r="E749">
        <f>SUMPRODUCT(MID(0&amp;feed!E749,LARGE(INDEX(ISNUMBER(--MID(feed!E749,ROW($1:$25),1))*
ROW($1:$25),0),ROW($1:$25))+1,1)*10^ROW($1:$25)/10)</f>
        <v>0</v>
      </c>
      <c r="F749" t="str">
        <f>feed!F749</f>
        <v>First World War surplus</v>
      </c>
      <c r="G749">
        <f>SUMPRODUCT(MID(0&amp;feed!G749,LARGE(INDEX(ISNUMBER(--MID(feed!G749,ROW($1:$25),1))*
ROW($1:$25),0),ROW($1:$25))+1,1)*10^ROW($1:$25)/10)</f>
        <v>0</v>
      </c>
      <c r="H749" t="str">
        <f>feed!H749</f>
        <v>Good</v>
      </c>
      <c r="I749">
        <f>SUMPRODUCT(MID(0&amp;feed!I749,LARGE(INDEX(ISNUMBER(--MID(feed!I749,ROW($1:$25),1))*
ROW($1:$25),0),ROW($1:$25))+1,1)*10^ROW($1:$25)/10)</f>
        <v>62</v>
      </c>
      <c r="J749">
        <f>SUMPRODUCT(MID(0&amp;feed!L749,LARGE(INDEX(ISNUMBER(--MID(feed!L749,ROW($1:$25),1))*
ROW($1:$25),0),ROW($1:$25))+1,1)*10^ROW($1:$25)/10)</f>
        <v>333</v>
      </c>
      <c r="K749">
        <f>SUMPRODUCT(MID(0&amp;feed!N749,LARGE(INDEX(ISNUMBER(--MID(feed!N749,ROW($1:$25),1))*
ROW($1:$25),0),ROW($1:$25))+1,1)*10^ROW($1:$25)/10)</f>
        <v>0</v>
      </c>
      <c r="L749" t="str">
        <f>feed!O749</f>
        <v>Egypt</v>
      </c>
      <c r="M749">
        <f>SUMPRODUCT(MID(0&amp;feed!P749,LARGE(INDEX(ISNUMBER(--MID(feed!P749,ROW($1:$25),1))*
ROW($1:$25),0),ROW($1:$25))+1,1)*10^ROW($1:$25)/10)</f>
        <v>0</v>
      </c>
      <c r="N749" t="str">
        <f>feed!Q749</f>
        <v>Untapped</v>
      </c>
      <c r="O749" t="str">
        <f>feed!R749</f>
        <v>Meagre</v>
      </c>
      <c r="P749" s="4">
        <f>IFERROR(LEFT(SUMPRODUCT(MID(0&amp;feed!T749,LARGE(INDEX(ISNUMBER(--MID(feed!T749,ROW($1:$25),1))*
ROW($1:$25),0),ROW($1:$25))+1,1)*10^ROW($1:$25)/10), LEN(SUMPRODUCT(MID(0&amp;feed!T749,LARGE(INDEX(ISNUMBER(--MID(feed!T749,ROW($1:$25),1))*
ROW($1:$25),0),ROW($1:$25))+1,1)*10^ROW($1:$25)/10))-1)*1,TRIM(LEFT(SUMPRODUCT(MID(0&amp;feed!T749,LARGE(INDEX(ISNUMBER(--MID(feed!T749,ROW($1:$25),1))*
ROW($1:$25),0),ROW($1:$25))+1,1)*10^ROW($1:$25)/10), LEN(SUMPRODUCT(MID(0&amp;feed!T749,LARGE(INDEX(ISNUMBER(--MID(feed!T749,ROW($1:$25),1))*
ROW($1:$25),0),ROW($1:$25))+1,1)*10^ROW($1:$25)/10))-1)))</f>
        <v>20000</v>
      </c>
      <c r="Q749" t="str">
        <f>feed!U749</f>
        <v>http://blocgame.com/stats.php?id=59246</v>
      </c>
    </row>
    <row r="750" spans="1:17" x14ac:dyDescent="0.25">
      <c r="A750" t="str">
        <f>feed!A750</f>
        <v>Raman</v>
      </c>
      <c r="B750" t="str">
        <f>feed!B750</f>
        <v>Yasir al-Fulani</v>
      </c>
      <c r="C750">
        <f>feed!K750</f>
        <v>0</v>
      </c>
      <c r="D750">
        <f>SUMPRODUCT(MID(0&amp;feed!D750,LARGE(INDEX(ISNUMBER(--MID(feed!D750,ROW($1:$25),1))*
ROW($1:$25),0),ROW($1:$25))+1,1)*10^ROW($1:$25)/10)</f>
        <v>17</v>
      </c>
      <c r="E750">
        <f>SUMPRODUCT(MID(0&amp;feed!E750,LARGE(INDEX(ISNUMBER(--MID(feed!E750,ROW($1:$25),1))*
ROW($1:$25),0),ROW($1:$25))+1,1)*10^ROW($1:$25)/10)</f>
        <v>0</v>
      </c>
      <c r="F750" t="str">
        <f>feed!F750</f>
        <v>Finest of the 19th century</v>
      </c>
      <c r="G750">
        <f>SUMPRODUCT(MID(0&amp;feed!G750,LARGE(INDEX(ISNUMBER(--MID(feed!G750,ROW($1:$25),1))*
ROW($1:$25),0),ROW($1:$25))+1,1)*10^ROW($1:$25)/10)</f>
        <v>0</v>
      </c>
      <c r="H750" t="str">
        <f>feed!H750</f>
        <v>Standard</v>
      </c>
      <c r="I750">
        <f>SUMPRODUCT(MID(0&amp;feed!I750,LARGE(INDEX(ISNUMBER(--MID(feed!I750,ROW($1:$25),1))*
ROW($1:$25),0),ROW($1:$25))+1,1)*10^ROW($1:$25)/10)</f>
        <v>76</v>
      </c>
      <c r="J750">
        <f>SUMPRODUCT(MID(0&amp;feed!L750,LARGE(INDEX(ISNUMBER(--MID(feed!L750,ROW($1:$25),1))*
ROW($1:$25),0),ROW($1:$25))+1,1)*10^ROW($1:$25)/10)</f>
        <v>323</v>
      </c>
      <c r="K750">
        <f>SUMPRODUCT(MID(0&amp;feed!N750,LARGE(INDEX(ISNUMBER(--MID(feed!N750,ROW($1:$25),1))*
ROW($1:$25),0),ROW($1:$25))+1,1)*10^ROW($1:$25)/10)</f>
        <v>0</v>
      </c>
      <c r="L750" t="str">
        <f>feed!O750</f>
        <v>East Africa</v>
      </c>
      <c r="M750">
        <f>SUMPRODUCT(MID(0&amp;feed!P750,LARGE(INDEX(ISNUMBER(--MID(feed!P750,ROW($1:$25),1))*
ROW($1:$25),0),ROW($1:$25))+1,1)*10^ROW($1:$25)/10)</f>
        <v>0</v>
      </c>
      <c r="N750" t="str">
        <f>feed!Q750</f>
        <v>Untapped</v>
      </c>
      <c r="O750" t="str">
        <f>feed!R750</f>
        <v>None</v>
      </c>
      <c r="P750" s="4">
        <f>IFERROR(LEFT(SUMPRODUCT(MID(0&amp;feed!T750,LARGE(INDEX(ISNUMBER(--MID(feed!T750,ROW($1:$25),1))*
ROW($1:$25),0),ROW($1:$25))+1,1)*10^ROW($1:$25)/10), LEN(SUMPRODUCT(MID(0&amp;feed!T750,LARGE(INDEX(ISNUMBER(--MID(feed!T750,ROW($1:$25),1))*
ROW($1:$25),0),ROW($1:$25))+1,1)*10^ROW($1:$25)/10))-1)*1,TRIM(LEFT(SUMPRODUCT(MID(0&amp;feed!T750,LARGE(INDEX(ISNUMBER(--MID(feed!T750,ROW($1:$25),1))*
ROW($1:$25),0),ROW($1:$25))+1,1)*10^ROW($1:$25)/10), LEN(SUMPRODUCT(MID(0&amp;feed!T750,LARGE(INDEX(ISNUMBER(--MID(feed!T750,ROW($1:$25),1))*
ROW($1:$25),0),ROW($1:$25))+1,1)*10^ROW($1:$25)/10))-1)))</f>
        <v>19800</v>
      </c>
      <c r="Q750" t="str">
        <f>feed!U750</f>
        <v>http://blocgame.com/stats.php?id=59326</v>
      </c>
    </row>
    <row r="751" spans="1:17" x14ac:dyDescent="0.25">
      <c r="A751" t="str">
        <f>feed!A751</f>
        <v>Makhnovia</v>
      </c>
      <c r="B751" t="str">
        <f>feed!B751</f>
        <v>JohannVonRaum</v>
      </c>
      <c r="C751">
        <f>feed!K751</f>
        <v>0</v>
      </c>
      <c r="D751">
        <f>SUMPRODUCT(MID(0&amp;feed!D751,LARGE(INDEX(ISNUMBER(--MID(feed!D751,ROW($1:$25),1))*
ROW($1:$25),0),ROW($1:$25))+1,1)*10^ROW($1:$25)/10)</f>
        <v>20</v>
      </c>
      <c r="E751">
        <f>SUMPRODUCT(MID(0&amp;feed!E751,LARGE(INDEX(ISNUMBER(--MID(feed!E751,ROW($1:$25),1))*
ROW($1:$25),0),ROW($1:$25))+1,1)*10^ROW($1:$25)/10)</f>
        <v>0</v>
      </c>
      <c r="F751" t="str">
        <f>feed!F751</f>
        <v>Finest of the 19th century</v>
      </c>
      <c r="G751">
        <f>SUMPRODUCT(MID(0&amp;feed!G751,LARGE(INDEX(ISNUMBER(--MID(feed!G751,ROW($1:$25),1))*
ROW($1:$25),0),ROW($1:$25))+1,1)*10^ROW($1:$25)/10)</f>
        <v>0</v>
      </c>
      <c r="H751" t="str">
        <f>feed!H751</f>
        <v>Standard</v>
      </c>
      <c r="I751">
        <f>SUMPRODUCT(MID(0&amp;feed!I751,LARGE(INDEX(ISNUMBER(--MID(feed!I751,ROW($1:$25),1))*
ROW($1:$25),0),ROW($1:$25))+1,1)*10^ROW($1:$25)/10)</f>
        <v>104</v>
      </c>
      <c r="J751">
        <f>SUMPRODUCT(MID(0&amp;feed!L751,LARGE(INDEX(ISNUMBER(--MID(feed!L751,ROW($1:$25),1))*
ROW($1:$25),0),ROW($1:$25))+1,1)*10^ROW($1:$25)/10)</f>
        <v>314</v>
      </c>
      <c r="K751">
        <f>SUMPRODUCT(MID(0&amp;feed!N751,LARGE(INDEX(ISNUMBER(--MID(feed!N751,ROW($1:$25),1))*
ROW($1:$25),0),ROW($1:$25))+1,1)*10^ROW($1:$25)/10)</f>
        <v>0</v>
      </c>
      <c r="L751" t="str">
        <f>feed!O751</f>
        <v>Southern Cone</v>
      </c>
      <c r="M751">
        <f>SUMPRODUCT(MID(0&amp;feed!P751,LARGE(INDEX(ISNUMBER(--MID(feed!P751,ROW($1:$25),1))*
ROW($1:$25),0),ROW($1:$25))+1,1)*10^ROW($1:$25)/10)</f>
        <v>0</v>
      </c>
      <c r="N751" t="str">
        <f>feed!Q751</f>
        <v>Untapped</v>
      </c>
      <c r="O751" t="str">
        <f>feed!R751</f>
        <v>None</v>
      </c>
      <c r="P751" s="4">
        <f>IFERROR(LEFT(SUMPRODUCT(MID(0&amp;feed!T751,LARGE(INDEX(ISNUMBER(--MID(feed!T751,ROW($1:$25),1))*
ROW($1:$25),0),ROW($1:$25))+1,1)*10^ROW($1:$25)/10), LEN(SUMPRODUCT(MID(0&amp;feed!T751,LARGE(INDEX(ISNUMBER(--MID(feed!T751,ROW($1:$25),1))*
ROW($1:$25),0),ROW($1:$25))+1,1)*10^ROW($1:$25)/10))-1)*1,TRIM(LEFT(SUMPRODUCT(MID(0&amp;feed!T751,LARGE(INDEX(ISNUMBER(--MID(feed!T751,ROW($1:$25),1))*
ROW($1:$25),0),ROW($1:$25))+1,1)*10^ROW($1:$25)/10), LEN(SUMPRODUCT(MID(0&amp;feed!T751,LARGE(INDEX(ISNUMBER(--MID(feed!T751,ROW($1:$25),1))*
ROW($1:$25),0),ROW($1:$25))+1,1)*10^ROW($1:$25)/10))-1)))</f>
        <v>20000</v>
      </c>
      <c r="Q751" t="str">
        <f>feed!U751</f>
        <v>http://blocgame.com/stats.php?id=59293</v>
      </c>
    </row>
    <row r="752" spans="1:17" x14ac:dyDescent="0.25">
      <c r="A752" t="str">
        <f>feed!A752</f>
        <v>Metalmania</v>
      </c>
      <c r="B752" t="str">
        <f>feed!B752</f>
        <v>MrMetalHead</v>
      </c>
      <c r="C752">
        <f>feed!K752</f>
        <v>0</v>
      </c>
      <c r="D752">
        <f>SUMPRODUCT(MID(0&amp;feed!D752,LARGE(INDEX(ISNUMBER(--MID(feed!D752,ROW($1:$25),1))*
ROW($1:$25),0),ROW($1:$25))+1,1)*10^ROW($1:$25)/10)</f>
        <v>20</v>
      </c>
      <c r="E752">
        <f>SUMPRODUCT(MID(0&amp;feed!E752,LARGE(INDEX(ISNUMBER(--MID(feed!E752,ROW($1:$25),1))*
ROW($1:$25),0),ROW($1:$25))+1,1)*10^ROW($1:$25)/10)</f>
        <v>0</v>
      </c>
      <c r="F752" t="str">
        <f>feed!F752</f>
        <v>Finest of the 19th century</v>
      </c>
      <c r="G752">
        <f>SUMPRODUCT(MID(0&amp;feed!G752,LARGE(INDEX(ISNUMBER(--MID(feed!G752,ROW($1:$25),1))*
ROW($1:$25),0),ROW($1:$25))+1,1)*10^ROW($1:$25)/10)</f>
        <v>0</v>
      </c>
      <c r="H752" t="str">
        <f>feed!H752</f>
        <v>Standard</v>
      </c>
      <c r="I752">
        <f>SUMPRODUCT(MID(0&amp;feed!I752,LARGE(INDEX(ISNUMBER(--MID(feed!I752,ROW($1:$25),1))*
ROW($1:$25),0),ROW($1:$25))+1,1)*10^ROW($1:$25)/10)</f>
        <v>78</v>
      </c>
      <c r="J752">
        <f>SUMPRODUCT(MID(0&amp;feed!L752,LARGE(INDEX(ISNUMBER(--MID(feed!L752,ROW($1:$25),1))*
ROW($1:$25),0),ROW($1:$25))+1,1)*10^ROW($1:$25)/10)</f>
        <v>314</v>
      </c>
      <c r="K752">
        <f>SUMPRODUCT(MID(0&amp;feed!N752,LARGE(INDEX(ISNUMBER(--MID(feed!N752,ROW($1:$25),1))*
ROW($1:$25),0),ROW($1:$25))+1,1)*10^ROW($1:$25)/10)</f>
        <v>0</v>
      </c>
      <c r="L752" t="str">
        <f>feed!O752</f>
        <v>Mesoamerica</v>
      </c>
      <c r="M752">
        <f>SUMPRODUCT(MID(0&amp;feed!P752,LARGE(INDEX(ISNUMBER(--MID(feed!P752,ROW($1:$25),1))*
ROW($1:$25),0),ROW($1:$25))+1,1)*10^ROW($1:$25)/10)</f>
        <v>0</v>
      </c>
      <c r="N752" t="str">
        <f>feed!Q752</f>
        <v>Untapped</v>
      </c>
      <c r="O752" t="str">
        <f>feed!R752</f>
        <v>None</v>
      </c>
      <c r="P752" s="4">
        <f>IFERROR(LEFT(SUMPRODUCT(MID(0&amp;feed!T752,LARGE(INDEX(ISNUMBER(--MID(feed!T752,ROW($1:$25),1))*
ROW($1:$25),0),ROW($1:$25))+1,1)*10^ROW($1:$25)/10), LEN(SUMPRODUCT(MID(0&amp;feed!T752,LARGE(INDEX(ISNUMBER(--MID(feed!T752,ROW($1:$25),1))*
ROW($1:$25),0),ROW($1:$25))+1,1)*10^ROW($1:$25)/10))-1)*1,TRIM(LEFT(SUMPRODUCT(MID(0&amp;feed!T752,LARGE(INDEX(ISNUMBER(--MID(feed!T752,ROW($1:$25),1))*
ROW($1:$25),0),ROW($1:$25))+1,1)*10^ROW($1:$25)/10), LEN(SUMPRODUCT(MID(0&amp;feed!T752,LARGE(INDEX(ISNUMBER(--MID(feed!T752,ROW($1:$25),1))*
ROW($1:$25),0),ROW($1:$25))+1,1)*10^ROW($1:$25)/10))-1)))</f>
        <v>20000</v>
      </c>
      <c r="Q752" t="str">
        <f>feed!U752</f>
        <v>http://blocgame.com/stats.php?id=59294</v>
      </c>
    </row>
    <row r="753" spans="1:17" x14ac:dyDescent="0.25">
      <c r="A753" t="str">
        <f>feed!A753</f>
        <v>Zalexdria</v>
      </c>
      <c r="B753" t="str">
        <f>feed!B753</f>
        <v>ToasterWithWings</v>
      </c>
      <c r="C753">
        <f>feed!K753</f>
        <v>0</v>
      </c>
      <c r="D753">
        <f>SUMPRODUCT(MID(0&amp;feed!D753,LARGE(INDEX(ISNUMBER(--MID(feed!D753,ROW($1:$25),1))*
ROW($1:$25),0),ROW($1:$25))+1,1)*10^ROW($1:$25)/10)</f>
        <v>20</v>
      </c>
      <c r="E753">
        <f>SUMPRODUCT(MID(0&amp;feed!E753,LARGE(INDEX(ISNUMBER(--MID(feed!E753,ROW($1:$25),1))*
ROW($1:$25),0),ROW($1:$25))+1,1)*10^ROW($1:$25)/10)</f>
        <v>0</v>
      </c>
      <c r="F753" t="str">
        <f>feed!F753</f>
        <v>Finest of the 19th century</v>
      </c>
      <c r="G753">
        <f>SUMPRODUCT(MID(0&amp;feed!G753,LARGE(INDEX(ISNUMBER(--MID(feed!G753,ROW($1:$25),1))*
ROW($1:$25),0),ROW($1:$25))+1,1)*10^ROW($1:$25)/10)</f>
        <v>0</v>
      </c>
      <c r="H753" t="str">
        <f>feed!H753</f>
        <v>Standard</v>
      </c>
      <c r="I753">
        <f>SUMPRODUCT(MID(0&amp;feed!I753,LARGE(INDEX(ISNUMBER(--MID(feed!I753,ROW($1:$25),1))*
ROW($1:$25),0),ROW($1:$25))+1,1)*10^ROW($1:$25)/10)</f>
        <v>102</v>
      </c>
      <c r="J753">
        <f>SUMPRODUCT(MID(0&amp;feed!L753,LARGE(INDEX(ISNUMBER(--MID(feed!L753,ROW($1:$25),1))*
ROW($1:$25),0),ROW($1:$25))+1,1)*10^ROW($1:$25)/10)</f>
        <v>314</v>
      </c>
      <c r="K753">
        <f>SUMPRODUCT(MID(0&amp;feed!N753,LARGE(INDEX(ISNUMBER(--MID(feed!N753,ROW($1:$25),1))*
ROW($1:$25),0),ROW($1:$25))+1,1)*10^ROW($1:$25)/10)</f>
        <v>0</v>
      </c>
      <c r="L753" t="str">
        <f>feed!O753</f>
        <v>Atlas</v>
      </c>
      <c r="M753">
        <f>SUMPRODUCT(MID(0&amp;feed!P753,LARGE(INDEX(ISNUMBER(--MID(feed!P753,ROW($1:$25),1))*
ROW($1:$25),0),ROW($1:$25))+1,1)*10^ROW($1:$25)/10)</f>
        <v>0</v>
      </c>
      <c r="N753" t="str">
        <f>feed!Q753</f>
        <v>Untapped</v>
      </c>
      <c r="O753" t="str">
        <f>feed!R753</f>
        <v>None</v>
      </c>
      <c r="P753" s="4">
        <f>IFERROR(LEFT(SUMPRODUCT(MID(0&amp;feed!T753,LARGE(INDEX(ISNUMBER(--MID(feed!T753,ROW($1:$25),1))*
ROW($1:$25),0),ROW($1:$25))+1,1)*10^ROW($1:$25)/10), LEN(SUMPRODUCT(MID(0&amp;feed!T753,LARGE(INDEX(ISNUMBER(--MID(feed!T753,ROW($1:$25),1))*
ROW($1:$25),0),ROW($1:$25))+1,1)*10^ROW($1:$25)/10))-1)*1,TRIM(LEFT(SUMPRODUCT(MID(0&amp;feed!T753,LARGE(INDEX(ISNUMBER(--MID(feed!T753,ROW($1:$25),1))*
ROW($1:$25),0),ROW($1:$25))+1,1)*10^ROW($1:$25)/10), LEN(SUMPRODUCT(MID(0&amp;feed!T753,LARGE(INDEX(ISNUMBER(--MID(feed!T753,ROW($1:$25),1))*
ROW($1:$25),0),ROW($1:$25))+1,1)*10^ROW($1:$25)/10))-1)))</f>
        <v>20000</v>
      </c>
      <c r="Q753" t="str">
        <f>feed!U753</f>
        <v>http://blocgame.com/stats.php?id=59297</v>
      </c>
    </row>
    <row r="754" spans="1:17" x14ac:dyDescent="0.25">
      <c r="A754" t="str">
        <f>feed!A754</f>
        <v>Swagging</v>
      </c>
      <c r="B754" t="str">
        <f>feed!B754</f>
        <v>Sirswag</v>
      </c>
      <c r="C754">
        <f>feed!K754</f>
        <v>0</v>
      </c>
      <c r="D754">
        <f>SUMPRODUCT(MID(0&amp;feed!D754,LARGE(INDEX(ISNUMBER(--MID(feed!D754,ROW($1:$25),1))*
ROW($1:$25),0),ROW($1:$25))+1,1)*10^ROW($1:$25)/10)</f>
        <v>20</v>
      </c>
      <c r="E754">
        <f>SUMPRODUCT(MID(0&amp;feed!E754,LARGE(INDEX(ISNUMBER(--MID(feed!E754,ROW($1:$25),1))*
ROW($1:$25),0),ROW($1:$25))+1,1)*10^ROW($1:$25)/10)</f>
        <v>0</v>
      </c>
      <c r="F754" t="str">
        <f>feed!F754</f>
        <v>Finest of the 19th century</v>
      </c>
      <c r="G754">
        <f>SUMPRODUCT(MID(0&amp;feed!G754,LARGE(INDEX(ISNUMBER(--MID(feed!G754,ROW($1:$25),1))*
ROW($1:$25),0),ROW($1:$25))+1,1)*10^ROW($1:$25)/10)</f>
        <v>0</v>
      </c>
      <c r="H754" t="str">
        <f>feed!H754</f>
        <v>Standard</v>
      </c>
      <c r="I754">
        <f>SUMPRODUCT(MID(0&amp;feed!I754,LARGE(INDEX(ISNUMBER(--MID(feed!I754,ROW($1:$25),1))*
ROW($1:$25),0),ROW($1:$25))+1,1)*10^ROW($1:$25)/10)</f>
        <v>85</v>
      </c>
      <c r="J754">
        <f>SUMPRODUCT(MID(0&amp;feed!L754,LARGE(INDEX(ISNUMBER(--MID(feed!L754,ROW($1:$25),1))*
ROW($1:$25),0),ROW($1:$25))+1,1)*10^ROW($1:$25)/10)</f>
        <v>323</v>
      </c>
      <c r="K754">
        <f>SUMPRODUCT(MID(0&amp;feed!N754,LARGE(INDEX(ISNUMBER(--MID(feed!N754,ROW($1:$25),1))*
ROW($1:$25),0),ROW($1:$25))+1,1)*10^ROW($1:$25)/10)</f>
        <v>0</v>
      </c>
      <c r="L754" t="str">
        <f>feed!O754</f>
        <v>Egypt</v>
      </c>
      <c r="M754">
        <f>SUMPRODUCT(MID(0&amp;feed!P754,LARGE(INDEX(ISNUMBER(--MID(feed!P754,ROW($1:$25),1))*
ROW($1:$25),0),ROW($1:$25))+1,1)*10^ROW($1:$25)/10)</f>
        <v>0</v>
      </c>
      <c r="N754" t="str">
        <f>feed!Q754</f>
        <v>Untapped</v>
      </c>
      <c r="O754" t="str">
        <f>feed!R754</f>
        <v>None</v>
      </c>
      <c r="P754" s="4">
        <f>IFERROR(LEFT(SUMPRODUCT(MID(0&amp;feed!T754,LARGE(INDEX(ISNUMBER(--MID(feed!T754,ROW($1:$25),1))*
ROW($1:$25),0),ROW($1:$25))+1,1)*10^ROW($1:$25)/10), LEN(SUMPRODUCT(MID(0&amp;feed!T754,LARGE(INDEX(ISNUMBER(--MID(feed!T754,ROW($1:$25),1))*
ROW($1:$25),0),ROW($1:$25))+1,1)*10^ROW($1:$25)/10))-1)*1,TRIM(LEFT(SUMPRODUCT(MID(0&amp;feed!T754,LARGE(INDEX(ISNUMBER(--MID(feed!T754,ROW($1:$25),1))*
ROW($1:$25),0),ROW($1:$25))+1,1)*10^ROW($1:$25)/10), LEN(SUMPRODUCT(MID(0&amp;feed!T754,LARGE(INDEX(ISNUMBER(--MID(feed!T754,ROW($1:$25),1))*
ROW($1:$25),0),ROW($1:$25))+1,1)*10^ROW($1:$25)/10))-1)))</f>
        <v>20000</v>
      </c>
      <c r="Q754" t="str">
        <f>feed!U754</f>
        <v>http://blocgame.com/stats.php?id=59312</v>
      </c>
    </row>
    <row r="755" spans="1:17" x14ac:dyDescent="0.25">
      <c r="A755" t="str">
        <f>feed!A755</f>
        <v>Mena</v>
      </c>
      <c r="B755" t="str">
        <f>feed!B755</f>
        <v>Ben Frost</v>
      </c>
      <c r="C755">
        <f>feed!K755</f>
        <v>0</v>
      </c>
      <c r="D755">
        <f>SUMPRODUCT(MID(0&amp;feed!D755,LARGE(INDEX(ISNUMBER(--MID(feed!D755,ROW($1:$25),1))*
ROW($1:$25),0),ROW($1:$25))+1,1)*10^ROW($1:$25)/10)</f>
        <v>25</v>
      </c>
      <c r="E755">
        <f>SUMPRODUCT(MID(0&amp;feed!E755,LARGE(INDEX(ISNUMBER(--MID(feed!E755,ROW($1:$25),1))*
ROW($1:$25),0),ROW($1:$25))+1,1)*10^ROW($1:$25)/10)</f>
        <v>0</v>
      </c>
      <c r="F755" t="str">
        <f>feed!F755</f>
        <v>First World War surplus</v>
      </c>
      <c r="G755">
        <f>SUMPRODUCT(MID(0&amp;feed!G755,LARGE(INDEX(ISNUMBER(--MID(feed!G755,ROW($1:$25),1))*
ROW($1:$25),0),ROW($1:$25))+1,1)*10^ROW($1:$25)/10)</f>
        <v>0</v>
      </c>
      <c r="H755" t="str">
        <f>feed!H755</f>
        <v>Elite</v>
      </c>
      <c r="I755">
        <f>SUMPRODUCT(MID(0&amp;feed!I755,LARGE(INDEX(ISNUMBER(--MID(feed!I755,ROW($1:$25),1))*
ROW($1:$25),0),ROW($1:$25))+1,1)*10^ROW($1:$25)/10)</f>
        <v>86</v>
      </c>
      <c r="J755">
        <f>SUMPRODUCT(MID(0&amp;feed!L755,LARGE(INDEX(ISNUMBER(--MID(feed!L755,ROW($1:$25),1))*
ROW($1:$25),0),ROW($1:$25))+1,1)*10^ROW($1:$25)/10)</f>
        <v>323</v>
      </c>
      <c r="K755">
        <f>SUMPRODUCT(MID(0&amp;feed!N755,LARGE(INDEX(ISNUMBER(--MID(feed!N755,ROW($1:$25),1))*
ROW($1:$25),0),ROW($1:$25))+1,1)*10^ROW($1:$25)/10)</f>
        <v>0</v>
      </c>
      <c r="L755" t="str">
        <f>feed!O755</f>
        <v>China</v>
      </c>
      <c r="M755">
        <f>SUMPRODUCT(MID(0&amp;feed!P755,LARGE(INDEX(ISNUMBER(--MID(feed!P755,ROW($1:$25),1))*
ROW($1:$25),0),ROW($1:$25))+1,1)*10^ROW($1:$25)/10)</f>
        <v>0</v>
      </c>
      <c r="N755" t="str">
        <f>feed!Q755</f>
        <v>Untapped</v>
      </c>
      <c r="O755" t="str">
        <f>feed!R755</f>
        <v>None</v>
      </c>
      <c r="P755" s="4">
        <f>IFERROR(LEFT(SUMPRODUCT(MID(0&amp;feed!T755,LARGE(INDEX(ISNUMBER(--MID(feed!T755,ROW($1:$25),1))*
ROW($1:$25),0),ROW($1:$25))+1,1)*10^ROW($1:$25)/10), LEN(SUMPRODUCT(MID(0&amp;feed!T755,LARGE(INDEX(ISNUMBER(--MID(feed!T755,ROW($1:$25),1))*
ROW($1:$25),0),ROW($1:$25))+1,1)*10^ROW($1:$25)/10))-1)*1,TRIM(LEFT(SUMPRODUCT(MID(0&amp;feed!T755,LARGE(INDEX(ISNUMBER(--MID(feed!T755,ROW($1:$25),1))*
ROW($1:$25),0),ROW($1:$25))+1,1)*10^ROW($1:$25)/10), LEN(SUMPRODUCT(MID(0&amp;feed!T755,LARGE(INDEX(ISNUMBER(--MID(feed!T755,ROW($1:$25),1))*
ROW($1:$25),0),ROW($1:$25))+1,1)*10^ROW($1:$25)/10))-1)))</f>
        <v>20000</v>
      </c>
      <c r="Q755" t="str">
        <f>feed!U755</f>
        <v>http://blocgame.com/stats.php?id=59310</v>
      </c>
    </row>
    <row r="756" spans="1:17" x14ac:dyDescent="0.25">
      <c r="A756" t="str">
        <f>feed!A756</f>
        <v>Smith</v>
      </c>
      <c r="B756" t="str">
        <f>feed!B756</f>
        <v>bssmith</v>
      </c>
      <c r="C756">
        <f>feed!K756</f>
        <v>0</v>
      </c>
      <c r="D756">
        <f>SUMPRODUCT(MID(0&amp;feed!D756,LARGE(INDEX(ISNUMBER(--MID(feed!D756,ROW($1:$25),1))*
ROW($1:$25),0),ROW($1:$25))+1,1)*10^ROW($1:$25)/10)</f>
        <v>25</v>
      </c>
      <c r="E756">
        <f>SUMPRODUCT(MID(0&amp;feed!E756,LARGE(INDEX(ISNUMBER(--MID(feed!E756,ROW($1:$25),1))*
ROW($1:$25),0),ROW($1:$25))+1,1)*10^ROW($1:$25)/10)</f>
        <v>0</v>
      </c>
      <c r="F756" t="str">
        <f>feed!F756</f>
        <v>First World War surplus</v>
      </c>
      <c r="G756">
        <f>SUMPRODUCT(MID(0&amp;feed!G756,LARGE(INDEX(ISNUMBER(--MID(feed!G756,ROW($1:$25),1))*
ROW($1:$25),0),ROW($1:$25))+1,1)*10^ROW($1:$25)/10)</f>
        <v>0</v>
      </c>
      <c r="H756" t="str">
        <f>feed!H756</f>
        <v>Elite</v>
      </c>
      <c r="I756">
        <f>SUMPRODUCT(MID(0&amp;feed!I756,LARGE(INDEX(ISNUMBER(--MID(feed!I756,ROW($1:$25),1))*
ROW($1:$25),0),ROW($1:$25))+1,1)*10^ROW($1:$25)/10)</f>
        <v>9</v>
      </c>
      <c r="J756">
        <f>SUMPRODUCT(MID(0&amp;feed!L756,LARGE(INDEX(ISNUMBER(--MID(feed!L756,ROW($1:$25),1))*
ROW($1:$25),0),ROW($1:$25))+1,1)*10^ROW($1:$25)/10)</f>
        <v>323</v>
      </c>
      <c r="K756">
        <f>SUMPRODUCT(MID(0&amp;feed!N756,LARGE(INDEX(ISNUMBER(--MID(feed!N756,ROW($1:$25),1))*
ROW($1:$25),0),ROW($1:$25))+1,1)*10^ROW($1:$25)/10)</f>
        <v>4583</v>
      </c>
      <c r="L756" t="str">
        <f>feed!O756</f>
        <v>Egypt</v>
      </c>
      <c r="M756">
        <f>SUMPRODUCT(MID(0&amp;feed!P756,LARGE(INDEX(ISNUMBER(--MID(feed!P756,ROW($1:$25),1))*
ROW($1:$25),0),ROW($1:$25))+1,1)*10^ROW($1:$25)/10)</f>
        <v>0</v>
      </c>
      <c r="N756" t="str">
        <f>feed!Q756</f>
        <v>Untapped</v>
      </c>
      <c r="O756" t="str">
        <f>feed!R756</f>
        <v>None</v>
      </c>
      <c r="P756" s="4">
        <f>IFERROR(LEFT(SUMPRODUCT(MID(0&amp;feed!T756,LARGE(INDEX(ISNUMBER(--MID(feed!T756,ROW($1:$25),1))*
ROW($1:$25),0),ROW($1:$25))+1,1)*10^ROW($1:$25)/10), LEN(SUMPRODUCT(MID(0&amp;feed!T756,LARGE(INDEX(ISNUMBER(--MID(feed!T756,ROW($1:$25),1))*
ROW($1:$25),0),ROW($1:$25))+1,1)*10^ROW($1:$25)/10))-1)*1,TRIM(LEFT(SUMPRODUCT(MID(0&amp;feed!T756,LARGE(INDEX(ISNUMBER(--MID(feed!T756,ROW($1:$25),1))*
ROW($1:$25),0),ROW($1:$25))+1,1)*10^ROW($1:$25)/10), LEN(SUMPRODUCT(MID(0&amp;feed!T756,LARGE(INDEX(ISNUMBER(--MID(feed!T756,ROW($1:$25),1))*
ROW($1:$25),0),ROW($1:$25))+1,1)*10^ROW($1:$25)/10))-1)))</f>
        <v>20000</v>
      </c>
      <c r="Q756" t="str">
        <f>feed!U756</f>
        <v>http://blocgame.com/stats.php?id=59316</v>
      </c>
    </row>
    <row r="757" spans="1:17" x14ac:dyDescent="0.25">
      <c r="A757" t="str">
        <f>feed!A757</f>
        <v>Kazanluk</v>
      </c>
      <c r="B757" t="str">
        <f>feed!B757</f>
        <v>Georgi Dimitrov</v>
      </c>
      <c r="C757">
        <f>feed!K757</f>
        <v>0</v>
      </c>
      <c r="D757">
        <f>SUMPRODUCT(MID(0&amp;feed!D757,LARGE(INDEX(ISNUMBER(--MID(feed!D757,ROW($1:$25),1))*
ROW($1:$25),0),ROW($1:$25))+1,1)*10^ROW($1:$25)/10)</f>
        <v>20</v>
      </c>
      <c r="E757">
        <f>SUMPRODUCT(MID(0&amp;feed!E757,LARGE(INDEX(ISNUMBER(--MID(feed!E757,ROW($1:$25),1))*
ROW($1:$25),0),ROW($1:$25))+1,1)*10^ROW($1:$25)/10)</f>
        <v>0</v>
      </c>
      <c r="F757" t="str">
        <f>feed!F757</f>
        <v>Finest of the 19th century</v>
      </c>
      <c r="G757">
        <f>SUMPRODUCT(MID(0&amp;feed!G757,LARGE(INDEX(ISNUMBER(--MID(feed!G757,ROW($1:$25),1))*
ROW($1:$25),0),ROW($1:$25))+1,1)*10^ROW($1:$25)/10)</f>
        <v>0</v>
      </c>
      <c r="H757" t="str">
        <f>feed!H757</f>
        <v>Standard</v>
      </c>
      <c r="I757">
        <f>SUMPRODUCT(MID(0&amp;feed!I757,LARGE(INDEX(ISNUMBER(--MID(feed!I757,ROW($1:$25),1))*
ROW($1:$25),0),ROW($1:$25))+1,1)*10^ROW($1:$25)/10)</f>
        <v>79</v>
      </c>
      <c r="J757">
        <f>SUMPRODUCT(MID(0&amp;feed!L757,LARGE(INDEX(ISNUMBER(--MID(feed!L757,ROW($1:$25),1))*
ROW($1:$25),0),ROW($1:$25))+1,1)*10^ROW($1:$25)/10)</f>
        <v>323</v>
      </c>
      <c r="K757">
        <f>SUMPRODUCT(MID(0&amp;feed!N757,LARGE(INDEX(ISNUMBER(--MID(feed!N757,ROW($1:$25),1))*
ROW($1:$25),0),ROW($1:$25))+1,1)*10^ROW($1:$25)/10)</f>
        <v>0</v>
      </c>
      <c r="L757" t="str">
        <f>feed!O757</f>
        <v>Arabia</v>
      </c>
      <c r="M757">
        <f>SUMPRODUCT(MID(0&amp;feed!P757,LARGE(INDEX(ISNUMBER(--MID(feed!P757,ROW($1:$25),1))*
ROW($1:$25),0),ROW($1:$25))+1,1)*10^ROW($1:$25)/10)</f>
        <v>0</v>
      </c>
      <c r="N757" t="str">
        <f>feed!Q757</f>
        <v>Untapped</v>
      </c>
      <c r="O757" t="str">
        <f>feed!R757</f>
        <v>None</v>
      </c>
      <c r="P757" s="4">
        <f>IFERROR(LEFT(SUMPRODUCT(MID(0&amp;feed!T757,LARGE(INDEX(ISNUMBER(--MID(feed!T757,ROW($1:$25),1))*
ROW($1:$25),0),ROW($1:$25))+1,1)*10^ROW($1:$25)/10), LEN(SUMPRODUCT(MID(0&amp;feed!T757,LARGE(INDEX(ISNUMBER(--MID(feed!T757,ROW($1:$25),1))*
ROW($1:$25),0),ROW($1:$25))+1,1)*10^ROW($1:$25)/10))-1)*1,TRIM(LEFT(SUMPRODUCT(MID(0&amp;feed!T757,LARGE(INDEX(ISNUMBER(--MID(feed!T757,ROW($1:$25),1))*
ROW($1:$25),0),ROW($1:$25))+1,1)*10^ROW($1:$25)/10), LEN(SUMPRODUCT(MID(0&amp;feed!T757,LARGE(INDEX(ISNUMBER(--MID(feed!T757,ROW($1:$25),1))*
ROW($1:$25),0),ROW($1:$25))+1,1)*10^ROW($1:$25)/10))-1)))</f>
        <v>20000</v>
      </c>
      <c r="Q757" t="str">
        <f>feed!U757</f>
        <v>http://blocgame.com/stats.php?id=59322</v>
      </c>
    </row>
    <row r="758" spans="1:17" x14ac:dyDescent="0.25">
      <c r="A758" t="str">
        <f>feed!A758</f>
        <v>Malacai</v>
      </c>
      <c r="B758" t="str">
        <f>feed!B758</f>
        <v>Sidd</v>
      </c>
      <c r="C758">
        <f>feed!K758</f>
        <v>0</v>
      </c>
      <c r="D758">
        <f>SUMPRODUCT(MID(0&amp;feed!D758,LARGE(INDEX(ISNUMBER(--MID(feed!D758,ROW($1:$25),1))*
ROW($1:$25),0),ROW($1:$25))+1,1)*10^ROW($1:$25)/10)</f>
        <v>20</v>
      </c>
      <c r="E758">
        <f>SUMPRODUCT(MID(0&amp;feed!E758,LARGE(INDEX(ISNUMBER(--MID(feed!E758,ROW($1:$25),1))*
ROW($1:$25),0),ROW($1:$25))+1,1)*10^ROW($1:$25)/10)</f>
        <v>0</v>
      </c>
      <c r="F758" t="str">
        <f>feed!F758</f>
        <v>Finest of the 19th century</v>
      </c>
      <c r="G758">
        <f>SUMPRODUCT(MID(0&amp;feed!G758,LARGE(INDEX(ISNUMBER(--MID(feed!G758,ROW($1:$25),1))*
ROW($1:$25),0),ROW($1:$25))+1,1)*10^ROW($1:$25)/10)</f>
        <v>0</v>
      </c>
      <c r="H758" t="str">
        <f>feed!H758</f>
        <v>Standard</v>
      </c>
      <c r="I758">
        <f>SUMPRODUCT(MID(0&amp;feed!I758,LARGE(INDEX(ISNUMBER(--MID(feed!I758,ROW($1:$25),1))*
ROW($1:$25),0),ROW($1:$25))+1,1)*10^ROW($1:$25)/10)</f>
        <v>77</v>
      </c>
      <c r="J758">
        <f>SUMPRODUCT(MID(0&amp;feed!L758,LARGE(INDEX(ISNUMBER(--MID(feed!L758,ROW($1:$25),1))*
ROW($1:$25),0),ROW($1:$25))+1,1)*10^ROW($1:$25)/10)</f>
        <v>323</v>
      </c>
      <c r="K758">
        <f>SUMPRODUCT(MID(0&amp;feed!N758,LARGE(INDEX(ISNUMBER(--MID(feed!N758,ROW($1:$25),1))*
ROW($1:$25),0),ROW($1:$25))+1,1)*10^ROW($1:$25)/10)</f>
        <v>0</v>
      </c>
      <c r="L758" t="str">
        <f>feed!O758</f>
        <v>Amazonia</v>
      </c>
      <c r="M758">
        <f>SUMPRODUCT(MID(0&amp;feed!P758,LARGE(INDEX(ISNUMBER(--MID(feed!P758,ROW($1:$25),1))*
ROW($1:$25),0),ROW($1:$25))+1,1)*10^ROW($1:$25)/10)</f>
        <v>0</v>
      </c>
      <c r="N758" t="str">
        <f>feed!Q758</f>
        <v>Untapped</v>
      </c>
      <c r="O758" t="str">
        <f>feed!R758</f>
        <v>None</v>
      </c>
      <c r="P758" s="4">
        <f>IFERROR(LEFT(SUMPRODUCT(MID(0&amp;feed!T758,LARGE(INDEX(ISNUMBER(--MID(feed!T758,ROW($1:$25),1))*
ROW($1:$25),0),ROW($1:$25))+1,1)*10^ROW($1:$25)/10), LEN(SUMPRODUCT(MID(0&amp;feed!T758,LARGE(INDEX(ISNUMBER(--MID(feed!T758,ROW($1:$25),1))*
ROW($1:$25),0),ROW($1:$25))+1,1)*10^ROW($1:$25)/10))-1)*1,TRIM(LEFT(SUMPRODUCT(MID(0&amp;feed!T758,LARGE(INDEX(ISNUMBER(--MID(feed!T758,ROW($1:$25),1))*
ROW($1:$25),0),ROW($1:$25))+1,1)*10^ROW($1:$25)/10), LEN(SUMPRODUCT(MID(0&amp;feed!T758,LARGE(INDEX(ISNUMBER(--MID(feed!T758,ROW($1:$25),1))*
ROW($1:$25),0),ROW($1:$25))+1,1)*10^ROW($1:$25)/10))-1)))</f>
        <v>20000</v>
      </c>
      <c r="Q758" t="str">
        <f>feed!U758</f>
        <v>http://blocgame.com/stats.php?id=59325</v>
      </c>
    </row>
    <row r="759" spans="1:17" x14ac:dyDescent="0.25">
      <c r="A759" t="str">
        <f>feed!A759</f>
        <v>Alexis</v>
      </c>
      <c r="B759" t="str">
        <f>feed!B759</f>
        <v>arsamloff</v>
      </c>
      <c r="C759">
        <f>feed!K759</f>
        <v>0</v>
      </c>
      <c r="D759">
        <f>SUMPRODUCT(MID(0&amp;feed!D759,LARGE(INDEX(ISNUMBER(--MID(feed!D759,ROW($1:$25),1))*
ROW($1:$25),0),ROW($1:$25))+1,1)*10^ROW($1:$25)/10)</f>
        <v>20</v>
      </c>
      <c r="E759">
        <f>SUMPRODUCT(MID(0&amp;feed!E759,LARGE(INDEX(ISNUMBER(--MID(feed!E759,ROW($1:$25),1))*
ROW($1:$25),0),ROW($1:$25))+1,1)*10^ROW($1:$25)/10)</f>
        <v>0</v>
      </c>
      <c r="F759" t="str">
        <f>feed!F759</f>
        <v>Finest of the 19th century</v>
      </c>
      <c r="G759">
        <f>SUMPRODUCT(MID(0&amp;feed!G759,LARGE(INDEX(ISNUMBER(--MID(feed!G759,ROW($1:$25),1))*
ROW($1:$25),0),ROW($1:$25))+1,1)*10^ROW($1:$25)/10)</f>
        <v>0</v>
      </c>
      <c r="H759" t="str">
        <f>feed!H759</f>
        <v>Standard</v>
      </c>
      <c r="I759">
        <f>SUMPRODUCT(MID(0&amp;feed!I759,LARGE(INDEX(ISNUMBER(--MID(feed!I759,ROW($1:$25),1))*
ROW($1:$25),0),ROW($1:$25))+1,1)*10^ROW($1:$25)/10)</f>
        <v>80</v>
      </c>
      <c r="J759">
        <f>SUMPRODUCT(MID(0&amp;feed!L759,LARGE(INDEX(ISNUMBER(--MID(feed!L759,ROW($1:$25),1))*
ROW($1:$25),0),ROW($1:$25))+1,1)*10^ROW($1:$25)/10)</f>
        <v>323</v>
      </c>
      <c r="K759">
        <f>SUMPRODUCT(MID(0&amp;feed!N759,LARGE(INDEX(ISNUMBER(--MID(feed!N759,ROW($1:$25),1))*
ROW($1:$25),0),ROW($1:$25))+1,1)*10^ROW($1:$25)/10)</f>
        <v>0</v>
      </c>
      <c r="L759" t="str">
        <f>feed!O759</f>
        <v>Pacific Rim</v>
      </c>
      <c r="M759">
        <f>SUMPRODUCT(MID(0&amp;feed!P759,LARGE(INDEX(ISNUMBER(--MID(feed!P759,ROW($1:$25),1))*
ROW($1:$25),0),ROW($1:$25))+1,1)*10^ROW($1:$25)/10)</f>
        <v>0</v>
      </c>
      <c r="N759" t="str">
        <f>feed!Q759</f>
        <v>Untapped</v>
      </c>
      <c r="O759" t="str">
        <f>feed!R759</f>
        <v>None</v>
      </c>
      <c r="P759" s="4">
        <f>IFERROR(LEFT(SUMPRODUCT(MID(0&amp;feed!T759,LARGE(INDEX(ISNUMBER(--MID(feed!T759,ROW($1:$25),1))*
ROW($1:$25),0),ROW($1:$25))+1,1)*10^ROW($1:$25)/10), LEN(SUMPRODUCT(MID(0&amp;feed!T759,LARGE(INDEX(ISNUMBER(--MID(feed!T759,ROW($1:$25),1))*
ROW($1:$25),0),ROW($1:$25))+1,1)*10^ROW($1:$25)/10))-1)*1,TRIM(LEFT(SUMPRODUCT(MID(0&amp;feed!T759,LARGE(INDEX(ISNUMBER(--MID(feed!T759,ROW($1:$25),1))*
ROW($1:$25),0),ROW($1:$25))+1,1)*10^ROW($1:$25)/10), LEN(SUMPRODUCT(MID(0&amp;feed!T759,LARGE(INDEX(ISNUMBER(--MID(feed!T759,ROW($1:$25),1))*
ROW($1:$25),0),ROW($1:$25))+1,1)*10^ROW($1:$25)/10))-1)))</f>
        <v>20000</v>
      </c>
      <c r="Q759" t="str">
        <f>feed!U759</f>
        <v>http://blocgame.com/stats.php?id=59319</v>
      </c>
    </row>
    <row r="760" spans="1:17" x14ac:dyDescent="0.25">
      <c r="A760" t="str">
        <f>feed!A760</f>
        <v>Aquitistan</v>
      </c>
      <c r="B760" t="str">
        <f>feed!B760</f>
        <v>Russiastania</v>
      </c>
      <c r="C760">
        <f>feed!K760</f>
        <v>0</v>
      </c>
      <c r="D760">
        <f>SUMPRODUCT(MID(0&amp;feed!D760,LARGE(INDEX(ISNUMBER(--MID(feed!D760,ROW($1:$25),1))*
ROW($1:$25),0),ROW($1:$25))+1,1)*10^ROW($1:$25)/10)</f>
        <v>30</v>
      </c>
      <c r="E760">
        <f>SUMPRODUCT(MID(0&amp;feed!E760,LARGE(INDEX(ISNUMBER(--MID(feed!E760,ROW($1:$25),1))*
ROW($1:$25),0),ROW($1:$25))+1,1)*10^ROW($1:$25)/10)</f>
        <v>0</v>
      </c>
      <c r="F760" t="str">
        <f>feed!F760</f>
        <v>First World War surplus</v>
      </c>
      <c r="G760">
        <f>SUMPRODUCT(MID(0&amp;feed!G760,LARGE(INDEX(ISNUMBER(--MID(feed!G760,ROW($1:$25),1))*
ROW($1:$25),0),ROW($1:$25))+1,1)*10^ROW($1:$25)/10)</f>
        <v>0</v>
      </c>
      <c r="H760" t="str">
        <f>feed!H760</f>
        <v>Elite</v>
      </c>
      <c r="I760">
        <f>SUMPRODUCT(MID(0&amp;feed!I760,LARGE(INDEX(ISNUMBER(--MID(feed!I760,ROW($1:$25),1))*
ROW($1:$25),0),ROW($1:$25))+1,1)*10^ROW($1:$25)/10)</f>
        <v>65</v>
      </c>
      <c r="J760">
        <f>SUMPRODUCT(MID(0&amp;feed!L760,LARGE(INDEX(ISNUMBER(--MID(feed!L760,ROW($1:$25),1))*
ROW($1:$25),0),ROW($1:$25))+1,1)*10^ROW($1:$25)/10)</f>
        <v>331</v>
      </c>
      <c r="K760">
        <f>SUMPRODUCT(MID(0&amp;feed!N760,LARGE(INDEX(ISNUMBER(--MID(feed!N760,ROW($1:$25),1))*
ROW($1:$25),0),ROW($1:$25))+1,1)*10^ROW($1:$25)/10)</f>
        <v>0</v>
      </c>
      <c r="L760" t="str">
        <f>feed!O760</f>
        <v>Egypt</v>
      </c>
      <c r="M760">
        <f>SUMPRODUCT(MID(0&amp;feed!P760,LARGE(INDEX(ISNUMBER(--MID(feed!P760,ROW($1:$25),1))*
ROW($1:$25),0),ROW($1:$25))+1,1)*10^ROW($1:$25)/10)</f>
        <v>0</v>
      </c>
      <c r="N760" t="str">
        <f>feed!Q760</f>
        <v>Untapped</v>
      </c>
      <c r="O760" t="str">
        <f>feed!R760</f>
        <v>None</v>
      </c>
      <c r="P760" s="4">
        <f>IFERROR(LEFT(SUMPRODUCT(MID(0&amp;feed!T760,LARGE(INDEX(ISNUMBER(--MID(feed!T760,ROW($1:$25),1))*
ROW($1:$25),0),ROW($1:$25))+1,1)*10^ROW($1:$25)/10), LEN(SUMPRODUCT(MID(0&amp;feed!T760,LARGE(INDEX(ISNUMBER(--MID(feed!T760,ROW($1:$25),1))*
ROW($1:$25),0),ROW($1:$25))+1,1)*10^ROW($1:$25)/10))-1)*1,TRIM(LEFT(SUMPRODUCT(MID(0&amp;feed!T760,LARGE(INDEX(ISNUMBER(--MID(feed!T760,ROW($1:$25),1))*
ROW($1:$25),0),ROW($1:$25))+1,1)*10^ROW($1:$25)/10), LEN(SUMPRODUCT(MID(0&amp;feed!T760,LARGE(INDEX(ISNUMBER(--MID(feed!T760,ROW($1:$25),1))*
ROW($1:$25),0),ROW($1:$25))+1,1)*10^ROW($1:$25)/10))-1)))</f>
        <v>20000</v>
      </c>
      <c r="Q760" t="str">
        <f>feed!U760</f>
        <v>http://blocgame.com/stats.php?id=59320</v>
      </c>
    </row>
    <row r="761" spans="1:17" x14ac:dyDescent="0.25">
      <c r="A761" t="str">
        <f>feed!A761</f>
        <v>Aersquire</v>
      </c>
      <c r="B761" t="str">
        <f>feed!B761</f>
        <v>Thomas Wise</v>
      </c>
      <c r="C761">
        <f>feed!K761</f>
        <v>0</v>
      </c>
      <c r="D761">
        <f>SUMPRODUCT(MID(0&amp;feed!D761,LARGE(INDEX(ISNUMBER(--MID(feed!D761,ROW($1:$25),1))*
ROW($1:$25),0),ROW($1:$25))+1,1)*10^ROW($1:$25)/10)</f>
        <v>7</v>
      </c>
      <c r="E761">
        <f>SUMPRODUCT(MID(0&amp;feed!E761,LARGE(INDEX(ISNUMBER(--MID(feed!E761,ROW($1:$25),1))*
ROW($1:$25),0),ROW($1:$25))+1,1)*10^ROW($1:$25)/10)</f>
        <v>0</v>
      </c>
      <c r="F761" t="str">
        <f>feed!F761</f>
        <v>Finest of the 19th century</v>
      </c>
      <c r="G761">
        <f>SUMPRODUCT(MID(0&amp;feed!G761,LARGE(INDEX(ISNUMBER(--MID(feed!G761,ROW($1:$25),1))*
ROW($1:$25),0),ROW($1:$25))+1,1)*10^ROW($1:$25)/10)</f>
        <v>0</v>
      </c>
      <c r="H761" t="str">
        <f>feed!H761</f>
        <v>Poor</v>
      </c>
      <c r="I761">
        <f>SUMPRODUCT(MID(0&amp;feed!I761,LARGE(INDEX(ISNUMBER(--MID(feed!I761,ROW($1:$25),1))*
ROW($1:$25),0),ROW($1:$25))+1,1)*10^ROW($1:$25)/10)</f>
        <v>196</v>
      </c>
      <c r="J761">
        <f>SUMPRODUCT(MID(0&amp;feed!L761,LARGE(INDEX(ISNUMBER(--MID(feed!L761,ROW($1:$25),1))*
ROW($1:$25),0),ROW($1:$25))+1,1)*10^ROW($1:$25)/10)</f>
        <v>320</v>
      </c>
      <c r="K761">
        <f>SUMPRODUCT(MID(0&amp;feed!N761,LARGE(INDEX(ISNUMBER(--MID(feed!N761,ROW($1:$25),1))*
ROW($1:$25),0),ROW($1:$25))+1,1)*10^ROW($1:$25)/10)</f>
        <v>0</v>
      </c>
      <c r="L761" t="str">
        <f>feed!O761</f>
        <v>Persia</v>
      </c>
      <c r="M761">
        <f>SUMPRODUCT(MID(0&amp;feed!P761,LARGE(INDEX(ISNUMBER(--MID(feed!P761,ROW($1:$25),1))*
ROW($1:$25),0),ROW($1:$25))+1,1)*10^ROW($1:$25)/10)</f>
        <v>0</v>
      </c>
      <c r="N761" t="str">
        <f>feed!Q761</f>
        <v>Untapped</v>
      </c>
      <c r="O761" t="str">
        <f>feed!R761</f>
        <v>None</v>
      </c>
      <c r="P761" s="4">
        <f>IFERROR(LEFT(SUMPRODUCT(MID(0&amp;feed!T761,LARGE(INDEX(ISNUMBER(--MID(feed!T761,ROW($1:$25),1))*
ROW($1:$25),0),ROW($1:$25))+1,1)*10^ROW($1:$25)/10), LEN(SUMPRODUCT(MID(0&amp;feed!T761,LARGE(INDEX(ISNUMBER(--MID(feed!T761,ROW($1:$25),1))*
ROW($1:$25),0),ROW($1:$25))+1,1)*10^ROW($1:$25)/10))-1)*1,TRIM(LEFT(SUMPRODUCT(MID(0&amp;feed!T761,LARGE(INDEX(ISNUMBER(--MID(feed!T761,ROW($1:$25),1))*
ROW($1:$25),0),ROW($1:$25))+1,1)*10^ROW($1:$25)/10), LEN(SUMPRODUCT(MID(0&amp;feed!T761,LARGE(INDEX(ISNUMBER(--MID(feed!T761,ROW($1:$25),1))*
ROW($1:$25),0),ROW($1:$25))+1,1)*10^ROW($1:$25)/10))-1)))</f>
        <v>16335</v>
      </c>
      <c r="Q761" t="str">
        <f>feed!U761</f>
        <v>http://blocgame.com/stats.php?id=59191</v>
      </c>
    </row>
    <row r="762" spans="1:17" x14ac:dyDescent="0.25">
      <c r="A762" t="str">
        <f>feed!A762</f>
        <v>Freshwell</v>
      </c>
      <c r="B762" t="str">
        <f>feed!B762</f>
        <v>Serious</v>
      </c>
      <c r="C762" t="str">
        <f>feed!K762</f>
        <v>Inter/pol/</v>
      </c>
      <c r="D762">
        <f>SUMPRODUCT(MID(0&amp;feed!D762,LARGE(INDEX(ISNUMBER(--MID(feed!D762,ROW($1:$25),1))*
ROW($1:$25),0),ROW($1:$25))+1,1)*10^ROW($1:$25)/10)</f>
        <v>120</v>
      </c>
      <c r="E762">
        <f>SUMPRODUCT(MID(0&amp;feed!E762,LARGE(INDEX(ISNUMBER(--MID(feed!E762,ROW($1:$25),1))*
ROW($1:$25),0),ROW($1:$25))+1,1)*10^ROW($1:$25)/10)</f>
        <v>1</v>
      </c>
      <c r="F762" t="str">
        <f>feed!F762</f>
        <v>Second World War surplus</v>
      </c>
      <c r="G762">
        <f>SUMPRODUCT(MID(0&amp;feed!G762,LARGE(INDEX(ISNUMBER(--MID(feed!G762,ROW($1:$25),1))*
ROW($1:$25),0),ROW($1:$25))+1,1)*10^ROW($1:$25)/10)</f>
        <v>3</v>
      </c>
      <c r="H762" t="str">
        <f>feed!H762</f>
        <v>Poor</v>
      </c>
      <c r="I762">
        <f>SUMPRODUCT(MID(0&amp;feed!I762,LARGE(INDEX(ISNUMBER(--MID(feed!I762,ROW($1:$25),1))*
ROW($1:$25),0),ROW($1:$25))+1,1)*10^ROW($1:$25)/10)</f>
        <v>15</v>
      </c>
      <c r="J762">
        <f>SUMPRODUCT(MID(0&amp;feed!L762,LARGE(INDEX(ISNUMBER(--MID(feed!L762,ROW($1:$25),1))*
ROW($1:$25),0),ROW($1:$25))+1,1)*10^ROW($1:$25)/10)</f>
        <v>327</v>
      </c>
      <c r="K762">
        <f>SUMPRODUCT(MID(0&amp;feed!N762,LARGE(INDEX(ISNUMBER(--MID(feed!N762,ROW($1:$25),1))*
ROW($1:$25),0),ROW($1:$25))+1,1)*10^ROW($1:$25)/10)</f>
        <v>0</v>
      </c>
      <c r="L762" t="str">
        <f>feed!O762</f>
        <v>Atlas</v>
      </c>
      <c r="M762">
        <f>SUMPRODUCT(MID(0&amp;feed!P762,LARGE(INDEX(ISNUMBER(--MID(feed!P762,ROW($1:$25),1))*
ROW($1:$25),0),ROW($1:$25))+1,1)*10^ROW($1:$25)/10)</f>
        <v>0</v>
      </c>
      <c r="N762" t="str">
        <f>feed!Q762</f>
        <v>Untapped</v>
      </c>
      <c r="O762" t="str">
        <f>feed!R762</f>
        <v>Very Powerful</v>
      </c>
      <c r="P762" s="4">
        <f>IFERROR(LEFT(SUMPRODUCT(MID(0&amp;feed!T762,LARGE(INDEX(ISNUMBER(--MID(feed!T762,ROW($1:$25),1))*
ROW($1:$25),0),ROW($1:$25))+1,1)*10^ROW($1:$25)/10), LEN(SUMPRODUCT(MID(0&amp;feed!T762,LARGE(INDEX(ISNUMBER(--MID(feed!T762,ROW($1:$25),1))*
ROW($1:$25),0),ROW($1:$25))+1,1)*10^ROW($1:$25)/10))-1)*1,TRIM(LEFT(SUMPRODUCT(MID(0&amp;feed!T762,LARGE(INDEX(ISNUMBER(--MID(feed!T762,ROW($1:$25),1))*
ROW($1:$25),0),ROW($1:$25))+1,1)*10^ROW($1:$25)/10), LEN(SUMPRODUCT(MID(0&amp;feed!T762,LARGE(INDEX(ISNUMBER(--MID(feed!T762,ROW($1:$25),1))*
ROW($1:$25),0),ROW($1:$25))+1,1)*10^ROW($1:$25)/10))-1)))</f>
        <v>37437</v>
      </c>
      <c r="Q762" t="str">
        <f>feed!U762</f>
        <v>http://blocgame.com/stats.php?id=58341</v>
      </c>
    </row>
    <row r="763" spans="1:17" x14ac:dyDescent="0.25">
      <c r="A763" t="str">
        <f>feed!A763</f>
        <v>Great Manasa</v>
      </c>
      <c r="B763" t="str">
        <f>feed!B763</f>
        <v>Haus Omana</v>
      </c>
      <c r="C763">
        <f>feed!K763</f>
        <v>0</v>
      </c>
      <c r="D763">
        <f>SUMPRODUCT(MID(0&amp;feed!D763,LARGE(INDEX(ISNUMBER(--MID(feed!D763,ROW($1:$25),1))*
ROW($1:$25),0),ROW($1:$25))+1,1)*10^ROW($1:$25)/10)</f>
        <v>10</v>
      </c>
      <c r="E763">
        <f>SUMPRODUCT(MID(0&amp;feed!E763,LARGE(INDEX(ISNUMBER(--MID(feed!E763,ROW($1:$25),1))*
ROW($1:$25),0),ROW($1:$25))+1,1)*10^ROW($1:$25)/10)</f>
        <v>0</v>
      </c>
      <c r="F763" t="str">
        <f>feed!F763</f>
        <v>First World War surplus</v>
      </c>
      <c r="G763">
        <f>SUMPRODUCT(MID(0&amp;feed!G763,LARGE(INDEX(ISNUMBER(--MID(feed!G763,ROW($1:$25),1))*
ROW($1:$25),0),ROW($1:$25))+1,1)*10^ROW($1:$25)/10)</f>
        <v>0</v>
      </c>
      <c r="H763" t="str">
        <f>feed!H763</f>
        <v>Elite</v>
      </c>
      <c r="I763">
        <f>SUMPRODUCT(MID(0&amp;feed!I763,LARGE(INDEX(ISNUMBER(--MID(feed!I763,ROW($1:$25),1))*
ROW($1:$25),0),ROW($1:$25))+1,1)*10^ROW($1:$25)/10)</f>
        <v>2</v>
      </c>
      <c r="J763">
        <f>SUMPRODUCT(MID(0&amp;feed!L763,LARGE(INDEX(ISNUMBER(--MID(feed!L763,ROW($1:$25),1))*
ROW($1:$25),0),ROW($1:$25))+1,1)*10^ROW($1:$25)/10)</f>
        <v>320</v>
      </c>
      <c r="K763">
        <f>SUMPRODUCT(MID(0&amp;feed!N763,LARGE(INDEX(ISNUMBER(--MID(feed!N763,ROW($1:$25),1))*
ROW($1:$25),0),ROW($1:$25))+1,1)*10^ROW($1:$25)/10)</f>
        <v>0</v>
      </c>
      <c r="L763" t="str">
        <f>feed!O763</f>
        <v>Mesopotamia</v>
      </c>
      <c r="M763">
        <f>SUMPRODUCT(MID(0&amp;feed!P763,LARGE(INDEX(ISNUMBER(--MID(feed!P763,ROW($1:$25),1))*
ROW($1:$25),0),ROW($1:$25))+1,1)*10^ROW($1:$25)/10)</f>
        <v>0</v>
      </c>
      <c r="N763" t="str">
        <f>feed!Q763</f>
        <v>Untapped</v>
      </c>
      <c r="O763" t="str">
        <f>feed!R763</f>
        <v>Large</v>
      </c>
      <c r="P763" s="4">
        <f>IFERROR(LEFT(SUMPRODUCT(MID(0&amp;feed!T763,LARGE(INDEX(ISNUMBER(--MID(feed!T763,ROW($1:$25),1))*
ROW($1:$25),0),ROW($1:$25))+1,1)*10^ROW($1:$25)/10), LEN(SUMPRODUCT(MID(0&amp;feed!T763,LARGE(INDEX(ISNUMBER(--MID(feed!T763,ROW($1:$25),1))*
ROW($1:$25),0),ROW($1:$25))+1,1)*10^ROW($1:$25)/10))-1)*1,TRIM(LEFT(SUMPRODUCT(MID(0&amp;feed!T763,LARGE(INDEX(ISNUMBER(--MID(feed!T763,ROW($1:$25),1))*
ROW($1:$25),0),ROW($1:$25))+1,1)*10^ROW($1:$25)/10), LEN(SUMPRODUCT(MID(0&amp;feed!T763,LARGE(INDEX(ISNUMBER(--MID(feed!T763,ROW($1:$25),1))*
ROW($1:$25),0),ROW($1:$25))+1,1)*10^ROW($1:$25)/10))-1)))</f>
        <v>19600</v>
      </c>
      <c r="Q763" t="str">
        <f>feed!U763</f>
        <v>http://blocgame.com/stats.php?id=58697</v>
      </c>
    </row>
    <row r="764" spans="1:17" x14ac:dyDescent="0.25">
      <c r="A764" t="str">
        <f>feed!A764</f>
        <v>Filthy Fresh</v>
      </c>
      <c r="B764" t="str">
        <f>feed!B764</f>
        <v>Karter</v>
      </c>
      <c r="C764">
        <f>feed!K764</f>
        <v>0</v>
      </c>
      <c r="D764">
        <f>SUMPRODUCT(MID(0&amp;feed!D764,LARGE(INDEX(ISNUMBER(--MID(feed!D764,ROW($1:$25),1))*
ROW($1:$25),0),ROW($1:$25))+1,1)*10^ROW($1:$25)/10)</f>
        <v>44</v>
      </c>
      <c r="E764">
        <f>SUMPRODUCT(MID(0&amp;feed!E764,LARGE(INDEX(ISNUMBER(--MID(feed!E764,ROW($1:$25),1))*
ROW($1:$25),0),ROW($1:$25))+1,1)*10^ROW($1:$25)/10)</f>
        <v>0</v>
      </c>
      <c r="F764" t="str">
        <f>feed!F764</f>
        <v>Second World War surplus</v>
      </c>
      <c r="G764">
        <f>SUMPRODUCT(MID(0&amp;feed!G764,LARGE(INDEX(ISNUMBER(--MID(feed!G764,ROW($1:$25),1))*
ROW($1:$25),0),ROW($1:$25))+1,1)*10^ROW($1:$25)/10)</f>
        <v>2</v>
      </c>
      <c r="H764" t="str">
        <f>feed!H764</f>
        <v>Undisciplined Rabble</v>
      </c>
      <c r="I764">
        <f>SUMPRODUCT(MID(0&amp;feed!I764,LARGE(INDEX(ISNUMBER(--MID(feed!I764,ROW($1:$25),1))*
ROW($1:$25),0),ROW($1:$25))+1,1)*10^ROW($1:$25)/10)</f>
        <v>177</v>
      </c>
      <c r="J764">
        <f>SUMPRODUCT(MID(0&amp;feed!L764,LARGE(INDEX(ISNUMBER(--MID(feed!L764,ROW($1:$25),1))*
ROW($1:$25),0),ROW($1:$25))+1,1)*10^ROW($1:$25)/10)</f>
        <v>329</v>
      </c>
      <c r="K764">
        <f>SUMPRODUCT(MID(0&amp;feed!N764,LARGE(INDEX(ISNUMBER(--MID(feed!N764,ROW($1:$25),1))*
ROW($1:$25),0),ROW($1:$25))+1,1)*10^ROW($1:$25)/10)</f>
        <v>4277</v>
      </c>
      <c r="L764" t="str">
        <f>feed!O764</f>
        <v>Egypt</v>
      </c>
      <c r="M764">
        <f>SUMPRODUCT(MID(0&amp;feed!P764,LARGE(INDEX(ISNUMBER(--MID(feed!P764,ROW($1:$25),1))*
ROW($1:$25),0),ROW($1:$25))+1,1)*10^ROW($1:$25)/10)</f>
        <v>0</v>
      </c>
      <c r="N764" t="str">
        <f>feed!Q764</f>
        <v>Untapped</v>
      </c>
      <c r="O764" t="str">
        <f>feed!R764</f>
        <v>None</v>
      </c>
      <c r="P764" s="4">
        <f>IFERROR(LEFT(SUMPRODUCT(MID(0&amp;feed!T764,LARGE(INDEX(ISNUMBER(--MID(feed!T764,ROW($1:$25),1))*
ROW($1:$25),0),ROW($1:$25))+1,1)*10^ROW($1:$25)/10), LEN(SUMPRODUCT(MID(0&amp;feed!T764,LARGE(INDEX(ISNUMBER(--MID(feed!T764,ROW($1:$25),1))*
ROW($1:$25),0),ROW($1:$25))+1,1)*10^ROW($1:$25)/10))-1)*1,TRIM(LEFT(SUMPRODUCT(MID(0&amp;feed!T764,LARGE(INDEX(ISNUMBER(--MID(feed!T764,ROW($1:$25),1))*
ROW($1:$25),0),ROW($1:$25))+1,1)*10^ROW($1:$25)/10), LEN(SUMPRODUCT(MID(0&amp;feed!T764,LARGE(INDEX(ISNUMBER(--MID(feed!T764,ROW($1:$25),1))*
ROW($1:$25),0),ROW($1:$25))+1,1)*10^ROW($1:$25)/10))-1)))</f>
        <v>20000</v>
      </c>
      <c r="Q764" t="str">
        <f>feed!U764</f>
        <v>http://blocgame.com/stats.php?id=59190</v>
      </c>
    </row>
    <row r="765" spans="1:17" x14ac:dyDescent="0.25">
      <c r="A765" t="str">
        <f>feed!A765</f>
        <v>Cavorica</v>
      </c>
      <c r="B765" t="str">
        <f>feed!B765</f>
        <v>Wolvy</v>
      </c>
      <c r="C765">
        <f>feed!K765</f>
        <v>0</v>
      </c>
      <c r="D765">
        <f>SUMPRODUCT(MID(0&amp;feed!D765,LARGE(INDEX(ISNUMBER(--MID(feed!D765,ROW($1:$25),1))*
ROW($1:$25),0),ROW($1:$25))+1,1)*10^ROW($1:$25)/10)</f>
        <v>20</v>
      </c>
      <c r="E765">
        <f>SUMPRODUCT(MID(0&amp;feed!E765,LARGE(INDEX(ISNUMBER(--MID(feed!E765,ROW($1:$25),1))*
ROW($1:$25),0),ROW($1:$25))+1,1)*10^ROW($1:$25)/10)</f>
        <v>0</v>
      </c>
      <c r="F765" t="str">
        <f>feed!F765</f>
        <v>Finest of the 19th century</v>
      </c>
      <c r="G765">
        <f>SUMPRODUCT(MID(0&amp;feed!G765,LARGE(INDEX(ISNUMBER(--MID(feed!G765,ROW($1:$25),1))*
ROW($1:$25),0),ROW($1:$25))+1,1)*10^ROW($1:$25)/10)</f>
        <v>0</v>
      </c>
      <c r="H765" t="str">
        <f>feed!H765</f>
        <v>Standard</v>
      </c>
      <c r="I765">
        <f>SUMPRODUCT(MID(0&amp;feed!I765,LARGE(INDEX(ISNUMBER(--MID(feed!I765,ROW($1:$25),1))*
ROW($1:$25),0),ROW($1:$25))+1,1)*10^ROW($1:$25)/10)</f>
        <v>66</v>
      </c>
      <c r="J765">
        <f>SUMPRODUCT(MID(0&amp;feed!L765,LARGE(INDEX(ISNUMBER(--MID(feed!L765,ROW($1:$25),1))*
ROW($1:$25),0),ROW($1:$25))+1,1)*10^ROW($1:$25)/10)</f>
        <v>324</v>
      </c>
      <c r="K765">
        <f>SUMPRODUCT(MID(0&amp;feed!N765,LARGE(INDEX(ISNUMBER(--MID(feed!N765,ROW($1:$25),1))*
ROW($1:$25),0),ROW($1:$25))+1,1)*10^ROW($1:$25)/10)</f>
        <v>0</v>
      </c>
      <c r="L765" t="str">
        <f>feed!O765</f>
        <v>Mesoamerica</v>
      </c>
      <c r="M765">
        <f>SUMPRODUCT(MID(0&amp;feed!P765,LARGE(INDEX(ISNUMBER(--MID(feed!P765,ROW($1:$25),1))*
ROW($1:$25),0),ROW($1:$25))+1,1)*10^ROW($1:$25)/10)</f>
        <v>0</v>
      </c>
      <c r="N765" t="str">
        <f>feed!Q765</f>
        <v>Untapped</v>
      </c>
      <c r="O765" t="str">
        <f>feed!R765</f>
        <v>None</v>
      </c>
      <c r="P765" s="4">
        <f>IFERROR(LEFT(SUMPRODUCT(MID(0&amp;feed!T765,LARGE(INDEX(ISNUMBER(--MID(feed!T765,ROW($1:$25),1))*
ROW($1:$25),0),ROW($1:$25))+1,1)*10^ROW($1:$25)/10), LEN(SUMPRODUCT(MID(0&amp;feed!T765,LARGE(INDEX(ISNUMBER(--MID(feed!T765,ROW($1:$25),1))*
ROW($1:$25),0),ROW($1:$25))+1,1)*10^ROW($1:$25)/10))-1)*1,TRIM(LEFT(SUMPRODUCT(MID(0&amp;feed!T765,LARGE(INDEX(ISNUMBER(--MID(feed!T765,ROW($1:$25),1))*
ROW($1:$25),0),ROW($1:$25))+1,1)*10^ROW($1:$25)/10), LEN(SUMPRODUCT(MID(0&amp;feed!T765,LARGE(INDEX(ISNUMBER(--MID(feed!T765,ROW($1:$25),1))*
ROW($1:$25),0),ROW($1:$25))+1,1)*10^ROW($1:$25)/10))-1)))</f>
        <v>20000</v>
      </c>
      <c r="Q765" t="str">
        <f>feed!U765</f>
        <v>http://blocgame.com/stats.php?id=59329</v>
      </c>
    </row>
    <row r="766" spans="1:17" x14ac:dyDescent="0.25">
      <c r="A766" t="str">
        <f>feed!A766</f>
        <v>Helvetica</v>
      </c>
      <c r="B766" t="str">
        <f>feed!B766</f>
        <v>Crorem</v>
      </c>
      <c r="C766">
        <f>feed!K766</f>
        <v>0</v>
      </c>
      <c r="D766">
        <f>SUMPRODUCT(MID(0&amp;feed!D766,LARGE(INDEX(ISNUMBER(--MID(feed!D766,ROW($1:$25),1))*
ROW($1:$25),0),ROW($1:$25))+1,1)*10^ROW($1:$25)/10)</f>
        <v>20</v>
      </c>
      <c r="E766">
        <f>SUMPRODUCT(MID(0&amp;feed!E766,LARGE(INDEX(ISNUMBER(--MID(feed!E766,ROW($1:$25),1))*
ROW($1:$25),0),ROW($1:$25))+1,1)*10^ROW($1:$25)/10)</f>
        <v>0</v>
      </c>
      <c r="F766" t="str">
        <f>feed!F766</f>
        <v>Finest of the 19th century</v>
      </c>
      <c r="G766">
        <f>SUMPRODUCT(MID(0&amp;feed!G766,LARGE(INDEX(ISNUMBER(--MID(feed!G766,ROW($1:$25),1))*
ROW($1:$25),0),ROW($1:$25))+1,1)*10^ROW($1:$25)/10)</f>
        <v>0</v>
      </c>
      <c r="H766" t="str">
        <f>feed!H766</f>
        <v>Poor</v>
      </c>
      <c r="I766">
        <f>SUMPRODUCT(MID(0&amp;feed!I766,LARGE(INDEX(ISNUMBER(--MID(feed!I766,ROW($1:$25),1))*
ROW($1:$25),0),ROW($1:$25))+1,1)*10^ROW($1:$25)/10)</f>
        <v>123</v>
      </c>
      <c r="J766">
        <f>SUMPRODUCT(MID(0&amp;feed!L766,LARGE(INDEX(ISNUMBER(--MID(feed!L766,ROW($1:$25),1))*
ROW($1:$25),0),ROW($1:$25))+1,1)*10^ROW($1:$25)/10)</f>
        <v>307</v>
      </c>
      <c r="K766">
        <f>SUMPRODUCT(MID(0&amp;feed!N766,LARGE(INDEX(ISNUMBER(--MID(feed!N766,ROW($1:$25),1))*
ROW($1:$25),0),ROW($1:$25))+1,1)*10^ROW($1:$25)/10)</f>
        <v>0</v>
      </c>
      <c r="L766" t="str">
        <f>feed!O766</f>
        <v>Mesopotamia</v>
      </c>
      <c r="M766">
        <f>SUMPRODUCT(MID(0&amp;feed!P766,LARGE(INDEX(ISNUMBER(--MID(feed!P766,ROW($1:$25),1))*
ROW($1:$25),0),ROW($1:$25))+1,1)*10^ROW($1:$25)/10)</f>
        <v>0</v>
      </c>
      <c r="N766" t="str">
        <f>feed!Q766</f>
        <v>Untapped</v>
      </c>
      <c r="O766" t="str">
        <f>feed!R766</f>
        <v>None</v>
      </c>
      <c r="P766" s="4">
        <f>IFERROR(LEFT(SUMPRODUCT(MID(0&amp;feed!T766,LARGE(INDEX(ISNUMBER(--MID(feed!T766,ROW($1:$25),1))*
ROW($1:$25),0),ROW($1:$25))+1,1)*10^ROW($1:$25)/10), LEN(SUMPRODUCT(MID(0&amp;feed!T766,LARGE(INDEX(ISNUMBER(--MID(feed!T766,ROW($1:$25),1))*
ROW($1:$25),0),ROW($1:$25))+1,1)*10^ROW($1:$25)/10))-1)*1,TRIM(LEFT(SUMPRODUCT(MID(0&amp;feed!T766,LARGE(INDEX(ISNUMBER(--MID(feed!T766,ROW($1:$25),1))*
ROW($1:$25),0),ROW($1:$25))+1,1)*10^ROW($1:$25)/10), LEN(SUMPRODUCT(MID(0&amp;feed!T766,LARGE(INDEX(ISNUMBER(--MID(feed!T766,ROW($1:$25),1))*
ROW($1:$25),0),ROW($1:$25))+1,1)*10^ROW($1:$25)/10))-1)))</f>
        <v>20000</v>
      </c>
      <c r="Q766" t="str">
        <f>feed!U766</f>
        <v>http://blocgame.com/stats.php?id=40606</v>
      </c>
    </row>
    <row r="767" spans="1:17" x14ac:dyDescent="0.25">
      <c r="A767" t="str">
        <f>feed!A767</f>
        <v>Creta</v>
      </c>
      <c r="B767" t="str">
        <f>feed!B767</f>
        <v>Its_poonda</v>
      </c>
      <c r="C767">
        <f>feed!K767</f>
        <v>0</v>
      </c>
      <c r="D767">
        <f>SUMPRODUCT(MID(0&amp;feed!D767,LARGE(INDEX(ISNUMBER(--MID(feed!D767,ROW($1:$25),1))*
ROW($1:$25),0),ROW($1:$25))+1,1)*10^ROW($1:$25)/10)</f>
        <v>20</v>
      </c>
      <c r="E767">
        <f>SUMPRODUCT(MID(0&amp;feed!E767,LARGE(INDEX(ISNUMBER(--MID(feed!E767,ROW($1:$25),1))*
ROW($1:$25),0),ROW($1:$25))+1,1)*10^ROW($1:$25)/10)</f>
        <v>0</v>
      </c>
      <c r="F767" t="str">
        <f>feed!F767</f>
        <v>Finest of the 19th century</v>
      </c>
      <c r="G767">
        <f>SUMPRODUCT(MID(0&amp;feed!G767,LARGE(INDEX(ISNUMBER(--MID(feed!G767,ROW($1:$25),1))*
ROW($1:$25),0),ROW($1:$25))+1,1)*10^ROW($1:$25)/10)</f>
        <v>0</v>
      </c>
      <c r="H767" t="str">
        <f>feed!H767</f>
        <v>Standard</v>
      </c>
      <c r="I767">
        <f>SUMPRODUCT(MID(0&amp;feed!I767,LARGE(INDEX(ISNUMBER(--MID(feed!I767,ROW($1:$25),1))*
ROW($1:$25),0),ROW($1:$25))+1,1)*10^ROW($1:$25)/10)</f>
        <v>76</v>
      </c>
      <c r="J767">
        <f>SUMPRODUCT(MID(0&amp;feed!L767,LARGE(INDEX(ISNUMBER(--MID(feed!L767,ROW($1:$25),1))*
ROW($1:$25),0),ROW($1:$25))+1,1)*10^ROW($1:$25)/10)</f>
        <v>324</v>
      </c>
      <c r="K767">
        <f>SUMPRODUCT(MID(0&amp;feed!N767,LARGE(INDEX(ISNUMBER(--MID(feed!N767,ROW($1:$25),1))*
ROW($1:$25),0),ROW($1:$25))+1,1)*10^ROW($1:$25)/10)</f>
        <v>0</v>
      </c>
      <c r="L767" t="str">
        <f>feed!O767</f>
        <v>The Subcontinent</v>
      </c>
      <c r="M767">
        <f>SUMPRODUCT(MID(0&amp;feed!P767,LARGE(INDEX(ISNUMBER(--MID(feed!P767,ROW($1:$25),1))*
ROW($1:$25),0),ROW($1:$25))+1,1)*10^ROW($1:$25)/10)</f>
        <v>0</v>
      </c>
      <c r="N767" t="str">
        <f>feed!Q767</f>
        <v>Untapped</v>
      </c>
      <c r="O767" t="str">
        <f>feed!R767</f>
        <v>None</v>
      </c>
      <c r="P767" s="4">
        <f>IFERROR(LEFT(SUMPRODUCT(MID(0&amp;feed!T767,LARGE(INDEX(ISNUMBER(--MID(feed!T767,ROW($1:$25),1))*
ROW($1:$25),0),ROW($1:$25))+1,1)*10^ROW($1:$25)/10), LEN(SUMPRODUCT(MID(0&amp;feed!T767,LARGE(INDEX(ISNUMBER(--MID(feed!T767,ROW($1:$25),1))*
ROW($1:$25),0),ROW($1:$25))+1,1)*10^ROW($1:$25)/10))-1)*1,TRIM(LEFT(SUMPRODUCT(MID(0&amp;feed!T767,LARGE(INDEX(ISNUMBER(--MID(feed!T767,ROW($1:$25),1))*
ROW($1:$25),0),ROW($1:$25))+1,1)*10^ROW($1:$25)/10), LEN(SUMPRODUCT(MID(0&amp;feed!T767,LARGE(INDEX(ISNUMBER(--MID(feed!T767,ROW($1:$25),1))*
ROW($1:$25),0),ROW($1:$25))+1,1)*10^ROW($1:$25)/10))-1)))</f>
        <v>20000</v>
      </c>
      <c r="Q767" t="str">
        <f>feed!U767</f>
        <v>http://blocgame.com/stats.php?id=59327</v>
      </c>
    </row>
    <row r="768" spans="1:17" x14ac:dyDescent="0.25">
      <c r="A768" t="str">
        <f>feed!A768</f>
        <v>Weeaboonese</v>
      </c>
      <c r="B768" t="str">
        <f>feed!B768</f>
        <v>Neko-Senpai</v>
      </c>
      <c r="C768">
        <f>feed!K768</f>
        <v>0</v>
      </c>
      <c r="D768">
        <f>SUMPRODUCT(MID(0&amp;feed!D768,LARGE(INDEX(ISNUMBER(--MID(feed!D768,ROW($1:$25),1))*
ROW($1:$25),0),ROW($1:$25))+1,1)*10^ROW($1:$25)/10)</f>
        <v>15</v>
      </c>
      <c r="E768">
        <f>SUMPRODUCT(MID(0&amp;feed!E768,LARGE(INDEX(ISNUMBER(--MID(feed!E768,ROW($1:$25),1))*
ROW($1:$25),0),ROW($1:$25))+1,1)*10^ROW($1:$25)/10)</f>
        <v>0</v>
      </c>
      <c r="F768" t="str">
        <f>feed!F768</f>
        <v>Finest of the 19th century</v>
      </c>
      <c r="G768">
        <f>SUMPRODUCT(MID(0&amp;feed!G768,LARGE(INDEX(ISNUMBER(--MID(feed!G768,ROW($1:$25),1))*
ROW($1:$25),0),ROW($1:$25))+1,1)*10^ROW($1:$25)/10)</f>
        <v>0</v>
      </c>
      <c r="H768" t="str">
        <f>feed!H768</f>
        <v>Poor</v>
      </c>
      <c r="I768">
        <f>SUMPRODUCT(MID(0&amp;feed!I768,LARGE(INDEX(ISNUMBER(--MID(feed!I768,ROW($1:$25),1))*
ROW($1:$25),0),ROW($1:$25))+1,1)*10^ROW($1:$25)/10)</f>
        <v>59</v>
      </c>
      <c r="J768">
        <f>SUMPRODUCT(MID(0&amp;feed!L768,LARGE(INDEX(ISNUMBER(--MID(feed!L768,ROW($1:$25),1))*
ROW($1:$25),0),ROW($1:$25))+1,1)*10^ROW($1:$25)/10)</f>
        <v>307</v>
      </c>
      <c r="K768">
        <f>SUMPRODUCT(MID(0&amp;feed!N768,LARGE(INDEX(ISNUMBER(--MID(feed!N768,ROW($1:$25),1))*
ROW($1:$25),0),ROW($1:$25))+1,1)*10^ROW($1:$25)/10)</f>
        <v>429</v>
      </c>
      <c r="L768" t="str">
        <f>feed!O768</f>
        <v>Pacific Rim</v>
      </c>
      <c r="M768">
        <f>SUMPRODUCT(MID(0&amp;feed!P768,LARGE(INDEX(ISNUMBER(--MID(feed!P768,ROW($1:$25),1))*
ROW($1:$25),0),ROW($1:$25))+1,1)*10^ROW($1:$25)/10)</f>
        <v>0</v>
      </c>
      <c r="N768" t="str">
        <f>feed!Q768</f>
        <v>Untapped</v>
      </c>
      <c r="O768" t="str">
        <f>feed!R768</f>
        <v>None</v>
      </c>
      <c r="P768" s="4">
        <f>IFERROR(LEFT(SUMPRODUCT(MID(0&amp;feed!T768,LARGE(INDEX(ISNUMBER(--MID(feed!T768,ROW($1:$25),1))*
ROW($1:$25),0),ROW($1:$25))+1,1)*10^ROW($1:$25)/10), LEN(SUMPRODUCT(MID(0&amp;feed!T768,LARGE(INDEX(ISNUMBER(--MID(feed!T768,ROW($1:$25),1))*
ROW($1:$25),0),ROW($1:$25))+1,1)*10^ROW($1:$25)/10))-1)*1,TRIM(LEFT(SUMPRODUCT(MID(0&amp;feed!T768,LARGE(INDEX(ISNUMBER(--MID(feed!T768,ROW($1:$25),1))*
ROW($1:$25),0),ROW($1:$25))+1,1)*10^ROW($1:$25)/10), LEN(SUMPRODUCT(MID(0&amp;feed!T768,LARGE(INDEX(ISNUMBER(--MID(feed!T768,ROW($1:$25),1))*
ROW($1:$25),0),ROW($1:$25))+1,1)*10^ROW($1:$25)/10))-1)))</f>
        <v>20000</v>
      </c>
      <c r="Q768" t="str">
        <f>feed!U768</f>
        <v>http://blocgame.com/stats.php?id=59276</v>
      </c>
    </row>
    <row r="769" spans="1:17" x14ac:dyDescent="0.25">
      <c r="A769" t="str">
        <f>feed!A769</f>
        <v>Lawedan</v>
      </c>
      <c r="B769" t="str">
        <f>feed!B769</f>
        <v>deskoft</v>
      </c>
      <c r="C769">
        <f>feed!K769</f>
        <v>0</v>
      </c>
      <c r="D769">
        <f>SUMPRODUCT(MID(0&amp;feed!D769,LARGE(INDEX(ISNUMBER(--MID(feed!D769,ROW($1:$25),1))*
ROW($1:$25),0),ROW($1:$25))+1,1)*10^ROW($1:$25)/10)</f>
        <v>25</v>
      </c>
      <c r="E769">
        <f>SUMPRODUCT(MID(0&amp;feed!E769,LARGE(INDEX(ISNUMBER(--MID(feed!E769,ROW($1:$25),1))*
ROW($1:$25),0),ROW($1:$25))+1,1)*10^ROW($1:$25)/10)</f>
        <v>0</v>
      </c>
      <c r="F769" t="str">
        <f>feed!F769</f>
        <v>First World War surplus</v>
      </c>
      <c r="G769">
        <f>SUMPRODUCT(MID(0&amp;feed!G769,LARGE(INDEX(ISNUMBER(--MID(feed!G769,ROW($1:$25),1))*
ROW($1:$25),0),ROW($1:$25))+1,1)*10^ROW($1:$25)/10)</f>
        <v>0</v>
      </c>
      <c r="H769" t="str">
        <f>feed!H769</f>
        <v>Elite</v>
      </c>
      <c r="I769">
        <f>SUMPRODUCT(MID(0&amp;feed!I769,LARGE(INDEX(ISNUMBER(--MID(feed!I769,ROW($1:$25),1))*
ROW($1:$25),0),ROW($1:$25))+1,1)*10^ROW($1:$25)/10)</f>
        <v>121</v>
      </c>
      <c r="J769">
        <f>SUMPRODUCT(MID(0&amp;feed!L769,LARGE(INDEX(ISNUMBER(--MID(feed!L769,ROW($1:$25),1))*
ROW($1:$25),0),ROW($1:$25))+1,1)*10^ROW($1:$25)/10)</f>
        <v>305</v>
      </c>
      <c r="K769">
        <f>SUMPRODUCT(MID(0&amp;feed!N769,LARGE(INDEX(ISNUMBER(--MID(feed!N769,ROW($1:$25),1))*
ROW($1:$25),0),ROW($1:$25))+1,1)*10^ROW($1:$25)/10)</f>
        <v>0</v>
      </c>
      <c r="L769" t="str">
        <f>feed!O769</f>
        <v>Amazonia</v>
      </c>
      <c r="M769">
        <f>SUMPRODUCT(MID(0&amp;feed!P769,LARGE(INDEX(ISNUMBER(--MID(feed!P769,ROW($1:$25),1))*
ROW($1:$25),0),ROW($1:$25))+1,1)*10^ROW($1:$25)/10)</f>
        <v>0</v>
      </c>
      <c r="N769" t="str">
        <f>feed!Q769</f>
        <v>Untapped</v>
      </c>
      <c r="O769" t="str">
        <f>feed!R769</f>
        <v>None</v>
      </c>
      <c r="P769" s="4">
        <f>IFERROR(LEFT(SUMPRODUCT(MID(0&amp;feed!T769,LARGE(INDEX(ISNUMBER(--MID(feed!T769,ROW($1:$25),1))*
ROW($1:$25),0),ROW($1:$25))+1,1)*10^ROW($1:$25)/10), LEN(SUMPRODUCT(MID(0&amp;feed!T769,LARGE(INDEX(ISNUMBER(--MID(feed!T769,ROW($1:$25),1))*
ROW($1:$25),0),ROW($1:$25))+1,1)*10^ROW($1:$25)/10))-1)*1,TRIM(LEFT(SUMPRODUCT(MID(0&amp;feed!T769,LARGE(INDEX(ISNUMBER(--MID(feed!T769,ROW($1:$25),1))*
ROW($1:$25),0),ROW($1:$25))+1,1)*10^ROW($1:$25)/10), LEN(SUMPRODUCT(MID(0&amp;feed!T769,LARGE(INDEX(ISNUMBER(--MID(feed!T769,ROW($1:$25),1))*
ROW($1:$25),0),ROW($1:$25))+1,1)*10^ROW($1:$25)/10))-1)))</f>
        <v>20000</v>
      </c>
      <c r="Q769" t="str">
        <f>feed!U769</f>
        <v>http://blocgame.com/stats.php?id=59277</v>
      </c>
    </row>
    <row r="770" spans="1:17" x14ac:dyDescent="0.25">
      <c r="A770" t="str">
        <f>feed!A770</f>
        <v>Skandia</v>
      </c>
      <c r="B770" t="str">
        <f>feed!B770</f>
        <v>vanderpool</v>
      </c>
      <c r="C770">
        <f>feed!K770</f>
        <v>0</v>
      </c>
      <c r="D770">
        <f>SUMPRODUCT(MID(0&amp;feed!D770,LARGE(INDEX(ISNUMBER(--MID(feed!D770,ROW($1:$25),1))*
ROW($1:$25),0),ROW($1:$25))+1,1)*10^ROW($1:$25)/10)</f>
        <v>20</v>
      </c>
      <c r="E770">
        <f>SUMPRODUCT(MID(0&amp;feed!E770,LARGE(INDEX(ISNUMBER(--MID(feed!E770,ROW($1:$25),1))*
ROW($1:$25),0),ROW($1:$25))+1,1)*10^ROW($1:$25)/10)</f>
        <v>0</v>
      </c>
      <c r="F770" t="str">
        <f>feed!F770</f>
        <v>Finest of the 19th century</v>
      </c>
      <c r="G770">
        <f>SUMPRODUCT(MID(0&amp;feed!G770,LARGE(INDEX(ISNUMBER(--MID(feed!G770,ROW($1:$25),1))*
ROW($1:$25),0),ROW($1:$25))+1,1)*10^ROW($1:$25)/10)</f>
        <v>0</v>
      </c>
      <c r="H770" t="str">
        <f>feed!H770</f>
        <v>Poor</v>
      </c>
      <c r="I770">
        <f>SUMPRODUCT(MID(0&amp;feed!I770,LARGE(INDEX(ISNUMBER(--MID(feed!I770,ROW($1:$25),1))*
ROW($1:$25),0),ROW($1:$25))+1,1)*10^ROW($1:$25)/10)</f>
        <v>120</v>
      </c>
      <c r="J770">
        <f>SUMPRODUCT(MID(0&amp;feed!L770,LARGE(INDEX(ISNUMBER(--MID(feed!L770,ROW($1:$25),1))*
ROW($1:$25),0),ROW($1:$25))+1,1)*10^ROW($1:$25)/10)</f>
        <v>307</v>
      </c>
      <c r="K770">
        <f>SUMPRODUCT(MID(0&amp;feed!N770,LARGE(INDEX(ISNUMBER(--MID(feed!N770,ROW($1:$25),1))*
ROW($1:$25),0),ROW($1:$25))+1,1)*10^ROW($1:$25)/10)</f>
        <v>0</v>
      </c>
      <c r="L770" t="str">
        <f>feed!O770</f>
        <v>China</v>
      </c>
      <c r="M770">
        <f>SUMPRODUCT(MID(0&amp;feed!P770,LARGE(INDEX(ISNUMBER(--MID(feed!P770,ROW($1:$25),1))*
ROW($1:$25),0),ROW($1:$25))+1,1)*10^ROW($1:$25)/10)</f>
        <v>0</v>
      </c>
      <c r="N770" t="str">
        <f>feed!Q770</f>
        <v>Untapped</v>
      </c>
      <c r="O770" t="str">
        <f>feed!R770</f>
        <v>None</v>
      </c>
      <c r="P770" s="4">
        <f>IFERROR(LEFT(SUMPRODUCT(MID(0&amp;feed!T770,LARGE(INDEX(ISNUMBER(--MID(feed!T770,ROW($1:$25),1))*
ROW($1:$25),0),ROW($1:$25))+1,1)*10^ROW($1:$25)/10), LEN(SUMPRODUCT(MID(0&amp;feed!T770,LARGE(INDEX(ISNUMBER(--MID(feed!T770,ROW($1:$25),1))*
ROW($1:$25),0),ROW($1:$25))+1,1)*10^ROW($1:$25)/10))-1)*1,TRIM(LEFT(SUMPRODUCT(MID(0&amp;feed!T770,LARGE(INDEX(ISNUMBER(--MID(feed!T770,ROW($1:$25),1))*
ROW($1:$25),0),ROW($1:$25))+1,1)*10^ROW($1:$25)/10), LEN(SUMPRODUCT(MID(0&amp;feed!T770,LARGE(INDEX(ISNUMBER(--MID(feed!T770,ROW($1:$25),1))*
ROW($1:$25),0),ROW($1:$25))+1,1)*10^ROW($1:$25)/10))-1)))</f>
        <v>20000</v>
      </c>
      <c r="Q770" t="str">
        <f>feed!U770</f>
        <v>http://blocgame.com/stats.php?id=59278</v>
      </c>
    </row>
    <row r="771" spans="1:17" x14ac:dyDescent="0.25">
      <c r="A771" t="str">
        <f>feed!A771</f>
        <v>Sensum Communem</v>
      </c>
      <c r="B771" t="str">
        <f>feed!B771</f>
        <v>v$vpXshavn</v>
      </c>
      <c r="C771">
        <f>feed!K771</f>
        <v>0</v>
      </c>
      <c r="D771">
        <f>SUMPRODUCT(MID(0&amp;feed!D771,LARGE(INDEX(ISNUMBER(--MID(feed!D771,ROW($1:$25),1))*
ROW($1:$25),0),ROW($1:$25))+1,1)*10^ROW($1:$25)/10)</f>
        <v>18</v>
      </c>
      <c r="E771">
        <f>SUMPRODUCT(MID(0&amp;feed!E771,LARGE(INDEX(ISNUMBER(--MID(feed!E771,ROW($1:$25),1))*
ROW($1:$25),0),ROW($1:$25))+1,1)*10^ROW($1:$25)/10)</f>
        <v>0</v>
      </c>
      <c r="F771" t="str">
        <f>feed!F771</f>
        <v>Finest of the 19th century</v>
      </c>
      <c r="G771">
        <f>SUMPRODUCT(MID(0&amp;feed!G771,LARGE(INDEX(ISNUMBER(--MID(feed!G771,ROW($1:$25),1))*
ROW($1:$25),0),ROW($1:$25))+1,1)*10^ROW($1:$25)/10)</f>
        <v>0</v>
      </c>
      <c r="H771" t="str">
        <f>feed!H771</f>
        <v>Standard</v>
      </c>
      <c r="I771">
        <f>SUMPRODUCT(MID(0&amp;feed!I771,LARGE(INDEX(ISNUMBER(--MID(feed!I771,ROW($1:$25),1))*
ROW($1:$25),0),ROW($1:$25))+1,1)*10^ROW($1:$25)/10)</f>
        <v>11</v>
      </c>
      <c r="J771">
        <f>SUMPRODUCT(MID(0&amp;feed!L771,LARGE(INDEX(ISNUMBER(--MID(feed!L771,ROW($1:$25),1))*
ROW($1:$25),0),ROW($1:$25))+1,1)*10^ROW($1:$25)/10)</f>
        <v>327</v>
      </c>
      <c r="K771">
        <f>SUMPRODUCT(MID(0&amp;feed!N771,LARGE(INDEX(ISNUMBER(--MID(feed!N771,ROW($1:$25),1))*
ROW($1:$25),0),ROW($1:$25))+1,1)*10^ROW($1:$25)/10)</f>
        <v>0</v>
      </c>
      <c r="L771" t="str">
        <f>feed!O771</f>
        <v>Atlas</v>
      </c>
      <c r="M771">
        <f>SUMPRODUCT(MID(0&amp;feed!P771,LARGE(INDEX(ISNUMBER(--MID(feed!P771,ROW($1:$25),1))*
ROW($1:$25),0),ROW($1:$25))+1,1)*10^ROW($1:$25)/10)</f>
        <v>0</v>
      </c>
      <c r="N771" t="str">
        <f>feed!Q771</f>
        <v>Untapped</v>
      </c>
      <c r="O771" t="str">
        <f>feed!R771</f>
        <v>None</v>
      </c>
      <c r="P771" s="4">
        <f>IFERROR(LEFT(SUMPRODUCT(MID(0&amp;feed!T771,LARGE(INDEX(ISNUMBER(--MID(feed!T771,ROW($1:$25),1))*
ROW($1:$25),0),ROW($1:$25))+1,1)*10^ROW($1:$25)/10), LEN(SUMPRODUCT(MID(0&amp;feed!T771,LARGE(INDEX(ISNUMBER(--MID(feed!T771,ROW($1:$25),1))*
ROW($1:$25),0),ROW($1:$25))+1,1)*10^ROW($1:$25)/10))-1)*1,TRIM(LEFT(SUMPRODUCT(MID(0&amp;feed!T771,LARGE(INDEX(ISNUMBER(--MID(feed!T771,ROW($1:$25),1))*
ROW($1:$25),0),ROW($1:$25))+1,1)*10^ROW($1:$25)/10), LEN(SUMPRODUCT(MID(0&amp;feed!T771,LARGE(INDEX(ISNUMBER(--MID(feed!T771,ROW($1:$25),1))*
ROW($1:$25),0),ROW($1:$25))+1,1)*10^ROW($1:$25)/10))-1)))</f>
        <v>20000</v>
      </c>
      <c r="Q771" t="str">
        <f>feed!U771</f>
        <v>http://blocgame.com/stats.php?id=59318</v>
      </c>
    </row>
    <row r="772" spans="1:17" x14ac:dyDescent="0.25">
      <c r="A772" t="str">
        <f>feed!A772</f>
        <v>Cancer</v>
      </c>
      <c r="B772" t="str">
        <f>feed!B772</f>
        <v>Stolen</v>
      </c>
      <c r="C772" t="str">
        <f>feed!K772</f>
        <v>BAMF</v>
      </c>
      <c r="D772">
        <f>SUMPRODUCT(MID(0&amp;feed!D772,LARGE(INDEX(ISNUMBER(--MID(feed!D772,ROW($1:$25),1))*
ROW($1:$25),0),ROW($1:$25))+1,1)*10^ROW($1:$25)/10)</f>
        <v>4</v>
      </c>
      <c r="E772">
        <f>SUMPRODUCT(MID(0&amp;feed!E772,LARGE(INDEX(ISNUMBER(--MID(feed!E772,ROW($1:$25),1))*
ROW($1:$25),0),ROW($1:$25))+1,1)*10^ROW($1:$25)/10)</f>
        <v>0</v>
      </c>
      <c r="F772" t="str">
        <f>feed!F772</f>
        <v>First World War surplus</v>
      </c>
      <c r="G772">
        <f>SUMPRODUCT(MID(0&amp;feed!G772,LARGE(INDEX(ISNUMBER(--MID(feed!G772,ROW($1:$25),1))*
ROW($1:$25),0),ROW($1:$25))+1,1)*10^ROW($1:$25)/10)</f>
        <v>1</v>
      </c>
      <c r="H772" t="str">
        <f>feed!H772</f>
        <v>Standard</v>
      </c>
      <c r="I772">
        <f>SUMPRODUCT(MID(0&amp;feed!I772,LARGE(INDEX(ISNUMBER(--MID(feed!I772,ROW($1:$25),1))*
ROW($1:$25),0),ROW($1:$25))+1,1)*10^ROW($1:$25)/10)</f>
        <v>60</v>
      </c>
      <c r="J772">
        <f>SUMPRODUCT(MID(0&amp;feed!L772,LARGE(INDEX(ISNUMBER(--MID(feed!L772,ROW($1:$25),1))*
ROW($1:$25),0),ROW($1:$25))+1,1)*10^ROW($1:$25)/10)</f>
        <v>344</v>
      </c>
      <c r="K772">
        <f>SUMPRODUCT(MID(0&amp;feed!N772,LARGE(INDEX(ISNUMBER(--MID(feed!N772,ROW($1:$25),1))*
ROW($1:$25),0),ROW($1:$25))+1,1)*10^ROW($1:$25)/10)</f>
        <v>1878</v>
      </c>
      <c r="L772" t="str">
        <f>feed!O772</f>
        <v>Persia</v>
      </c>
      <c r="M772">
        <f>SUMPRODUCT(MID(0&amp;feed!P772,LARGE(INDEX(ISNUMBER(--MID(feed!P772,ROW($1:$25),1))*
ROW($1:$25),0),ROW($1:$25))+1,1)*10^ROW($1:$25)/10)</f>
        <v>0</v>
      </c>
      <c r="N772" t="str">
        <f>feed!Q772</f>
        <v>Near Depletion</v>
      </c>
      <c r="O772" t="str">
        <f>feed!R772</f>
        <v>None</v>
      </c>
      <c r="P772" s="4">
        <f>IFERROR(LEFT(SUMPRODUCT(MID(0&amp;feed!T772,LARGE(INDEX(ISNUMBER(--MID(feed!T772,ROW($1:$25),1))*
ROW($1:$25),0),ROW($1:$25))+1,1)*10^ROW($1:$25)/10), LEN(SUMPRODUCT(MID(0&amp;feed!T772,LARGE(INDEX(ISNUMBER(--MID(feed!T772,ROW($1:$25),1))*
ROW($1:$25),0),ROW($1:$25))+1,1)*10^ROW($1:$25)/10))-1)*1,TRIM(LEFT(SUMPRODUCT(MID(0&amp;feed!T772,LARGE(INDEX(ISNUMBER(--MID(feed!T772,ROW($1:$25),1))*
ROW($1:$25),0),ROW($1:$25))+1,1)*10^ROW($1:$25)/10), LEN(SUMPRODUCT(MID(0&amp;feed!T772,LARGE(INDEX(ISNUMBER(--MID(feed!T772,ROW($1:$25),1))*
ROW($1:$25),0),ROW($1:$25))+1,1)*10^ROW($1:$25)/10))-1)))</f>
        <v>19800</v>
      </c>
      <c r="Q772" t="str">
        <f>feed!U772</f>
        <v>http://blocgame.com/stats.php?id=58745</v>
      </c>
    </row>
    <row r="773" spans="1:17" x14ac:dyDescent="0.25">
      <c r="A773" t="str">
        <f>feed!A773</f>
        <v>Persischland</v>
      </c>
      <c r="B773" t="str">
        <f>feed!B773</f>
        <v>Zimmermann</v>
      </c>
      <c r="C773">
        <f>feed!K773</f>
        <v>0</v>
      </c>
      <c r="D773">
        <f>SUMPRODUCT(MID(0&amp;feed!D773,LARGE(INDEX(ISNUMBER(--MID(feed!D773,ROW($1:$25),1))*
ROW($1:$25),0),ROW($1:$25))+1,1)*10^ROW($1:$25)/10)</f>
        <v>20</v>
      </c>
      <c r="E773">
        <f>SUMPRODUCT(MID(0&amp;feed!E773,LARGE(INDEX(ISNUMBER(--MID(feed!E773,ROW($1:$25),1))*
ROW($1:$25),0),ROW($1:$25))+1,1)*10^ROW($1:$25)/10)</f>
        <v>0</v>
      </c>
      <c r="F773" t="str">
        <f>feed!F773</f>
        <v>Finest of the 19th century</v>
      </c>
      <c r="G773">
        <f>SUMPRODUCT(MID(0&amp;feed!G773,LARGE(INDEX(ISNUMBER(--MID(feed!G773,ROW($1:$25),1))*
ROW($1:$25),0),ROW($1:$25))+1,1)*10^ROW($1:$25)/10)</f>
        <v>0</v>
      </c>
      <c r="H773" t="str">
        <f>feed!H773</f>
        <v>Standard</v>
      </c>
      <c r="I773">
        <f>SUMPRODUCT(MID(0&amp;feed!I773,LARGE(INDEX(ISNUMBER(--MID(feed!I773,ROW($1:$25),1))*
ROW($1:$25),0),ROW($1:$25))+1,1)*10^ROW($1:$25)/10)</f>
        <v>52</v>
      </c>
      <c r="J773">
        <f>SUMPRODUCT(MID(0&amp;feed!L773,LARGE(INDEX(ISNUMBER(--MID(feed!L773,ROW($1:$25),1))*
ROW($1:$25),0),ROW($1:$25))+1,1)*10^ROW($1:$25)/10)</f>
        <v>335</v>
      </c>
      <c r="K773">
        <f>SUMPRODUCT(MID(0&amp;feed!N773,LARGE(INDEX(ISNUMBER(--MID(feed!N773,ROW($1:$25),1))*
ROW($1:$25),0),ROW($1:$25))+1,1)*10^ROW($1:$25)/10)</f>
        <v>1605</v>
      </c>
      <c r="L773" t="str">
        <f>feed!O773</f>
        <v>Persia</v>
      </c>
      <c r="M773">
        <f>SUMPRODUCT(MID(0&amp;feed!P773,LARGE(INDEX(ISNUMBER(--MID(feed!P773,ROW($1:$25),1))*
ROW($1:$25),0),ROW($1:$25))+1,1)*10^ROW($1:$25)/10)</f>
        <v>0</v>
      </c>
      <c r="N773" t="str">
        <f>feed!Q773</f>
        <v>Untapped</v>
      </c>
      <c r="O773" t="str">
        <f>feed!R773</f>
        <v>None</v>
      </c>
      <c r="P773" s="4">
        <f>IFERROR(LEFT(SUMPRODUCT(MID(0&amp;feed!T773,LARGE(INDEX(ISNUMBER(--MID(feed!T773,ROW($1:$25),1))*
ROW($1:$25),0),ROW($1:$25))+1,1)*10^ROW($1:$25)/10), LEN(SUMPRODUCT(MID(0&amp;feed!T773,LARGE(INDEX(ISNUMBER(--MID(feed!T773,ROW($1:$25),1))*
ROW($1:$25),0),ROW($1:$25))+1,1)*10^ROW($1:$25)/10))-1)*1,TRIM(LEFT(SUMPRODUCT(MID(0&amp;feed!T773,LARGE(INDEX(ISNUMBER(--MID(feed!T773,ROW($1:$25),1))*
ROW($1:$25),0),ROW($1:$25))+1,1)*10^ROW($1:$25)/10), LEN(SUMPRODUCT(MID(0&amp;feed!T773,LARGE(INDEX(ISNUMBER(--MID(feed!T773,ROW($1:$25),1))*
ROW($1:$25),0),ROW($1:$25))+1,1)*10^ROW($1:$25)/10))-1)))</f>
        <v>20000</v>
      </c>
      <c r="Q773" t="str">
        <f>feed!U773</f>
        <v>http://blocgame.com/stats.php?id=59345</v>
      </c>
    </row>
    <row r="774" spans="1:17" x14ac:dyDescent="0.25">
      <c r="A774" t="str">
        <f>feed!A774</f>
        <v>Chemicalus</v>
      </c>
      <c r="B774" t="str">
        <f>feed!B774</f>
        <v>minisiren</v>
      </c>
      <c r="C774">
        <f>feed!K774</f>
        <v>0</v>
      </c>
      <c r="D774">
        <f>SUMPRODUCT(MID(0&amp;feed!D774,LARGE(INDEX(ISNUMBER(--MID(feed!D774,ROW($1:$25),1))*
ROW($1:$25),0),ROW($1:$25))+1,1)*10^ROW($1:$25)/10)</f>
        <v>19</v>
      </c>
      <c r="E774">
        <f>SUMPRODUCT(MID(0&amp;feed!E774,LARGE(INDEX(ISNUMBER(--MID(feed!E774,ROW($1:$25),1))*
ROW($1:$25),0),ROW($1:$25))+1,1)*10^ROW($1:$25)/10)</f>
        <v>0</v>
      </c>
      <c r="F774" t="str">
        <f>feed!F774</f>
        <v>First World War surplus</v>
      </c>
      <c r="G774">
        <f>SUMPRODUCT(MID(0&amp;feed!G774,LARGE(INDEX(ISNUMBER(--MID(feed!G774,ROW($1:$25),1))*
ROW($1:$25),0),ROW($1:$25))+1,1)*10^ROW($1:$25)/10)</f>
        <v>0</v>
      </c>
      <c r="H774" t="str">
        <f>feed!H774</f>
        <v>Elite</v>
      </c>
      <c r="I774">
        <f>SUMPRODUCT(MID(0&amp;feed!I774,LARGE(INDEX(ISNUMBER(--MID(feed!I774,ROW($1:$25),1))*
ROW($1:$25),0),ROW($1:$25))+1,1)*10^ROW($1:$25)/10)</f>
        <v>146</v>
      </c>
      <c r="J774">
        <f>SUMPRODUCT(MID(0&amp;feed!L774,LARGE(INDEX(ISNUMBER(--MID(feed!L774,ROW($1:$25),1))*
ROW($1:$25),0),ROW($1:$25))+1,1)*10^ROW($1:$25)/10)</f>
        <v>294</v>
      </c>
      <c r="K774">
        <f>SUMPRODUCT(MID(0&amp;feed!N774,LARGE(INDEX(ISNUMBER(--MID(feed!N774,ROW($1:$25),1))*
ROW($1:$25),0),ROW($1:$25))+1,1)*10^ROW($1:$25)/10)</f>
        <v>0</v>
      </c>
      <c r="L774" t="str">
        <f>feed!O774</f>
        <v>Pacific Rim</v>
      </c>
      <c r="M774">
        <f>SUMPRODUCT(MID(0&amp;feed!P774,LARGE(INDEX(ISNUMBER(--MID(feed!P774,ROW($1:$25),1))*
ROW($1:$25),0),ROW($1:$25))+1,1)*10^ROW($1:$25)/10)</f>
        <v>0</v>
      </c>
      <c r="N774" t="str">
        <f>feed!Q774</f>
        <v>Untapped</v>
      </c>
      <c r="O774" t="str">
        <f>feed!R774</f>
        <v>None</v>
      </c>
      <c r="P774" s="4">
        <f>IFERROR(LEFT(SUMPRODUCT(MID(0&amp;feed!T774,LARGE(INDEX(ISNUMBER(--MID(feed!T774,ROW($1:$25),1))*
ROW($1:$25),0),ROW($1:$25))+1,1)*10^ROW($1:$25)/10), LEN(SUMPRODUCT(MID(0&amp;feed!T774,LARGE(INDEX(ISNUMBER(--MID(feed!T774,ROW($1:$25),1))*
ROW($1:$25),0),ROW($1:$25))+1,1)*10^ROW($1:$25)/10))-1)*1,TRIM(LEFT(SUMPRODUCT(MID(0&amp;feed!T774,LARGE(INDEX(ISNUMBER(--MID(feed!T774,ROW($1:$25),1))*
ROW($1:$25),0),ROW($1:$25))+1,1)*10^ROW($1:$25)/10), LEN(SUMPRODUCT(MID(0&amp;feed!T774,LARGE(INDEX(ISNUMBER(--MID(feed!T774,ROW($1:$25),1))*
ROW($1:$25),0),ROW($1:$25))+1,1)*10^ROW($1:$25)/10))-1)))</f>
        <v>20000</v>
      </c>
      <c r="Q774" t="str">
        <f>feed!U774</f>
        <v>http://blocgame.com/stats.php?id=59249</v>
      </c>
    </row>
    <row r="775" spans="1:17" x14ac:dyDescent="0.25">
      <c r="A775" t="str">
        <f>feed!A775</f>
        <v>Fukyu</v>
      </c>
      <c r="B775" t="str">
        <f>feed!B775</f>
        <v>HoboSkrub</v>
      </c>
      <c r="C775" t="str">
        <f>feed!K775</f>
        <v>Council of Skrubs</v>
      </c>
      <c r="D775">
        <f>SUMPRODUCT(MID(0&amp;feed!D775,LARGE(INDEX(ISNUMBER(--MID(feed!D775,ROW($1:$25),1))*
ROW($1:$25),0),ROW($1:$25))+1,1)*10^ROW($1:$25)/10)</f>
        <v>23</v>
      </c>
      <c r="E775">
        <f>SUMPRODUCT(MID(0&amp;feed!E775,LARGE(INDEX(ISNUMBER(--MID(feed!E775,ROW($1:$25),1))*
ROW($1:$25),0),ROW($1:$25))+1,1)*10^ROW($1:$25)/10)</f>
        <v>0</v>
      </c>
      <c r="F775" t="str">
        <f>feed!F775</f>
        <v>First World War surplus</v>
      </c>
      <c r="G775">
        <f>SUMPRODUCT(MID(0&amp;feed!G775,LARGE(INDEX(ISNUMBER(--MID(feed!G775,ROW($1:$25),1))*
ROW($1:$25),0),ROW($1:$25))+1,1)*10^ROW($1:$25)/10)</f>
        <v>0</v>
      </c>
      <c r="H775" t="str">
        <f>feed!H775</f>
        <v>Elite</v>
      </c>
      <c r="I775">
        <f>SUMPRODUCT(MID(0&amp;feed!I775,LARGE(INDEX(ISNUMBER(--MID(feed!I775,ROW($1:$25),1))*
ROW($1:$25),0),ROW($1:$25))+1,1)*10^ROW($1:$25)/10)</f>
        <v>11</v>
      </c>
      <c r="J775">
        <f>SUMPRODUCT(MID(0&amp;feed!L775,LARGE(INDEX(ISNUMBER(--MID(feed!L775,ROW($1:$25),1))*
ROW($1:$25),0),ROW($1:$25))+1,1)*10^ROW($1:$25)/10)</f>
        <v>328</v>
      </c>
      <c r="K775">
        <f>SUMPRODUCT(MID(0&amp;feed!N775,LARGE(INDEX(ISNUMBER(--MID(feed!N775,ROW($1:$25),1))*
ROW($1:$25),0),ROW($1:$25))+1,1)*10^ROW($1:$25)/10)</f>
        <v>0</v>
      </c>
      <c r="L775" t="str">
        <f>feed!O775</f>
        <v>East Indies</v>
      </c>
      <c r="M775">
        <f>SUMPRODUCT(MID(0&amp;feed!P775,LARGE(INDEX(ISNUMBER(--MID(feed!P775,ROW($1:$25),1))*
ROW($1:$25),0),ROW($1:$25))+1,1)*10^ROW($1:$25)/10)</f>
        <v>0</v>
      </c>
      <c r="N775" t="str">
        <f>feed!Q775</f>
        <v>Untapped</v>
      </c>
      <c r="O775" t="str">
        <f>feed!R775</f>
        <v>None</v>
      </c>
      <c r="P775" s="4">
        <f>IFERROR(LEFT(SUMPRODUCT(MID(0&amp;feed!T775,LARGE(INDEX(ISNUMBER(--MID(feed!T775,ROW($1:$25),1))*
ROW($1:$25),0),ROW($1:$25))+1,1)*10^ROW($1:$25)/10), LEN(SUMPRODUCT(MID(0&amp;feed!T775,LARGE(INDEX(ISNUMBER(--MID(feed!T775,ROW($1:$25),1))*
ROW($1:$25),0),ROW($1:$25))+1,1)*10^ROW($1:$25)/10))-1)*1,TRIM(LEFT(SUMPRODUCT(MID(0&amp;feed!T775,LARGE(INDEX(ISNUMBER(--MID(feed!T775,ROW($1:$25),1))*
ROW($1:$25),0),ROW($1:$25))+1,1)*10^ROW($1:$25)/10), LEN(SUMPRODUCT(MID(0&amp;feed!T775,LARGE(INDEX(ISNUMBER(--MID(feed!T775,ROW($1:$25),1))*
ROW($1:$25),0),ROW($1:$25))+1,1)*10^ROW($1:$25)/10))-1)))</f>
        <v>20000</v>
      </c>
      <c r="Q775" t="str">
        <f>feed!U775</f>
        <v>http://blocgame.com/stats.php?id=59347</v>
      </c>
    </row>
    <row r="776" spans="1:17" x14ac:dyDescent="0.25">
      <c r="A776" t="str">
        <f>feed!A776</f>
        <v>Depnia</v>
      </c>
      <c r="B776" t="str">
        <f>feed!B776</f>
        <v>PetrolOil</v>
      </c>
      <c r="C776">
        <f>feed!K776</f>
        <v>0</v>
      </c>
      <c r="D776">
        <f>SUMPRODUCT(MID(0&amp;feed!D776,LARGE(INDEX(ISNUMBER(--MID(feed!D776,ROW($1:$25),1))*
ROW($1:$25),0),ROW($1:$25))+1,1)*10^ROW($1:$25)/10)</f>
        <v>20</v>
      </c>
      <c r="E776">
        <f>SUMPRODUCT(MID(0&amp;feed!E776,LARGE(INDEX(ISNUMBER(--MID(feed!E776,ROW($1:$25),1))*
ROW($1:$25),0),ROW($1:$25))+1,1)*10^ROW($1:$25)/10)</f>
        <v>0</v>
      </c>
      <c r="F776" t="str">
        <f>feed!F776</f>
        <v>Finest of the 19th century</v>
      </c>
      <c r="G776">
        <f>SUMPRODUCT(MID(0&amp;feed!G776,LARGE(INDEX(ISNUMBER(--MID(feed!G776,ROW($1:$25),1))*
ROW($1:$25),0),ROW($1:$25))+1,1)*10^ROW($1:$25)/10)</f>
        <v>0</v>
      </c>
      <c r="H776" t="str">
        <f>feed!H776</f>
        <v>Standard</v>
      </c>
      <c r="I776">
        <f>SUMPRODUCT(MID(0&amp;feed!I776,LARGE(INDEX(ISNUMBER(--MID(feed!I776,ROW($1:$25),1))*
ROW($1:$25),0),ROW($1:$25))+1,1)*10^ROW($1:$25)/10)</f>
        <v>53</v>
      </c>
      <c r="J776">
        <f>SUMPRODUCT(MID(0&amp;feed!L776,LARGE(INDEX(ISNUMBER(--MID(feed!L776,ROW($1:$25),1))*
ROW($1:$25),0),ROW($1:$25))+1,1)*10^ROW($1:$25)/10)</f>
        <v>323</v>
      </c>
      <c r="K776">
        <f>SUMPRODUCT(MID(0&amp;feed!N776,LARGE(INDEX(ISNUMBER(--MID(feed!N776,ROW($1:$25),1))*
ROW($1:$25),0),ROW($1:$25))+1,1)*10^ROW($1:$25)/10)</f>
        <v>0</v>
      </c>
      <c r="L776" t="str">
        <f>feed!O776</f>
        <v>Pacific Rim</v>
      </c>
      <c r="M776">
        <f>SUMPRODUCT(MID(0&amp;feed!P776,LARGE(INDEX(ISNUMBER(--MID(feed!P776,ROW($1:$25),1))*
ROW($1:$25),0),ROW($1:$25))+1,1)*10^ROW($1:$25)/10)</f>
        <v>0</v>
      </c>
      <c r="N776" t="str">
        <f>feed!Q776</f>
        <v>Untapped</v>
      </c>
      <c r="O776" t="str">
        <f>feed!R776</f>
        <v>None</v>
      </c>
      <c r="P776" s="4">
        <f>IFERROR(LEFT(SUMPRODUCT(MID(0&amp;feed!T776,LARGE(INDEX(ISNUMBER(--MID(feed!T776,ROW($1:$25),1))*
ROW($1:$25),0),ROW($1:$25))+1,1)*10^ROW($1:$25)/10), LEN(SUMPRODUCT(MID(0&amp;feed!T776,LARGE(INDEX(ISNUMBER(--MID(feed!T776,ROW($1:$25),1))*
ROW($1:$25),0),ROW($1:$25))+1,1)*10^ROW($1:$25)/10))-1)*1,TRIM(LEFT(SUMPRODUCT(MID(0&amp;feed!T776,LARGE(INDEX(ISNUMBER(--MID(feed!T776,ROW($1:$25),1))*
ROW($1:$25),0),ROW($1:$25))+1,1)*10^ROW($1:$25)/10), LEN(SUMPRODUCT(MID(0&amp;feed!T776,LARGE(INDEX(ISNUMBER(--MID(feed!T776,ROW($1:$25),1))*
ROW($1:$25),0),ROW($1:$25))+1,1)*10^ROW($1:$25)/10))-1)))</f>
        <v>20000</v>
      </c>
      <c r="Q776" t="str">
        <f>feed!U776</f>
        <v>http://blocgame.com/stats.php?id=59348</v>
      </c>
    </row>
    <row r="777" spans="1:17" x14ac:dyDescent="0.25">
      <c r="A777" t="str">
        <f>feed!A777</f>
        <v>Confederados</v>
      </c>
      <c r="B777" t="str">
        <f>feed!B777</f>
        <v>Leviathann</v>
      </c>
      <c r="C777">
        <f>feed!K777</f>
        <v>0</v>
      </c>
      <c r="D777">
        <f>SUMPRODUCT(MID(0&amp;feed!D777,LARGE(INDEX(ISNUMBER(--MID(feed!D777,ROW($1:$25),1))*
ROW($1:$25),0),ROW($1:$25))+1,1)*10^ROW($1:$25)/10)</f>
        <v>4</v>
      </c>
      <c r="E777">
        <f>SUMPRODUCT(MID(0&amp;feed!E777,LARGE(INDEX(ISNUMBER(--MID(feed!E777,ROW($1:$25),1))*
ROW($1:$25),0),ROW($1:$25))+1,1)*10^ROW($1:$25)/10)</f>
        <v>0</v>
      </c>
      <c r="F777" t="str">
        <f>feed!F777</f>
        <v>Finest of the 19th century</v>
      </c>
      <c r="G777">
        <f>SUMPRODUCT(MID(0&amp;feed!G777,LARGE(INDEX(ISNUMBER(--MID(feed!G777,ROW($1:$25),1))*
ROW($1:$25),0),ROW($1:$25))+1,1)*10^ROW($1:$25)/10)</f>
        <v>0</v>
      </c>
      <c r="H777" t="str">
        <f>feed!H777</f>
        <v>Elite</v>
      </c>
      <c r="I777">
        <f>SUMPRODUCT(MID(0&amp;feed!I777,LARGE(INDEX(ISNUMBER(--MID(feed!I777,ROW($1:$25),1))*
ROW($1:$25),0),ROW($1:$25))+1,1)*10^ROW($1:$25)/10)</f>
        <v>33</v>
      </c>
      <c r="J777">
        <f>SUMPRODUCT(MID(0&amp;feed!L777,LARGE(INDEX(ISNUMBER(--MID(feed!L777,ROW($1:$25),1))*
ROW($1:$25),0),ROW($1:$25))+1,1)*10^ROW($1:$25)/10)</f>
        <v>332</v>
      </c>
      <c r="K777">
        <f>SUMPRODUCT(MID(0&amp;feed!N777,LARGE(INDEX(ISNUMBER(--MID(feed!N777,ROW($1:$25),1))*
ROW($1:$25),0),ROW($1:$25))+1,1)*10^ROW($1:$25)/10)</f>
        <v>0</v>
      </c>
      <c r="L777" t="str">
        <f>feed!O777</f>
        <v>Caribbean</v>
      </c>
      <c r="M777">
        <f>SUMPRODUCT(MID(0&amp;feed!P777,LARGE(INDEX(ISNUMBER(--MID(feed!P777,ROW($1:$25),1))*
ROW($1:$25),0),ROW($1:$25))+1,1)*10^ROW($1:$25)/10)</f>
        <v>0</v>
      </c>
      <c r="N777" t="str">
        <f>feed!Q777</f>
        <v>Untapped</v>
      </c>
      <c r="O777" t="str">
        <f>feed!R777</f>
        <v>None</v>
      </c>
      <c r="P777" s="4">
        <f>IFERROR(LEFT(SUMPRODUCT(MID(0&amp;feed!T777,LARGE(INDEX(ISNUMBER(--MID(feed!T777,ROW($1:$25),1))*
ROW($1:$25),0),ROW($1:$25))+1,1)*10^ROW($1:$25)/10), LEN(SUMPRODUCT(MID(0&amp;feed!T777,LARGE(INDEX(ISNUMBER(--MID(feed!T777,ROW($1:$25),1))*
ROW($1:$25),0),ROW($1:$25))+1,1)*10^ROW($1:$25)/10))-1)*1,TRIM(LEFT(SUMPRODUCT(MID(0&amp;feed!T777,LARGE(INDEX(ISNUMBER(--MID(feed!T777,ROW($1:$25),1))*
ROW($1:$25),0),ROW($1:$25))+1,1)*10^ROW($1:$25)/10), LEN(SUMPRODUCT(MID(0&amp;feed!T777,LARGE(INDEX(ISNUMBER(--MID(feed!T777,ROW($1:$25),1))*
ROW($1:$25),0),ROW($1:$25))+1,1)*10^ROW($1:$25)/10))-1)))</f>
        <v>20000</v>
      </c>
      <c r="Q777" t="str">
        <f>feed!U777</f>
        <v>http://blocgame.com/stats.php?id=59354</v>
      </c>
    </row>
    <row r="778" spans="1:17" x14ac:dyDescent="0.25">
      <c r="A778" t="str">
        <f>feed!A778</f>
        <v>MACCapitalism</v>
      </c>
      <c r="B778" t="str">
        <f>feed!B778</f>
        <v>Doue</v>
      </c>
      <c r="C778">
        <f>feed!K778</f>
        <v>0</v>
      </c>
      <c r="D778">
        <f>SUMPRODUCT(MID(0&amp;feed!D778,LARGE(INDEX(ISNUMBER(--MID(feed!D778,ROW($1:$25),1))*
ROW($1:$25),0),ROW($1:$25))+1,1)*10^ROW($1:$25)/10)</f>
        <v>20</v>
      </c>
      <c r="E778">
        <f>SUMPRODUCT(MID(0&amp;feed!E778,LARGE(INDEX(ISNUMBER(--MID(feed!E778,ROW($1:$25),1))*
ROW($1:$25),0),ROW($1:$25))+1,1)*10^ROW($1:$25)/10)</f>
        <v>0</v>
      </c>
      <c r="F778" t="str">
        <f>feed!F778</f>
        <v>Finest of the 19th century</v>
      </c>
      <c r="G778">
        <f>SUMPRODUCT(MID(0&amp;feed!G778,LARGE(INDEX(ISNUMBER(--MID(feed!G778,ROW($1:$25),1))*
ROW($1:$25),0),ROW($1:$25))+1,1)*10^ROW($1:$25)/10)</f>
        <v>0</v>
      </c>
      <c r="H778" t="str">
        <f>feed!H778</f>
        <v>Standard</v>
      </c>
      <c r="I778">
        <f>SUMPRODUCT(MID(0&amp;feed!I778,LARGE(INDEX(ISNUMBER(--MID(feed!I778,ROW($1:$25),1))*
ROW($1:$25),0),ROW($1:$25))+1,1)*10^ROW($1:$25)/10)</f>
        <v>53</v>
      </c>
      <c r="J778">
        <f>SUMPRODUCT(MID(0&amp;feed!L778,LARGE(INDEX(ISNUMBER(--MID(feed!L778,ROW($1:$25),1))*
ROW($1:$25),0),ROW($1:$25))+1,1)*10^ROW($1:$25)/10)</f>
        <v>323</v>
      </c>
      <c r="K778">
        <f>SUMPRODUCT(MID(0&amp;feed!N778,LARGE(INDEX(ISNUMBER(--MID(feed!N778,ROW($1:$25),1))*
ROW($1:$25),0),ROW($1:$25))+1,1)*10^ROW($1:$25)/10)</f>
        <v>0</v>
      </c>
      <c r="L778" t="str">
        <f>feed!O778</f>
        <v>China</v>
      </c>
      <c r="M778">
        <f>SUMPRODUCT(MID(0&amp;feed!P778,LARGE(INDEX(ISNUMBER(--MID(feed!P778,ROW($1:$25),1))*
ROW($1:$25),0),ROW($1:$25))+1,1)*10^ROW($1:$25)/10)</f>
        <v>0</v>
      </c>
      <c r="N778" t="str">
        <f>feed!Q778</f>
        <v>Untapped</v>
      </c>
      <c r="O778" t="str">
        <f>feed!R778</f>
        <v>None</v>
      </c>
      <c r="P778" s="4">
        <f>IFERROR(LEFT(SUMPRODUCT(MID(0&amp;feed!T778,LARGE(INDEX(ISNUMBER(--MID(feed!T778,ROW($1:$25),1))*
ROW($1:$25),0),ROW($1:$25))+1,1)*10^ROW($1:$25)/10), LEN(SUMPRODUCT(MID(0&amp;feed!T778,LARGE(INDEX(ISNUMBER(--MID(feed!T778,ROW($1:$25),1))*
ROW($1:$25),0),ROW($1:$25))+1,1)*10^ROW($1:$25)/10))-1)*1,TRIM(LEFT(SUMPRODUCT(MID(0&amp;feed!T778,LARGE(INDEX(ISNUMBER(--MID(feed!T778,ROW($1:$25),1))*
ROW($1:$25),0),ROW($1:$25))+1,1)*10^ROW($1:$25)/10), LEN(SUMPRODUCT(MID(0&amp;feed!T778,LARGE(INDEX(ISNUMBER(--MID(feed!T778,ROW($1:$25),1))*
ROW($1:$25),0),ROW($1:$25))+1,1)*10^ROW($1:$25)/10))-1)))</f>
        <v>20000</v>
      </c>
      <c r="Q778" t="str">
        <f>feed!U778</f>
        <v>http://blocgame.com/stats.php?id=59349</v>
      </c>
    </row>
    <row r="779" spans="1:17" x14ac:dyDescent="0.25">
      <c r="A779" t="str">
        <f>feed!A779</f>
        <v>Cakeo</v>
      </c>
      <c r="B779" t="str">
        <f>feed!B779</f>
        <v>silver2127</v>
      </c>
      <c r="C779">
        <f>feed!K779</f>
        <v>0</v>
      </c>
      <c r="D779">
        <f>SUMPRODUCT(MID(0&amp;feed!D779,LARGE(INDEX(ISNUMBER(--MID(feed!D779,ROW($1:$25),1))*
ROW($1:$25),0),ROW($1:$25))+1,1)*10^ROW($1:$25)/10)</f>
        <v>20</v>
      </c>
      <c r="E779">
        <f>SUMPRODUCT(MID(0&amp;feed!E779,LARGE(INDEX(ISNUMBER(--MID(feed!E779,ROW($1:$25),1))*
ROW($1:$25),0),ROW($1:$25))+1,1)*10^ROW($1:$25)/10)</f>
        <v>0</v>
      </c>
      <c r="F779" t="str">
        <f>feed!F779</f>
        <v>Finest of the 19th century</v>
      </c>
      <c r="G779">
        <f>SUMPRODUCT(MID(0&amp;feed!G779,LARGE(INDEX(ISNUMBER(--MID(feed!G779,ROW($1:$25),1))*
ROW($1:$25),0),ROW($1:$25))+1,1)*10^ROW($1:$25)/10)</f>
        <v>0</v>
      </c>
      <c r="H779" t="str">
        <f>feed!H779</f>
        <v>Standard</v>
      </c>
      <c r="I779">
        <f>SUMPRODUCT(MID(0&amp;feed!I779,LARGE(INDEX(ISNUMBER(--MID(feed!I779,ROW($1:$25),1))*
ROW($1:$25),0),ROW($1:$25))+1,1)*10^ROW($1:$25)/10)</f>
        <v>60</v>
      </c>
      <c r="J779">
        <f>SUMPRODUCT(MID(0&amp;feed!L779,LARGE(INDEX(ISNUMBER(--MID(feed!L779,ROW($1:$25),1))*
ROW($1:$25),0),ROW($1:$25))+1,1)*10^ROW($1:$25)/10)</f>
        <v>325</v>
      </c>
      <c r="K779">
        <f>SUMPRODUCT(MID(0&amp;feed!N779,LARGE(INDEX(ISNUMBER(--MID(feed!N779,ROW($1:$25),1))*
ROW($1:$25),0),ROW($1:$25))+1,1)*10^ROW($1:$25)/10)</f>
        <v>0</v>
      </c>
      <c r="L779" t="str">
        <f>feed!O779</f>
        <v>China</v>
      </c>
      <c r="M779">
        <f>SUMPRODUCT(MID(0&amp;feed!P779,LARGE(INDEX(ISNUMBER(--MID(feed!P779,ROW($1:$25),1))*
ROW($1:$25),0),ROW($1:$25))+1,1)*10^ROW($1:$25)/10)</f>
        <v>0</v>
      </c>
      <c r="N779" t="str">
        <f>feed!Q779</f>
        <v>Untapped</v>
      </c>
      <c r="O779" t="str">
        <f>feed!R779</f>
        <v>None</v>
      </c>
      <c r="P779" s="4">
        <f>IFERROR(LEFT(SUMPRODUCT(MID(0&amp;feed!T779,LARGE(INDEX(ISNUMBER(--MID(feed!T779,ROW($1:$25),1))*
ROW($1:$25),0),ROW($1:$25))+1,1)*10^ROW($1:$25)/10), LEN(SUMPRODUCT(MID(0&amp;feed!T779,LARGE(INDEX(ISNUMBER(--MID(feed!T779,ROW($1:$25),1))*
ROW($1:$25),0),ROW($1:$25))+1,1)*10^ROW($1:$25)/10))-1)*1,TRIM(LEFT(SUMPRODUCT(MID(0&amp;feed!T779,LARGE(INDEX(ISNUMBER(--MID(feed!T779,ROW($1:$25),1))*
ROW($1:$25),0),ROW($1:$25))+1,1)*10^ROW($1:$25)/10), LEN(SUMPRODUCT(MID(0&amp;feed!T779,LARGE(INDEX(ISNUMBER(--MID(feed!T779,ROW($1:$25),1))*
ROW($1:$25),0),ROW($1:$25))+1,1)*10^ROW($1:$25)/10))-1)))</f>
        <v>20000</v>
      </c>
      <c r="Q779" t="str">
        <f>feed!U779</f>
        <v>http://blocgame.com/stats.php?id=59341</v>
      </c>
    </row>
    <row r="780" spans="1:17" x14ac:dyDescent="0.25">
      <c r="A780" t="str">
        <f>feed!A780</f>
        <v>Larsted</v>
      </c>
      <c r="B780" t="str">
        <f>feed!B780</f>
        <v>Drew Zirkle</v>
      </c>
      <c r="C780">
        <f>feed!K780</f>
        <v>0</v>
      </c>
      <c r="D780">
        <f>SUMPRODUCT(MID(0&amp;feed!D780,LARGE(INDEX(ISNUMBER(--MID(feed!D780,ROW($1:$25),1))*
ROW($1:$25),0),ROW($1:$25))+1,1)*10^ROW($1:$25)/10)</f>
        <v>20</v>
      </c>
      <c r="E780">
        <f>SUMPRODUCT(MID(0&amp;feed!E780,LARGE(INDEX(ISNUMBER(--MID(feed!E780,ROW($1:$25),1))*
ROW($1:$25),0),ROW($1:$25))+1,1)*10^ROW($1:$25)/10)</f>
        <v>0</v>
      </c>
      <c r="F780" t="str">
        <f>feed!F780</f>
        <v>Finest of the 19th century</v>
      </c>
      <c r="G780">
        <f>SUMPRODUCT(MID(0&amp;feed!G780,LARGE(INDEX(ISNUMBER(--MID(feed!G780,ROW($1:$25),1))*
ROW($1:$25),0),ROW($1:$25))+1,1)*10^ROW($1:$25)/10)</f>
        <v>0</v>
      </c>
      <c r="H780" t="str">
        <f>feed!H780</f>
        <v>Standard</v>
      </c>
      <c r="I780">
        <f>SUMPRODUCT(MID(0&amp;feed!I780,LARGE(INDEX(ISNUMBER(--MID(feed!I780,ROW($1:$25),1))*
ROW($1:$25),0),ROW($1:$25))+1,1)*10^ROW($1:$25)/10)</f>
        <v>57</v>
      </c>
      <c r="J780">
        <f>SUMPRODUCT(MID(0&amp;feed!L780,LARGE(INDEX(ISNUMBER(--MID(feed!L780,ROW($1:$25),1))*
ROW($1:$25),0),ROW($1:$25))+1,1)*10^ROW($1:$25)/10)</f>
        <v>325</v>
      </c>
      <c r="K780">
        <f>SUMPRODUCT(MID(0&amp;feed!N780,LARGE(INDEX(ISNUMBER(--MID(feed!N780,ROW($1:$25),1))*
ROW($1:$25),0),ROW($1:$25))+1,1)*10^ROW($1:$25)/10)</f>
        <v>0</v>
      </c>
      <c r="L780" t="str">
        <f>feed!O780</f>
        <v>Arabia</v>
      </c>
      <c r="M780">
        <f>SUMPRODUCT(MID(0&amp;feed!P780,LARGE(INDEX(ISNUMBER(--MID(feed!P780,ROW($1:$25),1))*
ROW($1:$25),0),ROW($1:$25))+1,1)*10^ROW($1:$25)/10)</f>
        <v>0</v>
      </c>
      <c r="N780" t="str">
        <f>feed!Q780</f>
        <v>Untapped</v>
      </c>
      <c r="O780" t="str">
        <f>feed!R780</f>
        <v>None</v>
      </c>
      <c r="P780" s="4">
        <f>IFERROR(LEFT(SUMPRODUCT(MID(0&amp;feed!T780,LARGE(INDEX(ISNUMBER(--MID(feed!T780,ROW($1:$25),1))*
ROW($1:$25),0),ROW($1:$25))+1,1)*10^ROW($1:$25)/10), LEN(SUMPRODUCT(MID(0&amp;feed!T780,LARGE(INDEX(ISNUMBER(--MID(feed!T780,ROW($1:$25),1))*
ROW($1:$25),0),ROW($1:$25))+1,1)*10^ROW($1:$25)/10))-1)*1,TRIM(LEFT(SUMPRODUCT(MID(0&amp;feed!T780,LARGE(INDEX(ISNUMBER(--MID(feed!T780,ROW($1:$25),1))*
ROW($1:$25),0),ROW($1:$25))+1,1)*10^ROW($1:$25)/10), LEN(SUMPRODUCT(MID(0&amp;feed!T780,LARGE(INDEX(ISNUMBER(--MID(feed!T780,ROW($1:$25),1))*
ROW($1:$25),0),ROW($1:$25))+1,1)*10^ROW($1:$25)/10))-1)))</f>
        <v>20000</v>
      </c>
      <c r="Q780" t="str">
        <f>feed!U780</f>
        <v>http://blocgame.com/stats.php?id=59343</v>
      </c>
    </row>
    <row r="781" spans="1:17" x14ac:dyDescent="0.25">
      <c r="A781" t="str">
        <f>feed!A781</f>
        <v>Gino</v>
      </c>
      <c r="B781" t="str">
        <f>feed!B781</f>
        <v>Gino</v>
      </c>
      <c r="C781">
        <f>feed!K781</f>
        <v>0</v>
      </c>
      <c r="D781">
        <f>SUMPRODUCT(MID(0&amp;feed!D781,LARGE(INDEX(ISNUMBER(--MID(feed!D781,ROW($1:$25),1))*
ROW($1:$25),0),ROW($1:$25))+1,1)*10^ROW($1:$25)/10)</f>
        <v>25</v>
      </c>
      <c r="E781">
        <f>SUMPRODUCT(MID(0&amp;feed!E781,LARGE(INDEX(ISNUMBER(--MID(feed!E781,ROW($1:$25),1))*
ROW($1:$25),0),ROW($1:$25))+1,1)*10^ROW($1:$25)/10)</f>
        <v>0</v>
      </c>
      <c r="F781" t="str">
        <f>feed!F781</f>
        <v>First World War surplus</v>
      </c>
      <c r="G781">
        <f>SUMPRODUCT(MID(0&amp;feed!G781,LARGE(INDEX(ISNUMBER(--MID(feed!G781,ROW($1:$25),1))*
ROW($1:$25),0),ROW($1:$25))+1,1)*10^ROW($1:$25)/10)</f>
        <v>0</v>
      </c>
      <c r="H781" t="str">
        <f>feed!H781</f>
        <v>Elite</v>
      </c>
      <c r="I781">
        <f>SUMPRODUCT(MID(0&amp;feed!I781,LARGE(INDEX(ISNUMBER(--MID(feed!I781,ROW($1:$25),1))*
ROW($1:$25),0),ROW($1:$25))+1,1)*10^ROW($1:$25)/10)</f>
        <v>52</v>
      </c>
      <c r="J781">
        <f>SUMPRODUCT(MID(0&amp;feed!L781,LARGE(INDEX(ISNUMBER(--MID(feed!L781,ROW($1:$25),1))*
ROW($1:$25),0),ROW($1:$25))+1,1)*10^ROW($1:$25)/10)</f>
        <v>319</v>
      </c>
      <c r="K781">
        <f>SUMPRODUCT(MID(0&amp;feed!N781,LARGE(INDEX(ISNUMBER(--MID(feed!N781,ROW($1:$25),1))*
ROW($1:$25),0),ROW($1:$25))+1,1)*10^ROW($1:$25)/10)</f>
        <v>0</v>
      </c>
      <c r="L781" t="str">
        <f>feed!O781</f>
        <v>China</v>
      </c>
      <c r="M781">
        <f>SUMPRODUCT(MID(0&amp;feed!P781,LARGE(INDEX(ISNUMBER(--MID(feed!P781,ROW($1:$25),1))*
ROW($1:$25),0),ROW($1:$25))+1,1)*10^ROW($1:$25)/10)</f>
        <v>0</v>
      </c>
      <c r="N781" t="str">
        <f>feed!Q781</f>
        <v>Untapped</v>
      </c>
      <c r="O781" t="str">
        <f>feed!R781</f>
        <v>None</v>
      </c>
      <c r="P781" s="4">
        <f>IFERROR(LEFT(SUMPRODUCT(MID(0&amp;feed!T781,LARGE(INDEX(ISNUMBER(--MID(feed!T781,ROW($1:$25),1))*
ROW($1:$25),0),ROW($1:$25))+1,1)*10^ROW($1:$25)/10), LEN(SUMPRODUCT(MID(0&amp;feed!T781,LARGE(INDEX(ISNUMBER(--MID(feed!T781,ROW($1:$25),1))*
ROW($1:$25),0),ROW($1:$25))+1,1)*10^ROW($1:$25)/10))-1)*1,TRIM(LEFT(SUMPRODUCT(MID(0&amp;feed!T781,LARGE(INDEX(ISNUMBER(--MID(feed!T781,ROW($1:$25),1))*
ROW($1:$25),0),ROW($1:$25))+1,1)*10^ROW($1:$25)/10), LEN(SUMPRODUCT(MID(0&amp;feed!T781,LARGE(INDEX(ISNUMBER(--MID(feed!T781,ROW($1:$25),1))*
ROW($1:$25),0),ROW($1:$25))+1,1)*10^ROW($1:$25)/10))-1)))</f>
        <v>20000</v>
      </c>
      <c r="Q781" t="str">
        <f>feed!U781</f>
        <v>http://blocgame.com/stats.php?id=59352</v>
      </c>
    </row>
    <row r="782" spans="1:17" x14ac:dyDescent="0.25">
      <c r="A782" t="str">
        <f>feed!A782</f>
        <v>Love Coco</v>
      </c>
      <c r="B782" t="str">
        <f>feed!B782</f>
        <v>Punjabi Kalishia</v>
      </c>
      <c r="C782">
        <f>feed!K782</f>
        <v>0</v>
      </c>
      <c r="D782">
        <f>SUMPRODUCT(MID(0&amp;feed!D782,LARGE(INDEX(ISNUMBER(--MID(feed!D782,ROW($1:$25),1))*
ROW($1:$25),0),ROW($1:$25))+1,1)*10^ROW($1:$25)/10)</f>
        <v>20</v>
      </c>
      <c r="E782">
        <f>SUMPRODUCT(MID(0&amp;feed!E782,LARGE(INDEX(ISNUMBER(--MID(feed!E782,ROW($1:$25),1))*
ROW($1:$25),0),ROW($1:$25))+1,1)*10^ROW($1:$25)/10)</f>
        <v>0</v>
      </c>
      <c r="F782" t="str">
        <f>feed!F782</f>
        <v>Finest of the 19th century</v>
      </c>
      <c r="G782">
        <f>SUMPRODUCT(MID(0&amp;feed!G782,LARGE(INDEX(ISNUMBER(--MID(feed!G782,ROW($1:$25),1))*
ROW($1:$25),0),ROW($1:$25))+1,1)*10^ROW($1:$25)/10)</f>
        <v>0</v>
      </c>
      <c r="H782" t="str">
        <f>feed!H782</f>
        <v>Standard</v>
      </c>
      <c r="I782">
        <f>SUMPRODUCT(MID(0&amp;feed!I782,LARGE(INDEX(ISNUMBER(--MID(feed!I782,ROW($1:$25),1))*
ROW($1:$25),0),ROW($1:$25))+1,1)*10^ROW($1:$25)/10)</f>
        <v>63</v>
      </c>
      <c r="J782">
        <f>SUMPRODUCT(MID(0&amp;feed!L782,LARGE(INDEX(ISNUMBER(--MID(feed!L782,ROW($1:$25),1))*
ROW($1:$25),0),ROW($1:$25))+1,1)*10^ROW($1:$25)/10)</f>
        <v>323</v>
      </c>
      <c r="K782">
        <f>SUMPRODUCT(MID(0&amp;feed!N782,LARGE(INDEX(ISNUMBER(--MID(feed!N782,ROW($1:$25),1))*
ROW($1:$25),0),ROW($1:$25))+1,1)*10^ROW($1:$25)/10)</f>
        <v>0</v>
      </c>
      <c r="L782" t="str">
        <f>feed!O782</f>
        <v>Arabia</v>
      </c>
      <c r="M782">
        <f>SUMPRODUCT(MID(0&amp;feed!P782,LARGE(INDEX(ISNUMBER(--MID(feed!P782,ROW($1:$25),1))*
ROW($1:$25),0),ROW($1:$25))+1,1)*10^ROW($1:$25)/10)</f>
        <v>0</v>
      </c>
      <c r="N782" t="str">
        <f>feed!Q782</f>
        <v>Untapped</v>
      </c>
      <c r="O782" t="str">
        <f>feed!R782</f>
        <v>None</v>
      </c>
      <c r="P782" s="4">
        <f>IFERROR(LEFT(SUMPRODUCT(MID(0&amp;feed!T782,LARGE(INDEX(ISNUMBER(--MID(feed!T782,ROW($1:$25),1))*
ROW($1:$25),0),ROW($1:$25))+1,1)*10^ROW($1:$25)/10), LEN(SUMPRODUCT(MID(0&amp;feed!T782,LARGE(INDEX(ISNUMBER(--MID(feed!T782,ROW($1:$25),1))*
ROW($1:$25),0),ROW($1:$25))+1,1)*10^ROW($1:$25)/10))-1)*1,TRIM(LEFT(SUMPRODUCT(MID(0&amp;feed!T782,LARGE(INDEX(ISNUMBER(--MID(feed!T782,ROW($1:$25),1))*
ROW($1:$25),0),ROW($1:$25))+1,1)*10^ROW($1:$25)/10), LEN(SUMPRODUCT(MID(0&amp;feed!T782,LARGE(INDEX(ISNUMBER(--MID(feed!T782,ROW($1:$25),1))*
ROW($1:$25),0),ROW($1:$25))+1,1)*10^ROW($1:$25)/10))-1)))</f>
        <v>20000</v>
      </c>
      <c r="Q782" t="str">
        <f>feed!U782</f>
        <v>http://blocgame.com/stats.php?id=59335</v>
      </c>
    </row>
    <row r="783" spans="1:17" x14ac:dyDescent="0.25">
      <c r="A783" t="str">
        <f>feed!A783</f>
        <v>Murika</v>
      </c>
      <c r="B783" t="str">
        <f>feed!B783</f>
        <v>odowan1</v>
      </c>
      <c r="C783">
        <f>feed!K783</f>
        <v>0</v>
      </c>
      <c r="D783">
        <f>SUMPRODUCT(MID(0&amp;feed!D783,LARGE(INDEX(ISNUMBER(--MID(feed!D783,ROW($1:$25),1))*
ROW($1:$25),0),ROW($1:$25))+1,1)*10^ROW($1:$25)/10)</f>
        <v>19</v>
      </c>
      <c r="E783">
        <f>SUMPRODUCT(MID(0&amp;feed!E783,LARGE(INDEX(ISNUMBER(--MID(feed!E783,ROW($1:$25),1))*
ROW($1:$25),0),ROW($1:$25))+1,1)*10^ROW($1:$25)/10)</f>
        <v>0</v>
      </c>
      <c r="F783" t="str">
        <f>feed!F783</f>
        <v>First World War surplus</v>
      </c>
      <c r="G783">
        <f>SUMPRODUCT(MID(0&amp;feed!G783,LARGE(INDEX(ISNUMBER(--MID(feed!G783,ROW($1:$25),1))*
ROW($1:$25),0),ROW($1:$25))+1,1)*10^ROW($1:$25)/10)</f>
        <v>0</v>
      </c>
      <c r="H783" t="str">
        <f>feed!H783</f>
        <v>Elite</v>
      </c>
      <c r="I783">
        <f>SUMPRODUCT(MID(0&amp;feed!I783,LARGE(INDEX(ISNUMBER(--MID(feed!I783,ROW($1:$25),1))*
ROW($1:$25),0),ROW($1:$25))+1,1)*10^ROW($1:$25)/10)</f>
        <v>129</v>
      </c>
      <c r="J783">
        <f>SUMPRODUCT(MID(0&amp;feed!L783,LARGE(INDEX(ISNUMBER(--MID(feed!L783,ROW($1:$25),1))*
ROW($1:$25),0),ROW($1:$25))+1,1)*10^ROW($1:$25)/10)</f>
        <v>305</v>
      </c>
      <c r="K783">
        <f>SUMPRODUCT(MID(0&amp;feed!N783,LARGE(INDEX(ISNUMBER(--MID(feed!N783,ROW($1:$25),1))*
ROW($1:$25),0),ROW($1:$25))+1,1)*10^ROW($1:$25)/10)</f>
        <v>203</v>
      </c>
      <c r="L783" t="str">
        <f>feed!O783</f>
        <v>Southern Africa</v>
      </c>
      <c r="M783">
        <f>SUMPRODUCT(MID(0&amp;feed!P783,LARGE(INDEX(ISNUMBER(--MID(feed!P783,ROW($1:$25),1))*
ROW($1:$25),0),ROW($1:$25))+1,1)*10^ROW($1:$25)/10)</f>
        <v>0</v>
      </c>
      <c r="N783" t="str">
        <f>feed!Q783</f>
        <v>Untapped</v>
      </c>
      <c r="O783" t="str">
        <f>feed!R783</f>
        <v>None</v>
      </c>
      <c r="P783" s="4">
        <f>IFERROR(LEFT(SUMPRODUCT(MID(0&amp;feed!T783,LARGE(INDEX(ISNUMBER(--MID(feed!T783,ROW($1:$25),1))*
ROW($1:$25),0),ROW($1:$25))+1,1)*10^ROW($1:$25)/10), LEN(SUMPRODUCT(MID(0&amp;feed!T783,LARGE(INDEX(ISNUMBER(--MID(feed!T783,ROW($1:$25),1))*
ROW($1:$25),0),ROW($1:$25))+1,1)*10^ROW($1:$25)/10))-1)*1,TRIM(LEFT(SUMPRODUCT(MID(0&amp;feed!T783,LARGE(INDEX(ISNUMBER(--MID(feed!T783,ROW($1:$25),1))*
ROW($1:$25),0),ROW($1:$25))+1,1)*10^ROW($1:$25)/10), LEN(SUMPRODUCT(MID(0&amp;feed!T783,LARGE(INDEX(ISNUMBER(--MID(feed!T783,ROW($1:$25),1))*
ROW($1:$25),0),ROW($1:$25))+1,1)*10^ROW($1:$25)/10))-1)))</f>
        <v>20000</v>
      </c>
      <c r="Q783" t="str">
        <f>feed!U783</f>
        <v>http://blocgame.com/stats.php?id=59263</v>
      </c>
    </row>
    <row r="784" spans="1:17" x14ac:dyDescent="0.25">
      <c r="A784" t="str">
        <f>feed!A784</f>
        <v>Leinad</v>
      </c>
      <c r="B784" t="str">
        <f>feed!B784</f>
        <v>bloodywaffles12</v>
      </c>
      <c r="C784" t="str">
        <f>feed!K784</f>
        <v>THE REGGIES</v>
      </c>
      <c r="D784">
        <f>SUMPRODUCT(MID(0&amp;feed!D784,LARGE(INDEX(ISNUMBER(--MID(feed!D784,ROW($1:$25),1))*
ROW($1:$25),0),ROW($1:$25))+1,1)*10^ROW($1:$25)/10)</f>
        <v>24</v>
      </c>
      <c r="E784">
        <f>SUMPRODUCT(MID(0&amp;feed!E784,LARGE(INDEX(ISNUMBER(--MID(feed!E784,ROW($1:$25),1))*
ROW($1:$25),0),ROW($1:$25))+1,1)*10^ROW($1:$25)/10)</f>
        <v>0</v>
      </c>
      <c r="F784" t="str">
        <f>feed!F784</f>
        <v>First World War surplus</v>
      </c>
      <c r="G784">
        <f>SUMPRODUCT(MID(0&amp;feed!G784,LARGE(INDEX(ISNUMBER(--MID(feed!G784,ROW($1:$25),1))*
ROW($1:$25),0),ROW($1:$25))+1,1)*10^ROW($1:$25)/10)</f>
        <v>0</v>
      </c>
      <c r="H784" t="str">
        <f>feed!H784</f>
        <v>Standard</v>
      </c>
      <c r="I784">
        <f>SUMPRODUCT(MID(0&amp;feed!I784,LARGE(INDEX(ISNUMBER(--MID(feed!I784,ROW($1:$25),1))*
ROW($1:$25),0),ROW($1:$25))+1,1)*10^ROW($1:$25)/10)</f>
        <v>13</v>
      </c>
      <c r="J784">
        <f>SUMPRODUCT(MID(0&amp;feed!L784,LARGE(INDEX(ISNUMBER(--MID(feed!L784,ROW($1:$25),1))*
ROW($1:$25),0),ROW($1:$25))+1,1)*10^ROW($1:$25)/10)</f>
        <v>321</v>
      </c>
      <c r="K784">
        <f>SUMPRODUCT(MID(0&amp;feed!N784,LARGE(INDEX(ISNUMBER(--MID(feed!N784,ROW($1:$25),1))*
ROW($1:$25),0),ROW($1:$25))+1,1)*10^ROW($1:$25)/10)</f>
        <v>0</v>
      </c>
      <c r="L784" t="str">
        <f>feed!O784</f>
        <v>China</v>
      </c>
      <c r="M784">
        <f>SUMPRODUCT(MID(0&amp;feed!P784,LARGE(INDEX(ISNUMBER(--MID(feed!P784,ROW($1:$25),1))*
ROW($1:$25),0),ROW($1:$25))+1,1)*10^ROW($1:$25)/10)</f>
        <v>0</v>
      </c>
      <c r="N784" t="str">
        <f>feed!Q784</f>
        <v>Untapped</v>
      </c>
      <c r="O784" t="str">
        <f>feed!R784</f>
        <v>Meagre</v>
      </c>
      <c r="P784" s="4">
        <f>IFERROR(LEFT(SUMPRODUCT(MID(0&amp;feed!T784,LARGE(INDEX(ISNUMBER(--MID(feed!T784,ROW($1:$25),1))*
ROW($1:$25),0),ROW($1:$25))+1,1)*10^ROW($1:$25)/10), LEN(SUMPRODUCT(MID(0&amp;feed!T784,LARGE(INDEX(ISNUMBER(--MID(feed!T784,ROW($1:$25),1))*
ROW($1:$25),0),ROW($1:$25))+1,1)*10^ROW($1:$25)/10))-1)*1,TRIM(LEFT(SUMPRODUCT(MID(0&amp;feed!T784,LARGE(INDEX(ISNUMBER(--MID(feed!T784,ROW($1:$25),1))*
ROW($1:$25),0),ROW($1:$25))+1,1)*10^ROW($1:$25)/10), LEN(SUMPRODUCT(MID(0&amp;feed!T784,LARGE(INDEX(ISNUMBER(--MID(feed!T784,ROW($1:$25),1))*
ROW($1:$25),0),ROW($1:$25))+1,1)*10^ROW($1:$25)/10))-1)))</f>
        <v>20000</v>
      </c>
      <c r="Q784" t="str">
        <f>feed!U784</f>
        <v>http://blocgame.com/stats.php?id=59332</v>
      </c>
    </row>
    <row r="785" spans="1:17" x14ac:dyDescent="0.25">
      <c r="A785" t="str">
        <f>feed!A785</f>
        <v>Jaakiekko</v>
      </c>
      <c r="B785" t="str">
        <f>feed!B785</f>
        <v>HauskaKL</v>
      </c>
      <c r="C785">
        <f>feed!K785</f>
        <v>0</v>
      </c>
      <c r="D785">
        <f>SUMPRODUCT(MID(0&amp;feed!D785,LARGE(INDEX(ISNUMBER(--MID(feed!D785,ROW($1:$25),1))*
ROW($1:$25),0),ROW($1:$25))+1,1)*10^ROW($1:$25)/10)</f>
        <v>19</v>
      </c>
      <c r="E785">
        <f>SUMPRODUCT(MID(0&amp;feed!E785,LARGE(INDEX(ISNUMBER(--MID(feed!E785,ROW($1:$25),1))*
ROW($1:$25),0),ROW($1:$25))+1,1)*10^ROW($1:$25)/10)</f>
        <v>0</v>
      </c>
      <c r="F785" t="str">
        <f>feed!F785</f>
        <v>First World War surplus</v>
      </c>
      <c r="G785">
        <f>SUMPRODUCT(MID(0&amp;feed!G785,LARGE(INDEX(ISNUMBER(--MID(feed!G785,ROW($1:$25),1))*
ROW($1:$25),0),ROW($1:$25))+1,1)*10^ROW($1:$25)/10)</f>
        <v>0</v>
      </c>
      <c r="H785" t="str">
        <f>feed!H785</f>
        <v>Elite</v>
      </c>
      <c r="I785">
        <f>SUMPRODUCT(MID(0&amp;feed!I785,LARGE(INDEX(ISNUMBER(--MID(feed!I785,ROW($1:$25),1))*
ROW($1:$25),0),ROW($1:$25))+1,1)*10^ROW($1:$25)/10)</f>
        <v>124</v>
      </c>
      <c r="J785">
        <f>SUMPRODUCT(MID(0&amp;feed!L785,LARGE(INDEX(ISNUMBER(--MID(feed!L785,ROW($1:$25),1))*
ROW($1:$25),0),ROW($1:$25))+1,1)*10^ROW($1:$25)/10)</f>
        <v>305</v>
      </c>
      <c r="K785">
        <f>SUMPRODUCT(MID(0&amp;feed!N785,LARGE(INDEX(ISNUMBER(--MID(feed!N785,ROW($1:$25),1))*
ROW($1:$25),0),ROW($1:$25))+1,1)*10^ROW($1:$25)/10)</f>
        <v>0</v>
      </c>
      <c r="L785" t="str">
        <f>feed!O785</f>
        <v>Southern Cone</v>
      </c>
      <c r="M785">
        <f>SUMPRODUCT(MID(0&amp;feed!P785,LARGE(INDEX(ISNUMBER(--MID(feed!P785,ROW($1:$25),1))*
ROW($1:$25),0),ROW($1:$25))+1,1)*10^ROW($1:$25)/10)</f>
        <v>0</v>
      </c>
      <c r="N785" t="str">
        <f>feed!Q785</f>
        <v>Untapped</v>
      </c>
      <c r="O785" t="str">
        <f>feed!R785</f>
        <v>None</v>
      </c>
      <c r="P785" s="4">
        <f>IFERROR(LEFT(SUMPRODUCT(MID(0&amp;feed!T785,LARGE(INDEX(ISNUMBER(--MID(feed!T785,ROW($1:$25),1))*
ROW($1:$25),0),ROW($1:$25))+1,1)*10^ROW($1:$25)/10), LEN(SUMPRODUCT(MID(0&amp;feed!T785,LARGE(INDEX(ISNUMBER(--MID(feed!T785,ROW($1:$25),1))*
ROW($1:$25),0),ROW($1:$25))+1,1)*10^ROW($1:$25)/10))-1)*1,TRIM(LEFT(SUMPRODUCT(MID(0&amp;feed!T785,LARGE(INDEX(ISNUMBER(--MID(feed!T785,ROW($1:$25),1))*
ROW($1:$25),0),ROW($1:$25))+1,1)*10^ROW($1:$25)/10), LEN(SUMPRODUCT(MID(0&amp;feed!T785,LARGE(INDEX(ISNUMBER(--MID(feed!T785,ROW($1:$25),1))*
ROW($1:$25),0),ROW($1:$25))+1,1)*10^ROW($1:$25)/10))-1)))</f>
        <v>20000</v>
      </c>
      <c r="Q785" t="str">
        <f>feed!U785</f>
        <v>http://blocgame.com/stats.php?id=59272</v>
      </c>
    </row>
    <row r="786" spans="1:17" x14ac:dyDescent="0.25">
      <c r="A786" t="str">
        <f>feed!A786</f>
        <v>urface</v>
      </c>
      <c r="B786" t="str">
        <f>feed!B786</f>
        <v>Blocsofoil</v>
      </c>
      <c r="C786">
        <f>feed!K786</f>
        <v>0</v>
      </c>
      <c r="D786">
        <f>SUMPRODUCT(MID(0&amp;feed!D786,LARGE(INDEX(ISNUMBER(--MID(feed!D786,ROW($1:$25),1))*
ROW($1:$25),0),ROW($1:$25))+1,1)*10^ROW($1:$25)/10)</f>
        <v>8</v>
      </c>
      <c r="E786">
        <f>SUMPRODUCT(MID(0&amp;feed!E786,LARGE(INDEX(ISNUMBER(--MID(feed!E786,ROW($1:$25),1))*
ROW($1:$25),0),ROW($1:$25))+1,1)*10^ROW($1:$25)/10)</f>
        <v>0</v>
      </c>
      <c r="F786" t="str">
        <f>feed!F786</f>
        <v>Finest of the 19th century</v>
      </c>
      <c r="G786">
        <f>SUMPRODUCT(MID(0&amp;feed!G786,LARGE(INDEX(ISNUMBER(--MID(feed!G786,ROW($1:$25),1))*
ROW($1:$25),0),ROW($1:$25))+1,1)*10^ROW($1:$25)/10)</f>
        <v>0</v>
      </c>
      <c r="H786" t="str">
        <f>feed!H786</f>
        <v>Poor</v>
      </c>
      <c r="I786">
        <f>SUMPRODUCT(MID(0&amp;feed!I786,LARGE(INDEX(ISNUMBER(--MID(feed!I786,ROW($1:$25),1))*
ROW($1:$25),0),ROW($1:$25))+1,1)*10^ROW($1:$25)/10)</f>
        <v>150</v>
      </c>
      <c r="J786">
        <f>SUMPRODUCT(MID(0&amp;feed!L786,LARGE(INDEX(ISNUMBER(--MID(feed!L786,ROW($1:$25),1))*
ROW($1:$25),0),ROW($1:$25))+1,1)*10^ROW($1:$25)/10)</f>
        <v>305</v>
      </c>
      <c r="K786">
        <f>SUMPRODUCT(MID(0&amp;feed!N786,LARGE(INDEX(ISNUMBER(--MID(feed!N786,ROW($1:$25),1))*
ROW($1:$25),0),ROW($1:$25))+1,1)*10^ROW($1:$25)/10)</f>
        <v>0</v>
      </c>
      <c r="L786" t="str">
        <f>feed!O786</f>
        <v>Egypt</v>
      </c>
      <c r="M786">
        <f>SUMPRODUCT(MID(0&amp;feed!P786,LARGE(INDEX(ISNUMBER(--MID(feed!P786,ROW($1:$25),1))*
ROW($1:$25),0),ROW($1:$25))+1,1)*10^ROW($1:$25)/10)</f>
        <v>0</v>
      </c>
      <c r="N786" t="str">
        <f>feed!Q786</f>
        <v>Untapped</v>
      </c>
      <c r="O786" t="str">
        <f>feed!R786</f>
        <v>None</v>
      </c>
      <c r="P786" s="4">
        <f>IFERROR(LEFT(SUMPRODUCT(MID(0&amp;feed!T786,LARGE(INDEX(ISNUMBER(--MID(feed!T786,ROW($1:$25),1))*
ROW($1:$25),0),ROW($1:$25))+1,1)*10^ROW($1:$25)/10), LEN(SUMPRODUCT(MID(0&amp;feed!T786,LARGE(INDEX(ISNUMBER(--MID(feed!T786,ROW($1:$25),1))*
ROW($1:$25),0),ROW($1:$25))+1,1)*10^ROW($1:$25)/10))-1)*1,TRIM(LEFT(SUMPRODUCT(MID(0&amp;feed!T786,LARGE(INDEX(ISNUMBER(--MID(feed!T786,ROW($1:$25),1))*
ROW($1:$25),0),ROW($1:$25))+1,1)*10^ROW($1:$25)/10), LEN(SUMPRODUCT(MID(0&amp;feed!T786,LARGE(INDEX(ISNUMBER(--MID(feed!T786,ROW($1:$25),1))*
ROW($1:$25),0),ROW($1:$25))+1,1)*10^ROW($1:$25)/10))-1)))</f>
        <v>20000</v>
      </c>
      <c r="Q786" t="str">
        <f>feed!U786</f>
        <v>http://blocgame.com/stats.php?id=59155</v>
      </c>
    </row>
    <row r="787" spans="1:17" x14ac:dyDescent="0.25">
      <c r="A787" t="str">
        <f>feed!A787</f>
        <v>nasty cat land</v>
      </c>
      <c r="B787" t="str">
        <f>feed!B787</f>
        <v>nasty kat</v>
      </c>
      <c r="C787">
        <f>feed!K787</f>
        <v>0</v>
      </c>
      <c r="D787">
        <f>SUMPRODUCT(MID(0&amp;feed!D787,LARGE(INDEX(ISNUMBER(--MID(feed!D787,ROW($1:$25),1))*
ROW($1:$25),0),ROW($1:$25))+1,1)*10^ROW($1:$25)/10)</f>
        <v>34</v>
      </c>
      <c r="E787">
        <f>SUMPRODUCT(MID(0&amp;feed!E787,LARGE(INDEX(ISNUMBER(--MID(feed!E787,ROW($1:$25),1))*
ROW($1:$25),0),ROW($1:$25))+1,1)*10^ROW($1:$25)/10)</f>
        <v>0</v>
      </c>
      <c r="F787" t="str">
        <f>feed!F787</f>
        <v>Finest of the 19th century</v>
      </c>
      <c r="G787">
        <f>SUMPRODUCT(MID(0&amp;feed!G787,LARGE(INDEX(ISNUMBER(--MID(feed!G787,ROW($1:$25),1))*
ROW($1:$25),0),ROW($1:$25))+1,1)*10^ROW($1:$25)/10)</f>
        <v>0</v>
      </c>
      <c r="H787" t="str">
        <f>feed!H787</f>
        <v>Undisciplined Rabble</v>
      </c>
      <c r="I787">
        <f>SUMPRODUCT(MID(0&amp;feed!I787,LARGE(INDEX(ISNUMBER(--MID(feed!I787,ROW($1:$25),1))*
ROW($1:$25),0),ROW($1:$25))+1,1)*10^ROW($1:$25)/10)</f>
        <v>28</v>
      </c>
      <c r="J787">
        <f>SUMPRODUCT(MID(0&amp;feed!L787,LARGE(INDEX(ISNUMBER(--MID(feed!L787,ROW($1:$25),1))*
ROW($1:$25),0),ROW($1:$25))+1,1)*10^ROW($1:$25)/10)</f>
        <v>316</v>
      </c>
      <c r="K787">
        <f>SUMPRODUCT(MID(0&amp;feed!N787,LARGE(INDEX(ISNUMBER(--MID(feed!N787,ROW($1:$25),1))*
ROW($1:$25),0),ROW($1:$25))+1,1)*10^ROW($1:$25)/10)</f>
        <v>3354</v>
      </c>
      <c r="L787" t="str">
        <f>feed!O787</f>
        <v>Egypt</v>
      </c>
      <c r="M787">
        <f>SUMPRODUCT(MID(0&amp;feed!P787,LARGE(INDEX(ISNUMBER(--MID(feed!P787,ROW($1:$25),1))*
ROW($1:$25),0),ROW($1:$25))+1,1)*10^ROW($1:$25)/10)</f>
        <v>0</v>
      </c>
      <c r="N787" t="str">
        <f>feed!Q787</f>
        <v>Untapped</v>
      </c>
      <c r="O787" t="str">
        <f>feed!R787</f>
        <v>None</v>
      </c>
      <c r="P787" s="4">
        <f>IFERROR(LEFT(SUMPRODUCT(MID(0&amp;feed!T787,LARGE(INDEX(ISNUMBER(--MID(feed!T787,ROW($1:$25),1))*
ROW($1:$25),0),ROW($1:$25))+1,1)*10^ROW($1:$25)/10), LEN(SUMPRODUCT(MID(0&amp;feed!T787,LARGE(INDEX(ISNUMBER(--MID(feed!T787,ROW($1:$25),1))*
ROW($1:$25),0),ROW($1:$25))+1,1)*10^ROW($1:$25)/10))-1)*1,TRIM(LEFT(SUMPRODUCT(MID(0&amp;feed!T787,LARGE(INDEX(ISNUMBER(--MID(feed!T787,ROW($1:$25),1))*
ROW($1:$25),0),ROW($1:$25))+1,1)*10^ROW($1:$25)/10), LEN(SUMPRODUCT(MID(0&amp;feed!T787,LARGE(INDEX(ISNUMBER(--MID(feed!T787,ROW($1:$25),1))*
ROW($1:$25),0),ROW($1:$25))+1,1)*10^ROW($1:$25)/10))-1)))</f>
        <v>20000</v>
      </c>
      <c r="Q787" t="str">
        <f>feed!U787</f>
        <v>http://blocgame.com/stats.php?id=59209</v>
      </c>
    </row>
    <row r="788" spans="1:17" x14ac:dyDescent="0.25">
      <c r="A788" t="str">
        <f>feed!A788</f>
        <v>Aton</v>
      </c>
      <c r="B788" t="str">
        <f>feed!B788</f>
        <v>Akenaton</v>
      </c>
      <c r="C788">
        <f>feed!K788</f>
        <v>0</v>
      </c>
      <c r="D788">
        <f>SUMPRODUCT(MID(0&amp;feed!D788,LARGE(INDEX(ISNUMBER(--MID(feed!D788,ROW($1:$25),1))*
ROW($1:$25),0),ROW($1:$25))+1,1)*10^ROW($1:$25)/10)</f>
        <v>20</v>
      </c>
      <c r="E788">
        <f>SUMPRODUCT(MID(0&amp;feed!E788,LARGE(INDEX(ISNUMBER(--MID(feed!E788,ROW($1:$25),1))*
ROW($1:$25),0),ROW($1:$25))+1,1)*10^ROW($1:$25)/10)</f>
        <v>0</v>
      </c>
      <c r="F788" t="str">
        <f>feed!F788</f>
        <v>Finest of the 19th century</v>
      </c>
      <c r="G788">
        <f>SUMPRODUCT(MID(0&amp;feed!G788,LARGE(INDEX(ISNUMBER(--MID(feed!G788,ROW($1:$25),1))*
ROW($1:$25),0),ROW($1:$25))+1,1)*10^ROW($1:$25)/10)</f>
        <v>0</v>
      </c>
      <c r="H788" t="str">
        <f>feed!H788</f>
        <v>Standard</v>
      </c>
      <c r="I788">
        <f>SUMPRODUCT(MID(0&amp;feed!I788,LARGE(INDEX(ISNUMBER(--MID(feed!I788,ROW($1:$25),1))*
ROW($1:$25),0),ROW($1:$25))+1,1)*10^ROW($1:$25)/10)</f>
        <v>45</v>
      </c>
      <c r="J788">
        <f>SUMPRODUCT(MID(0&amp;feed!L788,LARGE(INDEX(ISNUMBER(--MID(feed!L788,ROW($1:$25),1))*
ROW($1:$25),0),ROW($1:$25))+1,1)*10^ROW($1:$25)/10)</f>
        <v>324</v>
      </c>
      <c r="K788">
        <f>SUMPRODUCT(MID(0&amp;feed!N788,LARGE(INDEX(ISNUMBER(--MID(feed!N788,ROW($1:$25),1))*
ROW($1:$25),0),ROW($1:$25))+1,1)*10^ROW($1:$25)/10)</f>
        <v>4907</v>
      </c>
      <c r="L788" t="str">
        <f>feed!O788</f>
        <v>Egypt</v>
      </c>
      <c r="M788">
        <f>SUMPRODUCT(MID(0&amp;feed!P788,LARGE(INDEX(ISNUMBER(--MID(feed!P788,ROW($1:$25),1))*
ROW($1:$25),0),ROW($1:$25))+1,1)*10^ROW($1:$25)/10)</f>
        <v>0</v>
      </c>
      <c r="N788" t="str">
        <f>feed!Q788</f>
        <v>Untapped</v>
      </c>
      <c r="O788" t="str">
        <f>feed!R788</f>
        <v>None</v>
      </c>
      <c r="P788" s="4">
        <f>IFERROR(LEFT(SUMPRODUCT(MID(0&amp;feed!T788,LARGE(INDEX(ISNUMBER(--MID(feed!T788,ROW($1:$25),1))*
ROW($1:$25),0),ROW($1:$25))+1,1)*10^ROW($1:$25)/10), LEN(SUMPRODUCT(MID(0&amp;feed!T788,LARGE(INDEX(ISNUMBER(--MID(feed!T788,ROW($1:$25),1))*
ROW($1:$25),0),ROW($1:$25))+1,1)*10^ROW($1:$25)/10))-1)*1,TRIM(LEFT(SUMPRODUCT(MID(0&amp;feed!T788,LARGE(INDEX(ISNUMBER(--MID(feed!T788,ROW($1:$25),1))*
ROW($1:$25),0),ROW($1:$25))+1,1)*10^ROW($1:$25)/10), LEN(SUMPRODUCT(MID(0&amp;feed!T788,LARGE(INDEX(ISNUMBER(--MID(feed!T788,ROW($1:$25),1))*
ROW($1:$25),0),ROW($1:$25))+1,1)*10^ROW($1:$25)/10))-1)))</f>
        <v>20000</v>
      </c>
      <c r="Q788" t="str">
        <f>feed!U788</f>
        <v>http://blocgame.com/stats.php?id=59360</v>
      </c>
    </row>
    <row r="789" spans="1:17" x14ac:dyDescent="0.25">
      <c r="A789" t="str">
        <f>feed!A789</f>
        <v>Costa Cabana</v>
      </c>
      <c r="B789" t="str">
        <f>feed!B789</f>
        <v>Chris Back</v>
      </c>
      <c r="C789">
        <f>feed!K789</f>
        <v>0</v>
      </c>
      <c r="D789">
        <f>SUMPRODUCT(MID(0&amp;feed!D789,LARGE(INDEX(ISNUMBER(--MID(feed!D789,ROW($1:$25),1))*
ROW($1:$25),0),ROW($1:$25))+1,1)*10^ROW($1:$25)/10)</f>
        <v>18</v>
      </c>
      <c r="E789">
        <f>SUMPRODUCT(MID(0&amp;feed!E789,LARGE(INDEX(ISNUMBER(--MID(feed!E789,ROW($1:$25),1))*
ROW($1:$25),0),ROW($1:$25))+1,1)*10^ROW($1:$25)/10)</f>
        <v>0</v>
      </c>
      <c r="F789" t="str">
        <f>feed!F789</f>
        <v>Finest of the 19th century</v>
      </c>
      <c r="G789">
        <f>SUMPRODUCT(MID(0&amp;feed!G789,LARGE(INDEX(ISNUMBER(--MID(feed!G789,ROW($1:$25),1))*
ROW($1:$25),0),ROW($1:$25))+1,1)*10^ROW($1:$25)/10)</f>
        <v>0</v>
      </c>
      <c r="H789" t="str">
        <f>feed!H789</f>
        <v>Standard</v>
      </c>
      <c r="I789">
        <f>SUMPRODUCT(MID(0&amp;feed!I789,LARGE(INDEX(ISNUMBER(--MID(feed!I789,ROW($1:$25),1))*
ROW($1:$25),0),ROW($1:$25))+1,1)*10^ROW($1:$25)/10)</f>
        <v>60</v>
      </c>
      <c r="J789">
        <f>SUMPRODUCT(MID(0&amp;feed!L789,LARGE(INDEX(ISNUMBER(--MID(feed!L789,ROW($1:$25),1))*
ROW($1:$25),0),ROW($1:$25))+1,1)*10^ROW($1:$25)/10)</f>
        <v>317</v>
      </c>
      <c r="K789">
        <f>SUMPRODUCT(MID(0&amp;feed!N789,LARGE(INDEX(ISNUMBER(--MID(feed!N789,ROW($1:$25),1))*
ROW($1:$25),0),ROW($1:$25))+1,1)*10^ROW($1:$25)/10)</f>
        <v>0</v>
      </c>
      <c r="L789" t="str">
        <f>feed!O789</f>
        <v>Caribbean</v>
      </c>
      <c r="M789">
        <f>SUMPRODUCT(MID(0&amp;feed!P789,LARGE(INDEX(ISNUMBER(--MID(feed!P789,ROW($1:$25),1))*
ROW($1:$25),0),ROW($1:$25))+1,1)*10^ROW($1:$25)/10)</f>
        <v>0</v>
      </c>
      <c r="N789" t="str">
        <f>feed!Q789</f>
        <v>Untapped</v>
      </c>
      <c r="O789" t="str">
        <f>feed!R789</f>
        <v>None</v>
      </c>
      <c r="P789" s="4">
        <f>IFERROR(LEFT(SUMPRODUCT(MID(0&amp;feed!T789,LARGE(INDEX(ISNUMBER(--MID(feed!T789,ROW($1:$25),1))*
ROW($1:$25),0),ROW($1:$25))+1,1)*10^ROW($1:$25)/10), LEN(SUMPRODUCT(MID(0&amp;feed!T789,LARGE(INDEX(ISNUMBER(--MID(feed!T789,ROW($1:$25),1))*
ROW($1:$25),0),ROW($1:$25))+1,1)*10^ROW($1:$25)/10))-1)*1,TRIM(LEFT(SUMPRODUCT(MID(0&amp;feed!T789,LARGE(INDEX(ISNUMBER(--MID(feed!T789,ROW($1:$25),1))*
ROW($1:$25),0),ROW($1:$25))+1,1)*10^ROW($1:$25)/10), LEN(SUMPRODUCT(MID(0&amp;feed!T789,LARGE(INDEX(ISNUMBER(--MID(feed!T789,ROW($1:$25),1))*
ROW($1:$25),0),ROW($1:$25))+1,1)*10^ROW($1:$25)/10))-1)))</f>
        <v>20000</v>
      </c>
      <c r="Q789" t="str">
        <f>feed!U789</f>
        <v>http://blocgame.com/stats.php?id=59340</v>
      </c>
    </row>
    <row r="790" spans="1:17" x14ac:dyDescent="0.25">
      <c r="A790" t="str">
        <f>feed!A790</f>
        <v>Epicureans</v>
      </c>
      <c r="B790" t="str">
        <f>feed!B790</f>
        <v>Leuconoe</v>
      </c>
      <c r="C790">
        <f>feed!K790</f>
        <v>0</v>
      </c>
      <c r="D790">
        <f>SUMPRODUCT(MID(0&amp;feed!D790,LARGE(INDEX(ISNUMBER(--MID(feed!D790,ROW($1:$25),1))*
ROW($1:$25),0),ROW($1:$25))+1,1)*10^ROW($1:$25)/10)</f>
        <v>20</v>
      </c>
      <c r="E790">
        <f>SUMPRODUCT(MID(0&amp;feed!E790,LARGE(INDEX(ISNUMBER(--MID(feed!E790,ROW($1:$25),1))*
ROW($1:$25),0),ROW($1:$25))+1,1)*10^ROW($1:$25)/10)</f>
        <v>0</v>
      </c>
      <c r="F790" t="str">
        <f>feed!F790</f>
        <v>Finest of the 19th century</v>
      </c>
      <c r="G790">
        <f>SUMPRODUCT(MID(0&amp;feed!G790,LARGE(INDEX(ISNUMBER(--MID(feed!G790,ROW($1:$25),1))*
ROW($1:$25),0),ROW($1:$25))+1,1)*10^ROW($1:$25)/10)</f>
        <v>0</v>
      </c>
      <c r="H790" t="str">
        <f>feed!H790</f>
        <v>Standard</v>
      </c>
      <c r="I790">
        <f>SUMPRODUCT(MID(0&amp;feed!I790,LARGE(INDEX(ISNUMBER(--MID(feed!I790,ROW($1:$25),1))*
ROW($1:$25),0),ROW($1:$25))+1,1)*10^ROW($1:$25)/10)</f>
        <v>42</v>
      </c>
      <c r="J790">
        <f>SUMPRODUCT(MID(0&amp;feed!L790,LARGE(INDEX(ISNUMBER(--MID(feed!L790,ROW($1:$25),1))*
ROW($1:$25),0),ROW($1:$25))+1,1)*10^ROW($1:$25)/10)</f>
        <v>324</v>
      </c>
      <c r="K790">
        <f>SUMPRODUCT(MID(0&amp;feed!N790,LARGE(INDEX(ISNUMBER(--MID(feed!N790,ROW($1:$25),1))*
ROW($1:$25),0),ROW($1:$25))+1,1)*10^ROW($1:$25)/10)</f>
        <v>0</v>
      </c>
      <c r="L790" t="str">
        <f>feed!O790</f>
        <v>Egypt</v>
      </c>
      <c r="M790">
        <f>SUMPRODUCT(MID(0&amp;feed!P790,LARGE(INDEX(ISNUMBER(--MID(feed!P790,ROW($1:$25),1))*
ROW($1:$25),0),ROW($1:$25))+1,1)*10^ROW($1:$25)/10)</f>
        <v>0</v>
      </c>
      <c r="N790" t="str">
        <f>feed!Q790</f>
        <v>Untapped</v>
      </c>
      <c r="O790" t="str">
        <f>feed!R790</f>
        <v>None</v>
      </c>
      <c r="P790" s="4">
        <f>IFERROR(LEFT(SUMPRODUCT(MID(0&amp;feed!T790,LARGE(INDEX(ISNUMBER(--MID(feed!T790,ROW($1:$25),1))*
ROW($1:$25),0),ROW($1:$25))+1,1)*10^ROW($1:$25)/10), LEN(SUMPRODUCT(MID(0&amp;feed!T790,LARGE(INDEX(ISNUMBER(--MID(feed!T790,ROW($1:$25),1))*
ROW($1:$25),0),ROW($1:$25))+1,1)*10^ROW($1:$25)/10))-1)*1,TRIM(LEFT(SUMPRODUCT(MID(0&amp;feed!T790,LARGE(INDEX(ISNUMBER(--MID(feed!T790,ROW($1:$25),1))*
ROW($1:$25),0),ROW($1:$25))+1,1)*10^ROW($1:$25)/10), LEN(SUMPRODUCT(MID(0&amp;feed!T790,LARGE(INDEX(ISNUMBER(--MID(feed!T790,ROW($1:$25),1))*
ROW($1:$25),0),ROW($1:$25))+1,1)*10^ROW($1:$25)/10))-1)))</f>
        <v>20000</v>
      </c>
      <c r="Q790" t="str">
        <f>feed!U790</f>
        <v>http://blocgame.com/stats.php?id=59363</v>
      </c>
    </row>
    <row r="791" spans="1:17" x14ac:dyDescent="0.25">
      <c r="A791" t="str">
        <f>feed!A791</f>
        <v>Westerden</v>
      </c>
      <c r="B791" t="str">
        <f>feed!B791</f>
        <v>rdf123</v>
      </c>
      <c r="C791">
        <f>feed!K791</f>
        <v>0</v>
      </c>
      <c r="D791">
        <f>SUMPRODUCT(MID(0&amp;feed!D791,LARGE(INDEX(ISNUMBER(--MID(feed!D791,ROW($1:$25),1))*
ROW($1:$25),0),ROW($1:$25))+1,1)*10^ROW($1:$25)/10)</f>
        <v>11</v>
      </c>
      <c r="E791">
        <f>SUMPRODUCT(MID(0&amp;feed!E791,LARGE(INDEX(ISNUMBER(--MID(feed!E791,ROW($1:$25),1))*
ROW($1:$25),0),ROW($1:$25))+1,1)*10^ROW($1:$25)/10)</f>
        <v>0</v>
      </c>
      <c r="F791" t="str">
        <f>feed!F791</f>
        <v>Finest of the 19th century</v>
      </c>
      <c r="G791">
        <f>SUMPRODUCT(MID(0&amp;feed!G791,LARGE(INDEX(ISNUMBER(--MID(feed!G791,ROW($1:$25),1))*
ROW($1:$25),0),ROW($1:$25))+1,1)*10^ROW($1:$25)/10)</f>
        <v>0</v>
      </c>
      <c r="H791" t="str">
        <f>feed!H791</f>
        <v>Standard</v>
      </c>
      <c r="I791">
        <f>SUMPRODUCT(MID(0&amp;feed!I791,LARGE(INDEX(ISNUMBER(--MID(feed!I791,ROW($1:$25),1))*
ROW($1:$25),0),ROW($1:$25))+1,1)*10^ROW($1:$25)/10)</f>
        <v>52</v>
      </c>
      <c r="J791">
        <f>SUMPRODUCT(MID(0&amp;feed!L791,LARGE(INDEX(ISNUMBER(--MID(feed!L791,ROW($1:$25),1))*
ROW($1:$25),0),ROW($1:$25))+1,1)*10^ROW($1:$25)/10)</f>
        <v>323</v>
      </c>
      <c r="K791">
        <f>SUMPRODUCT(MID(0&amp;feed!N791,LARGE(INDEX(ISNUMBER(--MID(feed!N791,ROW($1:$25),1))*
ROW($1:$25),0),ROW($1:$25))+1,1)*10^ROW($1:$25)/10)</f>
        <v>0</v>
      </c>
      <c r="L791" t="str">
        <f>feed!O791</f>
        <v>China</v>
      </c>
      <c r="M791">
        <f>SUMPRODUCT(MID(0&amp;feed!P791,LARGE(INDEX(ISNUMBER(--MID(feed!P791,ROW($1:$25),1))*
ROW($1:$25),0),ROW($1:$25))+1,1)*10^ROW($1:$25)/10)</f>
        <v>0</v>
      </c>
      <c r="N791" t="str">
        <f>feed!Q791</f>
        <v>Untapped</v>
      </c>
      <c r="O791" t="str">
        <f>feed!R791</f>
        <v>None</v>
      </c>
      <c r="P791" s="4">
        <f>IFERROR(LEFT(SUMPRODUCT(MID(0&amp;feed!T791,LARGE(INDEX(ISNUMBER(--MID(feed!T791,ROW($1:$25),1))*
ROW($1:$25),0),ROW($1:$25))+1,1)*10^ROW($1:$25)/10), LEN(SUMPRODUCT(MID(0&amp;feed!T791,LARGE(INDEX(ISNUMBER(--MID(feed!T791,ROW($1:$25),1))*
ROW($1:$25),0),ROW($1:$25))+1,1)*10^ROW($1:$25)/10))-1)*1,TRIM(LEFT(SUMPRODUCT(MID(0&amp;feed!T791,LARGE(INDEX(ISNUMBER(--MID(feed!T791,ROW($1:$25),1))*
ROW($1:$25),0),ROW($1:$25))+1,1)*10^ROW($1:$25)/10), LEN(SUMPRODUCT(MID(0&amp;feed!T791,LARGE(INDEX(ISNUMBER(--MID(feed!T791,ROW($1:$25),1))*
ROW($1:$25),0),ROW($1:$25))+1,1)*10^ROW($1:$25)/10))-1)))</f>
        <v>19212</v>
      </c>
      <c r="Q791" t="str">
        <f>feed!U791</f>
        <v>http://blocgame.com/stats.php?id=59351</v>
      </c>
    </row>
    <row r="792" spans="1:17" x14ac:dyDescent="0.25">
      <c r="A792" t="str">
        <f>feed!A792</f>
        <v>Luna Bay</v>
      </c>
      <c r="B792" t="str">
        <f>feed!B792</f>
        <v>Tyranus</v>
      </c>
      <c r="C792" t="str">
        <f>feed!K792</f>
        <v>EUN</v>
      </c>
      <c r="D792">
        <f>SUMPRODUCT(MID(0&amp;feed!D792,LARGE(INDEX(ISNUMBER(--MID(feed!D792,ROW($1:$25),1))*
ROW($1:$25),0),ROW($1:$25))+1,1)*10^ROW($1:$25)/10)</f>
        <v>25</v>
      </c>
      <c r="E792">
        <f>SUMPRODUCT(MID(0&amp;feed!E792,LARGE(INDEX(ISNUMBER(--MID(feed!E792,ROW($1:$25),1))*
ROW($1:$25),0),ROW($1:$25))+1,1)*10^ROW($1:$25)/10)</f>
        <v>0</v>
      </c>
      <c r="F792" t="str">
        <f>feed!F792</f>
        <v>First World War surplus</v>
      </c>
      <c r="G792">
        <f>SUMPRODUCT(MID(0&amp;feed!G792,LARGE(INDEX(ISNUMBER(--MID(feed!G792,ROW($1:$25),1))*
ROW($1:$25),0),ROW($1:$25))+1,1)*10^ROW($1:$25)/10)</f>
        <v>0</v>
      </c>
      <c r="H792" t="str">
        <f>feed!H792</f>
        <v>Elite</v>
      </c>
      <c r="I792">
        <f>SUMPRODUCT(MID(0&amp;feed!I792,LARGE(INDEX(ISNUMBER(--MID(feed!I792,ROW($1:$25),1))*
ROW($1:$25),0),ROW($1:$25))+1,1)*10^ROW($1:$25)/10)</f>
        <v>17</v>
      </c>
      <c r="J792">
        <f>SUMPRODUCT(MID(0&amp;feed!L792,LARGE(INDEX(ISNUMBER(--MID(feed!L792,ROW($1:$25),1))*
ROW($1:$25),0),ROW($1:$25))+1,1)*10^ROW($1:$25)/10)</f>
        <v>317</v>
      </c>
      <c r="K792">
        <f>SUMPRODUCT(MID(0&amp;feed!N792,LARGE(INDEX(ISNUMBER(--MID(feed!N792,ROW($1:$25),1))*
ROW($1:$25),0),ROW($1:$25))+1,1)*10^ROW($1:$25)/10)</f>
        <v>0</v>
      </c>
      <c r="L792" t="str">
        <f>feed!O792</f>
        <v>Caribbean</v>
      </c>
      <c r="M792">
        <f>SUMPRODUCT(MID(0&amp;feed!P792,LARGE(INDEX(ISNUMBER(--MID(feed!P792,ROW($1:$25),1))*
ROW($1:$25),0),ROW($1:$25))+1,1)*10^ROW($1:$25)/10)</f>
        <v>0</v>
      </c>
      <c r="N792" t="str">
        <f>feed!Q792</f>
        <v>Untapped</v>
      </c>
      <c r="O792" t="str">
        <f>feed!R792</f>
        <v>Meagre</v>
      </c>
      <c r="P792" s="4">
        <f>IFERROR(LEFT(SUMPRODUCT(MID(0&amp;feed!T792,LARGE(INDEX(ISNUMBER(--MID(feed!T792,ROW($1:$25),1))*
ROW($1:$25),0),ROW($1:$25))+1,1)*10^ROW($1:$25)/10), LEN(SUMPRODUCT(MID(0&amp;feed!T792,LARGE(INDEX(ISNUMBER(--MID(feed!T792,ROW($1:$25),1))*
ROW($1:$25),0),ROW($1:$25))+1,1)*10^ROW($1:$25)/10))-1)*1,TRIM(LEFT(SUMPRODUCT(MID(0&amp;feed!T792,LARGE(INDEX(ISNUMBER(--MID(feed!T792,ROW($1:$25),1))*
ROW($1:$25),0),ROW($1:$25))+1,1)*10^ROW($1:$25)/10), LEN(SUMPRODUCT(MID(0&amp;feed!T792,LARGE(INDEX(ISNUMBER(--MID(feed!T792,ROW($1:$25),1))*
ROW($1:$25),0),ROW($1:$25))+1,1)*10^ROW($1:$25)/10))-1)))</f>
        <v>20000</v>
      </c>
      <c r="Q792" t="str">
        <f>feed!U792</f>
        <v>http://blocgame.com/stats.php?id=59336</v>
      </c>
    </row>
    <row r="793" spans="1:17" x14ac:dyDescent="0.25">
      <c r="A793" t="str">
        <f>feed!A793</f>
        <v>Maronzas</v>
      </c>
      <c r="B793" t="str">
        <f>feed!B793</f>
        <v>Sumtion</v>
      </c>
      <c r="C793">
        <f>feed!K793</f>
        <v>0</v>
      </c>
      <c r="D793">
        <f>SUMPRODUCT(MID(0&amp;feed!D793,LARGE(INDEX(ISNUMBER(--MID(feed!D793,ROW($1:$25),1))*
ROW($1:$25),0),ROW($1:$25))+1,1)*10^ROW($1:$25)/10)</f>
        <v>20</v>
      </c>
      <c r="E793">
        <f>SUMPRODUCT(MID(0&amp;feed!E793,LARGE(INDEX(ISNUMBER(--MID(feed!E793,ROW($1:$25),1))*
ROW($1:$25),0),ROW($1:$25))+1,1)*10^ROW($1:$25)/10)</f>
        <v>0</v>
      </c>
      <c r="F793" t="str">
        <f>feed!F793</f>
        <v>First World War surplus</v>
      </c>
      <c r="G793">
        <f>SUMPRODUCT(MID(0&amp;feed!G793,LARGE(INDEX(ISNUMBER(--MID(feed!G793,ROW($1:$25),1))*
ROW($1:$25),0),ROW($1:$25))+1,1)*10^ROW($1:$25)/10)</f>
        <v>1</v>
      </c>
      <c r="H793" t="str">
        <f>feed!H793</f>
        <v>Elite</v>
      </c>
      <c r="I793">
        <f>SUMPRODUCT(MID(0&amp;feed!I793,LARGE(INDEX(ISNUMBER(--MID(feed!I793,ROW($1:$25),1))*
ROW($1:$25),0),ROW($1:$25))+1,1)*10^ROW($1:$25)/10)</f>
        <v>4</v>
      </c>
      <c r="J793">
        <f>SUMPRODUCT(MID(0&amp;feed!L793,LARGE(INDEX(ISNUMBER(--MID(feed!L793,ROW($1:$25),1))*
ROW($1:$25),0),ROW($1:$25))+1,1)*10^ROW($1:$25)/10)</f>
        <v>389</v>
      </c>
      <c r="K793">
        <f>SUMPRODUCT(MID(0&amp;feed!N793,LARGE(INDEX(ISNUMBER(--MID(feed!N793,ROW($1:$25),1))*
ROW($1:$25),0),ROW($1:$25))+1,1)*10^ROW($1:$25)/10)</f>
        <v>0</v>
      </c>
      <c r="L793" t="str">
        <f>feed!O793</f>
        <v>Caribbean</v>
      </c>
      <c r="M793">
        <f>SUMPRODUCT(MID(0&amp;feed!P793,LARGE(INDEX(ISNUMBER(--MID(feed!P793,ROW($1:$25),1))*
ROW($1:$25),0),ROW($1:$25))+1,1)*10^ROW($1:$25)/10)</f>
        <v>0</v>
      </c>
      <c r="N793">
        <f>feed!Q793</f>
        <v>0</v>
      </c>
      <c r="O793" t="str">
        <f>feed!R793</f>
        <v>Meagre</v>
      </c>
      <c r="P793" s="4">
        <f>IFERROR(LEFT(SUMPRODUCT(MID(0&amp;feed!T793,LARGE(INDEX(ISNUMBER(--MID(feed!T793,ROW($1:$25),1))*
ROW($1:$25),0),ROW($1:$25))+1,1)*10^ROW($1:$25)/10), LEN(SUMPRODUCT(MID(0&amp;feed!T793,LARGE(INDEX(ISNUMBER(--MID(feed!T793,ROW($1:$25),1))*
ROW($1:$25),0),ROW($1:$25))+1,1)*10^ROW($1:$25)/10))-1)*1,TRIM(LEFT(SUMPRODUCT(MID(0&amp;feed!T793,LARGE(INDEX(ISNUMBER(--MID(feed!T793,ROW($1:$25),1))*
ROW($1:$25),0),ROW($1:$25))+1,1)*10^ROW($1:$25)/10), LEN(SUMPRODUCT(MID(0&amp;feed!T793,LARGE(INDEX(ISNUMBER(--MID(feed!T793,ROW($1:$25),1))*
ROW($1:$25),0),ROW($1:$25))+1,1)*10^ROW($1:$25)/10))-1)))</f>
        <v>19116</v>
      </c>
      <c r="Q793" t="str">
        <f>feed!U793</f>
        <v>http://blocgame.com/stats.php?id=59000</v>
      </c>
    </row>
    <row r="794" spans="1:17" x14ac:dyDescent="0.25">
      <c r="A794" t="str">
        <f>feed!A794</f>
        <v>Bango</v>
      </c>
      <c r="B794" t="str">
        <f>feed!B794</f>
        <v>MrTangoMango</v>
      </c>
      <c r="C794">
        <f>feed!K794</f>
        <v>0</v>
      </c>
      <c r="D794">
        <f>SUMPRODUCT(MID(0&amp;feed!D794,LARGE(INDEX(ISNUMBER(--MID(feed!D794,ROW($1:$25),1))*
ROW($1:$25),0),ROW($1:$25))+1,1)*10^ROW($1:$25)/10)</f>
        <v>21</v>
      </c>
      <c r="E794">
        <f>SUMPRODUCT(MID(0&amp;feed!E794,LARGE(INDEX(ISNUMBER(--MID(feed!E794,ROW($1:$25),1))*
ROW($1:$25),0),ROW($1:$25))+1,1)*10^ROW($1:$25)/10)</f>
        <v>0</v>
      </c>
      <c r="F794" t="str">
        <f>feed!F794</f>
        <v>First World War surplus</v>
      </c>
      <c r="G794">
        <f>SUMPRODUCT(MID(0&amp;feed!G794,LARGE(INDEX(ISNUMBER(--MID(feed!G794,ROW($1:$25),1))*
ROW($1:$25),0),ROW($1:$25))+1,1)*10^ROW($1:$25)/10)</f>
        <v>0</v>
      </c>
      <c r="H794" t="str">
        <f>feed!H794</f>
        <v>Elite</v>
      </c>
      <c r="I794">
        <f>SUMPRODUCT(MID(0&amp;feed!I794,LARGE(INDEX(ISNUMBER(--MID(feed!I794,ROW($1:$25),1))*
ROW($1:$25),0),ROW($1:$25))+1,1)*10^ROW($1:$25)/10)</f>
        <v>46</v>
      </c>
      <c r="J794">
        <f>SUMPRODUCT(MID(0&amp;feed!L794,LARGE(INDEX(ISNUMBER(--MID(feed!L794,ROW($1:$25),1))*
ROW($1:$25),0),ROW($1:$25))+1,1)*10^ROW($1:$25)/10)</f>
        <v>317</v>
      </c>
      <c r="K794">
        <f>SUMPRODUCT(MID(0&amp;feed!N794,LARGE(INDEX(ISNUMBER(--MID(feed!N794,ROW($1:$25),1))*
ROW($1:$25),0),ROW($1:$25))+1,1)*10^ROW($1:$25)/10)</f>
        <v>0</v>
      </c>
      <c r="L794" t="str">
        <f>feed!O794</f>
        <v>Indochina</v>
      </c>
      <c r="M794">
        <f>SUMPRODUCT(MID(0&amp;feed!P794,LARGE(INDEX(ISNUMBER(--MID(feed!P794,ROW($1:$25),1))*
ROW($1:$25),0),ROW($1:$25))+1,1)*10^ROW($1:$25)/10)</f>
        <v>0</v>
      </c>
      <c r="N794" t="str">
        <f>feed!Q794</f>
        <v>Untapped</v>
      </c>
      <c r="O794" t="str">
        <f>feed!R794</f>
        <v>None</v>
      </c>
      <c r="P794" s="4">
        <f>IFERROR(LEFT(SUMPRODUCT(MID(0&amp;feed!T794,LARGE(INDEX(ISNUMBER(--MID(feed!T794,ROW($1:$25),1))*
ROW($1:$25),0),ROW($1:$25))+1,1)*10^ROW($1:$25)/10), LEN(SUMPRODUCT(MID(0&amp;feed!T794,LARGE(INDEX(ISNUMBER(--MID(feed!T794,ROW($1:$25),1))*
ROW($1:$25),0),ROW($1:$25))+1,1)*10^ROW($1:$25)/10))-1)*1,TRIM(LEFT(SUMPRODUCT(MID(0&amp;feed!T794,LARGE(INDEX(ISNUMBER(--MID(feed!T794,ROW($1:$25),1))*
ROW($1:$25),0),ROW($1:$25))+1,1)*10^ROW($1:$25)/10), LEN(SUMPRODUCT(MID(0&amp;feed!T794,LARGE(INDEX(ISNUMBER(--MID(feed!T794,ROW($1:$25),1))*
ROW($1:$25),0),ROW($1:$25))+1,1)*10^ROW($1:$25)/10))-1)))</f>
        <v>19800</v>
      </c>
      <c r="Q794" t="str">
        <f>feed!U794</f>
        <v>http://blocgame.com/stats.php?id=59337</v>
      </c>
    </row>
    <row r="795" spans="1:17" x14ac:dyDescent="0.25">
      <c r="A795" t="str">
        <f>feed!A795</f>
        <v>Aryans</v>
      </c>
      <c r="B795" t="str">
        <f>feed!B795</f>
        <v>Herr Hinterlistig</v>
      </c>
      <c r="C795">
        <f>feed!K795</f>
        <v>0</v>
      </c>
      <c r="D795">
        <f>SUMPRODUCT(MID(0&amp;feed!D795,LARGE(INDEX(ISNUMBER(--MID(feed!D795,ROW($1:$25),1))*
ROW($1:$25),0),ROW($1:$25))+1,1)*10^ROW($1:$25)/10)</f>
        <v>25</v>
      </c>
      <c r="E795">
        <f>SUMPRODUCT(MID(0&amp;feed!E795,LARGE(INDEX(ISNUMBER(--MID(feed!E795,ROW($1:$25),1))*
ROW($1:$25),0),ROW($1:$25))+1,1)*10^ROW($1:$25)/10)</f>
        <v>0</v>
      </c>
      <c r="F795" t="str">
        <f>feed!F795</f>
        <v>First World War surplus</v>
      </c>
      <c r="G795">
        <f>SUMPRODUCT(MID(0&amp;feed!G795,LARGE(INDEX(ISNUMBER(--MID(feed!G795,ROW($1:$25),1))*
ROW($1:$25),0),ROW($1:$25))+1,1)*10^ROW($1:$25)/10)</f>
        <v>0</v>
      </c>
      <c r="H795" t="str">
        <f>feed!H795</f>
        <v>Elite</v>
      </c>
      <c r="I795">
        <f>SUMPRODUCT(MID(0&amp;feed!I795,LARGE(INDEX(ISNUMBER(--MID(feed!I795,ROW($1:$25),1))*
ROW($1:$25),0),ROW($1:$25))+1,1)*10^ROW($1:$25)/10)</f>
        <v>60</v>
      </c>
      <c r="J795">
        <f>SUMPRODUCT(MID(0&amp;feed!L795,LARGE(INDEX(ISNUMBER(--MID(feed!L795,ROW($1:$25),1))*
ROW($1:$25),0),ROW($1:$25))+1,1)*10^ROW($1:$25)/10)</f>
        <v>317</v>
      </c>
      <c r="K795">
        <f>SUMPRODUCT(MID(0&amp;feed!N795,LARGE(INDEX(ISNUMBER(--MID(feed!N795,ROW($1:$25),1))*
ROW($1:$25),0),ROW($1:$25))+1,1)*10^ROW($1:$25)/10)</f>
        <v>0</v>
      </c>
      <c r="L795" t="str">
        <f>feed!O795</f>
        <v>Caribbean</v>
      </c>
      <c r="M795">
        <f>SUMPRODUCT(MID(0&amp;feed!P795,LARGE(INDEX(ISNUMBER(--MID(feed!P795,ROW($1:$25),1))*
ROW($1:$25),0),ROW($1:$25))+1,1)*10^ROW($1:$25)/10)</f>
        <v>0</v>
      </c>
      <c r="N795" t="str">
        <f>feed!Q795</f>
        <v>Untapped</v>
      </c>
      <c r="O795" t="str">
        <f>feed!R795</f>
        <v>None</v>
      </c>
      <c r="P795" s="4">
        <f>IFERROR(LEFT(SUMPRODUCT(MID(0&amp;feed!T795,LARGE(INDEX(ISNUMBER(--MID(feed!T795,ROW($1:$25),1))*
ROW($1:$25),0),ROW($1:$25))+1,1)*10^ROW($1:$25)/10), LEN(SUMPRODUCT(MID(0&amp;feed!T795,LARGE(INDEX(ISNUMBER(--MID(feed!T795,ROW($1:$25),1))*
ROW($1:$25),0),ROW($1:$25))+1,1)*10^ROW($1:$25)/10))-1)*1,TRIM(LEFT(SUMPRODUCT(MID(0&amp;feed!T795,LARGE(INDEX(ISNUMBER(--MID(feed!T795,ROW($1:$25),1))*
ROW($1:$25),0),ROW($1:$25))+1,1)*10^ROW($1:$25)/10), LEN(SUMPRODUCT(MID(0&amp;feed!T795,LARGE(INDEX(ISNUMBER(--MID(feed!T795,ROW($1:$25),1))*
ROW($1:$25),0),ROW($1:$25))+1,1)*10^ROW($1:$25)/10))-1)))</f>
        <v>20000</v>
      </c>
      <c r="Q795" t="str">
        <f>feed!U795</f>
        <v>http://blocgame.com/stats.php?id=59339</v>
      </c>
    </row>
    <row r="796" spans="1:17" x14ac:dyDescent="0.25">
      <c r="A796" t="str">
        <f>feed!A796</f>
        <v>Deez N00ts</v>
      </c>
      <c r="B796" t="str">
        <f>feed!B796</f>
        <v>Got Eeeeem</v>
      </c>
      <c r="C796" t="str">
        <f>feed!K796</f>
        <v>Socialist Arab Union</v>
      </c>
      <c r="D796">
        <f>SUMPRODUCT(MID(0&amp;feed!D796,LARGE(INDEX(ISNUMBER(--MID(feed!D796,ROW($1:$25),1))*
ROW($1:$25),0),ROW($1:$25))+1,1)*10^ROW($1:$25)/10)</f>
        <v>20</v>
      </c>
      <c r="E796">
        <f>SUMPRODUCT(MID(0&amp;feed!E796,LARGE(INDEX(ISNUMBER(--MID(feed!E796,ROW($1:$25),1))*
ROW($1:$25),0),ROW($1:$25))+1,1)*10^ROW($1:$25)/10)</f>
        <v>0</v>
      </c>
      <c r="F796" t="str">
        <f>feed!F796</f>
        <v>Finest of the 19th century</v>
      </c>
      <c r="G796">
        <f>SUMPRODUCT(MID(0&amp;feed!G796,LARGE(INDEX(ISNUMBER(--MID(feed!G796,ROW($1:$25),1))*
ROW($1:$25),0),ROW($1:$25))+1,1)*10^ROW($1:$25)/10)</f>
        <v>0</v>
      </c>
      <c r="H796" t="str">
        <f>feed!H796</f>
        <v>Standard</v>
      </c>
      <c r="I796">
        <f>SUMPRODUCT(MID(0&amp;feed!I796,LARGE(INDEX(ISNUMBER(--MID(feed!I796,ROW($1:$25),1))*
ROW($1:$25),0),ROW($1:$25))+1,1)*10^ROW($1:$25)/10)</f>
        <v>39</v>
      </c>
      <c r="J796">
        <f>SUMPRODUCT(MID(0&amp;feed!L796,LARGE(INDEX(ISNUMBER(--MID(feed!L796,ROW($1:$25),1))*
ROW($1:$25),0),ROW($1:$25))+1,1)*10^ROW($1:$25)/10)</f>
        <v>317</v>
      </c>
      <c r="K796">
        <f>SUMPRODUCT(MID(0&amp;feed!N796,LARGE(INDEX(ISNUMBER(--MID(feed!N796,ROW($1:$25),1))*
ROW($1:$25),0),ROW($1:$25))+1,1)*10^ROW($1:$25)/10)</f>
        <v>0</v>
      </c>
      <c r="L796" t="str">
        <f>feed!O796</f>
        <v>Arabia</v>
      </c>
      <c r="M796">
        <f>SUMPRODUCT(MID(0&amp;feed!P796,LARGE(INDEX(ISNUMBER(--MID(feed!P796,ROW($1:$25),1))*
ROW($1:$25),0),ROW($1:$25))+1,1)*10^ROW($1:$25)/10)</f>
        <v>0</v>
      </c>
      <c r="N796" t="str">
        <f>feed!Q796</f>
        <v>Untapped</v>
      </c>
      <c r="O796" t="str">
        <f>feed!R796</f>
        <v>None</v>
      </c>
      <c r="P796" s="4">
        <f>IFERROR(LEFT(SUMPRODUCT(MID(0&amp;feed!T796,LARGE(INDEX(ISNUMBER(--MID(feed!T796,ROW($1:$25),1))*
ROW($1:$25),0),ROW($1:$25))+1,1)*10^ROW($1:$25)/10), LEN(SUMPRODUCT(MID(0&amp;feed!T796,LARGE(INDEX(ISNUMBER(--MID(feed!T796,ROW($1:$25),1))*
ROW($1:$25),0),ROW($1:$25))+1,1)*10^ROW($1:$25)/10))-1)*1,TRIM(LEFT(SUMPRODUCT(MID(0&amp;feed!T796,LARGE(INDEX(ISNUMBER(--MID(feed!T796,ROW($1:$25),1))*
ROW($1:$25),0),ROW($1:$25))+1,1)*10^ROW($1:$25)/10), LEN(SUMPRODUCT(MID(0&amp;feed!T796,LARGE(INDEX(ISNUMBER(--MID(feed!T796,ROW($1:$25),1))*
ROW($1:$25),0),ROW($1:$25))+1,1)*10^ROW($1:$25)/10))-1)))</f>
        <v>20000</v>
      </c>
      <c r="Q796" t="str">
        <f>feed!U796</f>
        <v>http://blocgame.com/stats.php?id=59334</v>
      </c>
    </row>
    <row r="797" spans="1:17" x14ac:dyDescent="0.25">
      <c r="A797" t="str">
        <f>feed!A797</f>
        <v>YRU</v>
      </c>
      <c r="B797" t="str">
        <f>feed!B797</f>
        <v>Nevedov</v>
      </c>
      <c r="C797">
        <f>feed!K797</f>
        <v>0</v>
      </c>
      <c r="D797">
        <f>SUMPRODUCT(MID(0&amp;feed!D797,LARGE(INDEX(ISNUMBER(--MID(feed!D797,ROW($1:$25),1))*
ROW($1:$25),0),ROW($1:$25))+1,1)*10^ROW($1:$25)/10)</f>
        <v>20</v>
      </c>
      <c r="E797">
        <f>SUMPRODUCT(MID(0&amp;feed!E797,LARGE(INDEX(ISNUMBER(--MID(feed!E797,ROW($1:$25),1))*
ROW($1:$25),0),ROW($1:$25))+1,1)*10^ROW($1:$25)/10)</f>
        <v>0</v>
      </c>
      <c r="F797" t="str">
        <f>feed!F797</f>
        <v>Finest of the 19th century</v>
      </c>
      <c r="G797">
        <f>SUMPRODUCT(MID(0&amp;feed!G797,LARGE(INDEX(ISNUMBER(--MID(feed!G797,ROW($1:$25),1))*
ROW($1:$25),0),ROW($1:$25))+1,1)*10^ROW($1:$25)/10)</f>
        <v>0</v>
      </c>
      <c r="H797" t="str">
        <f>feed!H797</f>
        <v>Standard</v>
      </c>
      <c r="I797">
        <f>SUMPRODUCT(MID(0&amp;feed!I797,LARGE(INDEX(ISNUMBER(--MID(feed!I797,ROW($1:$25),1))*
ROW($1:$25),0),ROW($1:$25))+1,1)*10^ROW($1:$25)/10)</f>
        <v>48</v>
      </c>
      <c r="J797">
        <f>SUMPRODUCT(MID(0&amp;feed!L797,LARGE(INDEX(ISNUMBER(--MID(feed!L797,ROW($1:$25),1))*
ROW($1:$25),0),ROW($1:$25))+1,1)*10^ROW($1:$25)/10)</f>
        <v>320</v>
      </c>
      <c r="K797">
        <f>SUMPRODUCT(MID(0&amp;feed!N797,LARGE(INDEX(ISNUMBER(--MID(feed!N797,ROW($1:$25),1))*
ROW($1:$25),0),ROW($1:$25))+1,1)*10^ROW($1:$25)/10)</f>
        <v>0</v>
      </c>
      <c r="L797" t="str">
        <f>feed!O797</f>
        <v>The Subcontinent</v>
      </c>
      <c r="M797">
        <f>SUMPRODUCT(MID(0&amp;feed!P797,LARGE(INDEX(ISNUMBER(--MID(feed!P797,ROW($1:$25),1))*
ROW($1:$25),0),ROW($1:$25))+1,1)*10^ROW($1:$25)/10)</f>
        <v>0</v>
      </c>
      <c r="N797" t="str">
        <f>feed!Q797</f>
        <v>Untapped</v>
      </c>
      <c r="O797" t="str">
        <f>feed!R797</f>
        <v>None</v>
      </c>
      <c r="P797" s="4">
        <f>IFERROR(LEFT(SUMPRODUCT(MID(0&amp;feed!T797,LARGE(INDEX(ISNUMBER(--MID(feed!T797,ROW($1:$25),1))*
ROW($1:$25),0),ROW($1:$25))+1,1)*10^ROW($1:$25)/10), LEN(SUMPRODUCT(MID(0&amp;feed!T797,LARGE(INDEX(ISNUMBER(--MID(feed!T797,ROW($1:$25),1))*
ROW($1:$25),0),ROW($1:$25))+1,1)*10^ROW($1:$25)/10))-1)*1,TRIM(LEFT(SUMPRODUCT(MID(0&amp;feed!T797,LARGE(INDEX(ISNUMBER(--MID(feed!T797,ROW($1:$25),1))*
ROW($1:$25),0),ROW($1:$25))+1,1)*10^ROW($1:$25)/10), LEN(SUMPRODUCT(MID(0&amp;feed!T797,LARGE(INDEX(ISNUMBER(--MID(feed!T797,ROW($1:$25),1))*
ROW($1:$25),0),ROW($1:$25))+1,1)*10^ROW($1:$25)/10))-1)))</f>
        <v>20000</v>
      </c>
      <c r="Q797" t="str">
        <f>feed!U797</f>
        <v>http://blocgame.com/stats.php?id=59362</v>
      </c>
    </row>
    <row r="798" spans="1:17" x14ac:dyDescent="0.25">
      <c r="A798" t="str">
        <f>feed!A798</f>
        <v>Hedjaz</v>
      </c>
      <c r="B798" t="str">
        <f>feed!B798</f>
        <v>Abdul Wahhab</v>
      </c>
      <c r="C798">
        <f>feed!K798</f>
        <v>0</v>
      </c>
      <c r="D798">
        <f>SUMPRODUCT(MID(0&amp;feed!D798,LARGE(INDEX(ISNUMBER(--MID(feed!D798,ROW($1:$25),1))*
ROW($1:$25),0),ROW($1:$25))+1,1)*10^ROW($1:$25)/10)</f>
        <v>9</v>
      </c>
      <c r="E798">
        <f>SUMPRODUCT(MID(0&amp;feed!E798,LARGE(INDEX(ISNUMBER(--MID(feed!E798,ROW($1:$25),1))*
ROW($1:$25),0),ROW($1:$25))+1,1)*10^ROW($1:$25)/10)</f>
        <v>0</v>
      </c>
      <c r="F798" t="str">
        <f>feed!F798</f>
        <v>First World War surplus</v>
      </c>
      <c r="G798">
        <f>SUMPRODUCT(MID(0&amp;feed!G798,LARGE(INDEX(ISNUMBER(--MID(feed!G798,ROW($1:$25),1))*
ROW($1:$25),0),ROW($1:$25))+1,1)*10^ROW($1:$25)/10)</f>
        <v>1</v>
      </c>
      <c r="H798" t="str">
        <f>feed!H798</f>
        <v>Undisciplined Rabble</v>
      </c>
      <c r="I798">
        <f>SUMPRODUCT(MID(0&amp;feed!I798,LARGE(INDEX(ISNUMBER(--MID(feed!I798,ROW($1:$25),1))*
ROW($1:$25),0),ROW($1:$25))+1,1)*10^ROW($1:$25)/10)</f>
        <v>15</v>
      </c>
      <c r="J798">
        <f>SUMPRODUCT(MID(0&amp;feed!L798,LARGE(INDEX(ISNUMBER(--MID(feed!L798,ROW($1:$25),1))*
ROW($1:$25),0),ROW($1:$25))+1,1)*10^ROW($1:$25)/10)</f>
        <v>306</v>
      </c>
      <c r="K798">
        <f>SUMPRODUCT(MID(0&amp;feed!N798,LARGE(INDEX(ISNUMBER(--MID(feed!N798,ROW($1:$25),1))*
ROW($1:$25),0),ROW($1:$25))+1,1)*10^ROW($1:$25)/10)</f>
        <v>0</v>
      </c>
      <c r="L798" t="str">
        <f>feed!O798</f>
        <v>Mesopotamia</v>
      </c>
      <c r="M798">
        <f>SUMPRODUCT(MID(0&amp;feed!P798,LARGE(INDEX(ISNUMBER(--MID(feed!P798,ROW($1:$25),1))*
ROW($1:$25),0),ROW($1:$25))+1,1)*10^ROW($1:$25)/10)</f>
        <v>0</v>
      </c>
      <c r="N798" t="str">
        <f>feed!Q798</f>
        <v>Untapped</v>
      </c>
      <c r="O798" t="str">
        <f>feed!R798</f>
        <v>Meagre</v>
      </c>
      <c r="P798" s="4">
        <f>IFERROR(LEFT(SUMPRODUCT(MID(0&amp;feed!T798,LARGE(INDEX(ISNUMBER(--MID(feed!T798,ROW($1:$25),1))*
ROW($1:$25),0),ROW($1:$25))+1,1)*10^ROW($1:$25)/10), LEN(SUMPRODUCT(MID(0&amp;feed!T798,LARGE(INDEX(ISNUMBER(--MID(feed!T798,ROW($1:$25),1))*
ROW($1:$25),0),ROW($1:$25))+1,1)*10^ROW($1:$25)/10))-1)*1,TRIM(LEFT(SUMPRODUCT(MID(0&amp;feed!T798,LARGE(INDEX(ISNUMBER(--MID(feed!T798,ROW($1:$25),1))*
ROW($1:$25),0),ROW($1:$25))+1,1)*10^ROW($1:$25)/10), LEN(SUMPRODUCT(MID(0&amp;feed!T798,LARGE(INDEX(ISNUMBER(--MID(feed!T798,ROW($1:$25),1))*
ROW($1:$25),0),ROW($1:$25))+1,1)*10^ROW($1:$25)/10))-1)))</f>
        <v>12974</v>
      </c>
      <c r="Q798" t="str">
        <f>feed!U798</f>
        <v>http://blocgame.com/stats.php?id=49882</v>
      </c>
    </row>
    <row r="799" spans="1:17" x14ac:dyDescent="0.25">
      <c r="A799" t="str">
        <f>feed!A799</f>
        <v>Tatianazia</v>
      </c>
      <c r="B799" t="str">
        <f>feed!B799</f>
        <v>tot8083</v>
      </c>
      <c r="C799">
        <f>feed!K799</f>
        <v>0</v>
      </c>
      <c r="D799">
        <f>SUMPRODUCT(MID(0&amp;feed!D799,LARGE(INDEX(ISNUMBER(--MID(feed!D799,ROW($1:$25),1))*
ROW($1:$25),0),ROW($1:$25))+1,1)*10^ROW($1:$25)/10)</f>
        <v>20</v>
      </c>
      <c r="E799">
        <f>SUMPRODUCT(MID(0&amp;feed!E799,LARGE(INDEX(ISNUMBER(--MID(feed!E799,ROW($1:$25),1))*
ROW($1:$25),0),ROW($1:$25))+1,1)*10^ROW($1:$25)/10)</f>
        <v>0</v>
      </c>
      <c r="F799" t="str">
        <f>feed!F799</f>
        <v>Finest of the 19th century</v>
      </c>
      <c r="G799">
        <f>SUMPRODUCT(MID(0&amp;feed!G799,LARGE(INDEX(ISNUMBER(--MID(feed!G799,ROW($1:$25),1))*
ROW($1:$25),0),ROW($1:$25))+1,1)*10^ROW($1:$25)/10)</f>
        <v>0</v>
      </c>
      <c r="H799" t="str">
        <f>feed!H799</f>
        <v>Standard</v>
      </c>
      <c r="I799">
        <f>SUMPRODUCT(MID(0&amp;feed!I799,LARGE(INDEX(ISNUMBER(--MID(feed!I799,ROW($1:$25),1))*
ROW($1:$25),0),ROW($1:$25))+1,1)*10^ROW($1:$25)/10)</f>
        <v>41</v>
      </c>
      <c r="J799">
        <f>SUMPRODUCT(MID(0&amp;feed!L799,LARGE(INDEX(ISNUMBER(--MID(feed!L799,ROW($1:$25),1))*
ROW($1:$25),0),ROW($1:$25))+1,1)*10^ROW($1:$25)/10)</f>
        <v>323</v>
      </c>
      <c r="K799">
        <f>SUMPRODUCT(MID(0&amp;feed!N799,LARGE(INDEX(ISNUMBER(--MID(feed!N799,ROW($1:$25),1))*
ROW($1:$25),0),ROW($1:$25))+1,1)*10^ROW($1:$25)/10)</f>
        <v>0</v>
      </c>
      <c r="L799" t="str">
        <f>feed!O799</f>
        <v>Caribbean</v>
      </c>
      <c r="M799">
        <f>SUMPRODUCT(MID(0&amp;feed!P799,LARGE(INDEX(ISNUMBER(--MID(feed!P799,ROW($1:$25),1))*
ROW($1:$25),0),ROW($1:$25))+1,1)*10^ROW($1:$25)/10)</f>
        <v>0</v>
      </c>
      <c r="N799" t="str">
        <f>feed!Q799</f>
        <v>Untapped</v>
      </c>
      <c r="O799" t="str">
        <f>feed!R799</f>
        <v>None</v>
      </c>
      <c r="P799" s="4">
        <f>IFERROR(LEFT(SUMPRODUCT(MID(0&amp;feed!T799,LARGE(INDEX(ISNUMBER(--MID(feed!T799,ROW($1:$25),1))*
ROW($1:$25),0),ROW($1:$25))+1,1)*10^ROW($1:$25)/10), LEN(SUMPRODUCT(MID(0&amp;feed!T799,LARGE(INDEX(ISNUMBER(--MID(feed!T799,ROW($1:$25),1))*
ROW($1:$25),0),ROW($1:$25))+1,1)*10^ROW($1:$25)/10))-1)*1,TRIM(LEFT(SUMPRODUCT(MID(0&amp;feed!T799,LARGE(INDEX(ISNUMBER(--MID(feed!T799,ROW($1:$25),1))*
ROW($1:$25),0),ROW($1:$25))+1,1)*10^ROW($1:$25)/10), LEN(SUMPRODUCT(MID(0&amp;feed!T799,LARGE(INDEX(ISNUMBER(--MID(feed!T799,ROW($1:$25),1))*
ROW($1:$25),0),ROW($1:$25))+1,1)*10^ROW($1:$25)/10))-1)))</f>
        <v>20000</v>
      </c>
      <c r="Q799" t="str">
        <f>feed!U799</f>
        <v>http://blocgame.com/stats.php?id=59365</v>
      </c>
    </row>
    <row r="800" spans="1:17" x14ac:dyDescent="0.25">
      <c r="A800" t="str">
        <f>feed!A800</f>
        <v>Paaltomo</v>
      </c>
      <c r="B800" t="str">
        <f>feed!B800</f>
        <v>Paaltomo</v>
      </c>
      <c r="C800">
        <f>feed!K800</f>
        <v>0</v>
      </c>
      <c r="D800">
        <f>SUMPRODUCT(MID(0&amp;feed!D800,LARGE(INDEX(ISNUMBER(--MID(feed!D800,ROW($1:$25),1))*
ROW($1:$25),0),ROW($1:$25))+1,1)*10^ROW($1:$25)/10)</f>
        <v>25</v>
      </c>
      <c r="E800">
        <f>SUMPRODUCT(MID(0&amp;feed!E800,LARGE(INDEX(ISNUMBER(--MID(feed!E800,ROW($1:$25),1))*
ROW($1:$25),0),ROW($1:$25))+1,1)*10^ROW($1:$25)/10)</f>
        <v>0</v>
      </c>
      <c r="F800" t="str">
        <f>feed!F800</f>
        <v>First World War surplus</v>
      </c>
      <c r="G800">
        <f>SUMPRODUCT(MID(0&amp;feed!G800,LARGE(INDEX(ISNUMBER(--MID(feed!G800,ROW($1:$25),1))*
ROW($1:$25),0),ROW($1:$25))+1,1)*10^ROW($1:$25)/10)</f>
        <v>0</v>
      </c>
      <c r="H800" t="str">
        <f>feed!H800</f>
        <v>Elite</v>
      </c>
      <c r="I800">
        <f>SUMPRODUCT(MID(0&amp;feed!I800,LARGE(INDEX(ISNUMBER(--MID(feed!I800,ROW($1:$25),1))*
ROW($1:$25),0),ROW($1:$25))+1,1)*10^ROW($1:$25)/10)</f>
        <v>50</v>
      </c>
      <c r="J800">
        <f>SUMPRODUCT(MID(0&amp;feed!L800,LARGE(INDEX(ISNUMBER(--MID(feed!L800,ROW($1:$25),1))*
ROW($1:$25),0),ROW($1:$25))+1,1)*10^ROW($1:$25)/10)</f>
        <v>320</v>
      </c>
      <c r="K800">
        <f>SUMPRODUCT(MID(0&amp;feed!N800,LARGE(INDEX(ISNUMBER(--MID(feed!N800,ROW($1:$25),1))*
ROW($1:$25),0),ROW($1:$25))+1,1)*10^ROW($1:$25)/10)</f>
        <v>0</v>
      </c>
      <c r="L800" t="str">
        <f>feed!O800</f>
        <v>Caribbean</v>
      </c>
      <c r="M800">
        <f>SUMPRODUCT(MID(0&amp;feed!P800,LARGE(INDEX(ISNUMBER(--MID(feed!P800,ROW($1:$25),1))*
ROW($1:$25),0),ROW($1:$25))+1,1)*10^ROW($1:$25)/10)</f>
        <v>0</v>
      </c>
      <c r="N800" t="str">
        <f>feed!Q800</f>
        <v>Untapped</v>
      </c>
      <c r="O800" t="str">
        <f>feed!R800</f>
        <v>None</v>
      </c>
      <c r="P800" s="4">
        <f>IFERROR(LEFT(SUMPRODUCT(MID(0&amp;feed!T800,LARGE(INDEX(ISNUMBER(--MID(feed!T800,ROW($1:$25),1))*
ROW($1:$25),0),ROW($1:$25))+1,1)*10^ROW($1:$25)/10), LEN(SUMPRODUCT(MID(0&amp;feed!T800,LARGE(INDEX(ISNUMBER(--MID(feed!T800,ROW($1:$25),1))*
ROW($1:$25),0),ROW($1:$25))+1,1)*10^ROW($1:$25)/10))-1)*1,TRIM(LEFT(SUMPRODUCT(MID(0&amp;feed!T800,LARGE(INDEX(ISNUMBER(--MID(feed!T800,ROW($1:$25),1))*
ROW($1:$25),0),ROW($1:$25))+1,1)*10^ROW($1:$25)/10), LEN(SUMPRODUCT(MID(0&amp;feed!T800,LARGE(INDEX(ISNUMBER(--MID(feed!T800,ROW($1:$25),1))*
ROW($1:$25),0),ROW($1:$25))+1,1)*10^ROW($1:$25)/10))-1)))</f>
        <v>20000</v>
      </c>
      <c r="Q800" t="str">
        <f>feed!U800</f>
        <v>http://blocgame.com/stats.php?id=59359</v>
      </c>
    </row>
    <row r="801" spans="1:17" x14ac:dyDescent="0.25">
      <c r="A801" t="str">
        <f>feed!A801</f>
        <v>Zakynthos</v>
      </c>
      <c r="B801" t="str">
        <f>feed!B801</f>
        <v>PetrosZak</v>
      </c>
      <c r="C801">
        <f>feed!K801</f>
        <v>0</v>
      </c>
      <c r="D801">
        <f>SUMPRODUCT(MID(0&amp;feed!D801,LARGE(INDEX(ISNUMBER(--MID(feed!D801,ROW($1:$25),1))*
ROW($1:$25),0),ROW($1:$25))+1,1)*10^ROW($1:$25)/10)</f>
        <v>20</v>
      </c>
      <c r="E801">
        <f>SUMPRODUCT(MID(0&amp;feed!E801,LARGE(INDEX(ISNUMBER(--MID(feed!E801,ROW($1:$25),1))*
ROW($1:$25),0),ROW($1:$25))+1,1)*10^ROW($1:$25)/10)</f>
        <v>0</v>
      </c>
      <c r="F801" t="str">
        <f>feed!F801</f>
        <v>Finest of the 19th century</v>
      </c>
      <c r="G801">
        <f>SUMPRODUCT(MID(0&amp;feed!G801,LARGE(INDEX(ISNUMBER(--MID(feed!G801,ROW($1:$25),1))*
ROW($1:$25),0),ROW($1:$25))+1,1)*10^ROW($1:$25)/10)</f>
        <v>0</v>
      </c>
      <c r="H801" t="str">
        <f>feed!H801</f>
        <v>Standard</v>
      </c>
      <c r="I801">
        <f>SUMPRODUCT(MID(0&amp;feed!I801,LARGE(INDEX(ISNUMBER(--MID(feed!I801,ROW($1:$25),1))*
ROW($1:$25),0),ROW($1:$25))+1,1)*10^ROW($1:$25)/10)</f>
        <v>50</v>
      </c>
      <c r="J801">
        <f>SUMPRODUCT(MID(0&amp;feed!L801,LARGE(INDEX(ISNUMBER(--MID(feed!L801,ROW($1:$25),1))*
ROW($1:$25),0),ROW($1:$25))+1,1)*10^ROW($1:$25)/10)</f>
        <v>320</v>
      </c>
      <c r="K801">
        <f>SUMPRODUCT(MID(0&amp;feed!N801,LARGE(INDEX(ISNUMBER(--MID(feed!N801,ROW($1:$25),1))*
ROW($1:$25),0),ROW($1:$25))+1,1)*10^ROW($1:$25)/10)</f>
        <v>0</v>
      </c>
      <c r="L801" t="str">
        <f>feed!O801</f>
        <v>Atlas</v>
      </c>
      <c r="M801">
        <f>SUMPRODUCT(MID(0&amp;feed!P801,LARGE(INDEX(ISNUMBER(--MID(feed!P801,ROW($1:$25),1))*
ROW($1:$25),0),ROW($1:$25))+1,1)*10^ROW($1:$25)/10)</f>
        <v>0</v>
      </c>
      <c r="N801" t="str">
        <f>feed!Q801</f>
        <v>Untapped</v>
      </c>
      <c r="O801" t="str">
        <f>feed!R801</f>
        <v>None</v>
      </c>
      <c r="P801" s="4">
        <f>IFERROR(LEFT(SUMPRODUCT(MID(0&amp;feed!T801,LARGE(INDEX(ISNUMBER(--MID(feed!T801,ROW($1:$25),1))*
ROW($1:$25),0),ROW($1:$25))+1,1)*10^ROW($1:$25)/10), LEN(SUMPRODUCT(MID(0&amp;feed!T801,LARGE(INDEX(ISNUMBER(--MID(feed!T801,ROW($1:$25),1))*
ROW($1:$25),0),ROW($1:$25))+1,1)*10^ROW($1:$25)/10))-1)*1,TRIM(LEFT(SUMPRODUCT(MID(0&amp;feed!T801,LARGE(INDEX(ISNUMBER(--MID(feed!T801,ROW($1:$25),1))*
ROW($1:$25),0),ROW($1:$25))+1,1)*10^ROW($1:$25)/10), LEN(SUMPRODUCT(MID(0&amp;feed!T801,LARGE(INDEX(ISNUMBER(--MID(feed!T801,ROW($1:$25),1))*
ROW($1:$25),0),ROW($1:$25))+1,1)*10^ROW($1:$25)/10))-1)))</f>
        <v>20000</v>
      </c>
      <c r="Q801" t="str">
        <f>feed!U801</f>
        <v>http://blocgame.com/stats.php?id=59357</v>
      </c>
    </row>
    <row r="802" spans="1:17" x14ac:dyDescent="0.25">
      <c r="A802" t="str">
        <f>feed!A802</f>
        <v>Lightwood</v>
      </c>
      <c r="B802" t="str">
        <f>feed!B802</f>
        <v>Habsburg</v>
      </c>
      <c r="C802">
        <f>feed!K802</f>
        <v>0</v>
      </c>
      <c r="D802">
        <f>SUMPRODUCT(MID(0&amp;feed!D802,LARGE(INDEX(ISNUMBER(--MID(feed!D802,ROW($1:$25),1))*
ROW($1:$25),0),ROW($1:$25))+1,1)*10^ROW($1:$25)/10)</f>
        <v>24</v>
      </c>
      <c r="E802">
        <f>SUMPRODUCT(MID(0&amp;feed!E802,LARGE(INDEX(ISNUMBER(--MID(feed!E802,ROW($1:$25),1))*
ROW($1:$25),0),ROW($1:$25))+1,1)*10^ROW($1:$25)/10)</f>
        <v>0</v>
      </c>
      <c r="F802" t="str">
        <f>feed!F802</f>
        <v>Finest of the 19th century</v>
      </c>
      <c r="G802">
        <f>SUMPRODUCT(MID(0&amp;feed!G802,LARGE(INDEX(ISNUMBER(--MID(feed!G802,ROW($1:$25),1))*
ROW($1:$25),0),ROW($1:$25))+1,1)*10^ROW($1:$25)/10)</f>
        <v>0</v>
      </c>
      <c r="H802" t="str">
        <f>feed!H802</f>
        <v>Poor</v>
      </c>
      <c r="I802">
        <f>SUMPRODUCT(MID(0&amp;feed!I802,LARGE(INDEX(ISNUMBER(--MID(feed!I802,ROW($1:$25),1))*
ROW($1:$25),0),ROW($1:$25))+1,1)*10^ROW($1:$25)/10)</f>
        <v>3</v>
      </c>
      <c r="J802">
        <f>SUMPRODUCT(MID(0&amp;feed!L802,LARGE(INDEX(ISNUMBER(--MID(feed!L802,ROW($1:$25),1))*
ROW($1:$25),0),ROW($1:$25))+1,1)*10^ROW($1:$25)/10)</f>
        <v>308</v>
      </c>
      <c r="K802">
        <f>SUMPRODUCT(MID(0&amp;feed!N802,LARGE(INDEX(ISNUMBER(--MID(feed!N802,ROW($1:$25),1))*
ROW($1:$25),0),ROW($1:$25))+1,1)*10^ROW($1:$25)/10)</f>
        <v>0</v>
      </c>
      <c r="L802" t="str">
        <f>feed!O802</f>
        <v>Mesoamerica</v>
      </c>
      <c r="M802">
        <f>SUMPRODUCT(MID(0&amp;feed!P802,LARGE(INDEX(ISNUMBER(--MID(feed!P802,ROW($1:$25),1))*
ROW($1:$25),0),ROW($1:$25))+1,1)*10^ROW($1:$25)/10)</f>
        <v>0</v>
      </c>
      <c r="N802" t="str">
        <f>feed!Q802</f>
        <v>Untapped</v>
      </c>
      <c r="O802" t="str">
        <f>feed!R802</f>
        <v>None</v>
      </c>
      <c r="P802" s="4">
        <f>IFERROR(LEFT(SUMPRODUCT(MID(0&amp;feed!T802,LARGE(INDEX(ISNUMBER(--MID(feed!T802,ROW($1:$25),1))*
ROW($1:$25),0),ROW($1:$25))+1,1)*10^ROW($1:$25)/10), LEN(SUMPRODUCT(MID(0&amp;feed!T802,LARGE(INDEX(ISNUMBER(--MID(feed!T802,ROW($1:$25),1))*
ROW($1:$25),0),ROW($1:$25))+1,1)*10^ROW($1:$25)/10))-1)*1,TRIM(LEFT(SUMPRODUCT(MID(0&amp;feed!T802,LARGE(INDEX(ISNUMBER(--MID(feed!T802,ROW($1:$25),1))*
ROW($1:$25),0),ROW($1:$25))+1,1)*10^ROW($1:$25)/10), LEN(SUMPRODUCT(MID(0&amp;feed!T802,LARGE(INDEX(ISNUMBER(--MID(feed!T802,ROW($1:$25),1))*
ROW($1:$25),0),ROW($1:$25))+1,1)*10^ROW($1:$25)/10))-1)))</f>
        <v>20000</v>
      </c>
      <c r="Q802" t="str">
        <f>feed!U802</f>
        <v>http://blocgame.com/stats.php?id=59342</v>
      </c>
    </row>
    <row r="803" spans="1:17" x14ac:dyDescent="0.25">
      <c r="A803" t="str">
        <f>feed!A803</f>
        <v>Belgravia</v>
      </c>
      <c r="B803" t="str">
        <f>feed!B803</f>
        <v>Joseph Brandt</v>
      </c>
      <c r="C803">
        <f>feed!K803</f>
        <v>0</v>
      </c>
      <c r="D803">
        <f>SUMPRODUCT(MID(0&amp;feed!D803,LARGE(INDEX(ISNUMBER(--MID(feed!D803,ROW($1:$25),1))*
ROW($1:$25),0),ROW($1:$25))+1,1)*10^ROW($1:$25)/10)</f>
        <v>24</v>
      </c>
      <c r="E803">
        <f>SUMPRODUCT(MID(0&amp;feed!E803,LARGE(INDEX(ISNUMBER(--MID(feed!E803,ROW($1:$25),1))*
ROW($1:$25),0),ROW($1:$25))+1,1)*10^ROW($1:$25)/10)</f>
        <v>0</v>
      </c>
      <c r="F803" t="str">
        <f>feed!F803</f>
        <v>Finest of the 19th century</v>
      </c>
      <c r="G803">
        <f>SUMPRODUCT(MID(0&amp;feed!G803,LARGE(INDEX(ISNUMBER(--MID(feed!G803,ROW($1:$25),1))*
ROW($1:$25),0),ROW($1:$25))+1,1)*10^ROW($1:$25)/10)</f>
        <v>0</v>
      </c>
      <c r="H803" t="str">
        <f>feed!H803</f>
        <v>Poor</v>
      </c>
      <c r="I803">
        <f>SUMPRODUCT(MID(0&amp;feed!I803,LARGE(INDEX(ISNUMBER(--MID(feed!I803,ROW($1:$25),1))*
ROW($1:$25),0),ROW($1:$25))+1,1)*10^ROW($1:$25)/10)</f>
        <v>102</v>
      </c>
      <c r="J803">
        <f>SUMPRODUCT(MID(0&amp;feed!L803,LARGE(INDEX(ISNUMBER(--MID(feed!L803,ROW($1:$25),1))*
ROW($1:$25),0),ROW($1:$25))+1,1)*10^ROW($1:$25)/10)</f>
        <v>314</v>
      </c>
      <c r="K803">
        <f>SUMPRODUCT(MID(0&amp;feed!N803,LARGE(INDEX(ISNUMBER(--MID(feed!N803,ROW($1:$25),1))*
ROW($1:$25),0),ROW($1:$25))+1,1)*10^ROW($1:$25)/10)</f>
        <v>5676</v>
      </c>
      <c r="L803" t="str">
        <f>feed!O803</f>
        <v>Arabia</v>
      </c>
      <c r="M803">
        <f>SUMPRODUCT(MID(0&amp;feed!P803,LARGE(INDEX(ISNUMBER(--MID(feed!P803,ROW($1:$25),1))*
ROW($1:$25),0),ROW($1:$25))+1,1)*10^ROW($1:$25)/10)</f>
        <v>0</v>
      </c>
      <c r="N803" t="str">
        <f>feed!Q803</f>
        <v>Untapped</v>
      </c>
      <c r="O803" t="str">
        <f>feed!R803</f>
        <v>None</v>
      </c>
      <c r="P803" s="4">
        <f>IFERROR(LEFT(SUMPRODUCT(MID(0&amp;feed!T803,LARGE(INDEX(ISNUMBER(--MID(feed!T803,ROW($1:$25),1))*
ROW($1:$25),0),ROW($1:$25))+1,1)*10^ROW($1:$25)/10), LEN(SUMPRODUCT(MID(0&amp;feed!T803,LARGE(INDEX(ISNUMBER(--MID(feed!T803,ROW($1:$25),1))*
ROW($1:$25),0),ROW($1:$25))+1,1)*10^ROW($1:$25)/10))-1)*1,TRIM(LEFT(SUMPRODUCT(MID(0&amp;feed!T803,LARGE(INDEX(ISNUMBER(--MID(feed!T803,ROW($1:$25),1))*
ROW($1:$25),0),ROW($1:$25))+1,1)*10^ROW($1:$25)/10), LEN(SUMPRODUCT(MID(0&amp;feed!T803,LARGE(INDEX(ISNUMBER(--MID(feed!T803,ROW($1:$25),1))*
ROW($1:$25),0),ROW($1:$25))+1,1)*10^ROW($1:$25)/10))-1)))</f>
        <v>20000</v>
      </c>
      <c r="Q803" t="str">
        <f>feed!U803</f>
        <v>http://blocgame.com/stats.php?id=59295</v>
      </c>
    </row>
    <row r="804" spans="1:17" x14ac:dyDescent="0.25">
      <c r="A804" t="str">
        <f>feed!A804</f>
        <v>NotCommies</v>
      </c>
      <c r="B804" t="str">
        <f>feed!B804</f>
        <v>Shockwave151</v>
      </c>
      <c r="C804">
        <f>feed!K804</f>
        <v>0</v>
      </c>
      <c r="D804">
        <f>SUMPRODUCT(MID(0&amp;feed!D804,LARGE(INDEX(ISNUMBER(--MID(feed!D804,ROW($1:$25),1))*
ROW($1:$25),0),ROW($1:$25))+1,1)*10^ROW($1:$25)/10)</f>
        <v>25</v>
      </c>
      <c r="E804">
        <f>SUMPRODUCT(MID(0&amp;feed!E804,LARGE(INDEX(ISNUMBER(--MID(feed!E804,ROW($1:$25),1))*
ROW($1:$25),0),ROW($1:$25))+1,1)*10^ROW($1:$25)/10)</f>
        <v>0</v>
      </c>
      <c r="F804" t="str">
        <f>feed!F804</f>
        <v>First World War surplus</v>
      </c>
      <c r="G804">
        <f>SUMPRODUCT(MID(0&amp;feed!G804,LARGE(INDEX(ISNUMBER(--MID(feed!G804,ROW($1:$25),1))*
ROW($1:$25),0),ROW($1:$25))+1,1)*10^ROW($1:$25)/10)</f>
        <v>0</v>
      </c>
      <c r="H804" t="str">
        <f>feed!H804</f>
        <v>Elite</v>
      </c>
      <c r="I804">
        <f>SUMPRODUCT(MID(0&amp;feed!I804,LARGE(INDEX(ISNUMBER(--MID(feed!I804,ROW($1:$25),1))*
ROW($1:$25),0),ROW($1:$25))+1,1)*10^ROW($1:$25)/10)</f>
        <v>53</v>
      </c>
      <c r="J804">
        <f>SUMPRODUCT(MID(0&amp;feed!L804,LARGE(INDEX(ISNUMBER(--MID(feed!L804,ROW($1:$25),1))*
ROW($1:$25),0),ROW($1:$25))+1,1)*10^ROW($1:$25)/10)</f>
        <v>307</v>
      </c>
      <c r="K804">
        <f>SUMPRODUCT(MID(0&amp;feed!N804,LARGE(INDEX(ISNUMBER(--MID(feed!N804,ROW($1:$25),1))*
ROW($1:$25),0),ROW($1:$25))+1,1)*10^ROW($1:$25)/10)</f>
        <v>0</v>
      </c>
      <c r="L804" t="str">
        <f>feed!O804</f>
        <v>East Indies</v>
      </c>
      <c r="M804">
        <f>SUMPRODUCT(MID(0&amp;feed!P804,LARGE(INDEX(ISNUMBER(--MID(feed!P804,ROW($1:$25),1))*
ROW($1:$25),0),ROW($1:$25))+1,1)*10^ROW($1:$25)/10)</f>
        <v>0</v>
      </c>
      <c r="N804" t="str">
        <f>feed!Q804</f>
        <v>Untapped</v>
      </c>
      <c r="O804" t="str">
        <f>feed!R804</f>
        <v>None</v>
      </c>
      <c r="P804" s="4">
        <f>IFERROR(LEFT(SUMPRODUCT(MID(0&amp;feed!T804,LARGE(INDEX(ISNUMBER(--MID(feed!T804,ROW($1:$25),1))*
ROW($1:$25),0),ROW($1:$25))+1,1)*10^ROW($1:$25)/10), LEN(SUMPRODUCT(MID(0&amp;feed!T804,LARGE(INDEX(ISNUMBER(--MID(feed!T804,ROW($1:$25),1))*
ROW($1:$25),0),ROW($1:$25))+1,1)*10^ROW($1:$25)/10))-1)*1,TRIM(LEFT(SUMPRODUCT(MID(0&amp;feed!T804,LARGE(INDEX(ISNUMBER(--MID(feed!T804,ROW($1:$25),1))*
ROW($1:$25),0),ROW($1:$25))+1,1)*10^ROW($1:$25)/10), LEN(SUMPRODUCT(MID(0&amp;feed!T804,LARGE(INDEX(ISNUMBER(--MID(feed!T804,ROW($1:$25),1))*
ROW($1:$25),0),ROW($1:$25))+1,1)*10^ROW($1:$25)/10))-1)))</f>
        <v>20000</v>
      </c>
      <c r="Q804" t="str">
        <f>feed!U804</f>
        <v>http://blocgame.com/stats.php?id=59346</v>
      </c>
    </row>
    <row r="805" spans="1:17" x14ac:dyDescent="0.25">
      <c r="A805" t="str">
        <f>feed!A805</f>
        <v>DeathMetalLand</v>
      </c>
      <c r="B805" t="str">
        <f>feed!B805</f>
        <v>ShiaSurprise!</v>
      </c>
      <c r="C805" t="str">
        <f>feed!K805</f>
        <v>The High Council</v>
      </c>
      <c r="D805">
        <f>SUMPRODUCT(MID(0&amp;feed!D805,LARGE(INDEX(ISNUMBER(--MID(feed!D805,ROW($1:$25),1))*
ROW($1:$25),0),ROW($1:$25))+1,1)*10^ROW($1:$25)/10)</f>
        <v>12</v>
      </c>
      <c r="E805">
        <f>SUMPRODUCT(MID(0&amp;feed!E805,LARGE(INDEX(ISNUMBER(--MID(feed!E805,ROW($1:$25),1))*
ROW($1:$25),0),ROW($1:$25))+1,1)*10^ROW($1:$25)/10)</f>
        <v>0</v>
      </c>
      <c r="F805" t="str">
        <f>feed!F805</f>
        <v>First World War surplus</v>
      </c>
      <c r="G805">
        <f>SUMPRODUCT(MID(0&amp;feed!G805,LARGE(INDEX(ISNUMBER(--MID(feed!G805,ROW($1:$25),1))*
ROW($1:$25),0),ROW($1:$25))+1,1)*10^ROW($1:$25)/10)</f>
        <v>1</v>
      </c>
      <c r="H805" t="str">
        <f>feed!H805</f>
        <v>Undisciplined Rabble</v>
      </c>
      <c r="I805">
        <f>SUMPRODUCT(MID(0&amp;feed!I805,LARGE(INDEX(ISNUMBER(--MID(feed!I805,ROW($1:$25),1))*
ROW($1:$25),0),ROW($1:$25))+1,1)*10^ROW($1:$25)/10)</f>
        <v>17</v>
      </c>
      <c r="J805">
        <f>SUMPRODUCT(MID(0&amp;feed!L805,LARGE(INDEX(ISNUMBER(--MID(feed!L805,ROW($1:$25),1))*
ROW($1:$25),0),ROW($1:$25))+1,1)*10^ROW($1:$25)/10)</f>
        <v>301</v>
      </c>
      <c r="K805">
        <f>SUMPRODUCT(MID(0&amp;feed!N805,LARGE(INDEX(ISNUMBER(--MID(feed!N805,ROW($1:$25),1))*
ROW($1:$25),0),ROW($1:$25))+1,1)*10^ROW($1:$25)/10)</f>
        <v>393</v>
      </c>
      <c r="L805" t="str">
        <f>feed!O805</f>
        <v>Mesoamerica</v>
      </c>
      <c r="M805">
        <f>SUMPRODUCT(MID(0&amp;feed!P805,LARGE(INDEX(ISNUMBER(--MID(feed!P805,ROW($1:$25),1))*
ROW($1:$25),0),ROW($1:$25))+1,1)*10^ROW($1:$25)/10)</f>
        <v>0</v>
      </c>
      <c r="N805" t="str">
        <f>feed!Q805</f>
        <v>Near Depletion</v>
      </c>
      <c r="O805" t="str">
        <f>feed!R805</f>
        <v>Meagre</v>
      </c>
      <c r="P805" s="4">
        <f>IFERROR(LEFT(SUMPRODUCT(MID(0&amp;feed!T805,LARGE(INDEX(ISNUMBER(--MID(feed!T805,ROW($1:$25),1))*
ROW($1:$25),0),ROW($1:$25))+1,1)*10^ROW($1:$25)/10), LEN(SUMPRODUCT(MID(0&amp;feed!T805,LARGE(INDEX(ISNUMBER(--MID(feed!T805,ROW($1:$25),1))*
ROW($1:$25),0),ROW($1:$25))+1,1)*10^ROW($1:$25)/10))-1)*1,TRIM(LEFT(SUMPRODUCT(MID(0&amp;feed!T805,LARGE(INDEX(ISNUMBER(--MID(feed!T805,ROW($1:$25),1))*
ROW($1:$25),0),ROW($1:$25))+1,1)*10^ROW($1:$25)/10), LEN(SUMPRODUCT(MID(0&amp;feed!T805,LARGE(INDEX(ISNUMBER(--MID(feed!T805,ROW($1:$25),1))*
ROW($1:$25),0),ROW($1:$25))+1,1)*10^ROW($1:$25)/10))-1)))</f>
        <v>13875</v>
      </c>
      <c r="Q805" t="str">
        <f>feed!U805</f>
        <v>http://blocgame.com/stats.php?id=58576</v>
      </c>
    </row>
    <row r="806" spans="1:17" x14ac:dyDescent="0.25">
      <c r="A806" t="str">
        <f>feed!A806</f>
        <v>Marmota</v>
      </c>
      <c r="B806" t="str">
        <f>feed!B806</f>
        <v>legopaidi</v>
      </c>
      <c r="C806">
        <f>feed!K806</f>
        <v>0</v>
      </c>
      <c r="D806">
        <f>SUMPRODUCT(MID(0&amp;feed!D806,LARGE(INDEX(ISNUMBER(--MID(feed!D806,ROW($1:$25),1))*
ROW($1:$25),0),ROW($1:$25))+1,1)*10^ROW($1:$25)/10)</f>
        <v>20</v>
      </c>
      <c r="E806">
        <f>SUMPRODUCT(MID(0&amp;feed!E806,LARGE(INDEX(ISNUMBER(--MID(feed!E806,ROW($1:$25),1))*
ROW($1:$25),0),ROW($1:$25))+1,1)*10^ROW($1:$25)/10)</f>
        <v>0</v>
      </c>
      <c r="F806" t="str">
        <f>feed!F806</f>
        <v>Finest of the 19th century</v>
      </c>
      <c r="G806">
        <f>SUMPRODUCT(MID(0&amp;feed!G806,LARGE(INDEX(ISNUMBER(--MID(feed!G806,ROW($1:$25),1))*
ROW($1:$25),0),ROW($1:$25))+1,1)*10^ROW($1:$25)/10)</f>
        <v>0</v>
      </c>
      <c r="H806" t="str">
        <f>feed!H806</f>
        <v>Elite</v>
      </c>
      <c r="I806">
        <f>SUMPRODUCT(MID(0&amp;feed!I806,LARGE(INDEX(ISNUMBER(--MID(feed!I806,ROW($1:$25),1))*
ROW($1:$25),0),ROW($1:$25))+1,1)*10^ROW($1:$25)/10)</f>
        <v>47</v>
      </c>
      <c r="J806">
        <f>SUMPRODUCT(MID(0&amp;feed!L806,LARGE(INDEX(ISNUMBER(--MID(feed!L806,ROW($1:$25),1))*
ROW($1:$25),0),ROW($1:$25))+1,1)*10^ROW($1:$25)/10)</f>
        <v>310</v>
      </c>
      <c r="K806">
        <f>SUMPRODUCT(MID(0&amp;feed!N806,LARGE(INDEX(ISNUMBER(--MID(feed!N806,ROW($1:$25),1))*
ROW($1:$25),0),ROW($1:$25))+1,1)*10^ROW($1:$25)/10)</f>
        <v>4411</v>
      </c>
      <c r="L806" t="str">
        <f>feed!O806</f>
        <v>Persia</v>
      </c>
      <c r="M806">
        <f>SUMPRODUCT(MID(0&amp;feed!P806,LARGE(INDEX(ISNUMBER(--MID(feed!P806,ROW($1:$25),1))*
ROW($1:$25),0),ROW($1:$25))+1,1)*10^ROW($1:$25)/10)</f>
        <v>0</v>
      </c>
      <c r="N806" t="str">
        <f>feed!Q806</f>
        <v>Untapped</v>
      </c>
      <c r="O806" t="str">
        <f>feed!R806</f>
        <v>None</v>
      </c>
      <c r="P806" s="4">
        <f>IFERROR(LEFT(SUMPRODUCT(MID(0&amp;feed!T806,LARGE(INDEX(ISNUMBER(--MID(feed!T806,ROW($1:$25),1))*
ROW($1:$25),0),ROW($1:$25))+1,1)*10^ROW($1:$25)/10), LEN(SUMPRODUCT(MID(0&amp;feed!T806,LARGE(INDEX(ISNUMBER(--MID(feed!T806,ROW($1:$25),1))*
ROW($1:$25),0),ROW($1:$25))+1,1)*10^ROW($1:$25)/10))-1)*1,TRIM(LEFT(SUMPRODUCT(MID(0&amp;feed!T806,LARGE(INDEX(ISNUMBER(--MID(feed!T806,ROW($1:$25),1))*
ROW($1:$25),0),ROW($1:$25))+1,1)*10^ROW($1:$25)/10), LEN(SUMPRODUCT(MID(0&amp;feed!T806,LARGE(INDEX(ISNUMBER(--MID(feed!T806,ROW($1:$25),1))*
ROW($1:$25),0),ROW($1:$25))+1,1)*10^ROW($1:$25)/10))-1)))</f>
        <v>20000</v>
      </c>
      <c r="Q806" t="str">
        <f>feed!U806</f>
        <v>http://blocgame.com/stats.php?id=59353</v>
      </c>
    </row>
    <row r="807" spans="1:17" x14ac:dyDescent="0.25">
      <c r="A807" t="str">
        <f>feed!A807</f>
        <v>Barenton</v>
      </c>
      <c r="B807" t="str">
        <f>feed!B807</f>
        <v>reficulgr</v>
      </c>
      <c r="C807" t="str">
        <f>feed!K807</f>
        <v>EUN</v>
      </c>
      <c r="D807">
        <f>SUMPRODUCT(MID(0&amp;feed!D807,LARGE(INDEX(ISNUMBER(--MID(feed!D807,ROW($1:$25),1))*
ROW($1:$25),0),ROW($1:$25))+1,1)*10^ROW($1:$25)/10)</f>
        <v>20</v>
      </c>
      <c r="E807">
        <f>SUMPRODUCT(MID(0&amp;feed!E807,LARGE(INDEX(ISNUMBER(--MID(feed!E807,ROW($1:$25),1))*
ROW($1:$25),0),ROW($1:$25))+1,1)*10^ROW($1:$25)/10)</f>
        <v>0</v>
      </c>
      <c r="F807" t="str">
        <f>feed!F807</f>
        <v>Finest of the 19th century</v>
      </c>
      <c r="G807">
        <f>SUMPRODUCT(MID(0&amp;feed!G807,LARGE(INDEX(ISNUMBER(--MID(feed!G807,ROW($1:$25),1))*
ROW($1:$25),0),ROW($1:$25))+1,1)*10^ROW($1:$25)/10)</f>
        <v>0</v>
      </c>
      <c r="H807" t="str">
        <f>feed!H807</f>
        <v>Elite</v>
      </c>
      <c r="I807">
        <f>SUMPRODUCT(MID(0&amp;feed!I807,LARGE(INDEX(ISNUMBER(--MID(feed!I807,ROW($1:$25),1))*
ROW($1:$25),0),ROW($1:$25))+1,1)*10^ROW($1:$25)/10)</f>
        <v>32</v>
      </c>
      <c r="J807">
        <f>SUMPRODUCT(MID(0&amp;feed!L807,LARGE(INDEX(ISNUMBER(--MID(feed!L807,ROW($1:$25),1))*
ROW($1:$25),0),ROW($1:$25))+1,1)*10^ROW($1:$25)/10)</f>
        <v>314</v>
      </c>
      <c r="K807">
        <f>SUMPRODUCT(MID(0&amp;feed!N807,LARGE(INDEX(ISNUMBER(--MID(feed!N807,ROW($1:$25),1))*
ROW($1:$25),0),ROW($1:$25))+1,1)*10^ROW($1:$25)/10)</f>
        <v>103</v>
      </c>
      <c r="L807" t="str">
        <f>feed!O807</f>
        <v>Southern Africa</v>
      </c>
      <c r="M807">
        <f>SUMPRODUCT(MID(0&amp;feed!P807,LARGE(INDEX(ISNUMBER(--MID(feed!P807,ROW($1:$25),1))*
ROW($1:$25),0),ROW($1:$25))+1,1)*10^ROW($1:$25)/10)</f>
        <v>0</v>
      </c>
      <c r="N807" t="str">
        <f>feed!Q807</f>
        <v>Untapped</v>
      </c>
      <c r="O807" t="str">
        <f>feed!R807</f>
        <v>None</v>
      </c>
      <c r="P807" s="4">
        <f>IFERROR(LEFT(SUMPRODUCT(MID(0&amp;feed!T807,LARGE(INDEX(ISNUMBER(--MID(feed!T807,ROW($1:$25),1))*
ROW($1:$25),0),ROW($1:$25))+1,1)*10^ROW($1:$25)/10), LEN(SUMPRODUCT(MID(0&amp;feed!T807,LARGE(INDEX(ISNUMBER(--MID(feed!T807,ROW($1:$25),1))*
ROW($1:$25),0),ROW($1:$25))+1,1)*10^ROW($1:$25)/10))-1)*1,TRIM(LEFT(SUMPRODUCT(MID(0&amp;feed!T807,LARGE(INDEX(ISNUMBER(--MID(feed!T807,ROW($1:$25),1))*
ROW($1:$25),0),ROW($1:$25))+1,1)*10^ROW($1:$25)/10), LEN(SUMPRODUCT(MID(0&amp;feed!T807,LARGE(INDEX(ISNUMBER(--MID(feed!T807,ROW($1:$25),1))*
ROW($1:$25),0),ROW($1:$25))+1,1)*10^ROW($1:$25)/10))-1)))</f>
        <v>20000</v>
      </c>
      <c r="Q807" t="str">
        <f>feed!U807</f>
        <v>http://blocgame.com/stats.php?id=59355</v>
      </c>
    </row>
    <row r="808" spans="1:17" x14ac:dyDescent="0.25">
      <c r="A808" t="str">
        <f>feed!A808</f>
        <v>Badakhshan</v>
      </c>
      <c r="B808" t="str">
        <f>feed!B808</f>
        <v>Demetrius Levensworth</v>
      </c>
      <c r="C808">
        <f>feed!K808</f>
        <v>0</v>
      </c>
      <c r="D808">
        <f>SUMPRODUCT(MID(0&amp;feed!D808,LARGE(INDEX(ISNUMBER(--MID(feed!D808,ROW($1:$25),1))*
ROW($1:$25),0),ROW($1:$25))+1,1)*10^ROW($1:$25)/10)</f>
        <v>20</v>
      </c>
      <c r="E808">
        <f>SUMPRODUCT(MID(0&amp;feed!E808,LARGE(INDEX(ISNUMBER(--MID(feed!E808,ROW($1:$25),1))*
ROW($1:$25),0),ROW($1:$25))+1,1)*10^ROW($1:$25)/10)</f>
        <v>0</v>
      </c>
      <c r="F808" t="str">
        <f>feed!F808</f>
        <v>Finest of the 19th century</v>
      </c>
      <c r="G808">
        <f>SUMPRODUCT(MID(0&amp;feed!G808,LARGE(INDEX(ISNUMBER(--MID(feed!G808,ROW($1:$25),1))*
ROW($1:$25),0),ROW($1:$25))+1,1)*10^ROW($1:$25)/10)</f>
        <v>0</v>
      </c>
      <c r="H808" t="str">
        <f>feed!H808</f>
        <v>Standard</v>
      </c>
      <c r="I808">
        <f>SUMPRODUCT(MID(0&amp;feed!I808,LARGE(INDEX(ISNUMBER(--MID(feed!I808,ROW($1:$25),1))*
ROW($1:$25),0),ROW($1:$25))+1,1)*10^ROW($1:$25)/10)</f>
        <v>34</v>
      </c>
      <c r="J808">
        <f>SUMPRODUCT(MID(0&amp;feed!L808,LARGE(INDEX(ISNUMBER(--MID(feed!L808,ROW($1:$25),1))*
ROW($1:$25),0),ROW($1:$25))+1,1)*10^ROW($1:$25)/10)</f>
        <v>322</v>
      </c>
      <c r="K808">
        <f>SUMPRODUCT(MID(0&amp;feed!N808,LARGE(INDEX(ISNUMBER(--MID(feed!N808,ROW($1:$25),1))*
ROW($1:$25),0),ROW($1:$25))+1,1)*10^ROW($1:$25)/10)</f>
        <v>0</v>
      </c>
      <c r="L808" t="str">
        <f>feed!O808</f>
        <v>Persia</v>
      </c>
      <c r="M808">
        <f>SUMPRODUCT(MID(0&amp;feed!P808,LARGE(INDEX(ISNUMBER(--MID(feed!P808,ROW($1:$25),1))*
ROW($1:$25),0),ROW($1:$25))+1,1)*10^ROW($1:$25)/10)</f>
        <v>0</v>
      </c>
      <c r="N808" t="str">
        <f>feed!Q808</f>
        <v>Untapped</v>
      </c>
      <c r="O808" t="str">
        <f>feed!R808</f>
        <v>None</v>
      </c>
      <c r="P808" s="4">
        <f>IFERROR(LEFT(SUMPRODUCT(MID(0&amp;feed!T808,LARGE(INDEX(ISNUMBER(--MID(feed!T808,ROW($1:$25),1))*
ROW($1:$25),0),ROW($1:$25))+1,1)*10^ROW($1:$25)/10), LEN(SUMPRODUCT(MID(0&amp;feed!T808,LARGE(INDEX(ISNUMBER(--MID(feed!T808,ROW($1:$25),1))*
ROW($1:$25),0),ROW($1:$25))+1,1)*10^ROW($1:$25)/10))-1)*1,TRIM(LEFT(SUMPRODUCT(MID(0&amp;feed!T808,LARGE(INDEX(ISNUMBER(--MID(feed!T808,ROW($1:$25),1))*
ROW($1:$25),0),ROW($1:$25))+1,1)*10^ROW($1:$25)/10), LEN(SUMPRODUCT(MID(0&amp;feed!T808,LARGE(INDEX(ISNUMBER(--MID(feed!T808,ROW($1:$25),1))*
ROW($1:$25),0),ROW($1:$25))+1,1)*10^ROW($1:$25)/10))-1)))</f>
        <v>20000</v>
      </c>
      <c r="Q808" t="str">
        <f>feed!U808</f>
        <v>http://blocgame.com/stats.php?id=59374</v>
      </c>
    </row>
    <row r="809" spans="1:17" x14ac:dyDescent="0.25">
      <c r="A809" t="str">
        <f>feed!A809</f>
        <v>Vilithia</v>
      </c>
      <c r="B809" t="str">
        <f>feed!B809</f>
        <v>Razorblayde</v>
      </c>
      <c r="C809">
        <f>feed!K809</f>
        <v>0</v>
      </c>
      <c r="D809">
        <f>SUMPRODUCT(MID(0&amp;feed!D809,LARGE(INDEX(ISNUMBER(--MID(feed!D809,ROW($1:$25),1))*
ROW($1:$25),0),ROW($1:$25))+1,1)*10^ROW($1:$25)/10)</f>
        <v>8</v>
      </c>
      <c r="E809">
        <f>SUMPRODUCT(MID(0&amp;feed!E809,LARGE(INDEX(ISNUMBER(--MID(feed!E809,ROW($1:$25),1))*
ROW($1:$25),0),ROW($1:$25))+1,1)*10^ROW($1:$25)/10)</f>
        <v>0</v>
      </c>
      <c r="F809" t="str">
        <f>feed!F809</f>
        <v>First World War surplus</v>
      </c>
      <c r="G809">
        <f>SUMPRODUCT(MID(0&amp;feed!G809,LARGE(INDEX(ISNUMBER(--MID(feed!G809,ROW($1:$25),1))*
ROW($1:$25),0),ROW($1:$25))+1,1)*10^ROW($1:$25)/10)</f>
        <v>0</v>
      </c>
      <c r="H809" t="str">
        <f>feed!H809</f>
        <v>Good</v>
      </c>
      <c r="I809">
        <f>SUMPRODUCT(MID(0&amp;feed!I809,LARGE(INDEX(ISNUMBER(--MID(feed!I809,ROW($1:$25),1))*
ROW($1:$25),0),ROW($1:$25))+1,1)*10^ROW($1:$25)/10)</f>
        <v>186</v>
      </c>
      <c r="J809">
        <f>SUMPRODUCT(MID(0&amp;feed!L809,LARGE(INDEX(ISNUMBER(--MID(feed!L809,ROW($1:$25),1))*
ROW($1:$25),0),ROW($1:$25))+1,1)*10^ROW($1:$25)/10)</f>
        <v>303</v>
      </c>
      <c r="K809">
        <f>SUMPRODUCT(MID(0&amp;feed!N809,LARGE(INDEX(ISNUMBER(--MID(feed!N809,ROW($1:$25),1))*
ROW($1:$25),0),ROW($1:$25))+1,1)*10^ROW($1:$25)/10)</f>
        <v>0</v>
      </c>
      <c r="L809" t="str">
        <f>feed!O809</f>
        <v>Mesopotamia</v>
      </c>
      <c r="M809">
        <f>SUMPRODUCT(MID(0&amp;feed!P809,LARGE(INDEX(ISNUMBER(--MID(feed!P809,ROW($1:$25),1))*
ROW($1:$25),0),ROW($1:$25))+1,1)*10^ROW($1:$25)/10)</f>
        <v>0</v>
      </c>
      <c r="N809" t="str">
        <f>feed!Q809</f>
        <v>Untapped</v>
      </c>
      <c r="O809" t="str">
        <f>feed!R809</f>
        <v>None</v>
      </c>
      <c r="P809" s="4">
        <f>IFERROR(LEFT(SUMPRODUCT(MID(0&amp;feed!T809,LARGE(INDEX(ISNUMBER(--MID(feed!T809,ROW($1:$25),1))*
ROW($1:$25),0),ROW($1:$25))+1,1)*10^ROW($1:$25)/10), LEN(SUMPRODUCT(MID(0&amp;feed!T809,LARGE(INDEX(ISNUMBER(--MID(feed!T809,ROW($1:$25),1))*
ROW($1:$25),0),ROW($1:$25))+1,1)*10^ROW($1:$25)/10))-1)*1,TRIM(LEFT(SUMPRODUCT(MID(0&amp;feed!T809,LARGE(INDEX(ISNUMBER(--MID(feed!T809,ROW($1:$25),1))*
ROW($1:$25),0),ROW($1:$25))+1,1)*10^ROW($1:$25)/10), LEN(SUMPRODUCT(MID(0&amp;feed!T809,LARGE(INDEX(ISNUMBER(--MID(feed!T809,ROW($1:$25),1))*
ROW($1:$25),0),ROW($1:$25))+1,1)*10^ROW($1:$25)/10))-1)))</f>
        <v>20000</v>
      </c>
      <c r="Q809" t="str">
        <f>feed!U809</f>
        <v>http://blocgame.com/stats.php?id=57749</v>
      </c>
    </row>
    <row r="810" spans="1:17" x14ac:dyDescent="0.25">
      <c r="A810" t="str">
        <f>feed!A810</f>
        <v>Dogmen</v>
      </c>
      <c r="B810" t="str">
        <f>feed!B810</f>
        <v>Main Dogman</v>
      </c>
      <c r="C810">
        <f>feed!K810</f>
        <v>0</v>
      </c>
      <c r="D810">
        <f>SUMPRODUCT(MID(0&amp;feed!D810,LARGE(INDEX(ISNUMBER(--MID(feed!D810,ROW($1:$25),1))*
ROW($1:$25),0),ROW($1:$25))+1,1)*10^ROW($1:$25)/10)</f>
        <v>19</v>
      </c>
      <c r="E810">
        <f>SUMPRODUCT(MID(0&amp;feed!E810,LARGE(INDEX(ISNUMBER(--MID(feed!E810,ROW($1:$25),1))*
ROW($1:$25),0),ROW($1:$25))+1,1)*10^ROW($1:$25)/10)</f>
        <v>0</v>
      </c>
      <c r="F810" t="str">
        <f>feed!F810</f>
        <v>First World War surplus</v>
      </c>
      <c r="G810">
        <f>SUMPRODUCT(MID(0&amp;feed!G810,LARGE(INDEX(ISNUMBER(--MID(feed!G810,ROW($1:$25),1))*
ROW($1:$25),0),ROW($1:$25))+1,1)*10^ROW($1:$25)/10)</f>
        <v>0</v>
      </c>
      <c r="H810" t="str">
        <f>feed!H810</f>
        <v>Elite</v>
      </c>
      <c r="I810">
        <f>SUMPRODUCT(MID(0&amp;feed!I810,LARGE(INDEX(ISNUMBER(--MID(feed!I810,ROW($1:$25),1))*
ROW($1:$25),0),ROW($1:$25))+1,1)*10^ROW($1:$25)/10)</f>
        <v>145</v>
      </c>
      <c r="J810">
        <f>SUMPRODUCT(MID(0&amp;feed!L810,LARGE(INDEX(ISNUMBER(--MID(feed!L810,ROW($1:$25),1))*
ROW($1:$25),0),ROW($1:$25))+1,1)*10^ROW($1:$25)/10)</f>
        <v>296</v>
      </c>
      <c r="K810">
        <f>SUMPRODUCT(MID(0&amp;feed!N810,LARGE(INDEX(ISNUMBER(--MID(feed!N810,ROW($1:$25),1))*
ROW($1:$25),0),ROW($1:$25))+1,1)*10^ROW($1:$25)/10)</f>
        <v>0</v>
      </c>
      <c r="L810" t="str">
        <f>feed!O810</f>
        <v>Egypt</v>
      </c>
      <c r="M810">
        <f>SUMPRODUCT(MID(0&amp;feed!P810,LARGE(INDEX(ISNUMBER(--MID(feed!P810,ROW($1:$25),1))*
ROW($1:$25),0),ROW($1:$25))+1,1)*10^ROW($1:$25)/10)</f>
        <v>0</v>
      </c>
      <c r="N810" t="str">
        <f>feed!Q810</f>
        <v>Untapped</v>
      </c>
      <c r="O810" t="str">
        <f>feed!R810</f>
        <v>None</v>
      </c>
      <c r="P810" s="4">
        <f>IFERROR(LEFT(SUMPRODUCT(MID(0&amp;feed!T810,LARGE(INDEX(ISNUMBER(--MID(feed!T810,ROW($1:$25),1))*
ROW($1:$25),0),ROW($1:$25))+1,1)*10^ROW($1:$25)/10), LEN(SUMPRODUCT(MID(0&amp;feed!T810,LARGE(INDEX(ISNUMBER(--MID(feed!T810,ROW($1:$25),1))*
ROW($1:$25),0),ROW($1:$25))+1,1)*10^ROW($1:$25)/10))-1)*1,TRIM(LEFT(SUMPRODUCT(MID(0&amp;feed!T810,LARGE(INDEX(ISNUMBER(--MID(feed!T810,ROW($1:$25),1))*
ROW($1:$25),0),ROW($1:$25))+1,1)*10^ROW($1:$25)/10), LEN(SUMPRODUCT(MID(0&amp;feed!T810,LARGE(INDEX(ISNUMBER(--MID(feed!T810,ROW($1:$25),1))*
ROW($1:$25),0),ROW($1:$25))+1,1)*10^ROW($1:$25)/10))-1)))</f>
        <v>20000</v>
      </c>
      <c r="Q810" t="str">
        <f>feed!U810</f>
        <v>http://blocgame.com/stats.php?id=59250</v>
      </c>
    </row>
    <row r="811" spans="1:17" x14ac:dyDescent="0.25">
      <c r="A811" t="str">
        <f>feed!A811</f>
        <v>Saltanat-e-Hind</v>
      </c>
      <c r="B811" t="str">
        <f>feed!B811</f>
        <v>AbdAllah</v>
      </c>
      <c r="C811">
        <f>feed!K811</f>
        <v>0</v>
      </c>
      <c r="D811">
        <f>SUMPRODUCT(MID(0&amp;feed!D811,LARGE(INDEX(ISNUMBER(--MID(feed!D811,ROW($1:$25),1))*
ROW($1:$25),0),ROW($1:$25))+1,1)*10^ROW($1:$25)/10)</f>
        <v>6</v>
      </c>
      <c r="E811">
        <f>SUMPRODUCT(MID(0&amp;feed!E811,LARGE(INDEX(ISNUMBER(--MID(feed!E811,ROW($1:$25),1))*
ROW($1:$25),0),ROW($1:$25))+1,1)*10^ROW($1:$25)/10)</f>
        <v>0</v>
      </c>
      <c r="F811" t="str">
        <f>feed!F811</f>
        <v>Finest of the 19th century</v>
      </c>
      <c r="G811">
        <f>SUMPRODUCT(MID(0&amp;feed!G811,LARGE(INDEX(ISNUMBER(--MID(feed!G811,ROW($1:$25),1))*
ROW($1:$25),0),ROW($1:$25))+1,1)*10^ROW($1:$25)/10)</f>
        <v>0</v>
      </c>
      <c r="H811" t="str">
        <f>feed!H811</f>
        <v>Good</v>
      </c>
      <c r="I811">
        <f>SUMPRODUCT(MID(0&amp;feed!I811,LARGE(INDEX(ISNUMBER(--MID(feed!I811,ROW($1:$25),1))*
ROW($1:$25),0),ROW($1:$25))+1,1)*10^ROW($1:$25)/10)</f>
        <v>36</v>
      </c>
      <c r="J811">
        <f>SUMPRODUCT(MID(0&amp;feed!L811,LARGE(INDEX(ISNUMBER(--MID(feed!L811,ROW($1:$25),1))*
ROW($1:$25),0),ROW($1:$25))+1,1)*10^ROW($1:$25)/10)</f>
        <v>313</v>
      </c>
      <c r="K811">
        <f>SUMPRODUCT(MID(0&amp;feed!N811,LARGE(INDEX(ISNUMBER(--MID(feed!N811,ROW($1:$25),1))*
ROW($1:$25),0),ROW($1:$25))+1,1)*10^ROW($1:$25)/10)</f>
        <v>0</v>
      </c>
      <c r="L811" t="str">
        <f>feed!O811</f>
        <v>The Subcontinent</v>
      </c>
      <c r="M811">
        <f>SUMPRODUCT(MID(0&amp;feed!P811,LARGE(INDEX(ISNUMBER(--MID(feed!P811,ROW($1:$25),1))*
ROW($1:$25),0),ROW($1:$25))+1,1)*10^ROW($1:$25)/10)</f>
        <v>0</v>
      </c>
      <c r="N811" t="str">
        <f>feed!Q811</f>
        <v>Untapped</v>
      </c>
      <c r="O811" t="str">
        <f>feed!R811</f>
        <v>None</v>
      </c>
      <c r="P811" s="4">
        <f>IFERROR(LEFT(SUMPRODUCT(MID(0&amp;feed!T811,LARGE(INDEX(ISNUMBER(--MID(feed!T811,ROW($1:$25),1))*
ROW($1:$25),0),ROW($1:$25))+1,1)*10^ROW($1:$25)/10), LEN(SUMPRODUCT(MID(0&amp;feed!T811,LARGE(INDEX(ISNUMBER(--MID(feed!T811,ROW($1:$25),1))*
ROW($1:$25),0),ROW($1:$25))+1,1)*10^ROW($1:$25)/10))-1)*1,TRIM(LEFT(SUMPRODUCT(MID(0&amp;feed!T811,LARGE(INDEX(ISNUMBER(--MID(feed!T811,ROW($1:$25),1))*
ROW($1:$25),0),ROW($1:$25))+1,1)*10^ROW($1:$25)/10), LEN(SUMPRODUCT(MID(0&amp;feed!T811,LARGE(INDEX(ISNUMBER(--MID(feed!T811,ROW($1:$25),1))*
ROW($1:$25),0),ROW($1:$25))+1,1)*10^ROW($1:$25)/10))-1)))</f>
        <v>19406</v>
      </c>
      <c r="Q811" t="str">
        <f>feed!U811</f>
        <v>http://blocgame.com/stats.php?id=59371</v>
      </c>
    </row>
    <row r="812" spans="1:17" x14ac:dyDescent="0.25">
      <c r="A812" t="str">
        <f>feed!A812</f>
        <v>Anarquista</v>
      </c>
      <c r="B812" t="str">
        <f>feed!B812</f>
        <v>BurregoAssado</v>
      </c>
      <c r="C812">
        <f>feed!K812</f>
        <v>0</v>
      </c>
      <c r="D812">
        <f>SUMPRODUCT(MID(0&amp;feed!D812,LARGE(INDEX(ISNUMBER(--MID(feed!D812,ROW($1:$25),1))*
ROW($1:$25),0),ROW($1:$25))+1,1)*10^ROW($1:$25)/10)</f>
        <v>15</v>
      </c>
      <c r="E812">
        <f>SUMPRODUCT(MID(0&amp;feed!E812,LARGE(INDEX(ISNUMBER(--MID(feed!E812,ROW($1:$25),1))*
ROW($1:$25),0),ROW($1:$25))+1,1)*10^ROW($1:$25)/10)</f>
        <v>0</v>
      </c>
      <c r="F812" t="str">
        <f>feed!F812</f>
        <v>Finest of the 19th century</v>
      </c>
      <c r="G812">
        <f>SUMPRODUCT(MID(0&amp;feed!G812,LARGE(INDEX(ISNUMBER(--MID(feed!G812,ROW($1:$25),1))*
ROW($1:$25),0),ROW($1:$25))+1,1)*10^ROW($1:$25)/10)</f>
        <v>0</v>
      </c>
      <c r="H812" t="str">
        <f>feed!H812</f>
        <v>Standard</v>
      </c>
      <c r="I812">
        <f>SUMPRODUCT(MID(0&amp;feed!I812,LARGE(INDEX(ISNUMBER(--MID(feed!I812,ROW($1:$25),1))*
ROW($1:$25),0),ROW($1:$25))+1,1)*10^ROW($1:$25)/10)</f>
        <v>33</v>
      </c>
      <c r="J812">
        <f>SUMPRODUCT(MID(0&amp;feed!L812,LARGE(INDEX(ISNUMBER(--MID(feed!L812,ROW($1:$25),1))*
ROW($1:$25),0),ROW($1:$25))+1,1)*10^ROW($1:$25)/10)</f>
        <v>316</v>
      </c>
      <c r="K812">
        <f>SUMPRODUCT(MID(0&amp;feed!N812,LARGE(INDEX(ISNUMBER(--MID(feed!N812,ROW($1:$25),1))*
ROW($1:$25),0),ROW($1:$25))+1,1)*10^ROW($1:$25)/10)</f>
        <v>0</v>
      </c>
      <c r="L812" t="str">
        <f>feed!O812</f>
        <v>Congo</v>
      </c>
      <c r="M812">
        <f>SUMPRODUCT(MID(0&amp;feed!P812,LARGE(INDEX(ISNUMBER(--MID(feed!P812,ROW($1:$25),1))*
ROW($1:$25),0),ROW($1:$25))+1,1)*10^ROW($1:$25)/10)</f>
        <v>0</v>
      </c>
      <c r="N812" t="str">
        <f>feed!Q812</f>
        <v>Untapped</v>
      </c>
      <c r="O812" t="str">
        <f>feed!R812</f>
        <v>None</v>
      </c>
      <c r="P812" s="4">
        <f>IFERROR(LEFT(SUMPRODUCT(MID(0&amp;feed!T812,LARGE(INDEX(ISNUMBER(--MID(feed!T812,ROW($1:$25),1))*
ROW($1:$25),0),ROW($1:$25))+1,1)*10^ROW($1:$25)/10), LEN(SUMPRODUCT(MID(0&amp;feed!T812,LARGE(INDEX(ISNUMBER(--MID(feed!T812,ROW($1:$25),1))*
ROW($1:$25),0),ROW($1:$25))+1,1)*10^ROW($1:$25)/10))-1)*1,TRIM(LEFT(SUMPRODUCT(MID(0&amp;feed!T812,LARGE(INDEX(ISNUMBER(--MID(feed!T812,ROW($1:$25),1))*
ROW($1:$25),0),ROW($1:$25))+1,1)*10^ROW($1:$25)/10), LEN(SUMPRODUCT(MID(0&amp;feed!T812,LARGE(INDEX(ISNUMBER(--MID(feed!T812,ROW($1:$25),1))*
ROW($1:$25),0),ROW($1:$25))+1,1)*10^ROW($1:$25)/10))-1)))</f>
        <v>19602</v>
      </c>
      <c r="Q812" t="str">
        <f>feed!U812</f>
        <v>http://blocgame.com/stats.php?id=59381</v>
      </c>
    </row>
    <row r="813" spans="1:17" x14ac:dyDescent="0.25">
      <c r="A813" t="str">
        <f>feed!A813</f>
        <v>switzerdouch</v>
      </c>
      <c r="B813" t="str">
        <f>feed!B813</f>
        <v>yaboimtndew</v>
      </c>
      <c r="C813">
        <f>feed!K813</f>
        <v>0</v>
      </c>
      <c r="D813">
        <f>SUMPRODUCT(MID(0&amp;feed!D813,LARGE(INDEX(ISNUMBER(--MID(feed!D813,ROW($1:$25),1))*
ROW($1:$25),0),ROW($1:$25))+1,1)*10^ROW($1:$25)/10)</f>
        <v>14</v>
      </c>
      <c r="E813">
        <f>SUMPRODUCT(MID(0&amp;feed!E813,LARGE(INDEX(ISNUMBER(--MID(feed!E813,ROW($1:$25),1))*
ROW($1:$25),0),ROW($1:$25))+1,1)*10^ROW($1:$25)/10)</f>
        <v>0</v>
      </c>
      <c r="F813" t="str">
        <f>feed!F813</f>
        <v>First World War surplus</v>
      </c>
      <c r="G813">
        <f>SUMPRODUCT(MID(0&amp;feed!G813,LARGE(INDEX(ISNUMBER(--MID(feed!G813,ROW($1:$25),1))*
ROW($1:$25),0),ROW($1:$25))+1,1)*10^ROW($1:$25)/10)</f>
        <v>0</v>
      </c>
      <c r="H813" t="str">
        <f>feed!H813</f>
        <v>Poor</v>
      </c>
      <c r="I813">
        <f>SUMPRODUCT(MID(0&amp;feed!I813,LARGE(INDEX(ISNUMBER(--MID(feed!I813,ROW($1:$25),1))*
ROW($1:$25),0),ROW($1:$25))+1,1)*10^ROW($1:$25)/10)</f>
        <v>103</v>
      </c>
      <c r="J813">
        <f>SUMPRODUCT(MID(0&amp;feed!L813,LARGE(INDEX(ISNUMBER(--MID(feed!L813,ROW($1:$25),1))*
ROW($1:$25),0),ROW($1:$25))+1,1)*10^ROW($1:$25)/10)</f>
        <v>327</v>
      </c>
      <c r="K813">
        <f>SUMPRODUCT(MID(0&amp;feed!N813,LARGE(INDEX(ISNUMBER(--MID(feed!N813,ROW($1:$25),1))*
ROW($1:$25),0),ROW($1:$25))+1,1)*10^ROW($1:$25)/10)</f>
        <v>0</v>
      </c>
      <c r="L813" t="str">
        <f>feed!O813</f>
        <v>Mesoamerica</v>
      </c>
      <c r="M813">
        <f>SUMPRODUCT(MID(0&amp;feed!P813,LARGE(INDEX(ISNUMBER(--MID(feed!P813,ROW($1:$25),1))*
ROW($1:$25),0),ROW($1:$25))+1,1)*10^ROW($1:$25)/10)</f>
        <v>0</v>
      </c>
      <c r="N813" t="str">
        <f>feed!Q813</f>
        <v>Untapped</v>
      </c>
      <c r="O813" t="str">
        <f>feed!R813</f>
        <v>Mediocre</v>
      </c>
      <c r="P813" s="4">
        <f>IFERROR(LEFT(SUMPRODUCT(MID(0&amp;feed!T813,LARGE(INDEX(ISNUMBER(--MID(feed!T813,ROW($1:$25),1))*
ROW($1:$25),0),ROW($1:$25))+1,1)*10^ROW($1:$25)/10), LEN(SUMPRODUCT(MID(0&amp;feed!T813,LARGE(INDEX(ISNUMBER(--MID(feed!T813,ROW($1:$25),1))*
ROW($1:$25),0),ROW($1:$25))+1,1)*10^ROW($1:$25)/10))-1)*1,TRIM(LEFT(SUMPRODUCT(MID(0&amp;feed!T813,LARGE(INDEX(ISNUMBER(--MID(feed!T813,ROW($1:$25),1))*
ROW($1:$25),0),ROW($1:$25))+1,1)*10^ROW($1:$25)/10), LEN(SUMPRODUCT(MID(0&amp;feed!T813,LARGE(INDEX(ISNUMBER(--MID(feed!T813,ROW($1:$25),1))*
ROW($1:$25),0),ROW($1:$25))+1,1)*10^ROW($1:$25)/10))-1)))</f>
        <v>19471</v>
      </c>
      <c r="Q813" t="str">
        <f>feed!U813</f>
        <v>http://blocgame.com/stats.php?id=58997</v>
      </c>
    </row>
    <row r="814" spans="1:17" x14ac:dyDescent="0.25">
      <c r="A814" t="str">
        <f>feed!A814</f>
        <v>Ghouliamos</v>
      </c>
      <c r="B814" t="str">
        <f>feed!B814</f>
        <v>Aryan Rand</v>
      </c>
      <c r="C814">
        <f>feed!K814</f>
        <v>0</v>
      </c>
      <c r="D814">
        <f>SUMPRODUCT(MID(0&amp;feed!D814,LARGE(INDEX(ISNUMBER(--MID(feed!D814,ROW($1:$25),1))*
ROW($1:$25),0),ROW($1:$25))+1,1)*10^ROW($1:$25)/10)</f>
        <v>18</v>
      </c>
      <c r="E814">
        <f>SUMPRODUCT(MID(0&amp;feed!E814,LARGE(INDEX(ISNUMBER(--MID(feed!E814,ROW($1:$25),1))*
ROW($1:$25),0),ROW($1:$25))+1,1)*10^ROW($1:$25)/10)</f>
        <v>0</v>
      </c>
      <c r="F814" t="str">
        <f>feed!F814</f>
        <v>First World War surplus</v>
      </c>
      <c r="G814">
        <f>SUMPRODUCT(MID(0&amp;feed!G814,LARGE(INDEX(ISNUMBER(--MID(feed!G814,ROW($1:$25),1))*
ROW($1:$25),0),ROW($1:$25))+1,1)*10^ROW($1:$25)/10)</f>
        <v>0</v>
      </c>
      <c r="H814" t="str">
        <f>feed!H814</f>
        <v>Good</v>
      </c>
      <c r="I814">
        <f>SUMPRODUCT(MID(0&amp;feed!I814,LARGE(INDEX(ISNUMBER(--MID(feed!I814,ROW($1:$25),1))*
ROW($1:$25),0),ROW($1:$25))+1,1)*10^ROW($1:$25)/10)</f>
        <v>0</v>
      </c>
      <c r="J814">
        <f>SUMPRODUCT(MID(0&amp;feed!L814,LARGE(INDEX(ISNUMBER(--MID(feed!L814,ROW($1:$25),1))*
ROW($1:$25),0),ROW($1:$25))+1,1)*10^ROW($1:$25)/10)</f>
        <v>314</v>
      </c>
      <c r="K814">
        <f>SUMPRODUCT(MID(0&amp;feed!N814,LARGE(INDEX(ISNUMBER(--MID(feed!N814,ROW($1:$25),1))*
ROW($1:$25),0),ROW($1:$25))+1,1)*10^ROW($1:$25)/10)</f>
        <v>0</v>
      </c>
      <c r="L814" t="str">
        <f>feed!O814</f>
        <v>Mesopotamia</v>
      </c>
      <c r="M814">
        <f>SUMPRODUCT(MID(0&amp;feed!P814,LARGE(INDEX(ISNUMBER(--MID(feed!P814,ROW($1:$25),1))*
ROW($1:$25),0),ROW($1:$25))+1,1)*10^ROW($1:$25)/10)</f>
        <v>0</v>
      </c>
      <c r="N814" t="str">
        <f>feed!Q814</f>
        <v>Untapped</v>
      </c>
      <c r="O814" t="str">
        <f>feed!R814</f>
        <v>None</v>
      </c>
      <c r="P814" s="4">
        <f>IFERROR(LEFT(SUMPRODUCT(MID(0&amp;feed!T814,LARGE(INDEX(ISNUMBER(--MID(feed!T814,ROW($1:$25),1))*
ROW($1:$25),0),ROW($1:$25))+1,1)*10^ROW($1:$25)/10), LEN(SUMPRODUCT(MID(0&amp;feed!T814,LARGE(INDEX(ISNUMBER(--MID(feed!T814,ROW($1:$25),1))*
ROW($1:$25),0),ROW($1:$25))+1,1)*10^ROW($1:$25)/10))-1)*1,TRIM(LEFT(SUMPRODUCT(MID(0&amp;feed!T814,LARGE(INDEX(ISNUMBER(--MID(feed!T814,ROW($1:$25),1))*
ROW($1:$25),0),ROW($1:$25))+1,1)*10^ROW($1:$25)/10), LEN(SUMPRODUCT(MID(0&amp;feed!T814,LARGE(INDEX(ISNUMBER(--MID(feed!T814,ROW($1:$25),1))*
ROW($1:$25),0),ROW($1:$25))+1,1)*10^ROW($1:$25)/10))-1)))</f>
        <v>20000</v>
      </c>
      <c r="Q814" t="str">
        <f>feed!U814</f>
        <v>http://blocgame.com/stats.php?id=59386</v>
      </c>
    </row>
    <row r="815" spans="1:17" x14ac:dyDescent="0.25">
      <c r="A815" t="str">
        <f>feed!A815</f>
        <v>Marwey</v>
      </c>
      <c r="B815" t="str">
        <f>feed!B815</f>
        <v>mikespty1</v>
      </c>
      <c r="C815">
        <f>feed!K815</f>
        <v>0</v>
      </c>
      <c r="D815">
        <f>SUMPRODUCT(MID(0&amp;feed!D815,LARGE(INDEX(ISNUMBER(--MID(feed!D815,ROW($1:$25),1))*
ROW($1:$25),0),ROW($1:$25))+1,1)*10^ROW($1:$25)/10)</f>
        <v>15</v>
      </c>
      <c r="E815">
        <f>SUMPRODUCT(MID(0&amp;feed!E815,LARGE(INDEX(ISNUMBER(--MID(feed!E815,ROW($1:$25),1))*
ROW($1:$25),0),ROW($1:$25))+1,1)*10^ROW($1:$25)/10)</f>
        <v>0</v>
      </c>
      <c r="F815" t="str">
        <f>feed!F815</f>
        <v>Finest of the 19th century</v>
      </c>
      <c r="G815">
        <f>SUMPRODUCT(MID(0&amp;feed!G815,LARGE(INDEX(ISNUMBER(--MID(feed!G815,ROW($1:$25),1))*
ROW($1:$25),0),ROW($1:$25))+1,1)*10^ROW($1:$25)/10)</f>
        <v>0</v>
      </c>
      <c r="H815" t="str">
        <f>feed!H815</f>
        <v>Poor</v>
      </c>
      <c r="I815">
        <f>SUMPRODUCT(MID(0&amp;feed!I815,LARGE(INDEX(ISNUMBER(--MID(feed!I815,ROW($1:$25),1))*
ROW($1:$25),0),ROW($1:$25))+1,1)*10^ROW($1:$25)/10)</f>
        <v>148</v>
      </c>
      <c r="J815">
        <f>SUMPRODUCT(MID(0&amp;feed!L815,LARGE(INDEX(ISNUMBER(--MID(feed!L815,ROW($1:$25),1))*
ROW($1:$25),0),ROW($1:$25))+1,1)*10^ROW($1:$25)/10)</f>
        <v>302</v>
      </c>
      <c r="K815">
        <f>SUMPRODUCT(MID(0&amp;feed!N815,LARGE(INDEX(ISNUMBER(--MID(feed!N815,ROW($1:$25),1))*
ROW($1:$25),0),ROW($1:$25))+1,1)*10^ROW($1:$25)/10)</f>
        <v>0</v>
      </c>
      <c r="L815" t="str">
        <f>feed!O815</f>
        <v>Caribbean</v>
      </c>
      <c r="M815">
        <f>SUMPRODUCT(MID(0&amp;feed!P815,LARGE(INDEX(ISNUMBER(--MID(feed!P815,ROW($1:$25),1))*
ROW($1:$25),0),ROW($1:$25))+1,1)*10^ROW($1:$25)/10)</f>
        <v>0</v>
      </c>
      <c r="N815" t="str">
        <f>feed!Q815</f>
        <v>Untapped</v>
      </c>
      <c r="O815" t="str">
        <f>feed!R815</f>
        <v>None</v>
      </c>
      <c r="P815" s="4">
        <f>IFERROR(LEFT(SUMPRODUCT(MID(0&amp;feed!T815,LARGE(INDEX(ISNUMBER(--MID(feed!T815,ROW($1:$25),1))*
ROW($1:$25),0),ROW($1:$25))+1,1)*10^ROW($1:$25)/10), LEN(SUMPRODUCT(MID(0&amp;feed!T815,LARGE(INDEX(ISNUMBER(--MID(feed!T815,ROW($1:$25),1))*
ROW($1:$25),0),ROW($1:$25))+1,1)*10^ROW($1:$25)/10))-1)*1,TRIM(LEFT(SUMPRODUCT(MID(0&amp;feed!T815,LARGE(INDEX(ISNUMBER(--MID(feed!T815,ROW($1:$25),1))*
ROW($1:$25),0),ROW($1:$25))+1,1)*10^ROW($1:$25)/10), LEN(SUMPRODUCT(MID(0&amp;feed!T815,LARGE(INDEX(ISNUMBER(--MID(feed!T815,ROW($1:$25),1))*
ROW($1:$25),0),ROW($1:$25))+1,1)*10^ROW($1:$25)/10))-1)))</f>
        <v>20000</v>
      </c>
      <c r="Q815" t="str">
        <f>feed!U815</f>
        <v>http://blocgame.com/stats.php?id=59245</v>
      </c>
    </row>
    <row r="816" spans="1:17" x14ac:dyDescent="0.25">
      <c r="A816" t="str">
        <f>feed!A816</f>
        <v>laranjada</v>
      </c>
      <c r="B816" t="str">
        <f>feed!B816</f>
        <v>ruben</v>
      </c>
      <c r="C816">
        <f>feed!K816</f>
        <v>0</v>
      </c>
      <c r="D816">
        <f>SUMPRODUCT(MID(0&amp;feed!D816,LARGE(INDEX(ISNUMBER(--MID(feed!D816,ROW($1:$25),1))*
ROW($1:$25),0),ROW($1:$25))+1,1)*10^ROW($1:$25)/10)</f>
        <v>15</v>
      </c>
      <c r="E816">
        <f>SUMPRODUCT(MID(0&amp;feed!E816,LARGE(INDEX(ISNUMBER(--MID(feed!E816,ROW($1:$25),1))*
ROW($1:$25),0),ROW($1:$25))+1,1)*10^ROW($1:$25)/10)</f>
        <v>0</v>
      </c>
      <c r="F816" t="str">
        <f>feed!F816</f>
        <v>Finest of the 19th century</v>
      </c>
      <c r="G816">
        <f>SUMPRODUCT(MID(0&amp;feed!G816,LARGE(INDEX(ISNUMBER(--MID(feed!G816,ROW($1:$25),1))*
ROW($1:$25),0),ROW($1:$25))+1,1)*10^ROW($1:$25)/10)</f>
        <v>0</v>
      </c>
      <c r="H816" t="str">
        <f>feed!H816</f>
        <v>Poor</v>
      </c>
      <c r="I816">
        <f>SUMPRODUCT(MID(0&amp;feed!I816,LARGE(INDEX(ISNUMBER(--MID(feed!I816,ROW($1:$25),1))*
ROW($1:$25),0),ROW($1:$25))+1,1)*10^ROW($1:$25)/10)</f>
        <v>17</v>
      </c>
      <c r="J816">
        <f>SUMPRODUCT(MID(0&amp;feed!L816,LARGE(INDEX(ISNUMBER(--MID(feed!L816,ROW($1:$25),1))*
ROW($1:$25),0),ROW($1:$25))+1,1)*10^ROW($1:$25)/10)</f>
        <v>302</v>
      </c>
      <c r="K816">
        <f>SUMPRODUCT(MID(0&amp;feed!N816,LARGE(INDEX(ISNUMBER(--MID(feed!N816,ROW($1:$25),1))*
ROW($1:$25),0),ROW($1:$25))+1,1)*10^ROW($1:$25)/10)</f>
        <v>0</v>
      </c>
      <c r="L816" t="str">
        <f>feed!O816</f>
        <v>Amazonia</v>
      </c>
      <c r="M816">
        <f>SUMPRODUCT(MID(0&amp;feed!P816,LARGE(INDEX(ISNUMBER(--MID(feed!P816,ROW($1:$25),1))*
ROW($1:$25),0),ROW($1:$25))+1,1)*10^ROW($1:$25)/10)</f>
        <v>0</v>
      </c>
      <c r="N816" t="str">
        <f>feed!Q816</f>
        <v>Untapped</v>
      </c>
      <c r="O816" t="str">
        <f>feed!R816</f>
        <v>None</v>
      </c>
      <c r="P816" s="4">
        <f>IFERROR(LEFT(SUMPRODUCT(MID(0&amp;feed!T816,LARGE(INDEX(ISNUMBER(--MID(feed!T816,ROW($1:$25),1))*
ROW($1:$25),0),ROW($1:$25))+1,1)*10^ROW($1:$25)/10), LEN(SUMPRODUCT(MID(0&amp;feed!T816,LARGE(INDEX(ISNUMBER(--MID(feed!T816,ROW($1:$25),1))*
ROW($1:$25),0),ROW($1:$25))+1,1)*10^ROW($1:$25)/10))-1)*1,TRIM(LEFT(SUMPRODUCT(MID(0&amp;feed!T816,LARGE(INDEX(ISNUMBER(--MID(feed!T816,ROW($1:$25),1))*
ROW($1:$25),0),ROW($1:$25))+1,1)*10^ROW($1:$25)/10), LEN(SUMPRODUCT(MID(0&amp;feed!T816,LARGE(INDEX(ISNUMBER(--MID(feed!T816,ROW($1:$25),1))*
ROW($1:$25),0),ROW($1:$25))+1,1)*10^ROW($1:$25)/10))-1)))</f>
        <v>20000</v>
      </c>
      <c r="Q816" t="str">
        <f>feed!U816</f>
        <v>http://blocgame.com/stats.php?id=42009</v>
      </c>
    </row>
    <row r="817" spans="1:17" x14ac:dyDescent="0.25">
      <c r="A817" t="str">
        <f>feed!A817</f>
        <v>Johnada</v>
      </c>
      <c r="B817" t="str">
        <f>feed!B817</f>
        <v>John Christiansen</v>
      </c>
      <c r="C817">
        <f>feed!K817</f>
        <v>0</v>
      </c>
      <c r="D817">
        <f>SUMPRODUCT(MID(0&amp;feed!D817,LARGE(INDEX(ISNUMBER(--MID(feed!D817,ROW($1:$25),1))*
ROW($1:$25),0),ROW($1:$25))+1,1)*10^ROW($1:$25)/10)</f>
        <v>20</v>
      </c>
      <c r="E817">
        <f>SUMPRODUCT(MID(0&amp;feed!E817,LARGE(INDEX(ISNUMBER(--MID(feed!E817,ROW($1:$25),1))*
ROW($1:$25),0),ROW($1:$25))+1,1)*10^ROW($1:$25)/10)</f>
        <v>0</v>
      </c>
      <c r="F817" t="str">
        <f>feed!F817</f>
        <v>Finest of the 19th century</v>
      </c>
      <c r="G817">
        <f>SUMPRODUCT(MID(0&amp;feed!G817,LARGE(INDEX(ISNUMBER(--MID(feed!G817,ROW($1:$25),1))*
ROW($1:$25),0),ROW($1:$25))+1,1)*10^ROW($1:$25)/10)</f>
        <v>0</v>
      </c>
      <c r="H817" t="str">
        <f>feed!H817</f>
        <v>Standard</v>
      </c>
      <c r="I817">
        <f>SUMPRODUCT(MID(0&amp;feed!I817,LARGE(INDEX(ISNUMBER(--MID(feed!I817,ROW($1:$25),1))*
ROW($1:$25),0),ROW($1:$25))+1,1)*10^ROW($1:$25)/10)</f>
        <v>30</v>
      </c>
      <c r="J817">
        <f>SUMPRODUCT(MID(0&amp;feed!L817,LARGE(INDEX(ISNUMBER(--MID(feed!L817,ROW($1:$25),1))*
ROW($1:$25),0),ROW($1:$25))+1,1)*10^ROW($1:$25)/10)</f>
        <v>315</v>
      </c>
      <c r="K817">
        <f>SUMPRODUCT(MID(0&amp;feed!N817,LARGE(INDEX(ISNUMBER(--MID(feed!N817,ROW($1:$25),1))*
ROW($1:$25),0),ROW($1:$25))+1,1)*10^ROW($1:$25)/10)</f>
        <v>0</v>
      </c>
      <c r="L817" t="str">
        <f>feed!O817</f>
        <v>Pacific Rim</v>
      </c>
      <c r="M817">
        <f>SUMPRODUCT(MID(0&amp;feed!P817,LARGE(INDEX(ISNUMBER(--MID(feed!P817,ROW($1:$25),1))*
ROW($1:$25),0),ROW($1:$25))+1,1)*10^ROW($1:$25)/10)</f>
        <v>0</v>
      </c>
      <c r="N817" t="str">
        <f>feed!Q817</f>
        <v>Untapped</v>
      </c>
      <c r="O817" t="str">
        <f>feed!R817</f>
        <v>None</v>
      </c>
      <c r="P817" s="4">
        <f>IFERROR(LEFT(SUMPRODUCT(MID(0&amp;feed!T817,LARGE(INDEX(ISNUMBER(--MID(feed!T817,ROW($1:$25),1))*
ROW($1:$25),0),ROW($1:$25))+1,1)*10^ROW($1:$25)/10), LEN(SUMPRODUCT(MID(0&amp;feed!T817,LARGE(INDEX(ISNUMBER(--MID(feed!T817,ROW($1:$25),1))*
ROW($1:$25),0),ROW($1:$25))+1,1)*10^ROW($1:$25)/10))-1)*1,TRIM(LEFT(SUMPRODUCT(MID(0&amp;feed!T817,LARGE(INDEX(ISNUMBER(--MID(feed!T817,ROW($1:$25),1))*
ROW($1:$25),0),ROW($1:$25))+1,1)*10^ROW($1:$25)/10), LEN(SUMPRODUCT(MID(0&amp;feed!T817,LARGE(INDEX(ISNUMBER(--MID(feed!T817,ROW($1:$25),1))*
ROW($1:$25),0),ROW($1:$25))+1,1)*10^ROW($1:$25)/10))-1)))</f>
        <v>20000</v>
      </c>
      <c r="Q817" t="str">
        <f>feed!U817</f>
        <v>http://blocgame.com/stats.php?id=59384</v>
      </c>
    </row>
    <row r="818" spans="1:17" x14ac:dyDescent="0.25">
      <c r="A818" t="str">
        <f>feed!A818</f>
        <v>Demokina</v>
      </c>
      <c r="B818" t="str">
        <f>feed!B818</f>
        <v>Commander Markez</v>
      </c>
      <c r="C818">
        <f>feed!K818</f>
        <v>0</v>
      </c>
      <c r="D818">
        <f>SUMPRODUCT(MID(0&amp;feed!D818,LARGE(INDEX(ISNUMBER(--MID(feed!D818,ROW($1:$25),1))*
ROW($1:$25),0),ROW($1:$25))+1,1)*10^ROW($1:$25)/10)</f>
        <v>20</v>
      </c>
      <c r="E818">
        <f>SUMPRODUCT(MID(0&amp;feed!E818,LARGE(INDEX(ISNUMBER(--MID(feed!E818,ROW($1:$25),1))*
ROW($1:$25),0),ROW($1:$25))+1,1)*10^ROW($1:$25)/10)</f>
        <v>0</v>
      </c>
      <c r="F818" t="str">
        <f>feed!F818</f>
        <v>First World War surplus</v>
      </c>
      <c r="G818">
        <f>SUMPRODUCT(MID(0&amp;feed!G818,LARGE(INDEX(ISNUMBER(--MID(feed!G818,ROW($1:$25),1))*
ROW($1:$25),0),ROW($1:$25))+1,1)*10^ROW($1:$25)/10)</f>
        <v>0</v>
      </c>
      <c r="H818" t="str">
        <f>feed!H818</f>
        <v>Standard</v>
      </c>
      <c r="I818">
        <f>SUMPRODUCT(MID(0&amp;feed!I818,LARGE(INDEX(ISNUMBER(--MID(feed!I818,ROW($1:$25),1))*
ROW($1:$25),0),ROW($1:$25))+1,1)*10^ROW($1:$25)/10)</f>
        <v>3</v>
      </c>
      <c r="J818">
        <f>SUMPRODUCT(MID(0&amp;feed!L818,LARGE(INDEX(ISNUMBER(--MID(feed!L818,ROW($1:$25),1))*
ROW($1:$25),0),ROW($1:$25))+1,1)*10^ROW($1:$25)/10)</f>
        <v>315</v>
      </c>
      <c r="K818">
        <f>SUMPRODUCT(MID(0&amp;feed!N818,LARGE(INDEX(ISNUMBER(--MID(feed!N818,ROW($1:$25),1))*
ROW($1:$25),0),ROW($1:$25))+1,1)*10^ROW($1:$25)/10)</f>
        <v>374</v>
      </c>
      <c r="L818" t="str">
        <f>feed!O818</f>
        <v>Caribbean</v>
      </c>
      <c r="M818">
        <f>SUMPRODUCT(MID(0&amp;feed!P818,LARGE(INDEX(ISNUMBER(--MID(feed!P818,ROW($1:$25),1))*
ROW($1:$25),0),ROW($1:$25))+1,1)*10^ROW($1:$25)/10)</f>
        <v>0</v>
      </c>
      <c r="N818" t="str">
        <f>feed!Q818</f>
        <v>Untapped</v>
      </c>
      <c r="O818" t="str">
        <f>feed!R818</f>
        <v>None</v>
      </c>
      <c r="P818" s="4">
        <f>IFERROR(LEFT(SUMPRODUCT(MID(0&amp;feed!T818,LARGE(INDEX(ISNUMBER(--MID(feed!T818,ROW($1:$25),1))*
ROW($1:$25),0),ROW($1:$25))+1,1)*10^ROW($1:$25)/10), LEN(SUMPRODUCT(MID(0&amp;feed!T818,LARGE(INDEX(ISNUMBER(--MID(feed!T818,ROW($1:$25),1))*
ROW($1:$25),0),ROW($1:$25))+1,1)*10^ROW($1:$25)/10))-1)*1,TRIM(LEFT(SUMPRODUCT(MID(0&amp;feed!T818,LARGE(INDEX(ISNUMBER(--MID(feed!T818,ROW($1:$25),1))*
ROW($1:$25),0),ROW($1:$25))+1,1)*10^ROW($1:$25)/10), LEN(SUMPRODUCT(MID(0&amp;feed!T818,LARGE(INDEX(ISNUMBER(--MID(feed!T818,ROW($1:$25),1))*
ROW($1:$25),0),ROW($1:$25))+1,1)*10^ROW($1:$25)/10))-1)))</f>
        <v>20000</v>
      </c>
      <c r="Q818" t="str">
        <f>feed!U818</f>
        <v>http://blocgame.com/stats.php?id=59383</v>
      </c>
    </row>
    <row r="819" spans="1:17" x14ac:dyDescent="0.25">
      <c r="A819" t="str">
        <f>feed!A819</f>
        <v>The Roaches</v>
      </c>
      <c r="B819" t="str">
        <f>feed!B819</f>
        <v>TheRoach</v>
      </c>
      <c r="C819">
        <f>feed!K819</f>
        <v>0</v>
      </c>
      <c r="D819">
        <f>SUMPRODUCT(MID(0&amp;feed!D819,LARGE(INDEX(ISNUMBER(--MID(feed!D819,ROW($1:$25),1))*
ROW($1:$25),0),ROW($1:$25))+1,1)*10^ROW($1:$25)/10)</f>
        <v>25</v>
      </c>
      <c r="E819">
        <f>SUMPRODUCT(MID(0&amp;feed!E819,LARGE(INDEX(ISNUMBER(--MID(feed!E819,ROW($1:$25),1))*
ROW($1:$25),0),ROW($1:$25))+1,1)*10^ROW($1:$25)/10)</f>
        <v>0</v>
      </c>
      <c r="F819" t="str">
        <f>feed!F819</f>
        <v>First World War surplus</v>
      </c>
      <c r="G819">
        <f>SUMPRODUCT(MID(0&amp;feed!G819,LARGE(INDEX(ISNUMBER(--MID(feed!G819,ROW($1:$25),1))*
ROW($1:$25),0),ROW($1:$25))+1,1)*10^ROW($1:$25)/10)</f>
        <v>0</v>
      </c>
      <c r="H819" t="str">
        <f>feed!H819</f>
        <v>Elite</v>
      </c>
      <c r="I819">
        <f>SUMPRODUCT(MID(0&amp;feed!I819,LARGE(INDEX(ISNUMBER(--MID(feed!I819,ROW($1:$25),1))*
ROW($1:$25),0),ROW($1:$25))+1,1)*10^ROW($1:$25)/10)</f>
        <v>32</v>
      </c>
      <c r="J819">
        <f>SUMPRODUCT(MID(0&amp;feed!L819,LARGE(INDEX(ISNUMBER(--MID(feed!L819,ROW($1:$25),1))*
ROW($1:$25),0),ROW($1:$25))+1,1)*10^ROW($1:$25)/10)</f>
        <v>311</v>
      </c>
      <c r="K819">
        <f>SUMPRODUCT(MID(0&amp;feed!N819,LARGE(INDEX(ISNUMBER(--MID(feed!N819,ROW($1:$25),1))*
ROW($1:$25),0),ROW($1:$25))+1,1)*10^ROW($1:$25)/10)</f>
        <v>0</v>
      </c>
      <c r="L819" t="str">
        <f>feed!O819</f>
        <v>Pacific Rim</v>
      </c>
      <c r="M819">
        <f>SUMPRODUCT(MID(0&amp;feed!P819,LARGE(INDEX(ISNUMBER(--MID(feed!P819,ROW($1:$25),1))*
ROW($1:$25),0),ROW($1:$25))+1,1)*10^ROW($1:$25)/10)</f>
        <v>0</v>
      </c>
      <c r="N819" t="str">
        <f>feed!Q819</f>
        <v>Untapped</v>
      </c>
      <c r="O819" t="str">
        <f>feed!R819</f>
        <v>None</v>
      </c>
      <c r="P819" s="4">
        <f>IFERROR(LEFT(SUMPRODUCT(MID(0&amp;feed!T819,LARGE(INDEX(ISNUMBER(--MID(feed!T819,ROW($1:$25),1))*
ROW($1:$25),0),ROW($1:$25))+1,1)*10^ROW($1:$25)/10), LEN(SUMPRODUCT(MID(0&amp;feed!T819,LARGE(INDEX(ISNUMBER(--MID(feed!T819,ROW($1:$25),1))*
ROW($1:$25),0),ROW($1:$25))+1,1)*10^ROW($1:$25)/10))-1)*1,TRIM(LEFT(SUMPRODUCT(MID(0&amp;feed!T819,LARGE(INDEX(ISNUMBER(--MID(feed!T819,ROW($1:$25),1))*
ROW($1:$25),0),ROW($1:$25))+1,1)*10^ROW($1:$25)/10), LEN(SUMPRODUCT(MID(0&amp;feed!T819,LARGE(INDEX(ISNUMBER(--MID(feed!T819,ROW($1:$25),1))*
ROW($1:$25),0),ROW($1:$25))+1,1)*10^ROW($1:$25)/10))-1)))</f>
        <v>20000</v>
      </c>
      <c r="Q819" t="str">
        <f>feed!U819</f>
        <v>http://blocgame.com/stats.php?id=59380</v>
      </c>
    </row>
    <row r="820" spans="1:17" x14ac:dyDescent="0.25">
      <c r="A820" t="str">
        <f>feed!A820</f>
        <v>Cestor</v>
      </c>
      <c r="B820" t="str">
        <f>feed!B820</f>
        <v>Robert Dubage</v>
      </c>
      <c r="C820">
        <f>feed!K820</f>
        <v>0</v>
      </c>
      <c r="D820">
        <f>SUMPRODUCT(MID(0&amp;feed!D820,LARGE(INDEX(ISNUMBER(--MID(feed!D820,ROW($1:$25),1))*
ROW($1:$25),0),ROW($1:$25))+1,1)*10^ROW($1:$25)/10)</f>
        <v>20</v>
      </c>
      <c r="E820">
        <f>SUMPRODUCT(MID(0&amp;feed!E820,LARGE(INDEX(ISNUMBER(--MID(feed!E820,ROW($1:$25),1))*
ROW($1:$25),0),ROW($1:$25))+1,1)*10^ROW($1:$25)/10)</f>
        <v>0</v>
      </c>
      <c r="F820" t="str">
        <f>feed!F820</f>
        <v>Finest of the 19th century</v>
      </c>
      <c r="G820">
        <f>SUMPRODUCT(MID(0&amp;feed!G820,LARGE(INDEX(ISNUMBER(--MID(feed!G820,ROW($1:$25),1))*
ROW($1:$25),0),ROW($1:$25))+1,1)*10^ROW($1:$25)/10)</f>
        <v>0</v>
      </c>
      <c r="H820" t="str">
        <f>feed!H820</f>
        <v>Standard</v>
      </c>
      <c r="I820">
        <f>SUMPRODUCT(MID(0&amp;feed!I820,LARGE(INDEX(ISNUMBER(--MID(feed!I820,ROW($1:$25),1))*
ROW($1:$25),0),ROW($1:$25))+1,1)*10^ROW($1:$25)/10)</f>
        <v>34</v>
      </c>
      <c r="J820">
        <f>SUMPRODUCT(MID(0&amp;feed!L820,LARGE(INDEX(ISNUMBER(--MID(feed!L820,ROW($1:$25),1))*
ROW($1:$25),0),ROW($1:$25))+1,1)*10^ROW($1:$25)/10)</f>
        <v>315</v>
      </c>
      <c r="K820">
        <f>SUMPRODUCT(MID(0&amp;feed!N820,LARGE(INDEX(ISNUMBER(--MID(feed!N820,ROW($1:$25),1))*
ROW($1:$25),0),ROW($1:$25))+1,1)*10^ROW($1:$25)/10)</f>
        <v>0</v>
      </c>
      <c r="L820" t="str">
        <f>feed!O820</f>
        <v>Southern Africa</v>
      </c>
      <c r="M820">
        <f>SUMPRODUCT(MID(0&amp;feed!P820,LARGE(INDEX(ISNUMBER(--MID(feed!P820,ROW($1:$25),1))*
ROW($1:$25),0),ROW($1:$25))+1,1)*10^ROW($1:$25)/10)</f>
        <v>0</v>
      </c>
      <c r="N820" t="str">
        <f>feed!Q820</f>
        <v>Untapped</v>
      </c>
      <c r="O820" t="str">
        <f>feed!R820</f>
        <v>None</v>
      </c>
      <c r="P820" s="4">
        <f>IFERROR(LEFT(SUMPRODUCT(MID(0&amp;feed!T820,LARGE(INDEX(ISNUMBER(--MID(feed!T820,ROW($1:$25),1))*
ROW($1:$25),0),ROW($1:$25))+1,1)*10^ROW($1:$25)/10), LEN(SUMPRODUCT(MID(0&amp;feed!T820,LARGE(INDEX(ISNUMBER(--MID(feed!T820,ROW($1:$25),1))*
ROW($1:$25),0),ROW($1:$25))+1,1)*10^ROW($1:$25)/10))-1)*1,TRIM(LEFT(SUMPRODUCT(MID(0&amp;feed!T820,LARGE(INDEX(ISNUMBER(--MID(feed!T820,ROW($1:$25),1))*
ROW($1:$25),0),ROW($1:$25))+1,1)*10^ROW($1:$25)/10), LEN(SUMPRODUCT(MID(0&amp;feed!T820,LARGE(INDEX(ISNUMBER(--MID(feed!T820,ROW($1:$25),1))*
ROW($1:$25),0),ROW($1:$25))+1,1)*10^ROW($1:$25)/10))-1)))</f>
        <v>20000</v>
      </c>
      <c r="Q820" t="str">
        <f>feed!U820</f>
        <v>http://blocgame.com/stats.php?id=59379</v>
      </c>
    </row>
    <row r="821" spans="1:17" x14ac:dyDescent="0.25">
      <c r="A821" t="str">
        <f>feed!A821</f>
        <v>DerpDerpDerp123</v>
      </c>
      <c r="B821" t="str">
        <f>feed!B821</f>
        <v>FlyingBehemoth</v>
      </c>
      <c r="C821">
        <f>feed!K821</f>
        <v>0</v>
      </c>
      <c r="D821">
        <f>SUMPRODUCT(MID(0&amp;feed!D821,LARGE(INDEX(ISNUMBER(--MID(feed!D821,ROW($1:$25),1))*
ROW($1:$25),0),ROW($1:$25))+1,1)*10^ROW($1:$25)/10)</f>
        <v>20</v>
      </c>
      <c r="E821">
        <f>SUMPRODUCT(MID(0&amp;feed!E821,LARGE(INDEX(ISNUMBER(--MID(feed!E821,ROW($1:$25),1))*
ROW($1:$25),0),ROW($1:$25))+1,1)*10^ROW($1:$25)/10)</f>
        <v>0</v>
      </c>
      <c r="F821" t="str">
        <f>feed!F821</f>
        <v>Finest of the 19th century</v>
      </c>
      <c r="G821">
        <f>SUMPRODUCT(MID(0&amp;feed!G821,LARGE(INDEX(ISNUMBER(--MID(feed!G821,ROW($1:$25),1))*
ROW($1:$25),0),ROW($1:$25))+1,1)*10^ROW($1:$25)/10)</f>
        <v>0</v>
      </c>
      <c r="H821" t="str">
        <f>feed!H821</f>
        <v>Standard</v>
      </c>
      <c r="I821">
        <f>SUMPRODUCT(MID(0&amp;feed!I821,LARGE(INDEX(ISNUMBER(--MID(feed!I821,ROW($1:$25),1))*
ROW($1:$25),0),ROW($1:$25))+1,1)*10^ROW($1:$25)/10)</f>
        <v>30</v>
      </c>
      <c r="J821">
        <f>SUMPRODUCT(MID(0&amp;feed!L821,LARGE(INDEX(ISNUMBER(--MID(feed!L821,ROW($1:$25),1))*
ROW($1:$25),0),ROW($1:$25))+1,1)*10^ROW($1:$25)/10)</f>
        <v>315</v>
      </c>
      <c r="K821">
        <f>SUMPRODUCT(MID(0&amp;feed!N821,LARGE(INDEX(ISNUMBER(--MID(feed!N821,ROW($1:$25),1))*
ROW($1:$25),0),ROW($1:$25))+1,1)*10^ROW($1:$25)/10)</f>
        <v>0</v>
      </c>
      <c r="L821" t="str">
        <f>feed!O821</f>
        <v>The Subcontinent</v>
      </c>
      <c r="M821">
        <f>SUMPRODUCT(MID(0&amp;feed!P821,LARGE(INDEX(ISNUMBER(--MID(feed!P821,ROW($1:$25),1))*
ROW($1:$25),0),ROW($1:$25))+1,1)*10^ROW($1:$25)/10)</f>
        <v>0</v>
      </c>
      <c r="N821" t="str">
        <f>feed!Q821</f>
        <v>Untapped</v>
      </c>
      <c r="O821" t="str">
        <f>feed!R821</f>
        <v>None</v>
      </c>
      <c r="P821" s="4">
        <f>IFERROR(LEFT(SUMPRODUCT(MID(0&amp;feed!T821,LARGE(INDEX(ISNUMBER(--MID(feed!T821,ROW($1:$25),1))*
ROW($1:$25),0),ROW($1:$25))+1,1)*10^ROW($1:$25)/10), LEN(SUMPRODUCT(MID(0&amp;feed!T821,LARGE(INDEX(ISNUMBER(--MID(feed!T821,ROW($1:$25),1))*
ROW($1:$25),0),ROW($1:$25))+1,1)*10^ROW($1:$25)/10))-1)*1,TRIM(LEFT(SUMPRODUCT(MID(0&amp;feed!T821,LARGE(INDEX(ISNUMBER(--MID(feed!T821,ROW($1:$25),1))*
ROW($1:$25),0),ROW($1:$25))+1,1)*10^ROW($1:$25)/10), LEN(SUMPRODUCT(MID(0&amp;feed!T821,LARGE(INDEX(ISNUMBER(--MID(feed!T821,ROW($1:$25),1))*
ROW($1:$25),0),ROW($1:$25))+1,1)*10^ROW($1:$25)/10))-1)))</f>
        <v>20000</v>
      </c>
      <c r="Q821" t="str">
        <f>feed!U821</f>
        <v>http://blocgame.com/stats.php?id=59382</v>
      </c>
    </row>
    <row r="822" spans="1:17" x14ac:dyDescent="0.25">
      <c r="A822" t="str">
        <f>feed!A822</f>
        <v>Augusta Romula</v>
      </c>
      <c r="B822" t="str">
        <f>feed!B822</f>
        <v>Shawn Hancock</v>
      </c>
      <c r="C822">
        <f>feed!K822</f>
        <v>0</v>
      </c>
      <c r="D822">
        <f>SUMPRODUCT(MID(0&amp;feed!D822,LARGE(INDEX(ISNUMBER(--MID(feed!D822,ROW($1:$25),1))*
ROW($1:$25),0),ROW($1:$25))+1,1)*10^ROW($1:$25)/10)</f>
        <v>8</v>
      </c>
      <c r="E822">
        <f>SUMPRODUCT(MID(0&amp;feed!E822,LARGE(INDEX(ISNUMBER(--MID(feed!E822,ROW($1:$25),1))*
ROW($1:$25),0),ROW($1:$25))+1,1)*10^ROW($1:$25)/10)</f>
        <v>0</v>
      </c>
      <c r="F822" t="str">
        <f>feed!F822</f>
        <v>Finest of the 19th century</v>
      </c>
      <c r="G822">
        <f>SUMPRODUCT(MID(0&amp;feed!G822,LARGE(INDEX(ISNUMBER(--MID(feed!G822,ROW($1:$25),1))*
ROW($1:$25),0),ROW($1:$25))+1,1)*10^ROW($1:$25)/10)</f>
        <v>0</v>
      </c>
      <c r="H822" t="str">
        <f>feed!H822</f>
        <v>Standard</v>
      </c>
      <c r="I822">
        <f>SUMPRODUCT(MID(0&amp;feed!I822,LARGE(INDEX(ISNUMBER(--MID(feed!I822,ROW($1:$25),1))*
ROW($1:$25),0),ROW($1:$25))+1,1)*10^ROW($1:$25)/10)</f>
        <v>34</v>
      </c>
      <c r="J822">
        <f>SUMPRODUCT(MID(0&amp;feed!L822,LARGE(INDEX(ISNUMBER(--MID(feed!L822,ROW($1:$25),1))*
ROW($1:$25),0),ROW($1:$25))+1,1)*10^ROW($1:$25)/10)</f>
        <v>260</v>
      </c>
      <c r="K822">
        <f>SUMPRODUCT(MID(0&amp;feed!N822,LARGE(INDEX(ISNUMBER(--MID(feed!N822,ROW($1:$25),1))*
ROW($1:$25),0),ROW($1:$25))+1,1)*10^ROW($1:$25)/10)</f>
        <v>0</v>
      </c>
      <c r="L822" t="str">
        <f>feed!O822</f>
        <v>Arabia</v>
      </c>
      <c r="M822">
        <f>SUMPRODUCT(MID(0&amp;feed!P822,LARGE(INDEX(ISNUMBER(--MID(feed!P822,ROW($1:$25),1))*
ROW($1:$25),0),ROW($1:$25))+1,1)*10^ROW($1:$25)/10)</f>
        <v>0</v>
      </c>
      <c r="N822" t="str">
        <f>feed!Q822</f>
        <v>Untapped</v>
      </c>
      <c r="O822" t="str">
        <f>feed!R822</f>
        <v>None</v>
      </c>
      <c r="P822" s="4">
        <f>IFERROR(LEFT(SUMPRODUCT(MID(0&amp;feed!T822,LARGE(INDEX(ISNUMBER(--MID(feed!T822,ROW($1:$25),1))*
ROW($1:$25),0),ROW($1:$25))+1,1)*10^ROW($1:$25)/10), LEN(SUMPRODUCT(MID(0&amp;feed!T822,LARGE(INDEX(ISNUMBER(--MID(feed!T822,ROW($1:$25),1))*
ROW($1:$25),0),ROW($1:$25))+1,1)*10^ROW($1:$25)/10))-1)*1,TRIM(LEFT(SUMPRODUCT(MID(0&amp;feed!T822,LARGE(INDEX(ISNUMBER(--MID(feed!T822,ROW($1:$25),1))*
ROW($1:$25),0),ROW($1:$25))+1,1)*10^ROW($1:$25)/10), LEN(SUMPRODUCT(MID(0&amp;feed!T822,LARGE(INDEX(ISNUMBER(--MID(feed!T822,ROW($1:$25),1))*
ROW($1:$25),0),ROW($1:$25))+1,1)*10^ROW($1:$25)/10))-1)))</f>
        <v>16335</v>
      </c>
      <c r="Q822" t="str">
        <f>feed!U822</f>
        <v>http://blocgame.com/stats.php?id=59378</v>
      </c>
    </row>
    <row r="823" spans="1:17" x14ac:dyDescent="0.25">
      <c r="A823" t="str">
        <f>feed!A823</f>
        <v>peolkinda</v>
      </c>
      <c r="B823" t="str">
        <f>feed!B823</f>
        <v>peoplekind</v>
      </c>
      <c r="C823">
        <f>feed!K823</f>
        <v>0</v>
      </c>
      <c r="D823">
        <f>SUMPRODUCT(MID(0&amp;feed!D823,LARGE(INDEX(ISNUMBER(--MID(feed!D823,ROW($1:$25),1))*
ROW($1:$25),0),ROW($1:$25))+1,1)*10^ROW($1:$25)/10)</f>
        <v>25</v>
      </c>
      <c r="E823">
        <f>SUMPRODUCT(MID(0&amp;feed!E823,LARGE(INDEX(ISNUMBER(--MID(feed!E823,ROW($1:$25),1))*
ROW($1:$25),0),ROW($1:$25))+1,1)*10^ROW($1:$25)/10)</f>
        <v>0</v>
      </c>
      <c r="F823" t="str">
        <f>feed!F823</f>
        <v>First World War surplus</v>
      </c>
      <c r="G823">
        <f>SUMPRODUCT(MID(0&amp;feed!G823,LARGE(INDEX(ISNUMBER(--MID(feed!G823,ROW($1:$25),1))*
ROW($1:$25),0),ROW($1:$25))+1,1)*10^ROW($1:$25)/10)</f>
        <v>0</v>
      </c>
      <c r="H823" t="str">
        <f>feed!H823</f>
        <v>Elite</v>
      </c>
      <c r="I823">
        <f>SUMPRODUCT(MID(0&amp;feed!I823,LARGE(INDEX(ISNUMBER(--MID(feed!I823,ROW($1:$25),1))*
ROW($1:$25),0),ROW($1:$25))+1,1)*10^ROW($1:$25)/10)</f>
        <v>35</v>
      </c>
      <c r="J823">
        <f>SUMPRODUCT(MID(0&amp;feed!L823,LARGE(INDEX(ISNUMBER(--MID(feed!L823,ROW($1:$25),1))*
ROW($1:$25),0),ROW($1:$25))+1,1)*10^ROW($1:$25)/10)</f>
        <v>315</v>
      </c>
      <c r="K823">
        <f>SUMPRODUCT(MID(0&amp;feed!N823,LARGE(INDEX(ISNUMBER(--MID(feed!N823,ROW($1:$25),1))*
ROW($1:$25),0),ROW($1:$25))+1,1)*10^ROW($1:$25)/10)</f>
        <v>0</v>
      </c>
      <c r="L823" t="str">
        <f>feed!O823</f>
        <v>China</v>
      </c>
      <c r="M823">
        <f>SUMPRODUCT(MID(0&amp;feed!P823,LARGE(INDEX(ISNUMBER(--MID(feed!P823,ROW($1:$25),1))*
ROW($1:$25),0),ROW($1:$25))+1,1)*10^ROW($1:$25)/10)</f>
        <v>0</v>
      </c>
      <c r="N823" t="str">
        <f>feed!Q823</f>
        <v>Untapped</v>
      </c>
      <c r="O823" t="str">
        <f>feed!R823</f>
        <v>None</v>
      </c>
      <c r="P823" s="4">
        <f>IFERROR(LEFT(SUMPRODUCT(MID(0&amp;feed!T823,LARGE(INDEX(ISNUMBER(--MID(feed!T823,ROW($1:$25),1))*
ROW($1:$25),0),ROW($1:$25))+1,1)*10^ROW($1:$25)/10), LEN(SUMPRODUCT(MID(0&amp;feed!T823,LARGE(INDEX(ISNUMBER(--MID(feed!T823,ROW($1:$25),1))*
ROW($1:$25),0),ROW($1:$25))+1,1)*10^ROW($1:$25)/10))-1)*1,TRIM(LEFT(SUMPRODUCT(MID(0&amp;feed!T823,LARGE(INDEX(ISNUMBER(--MID(feed!T823,ROW($1:$25),1))*
ROW($1:$25),0),ROW($1:$25))+1,1)*10^ROW($1:$25)/10), LEN(SUMPRODUCT(MID(0&amp;feed!T823,LARGE(INDEX(ISNUMBER(--MID(feed!T823,ROW($1:$25),1))*
ROW($1:$25),0),ROW($1:$25))+1,1)*10^ROW($1:$25)/10))-1)))</f>
        <v>20000</v>
      </c>
      <c r="Q823" t="str">
        <f>feed!U823</f>
        <v>http://blocgame.com/stats.php?id=52097</v>
      </c>
    </row>
    <row r="824" spans="1:17" x14ac:dyDescent="0.25">
      <c r="A824" t="str">
        <f>feed!A824</f>
        <v>williams</v>
      </c>
      <c r="B824" t="str">
        <f>feed!B824</f>
        <v>twill174</v>
      </c>
      <c r="C824">
        <f>feed!K824</f>
        <v>0</v>
      </c>
      <c r="D824">
        <f>SUMPRODUCT(MID(0&amp;feed!D824,LARGE(INDEX(ISNUMBER(--MID(feed!D824,ROW($1:$25),1))*
ROW($1:$25),0),ROW($1:$25))+1,1)*10^ROW($1:$25)/10)</f>
        <v>27</v>
      </c>
      <c r="E824">
        <f>SUMPRODUCT(MID(0&amp;feed!E824,LARGE(INDEX(ISNUMBER(--MID(feed!E824,ROW($1:$25),1))*
ROW($1:$25),0),ROW($1:$25))+1,1)*10^ROW($1:$25)/10)</f>
        <v>0</v>
      </c>
      <c r="F824" t="str">
        <f>feed!F824</f>
        <v>First World War surplus</v>
      </c>
      <c r="G824">
        <f>SUMPRODUCT(MID(0&amp;feed!G824,LARGE(INDEX(ISNUMBER(--MID(feed!G824,ROW($1:$25),1))*
ROW($1:$25),0),ROW($1:$25))+1,1)*10^ROW($1:$25)/10)</f>
        <v>0</v>
      </c>
      <c r="H824" t="str">
        <f>feed!H824</f>
        <v>Elite</v>
      </c>
      <c r="I824">
        <f>SUMPRODUCT(MID(0&amp;feed!I824,LARGE(INDEX(ISNUMBER(--MID(feed!I824,ROW($1:$25),1))*
ROW($1:$25),0),ROW($1:$25))+1,1)*10^ROW($1:$25)/10)</f>
        <v>18</v>
      </c>
      <c r="J824">
        <f>SUMPRODUCT(MID(0&amp;feed!L824,LARGE(INDEX(ISNUMBER(--MID(feed!L824,ROW($1:$25),1))*
ROW($1:$25),0),ROW($1:$25))+1,1)*10^ROW($1:$25)/10)</f>
        <v>308</v>
      </c>
      <c r="K824">
        <f>SUMPRODUCT(MID(0&amp;feed!N824,LARGE(INDEX(ISNUMBER(--MID(feed!N824,ROW($1:$25),1))*
ROW($1:$25),0),ROW($1:$25))+1,1)*10^ROW($1:$25)/10)</f>
        <v>371</v>
      </c>
      <c r="L824" t="str">
        <f>feed!O824</f>
        <v>Amazonia</v>
      </c>
      <c r="M824">
        <f>SUMPRODUCT(MID(0&amp;feed!P824,LARGE(INDEX(ISNUMBER(--MID(feed!P824,ROW($1:$25),1))*
ROW($1:$25),0),ROW($1:$25))+1,1)*10^ROW($1:$25)/10)</f>
        <v>0</v>
      </c>
      <c r="N824" t="str">
        <f>feed!Q824</f>
        <v>Untapped</v>
      </c>
      <c r="O824" t="str">
        <f>feed!R824</f>
        <v>None</v>
      </c>
      <c r="P824" s="4">
        <f>IFERROR(LEFT(SUMPRODUCT(MID(0&amp;feed!T824,LARGE(INDEX(ISNUMBER(--MID(feed!T824,ROW($1:$25),1))*
ROW($1:$25),0),ROW($1:$25))+1,1)*10^ROW($1:$25)/10), LEN(SUMPRODUCT(MID(0&amp;feed!T824,LARGE(INDEX(ISNUMBER(--MID(feed!T824,ROW($1:$25),1))*
ROW($1:$25),0),ROW($1:$25))+1,1)*10^ROW($1:$25)/10))-1)*1,TRIM(LEFT(SUMPRODUCT(MID(0&amp;feed!T824,LARGE(INDEX(ISNUMBER(--MID(feed!T824,ROW($1:$25),1))*
ROW($1:$25),0),ROW($1:$25))+1,1)*10^ROW($1:$25)/10), LEN(SUMPRODUCT(MID(0&amp;feed!T824,LARGE(INDEX(ISNUMBER(--MID(feed!T824,ROW($1:$25),1))*
ROW($1:$25),0),ROW($1:$25))+1,1)*10^ROW($1:$25)/10))-1)))</f>
        <v>20000</v>
      </c>
      <c r="Q824" t="str">
        <f>feed!U824</f>
        <v>http://blocgame.com/stats.php?id=59373</v>
      </c>
    </row>
    <row r="825" spans="1:17" x14ac:dyDescent="0.25">
      <c r="A825" t="str">
        <f>feed!A825</f>
        <v>A$AP Mob</v>
      </c>
      <c r="B825" t="str">
        <f>feed!B825</f>
        <v>A$AP in tha Trap</v>
      </c>
      <c r="C825">
        <f>feed!K825</f>
        <v>0</v>
      </c>
      <c r="D825">
        <f>SUMPRODUCT(MID(0&amp;feed!D825,LARGE(INDEX(ISNUMBER(--MID(feed!D825,ROW($1:$25),1))*
ROW($1:$25),0),ROW($1:$25))+1,1)*10^ROW($1:$25)/10)</f>
        <v>28</v>
      </c>
      <c r="E825">
        <f>SUMPRODUCT(MID(0&amp;feed!E825,LARGE(INDEX(ISNUMBER(--MID(feed!E825,ROW($1:$25),1))*
ROW($1:$25),0),ROW($1:$25))+1,1)*10^ROW($1:$25)/10)</f>
        <v>0</v>
      </c>
      <c r="F825" t="str">
        <f>feed!F825</f>
        <v>First World War surplus</v>
      </c>
      <c r="G825">
        <f>SUMPRODUCT(MID(0&amp;feed!G825,LARGE(INDEX(ISNUMBER(--MID(feed!G825,ROW($1:$25),1))*
ROW($1:$25),0),ROW($1:$25))+1,1)*10^ROW($1:$25)/10)</f>
        <v>0</v>
      </c>
      <c r="H825" t="str">
        <f>feed!H825</f>
        <v>Elite</v>
      </c>
      <c r="I825">
        <f>SUMPRODUCT(MID(0&amp;feed!I825,LARGE(INDEX(ISNUMBER(--MID(feed!I825,ROW($1:$25),1))*
ROW($1:$25),0),ROW($1:$25))+1,1)*10^ROW($1:$25)/10)</f>
        <v>11</v>
      </c>
      <c r="J825">
        <f>SUMPRODUCT(MID(0&amp;feed!L825,LARGE(INDEX(ISNUMBER(--MID(feed!L825,ROW($1:$25),1))*
ROW($1:$25),0),ROW($1:$25))+1,1)*10^ROW($1:$25)/10)</f>
        <v>310</v>
      </c>
      <c r="K825">
        <f>SUMPRODUCT(MID(0&amp;feed!N825,LARGE(INDEX(ISNUMBER(--MID(feed!N825,ROW($1:$25),1))*
ROW($1:$25),0),ROW($1:$25))+1,1)*10^ROW($1:$25)/10)</f>
        <v>344</v>
      </c>
      <c r="L825" t="str">
        <f>feed!O825</f>
        <v>Caribbean</v>
      </c>
      <c r="M825">
        <f>SUMPRODUCT(MID(0&amp;feed!P825,LARGE(INDEX(ISNUMBER(--MID(feed!P825,ROW($1:$25),1))*
ROW($1:$25),0),ROW($1:$25))+1,1)*10^ROW($1:$25)/10)</f>
        <v>0</v>
      </c>
      <c r="N825" t="str">
        <f>feed!Q825</f>
        <v>Untapped</v>
      </c>
      <c r="O825" t="str">
        <f>feed!R825</f>
        <v>None</v>
      </c>
      <c r="P825" s="4">
        <f>IFERROR(LEFT(SUMPRODUCT(MID(0&amp;feed!T825,LARGE(INDEX(ISNUMBER(--MID(feed!T825,ROW($1:$25),1))*
ROW($1:$25),0),ROW($1:$25))+1,1)*10^ROW($1:$25)/10), LEN(SUMPRODUCT(MID(0&amp;feed!T825,LARGE(INDEX(ISNUMBER(--MID(feed!T825,ROW($1:$25),1))*
ROW($1:$25),0),ROW($1:$25))+1,1)*10^ROW($1:$25)/10))-1)*1,TRIM(LEFT(SUMPRODUCT(MID(0&amp;feed!T825,LARGE(INDEX(ISNUMBER(--MID(feed!T825,ROW($1:$25),1))*
ROW($1:$25),0),ROW($1:$25))+1,1)*10^ROW($1:$25)/10), LEN(SUMPRODUCT(MID(0&amp;feed!T825,LARGE(INDEX(ISNUMBER(--MID(feed!T825,ROW($1:$25),1))*
ROW($1:$25),0),ROW($1:$25))+1,1)*10^ROW($1:$25)/10))-1)))</f>
        <v>20000</v>
      </c>
      <c r="Q825" t="str">
        <f>feed!U825</f>
        <v>http://blocgame.com/stats.php?id=59375</v>
      </c>
    </row>
    <row r="826" spans="1:17" x14ac:dyDescent="0.25">
      <c r="A826" t="str">
        <f>feed!A826</f>
        <v>Munchiopolis</v>
      </c>
      <c r="B826" t="str">
        <f>feed!B826</f>
        <v>Ginger_Ale69xxx</v>
      </c>
      <c r="C826">
        <f>feed!K826</f>
        <v>0</v>
      </c>
      <c r="D826">
        <f>SUMPRODUCT(MID(0&amp;feed!D826,LARGE(INDEX(ISNUMBER(--MID(feed!D826,ROW($1:$25),1))*
ROW($1:$25),0),ROW($1:$25))+1,1)*10^ROW($1:$25)/10)</f>
        <v>20</v>
      </c>
      <c r="E826">
        <f>SUMPRODUCT(MID(0&amp;feed!E826,LARGE(INDEX(ISNUMBER(--MID(feed!E826,ROW($1:$25),1))*
ROW($1:$25),0),ROW($1:$25))+1,1)*10^ROW($1:$25)/10)</f>
        <v>0</v>
      </c>
      <c r="F826" t="str">
        <f>feed!F826</f>
        <v>First World War surplus</v>
      </c>
      <c r="G826">
        <f>SUMPRODUCT(MID(0&amp;feed!G826,LARGE(INDEX(ISNUMBER(--MID(feed!G826,ROW($1:$25),1))*
ROW($1:$25),0),ROW($1:$25))+1,1)*10^ROW($1:$25)/10)</f>
        <v>1</v>
      </c>
      <c r="H826" t="str">
        <f>feed!H826</f>
        <v>Undisciplined Rabble</v>
      </c>
      <c r="I826">
        <f>SUMPRODUCT(MID(0&amp;feed!I826,LARGE(INDEX(ISNUMBER(--MID(feed!I826,ROW($1:$25),1))*
ROW($1:$25),0),ROW($1:$25))+1,1)*10^ROW($1:$25)/10)</f>
        <v>75</v>
      </c>
      <c r="J826">
        <f>SUMPRODUCT(MID(0&amp;feed!L826,LARGE(INDEX(ISNUMBER(--MID(feed!L826,ROW($1:$25),1))*
ROW($1:$25),0),ROW($1:$25))+1,1)*10^ROW($1:$25)/10)</f>
        <v>290</v>
      </c>
      <c r="K826">
        <f>SUMPRODUCT(MID(0&amp;feed!N826,LARGE(INDEX(ISNUMBER(--MID(feed!N826,ROW($1:$25),1))*
ROW($1:$25),0),ROW($1:$25))+1,1)*10^ROW($1:$25)/10)</f>
        <v>0</v>
      </c>
      <c r="L826" t="str">
        <f>feed!O826</f>
        <v>Caribbean</v>
      </c>
      <c r="M826">
        <f>SUMPRODUCT(MID(0&amp;feed!P826,LARGE(INDEX(ISNUMBER(--MID(feed!P826,ROW($1:$25),1))*
ROW($1:$25),0),ROW($1:$25))+1,1)*10^ROW($1:$25)/10)</f>
        <v>0</v>
      </c>
      <c r="N826" t="str">
        <f>feed!Q826</f>
        <v>Untapped</v>
      </c>
      <c r="O826" t="str">
        <f>feed!R826</f>
        <v>Meagre</v>
      </c>
      <c r="P826" s="4">
        <f>IFERROR(LEFT(SUMPRODUCT(MID(0&amp;feed!T826,LARGE(INDEX(ISNUMBER(--MID(feed!T826,ROW($1:$25),1))*
ROW($1:$25),0),ROW($1:$25))+1,1)*10^ROW($1:$25)/10), LEN(SUMPRODUCT(MID(0&amp;feed!T826,LARGE(INDEX(ISNUMBER(--MID(feed!T826,ROW($1:$25),1))*
ROW($1:$25),0),ROW($1:$25))+1,1)*10^ROW($1:$25)/10))-1)*1,TRIM(LEFT(SUMPRODUCT(MID(0&amp;feed!T826,LARGE(INDEX(ISNUMBER(--MID(feed!T826,ROW($1:$25),1))*
ROW($1:$25),0),ROW($1:$25))+1,1)*10^ROW($1:$25)/10), LEN(SUMPRODUCT(MID(0&amp;feed!T826,LARGE(INDEX(ISNUMBER(--MID(feed!T826,ROW($1:$25),1))*
ROW($1:$25),0),ROW($1:$25))+1,1)*10^ROW($1:$25)/10))-1)))</f>
        <v>20000</v>
      </c>
      <c r="Q826" t="str">
        <f>feed!U826</f>
        <v>http://blocgame.com/stats.php?id=58992</v>
      </c>
    </row>
    <row r="827" spans="1:17" x14ac:dyDescent="0.25">
      <c r="A827" t="str">
        <f>feed!A827</f>
        <v>Karrazzan</v>
      </c>
      <c r="B827" t="str">
        <f>feed!B827</f>
        <v>Harold Weiss</v>
      </c>
      <c r="C827">
        <f>feed!K827</f>
        <v>0</v>
      </c>
      <c r="D827">
        <f>SUMPRODUCT(MID(0&amp;feed!D827,LARGE(INDEX(ISNUMBER(--MID(feed!D827,ROW($1:$25),1))*
ROW($1:$25),0),ROW($1:$25))+1,1)*10^ROW($1:$25)/10)</f>
        <v>23</v>
      </c>
      <c r="E827">
        <f>SUMPRODUCT(MID(0&amp;feed!E827,LARGE(INDEX(ISNUMBER(--MID(feed!E827,ROW($1:$25),1))*
ROW($1:$25),0),ROW($1:$25))+1,1)*10^ROW($1:$25)/10)</f>
        <v>0</v>
      </c>
      <c r="F827" t="str">
        <f>feed!F827</f>
        <v>Finest of the 19th century</v>
      </c>
      <c r="G827">
        <f>SUMPRODUCT(MID(0&amp;feed!G827,LARGE(INDEX(ISNUMBER(--MID(feed!G827,ROW($1:$25),1))*
ROW($1:$25),0),ROW($1:$25))+1,1)*10^ROW($1:$25)/10)</f>
        <v>0</v>
      </c>
      <c r="H827" t="str">
        <f>feed!H827</f>
        <v>Standard</v>
      </c>
      <c r="I827">
        <f>SUMPRODUCT(MID(0&amp;feed!I827,LARGE(INDEX(ISNUMBER(--MID(feed!I827,ROW($1:$25),1))*
ROW($1:$25),0),ROW($1:$25))+1,1)*10^ROW($1:$25)/10)</f>
        <v>9</v>
      </c>
      <c r="J827">
        <f>SUMPRODUCT(MID(0&amp;feed!L827,LARGE(INDEX(ISNUMBER(--MID(feed!L827,ROW($1:$25),1))*
ROW($1:$25),0),ROW($1:$25))+1,1)*10^ROW($1:$25)/10)</f>
        <v>306</v>
      </c>
      <c r="K827">
        <f>SUMPRODUCT(MID(0&amp;feed!N827,LARGE(INDEX(ISNUMBER(--MID(feed!N827,ROW($1:$25),1))*
ROW($1:$25),0),ROW($1:$25))+1,1)*10^ROW($1:$25)/10)</f>
        <v>0</v>
      </c>
      <c r="L827" t="str">
        <f>feed!O827</f>
        <v>China</v>
      </c>
      <c r="M827">
        <f>SUMPRODUCT(MID(0&amp;feed!P827,LARGE(INDEX(ISNUMBER(--MID(feed!P827,ROW($1:$25),1))*
ROW($1:$25),0),ROW($1:$25))+1,1)*10^ROW($1:$25)/10)</f>
        <v>0</v>
      </c>
      <c r="N827" t="str">
        <f>feed!Q827</f>
        <v>Untapped</v>
      </c>
      <c r="O827" t="str">
        <f>feed!R827</f>
        <v>Meagre</v>
      </c>
      <c r="P827" s="4">
        <f>IFERROR(LEFT(SUMPRODUCT(MID(0&amp;feed!T827,LARGE(INDEX(ISNUMBER(--MID(feed!T827,ROW($1:$25),1))*
ROW($1:$25),0),ROW($1:$25))+1,1)*10^ROW($1:$25)/10), LEN(SUMPRODUCT(MID(0&amp;feed!T827,LARGE(INDEX(ISNUMBER(--MID(feed!T827,ROW($1:$25),1))*
ROW($1:$25),0),ROW($1:$25))+1,1)*10^ROW($1:$25)/10))-1)*1,TRIM(LEFT(SUMPRODUCT(MID(0&amp;feed!T827,LARGE(INDEX(ISNUMBER(--MID(feed!T827,ROW($1:$25),1))*
ROW($1:$25),0),ROW($1:$25))+1,1)*10^ROW($1:$25)/10), LEN(SUMPRODUCT(MID(0&amp;feed!T827,LARGE(INDEX(ISNUMBER(--MID(feed!T827,ROW($1:$25),1))*
ROW($1:$25),0),ROW($1:$25))+1,1)*10^ROW($1:$25)/10))-1)))</f>
        <v>20788</v>
      </c>
      <c r="Q827" t="str">
        <f>feed!U827</f>
        <v>http://blocgame.com/stats.php?id=59265</v>
      </c>
    </row>
    <row r="828" spans="1:17" x14ac:dyDescent="0.25">
      <c r="A828" t="str">
        <f>feed!A828</f>
        <v>freeedom</v>
      </c>
      <c r="B828" t="str">
        <f>feed!B828</f>
        <v>mr president</v>
      </c>
      <c r="C828">
        <f>feed!K828</f>
        <v>0</v>
      </c>
      <c r="D828">
        <f>SUMPRODUCT(MID(0&amp;feed!D828,LARGE(INDEX(ISNUMBER(--MID(feed!D828,ROW($1:$25),1))*
ROW($1:$25),0),ROW($1:$25))+1,1)*10^ROW($1:$25)/10)</f>
        <v>34</v>
      </c>
      <c r="E828">
        <f>SUMPRODUCT(MID(0&amp;feed!E828,LARGE(INDEX(ISNUMBER(--MID(feed!E828,ROW($1:$25),1))*
ROW($1:$25),0),ROW($1:$25))+1,1)*10^ROW($1:$25)/10)</f>
        <v>0</v>
      </c>
      <c r="F828" t="str">
        <f>feed!F828</f>
        <v>Finest of the 19th century</v>
      </c>
      <c r="G828">
        <f>SUMPRODUCT(MID(0&amp;feed!G828,LARGE(INDEX(ISNUMBER(--MID(feed!G828,ROW($1:$25),1))*
ROW($1:$25),0),ROW($1:$25))+1,1)*10^ROW($1:$25)/10)</f>
        <v>0</v>
      </c>
      <c r="H828" t="str">
        <f>feed!H828</f>
        <v>Elite</v>
      </c>
      <c r="I828">
        <f>SUMPRODUCT(MID(0&amp;feed!I828,LARGE(INDEX(ISNUMBER(--MID(feed!I828,ROW($1:$25),1))*
ROW($1:$25),0),ROW($1:$25))+1,1)*10^ROW($1:$25)/10)</f>
        <v>39</v>
      </c>
      <c r="J828">
        <f>SUMPRODUCT(MID(0&amp;feed!L828,LARGE(INDEX(ISNUMBER(--MID(feed!L828,ROW($1:$25),1))*
ROW($1:$25),0),ROW($1:$25))+1,1)*10^ROW($1:$25)/10)</f>
        <v>302</v>
      </c>
      <c r="K828">
        <f>SUMPRODUCT(MID(0&amp;feed!N828,LARGE(INDEX(ISNUMBER(--MID(feed!N828,ROW($1:$25),1))*
ROW($1:$25),0),ROW($1:$25))+1,1)*10^ROW($1:$25)/10)</f>
        <v>0</v>
      </c>
      <c r="L828" t="str">
        <f>feed!O828</f>
        <v>Persia</v>
      </c>
      <c r="M828">
        <f>SUMPRODUCT(MID(0&amp;feed!P828,LARGE(INDEX(ISNUMBER(--MID(feed!P828,ROW($1:$25),1))*
ROW($1:$25),0),ROW($1:$25))+1,1)*10^ROW($1:$25)/10)</f>
        <v>0</v>
      </c>
      <c r="N828" t="str">
        <f>feed!Q828</f>
        <v>Untapped</v>
      </c>
      <c r="O828" t="str">
        <f>feed!R828</f>
        <v>None</v>
      </c>
      <c r="P828" s="4">
        <f>IFERROR(LEFT(SUMPRODUCT(MID(0&amp;feed!T828,LARGE(INDEX(ISNUMBER(--MID(feed!T828,ROW($1:$25),1))*
ROW($1:$25),0),ROW($1:$25))+1,1)*10^ROW($1:$25)/10), LEN(SUMPRODUCT(MID(0&amp;feed!T828,LARGE(INDEX(ISNUMBER(--MID(feed!T828,ROW($1:$25),1))*
ROW($1:$25),0),ROW($1:$25))+1,1)*10^ROW($1:$25)/10))-1)*1,TRIM(LEFT(SUMPRODUCT(MID(0&amp;feed!T828,LARGE(INDEX(ISNUMBER(--MID(feed!T828,ROW($1:$25),1))*
ROW($1:$25),0),ROW($1:$25))+1,1)*10^ROW($1:$25)/10), LEN(SUMPRODUCT(MID(0&amp;feed!T828,LARGE(INDEX(ISNUMBER(--MID(feed!T828,ROW($1:$25),1))*
ROW($1:$25),0),ROW($1:$25))+1,1)*10^ROW($1:$25)/10))-1)))</f>
        <v>20200</v>
      </c>
      <c r="Q828" t="str">
        <f>feed!U828</f>
        <v>http://blocgame.com/stats.php?id=59368</v>
      </c>
    </row>
    <row r="829" spans="1:17" x14ac:dyDescent="0.25">
      <c r="A829" t="str">
        <f>feed!A829</f>
        <v>Diocletian</v>
      </c>
      <c r="B829" t="str">
        <f>feed!B829</f>
        <v>Diocletian</v>
      </c>
      <c r="C829">
        <f>feed!K829</f>
        <v>0</v>
      </c>
      <c r="D829">
        <f>SUMPRODUCT(MID(0&amp;feed!D829,LARGE(INDEX(ISNUMBER(--MID(feed!D829,ROW($1:$25),1))*
ROW($1:$25),0),ROW($1:$25))+1,1)*10^ROW($1:$25)/10)</f>
        <v>20</v>
      </c>
      <c r="E829">
        <f>SUMPRODUCT(MID(0&amp;feed!E829,LARGE(INDEX(ISNUMBER(--MID(feed!E829,ROW($1:$25),1))*
ROW($1:$25),0),ROW($1:$25))+1,1)*10^ROW($1:$25)/10)</f>
        <v>0</v>
      </c>
      <c r="F829" t="str">
        <f>feed!F829</f>
        <v>Finest of the 19th century</v>
      </c>
      <c r="G829">
        <f>SUMPRODUCT(MID(0&amp;feed!G829,LARGE(INDEX(ISNUMBER(--MID(feed!G829,ROW($1:$25),1))*
ROW($1:$25),0),ROW($1:$25))+1,1)*10^ROW($1:$25)/10)</f>
        <v>0</v>
      </c>
      <c r="H829" t="str">
        <f>feed!H829</f>
        <v>Standard</v>
      </c>
      <c r="I829">
        <f>SUMPRODUCT(MID(0&amp;feed!I829,LARGE(INDEX(ISNUMBER(--MID(feed!I829,ROW($1:$25),1))*
ROW($1:$25),0),ROW($1:$25))+1,1)*10^ROW($1:$25)/10)</f>
        <v>19</v>
      </c>
      <c r="J829">
        <f>SUMPRODUCT(MID(0&amp;feed!L829,LARGE(INDEX(ISNUMBER(--MID(feed!L829,ROW($1:$25),1))*
ROW($1:$25),0),ROW($1:$25))+1,1)*10^ROW($1:$25)/10)</f>
        <v>310</v>
      </c>
      <c r="K829">
        <f>SUMPRODUCT(MID(0&amp;feed!N829,LARGE(INDEX(ISNUMBER(--MID(feed!N829,ROW($1:$25),1))*
ROW($1:$25),0),ROW($1:$25))+1,1)*10^ROW($1:$25)/10)</f>
        <v>0</v>
      </c>
      <c r="L829" t="str">
        <f>feed!O829</f>
        <v>Persia</v>
      </c>
      <c r="M829">
        <f>SUMPRODUCT(MID(0&amp;feed!P829,LARGE(INDEX(ISNUMBER(--MID(feed!P829,ROW($1:$25),1))*
ROW($1:$25),0),ROW($1:$25))+1,1)*10^ROW($1:$25)/10)</f>
        <v>0</v>
      </c>
      <c r="N829" t="str">
        <f>feed!Q829</f>
        <v>Untapped</v>
      </c>
      <c r="O829" t="str">
        <f>feed!R829</f>
        <v>None</v>
      </c>
      <c r="P829" s="4">
        <f>IFERROR(LEFT(SUMPRODUCT(MID(0&amp;feed!T829,LARGE(INDEX(ISNUMBER(--MID(feed!T829,ROW($1:$25),1))*
ROW($1:$25),0),ROW($1:$25))+1,1)*10^ROW($1:$25)/10), LEN(SUMPRODUCT(MID(0&amp;feed!T829,LARGE(INDEX(ISNUMBER(--MID(feed!T829,ROW($1:$25),1))*
ROW($1:$25),0),ROW($1:$25))+1,1)*10^ROW($1:$25)/10))-1)*1,TRIM(LEFT(SUMPRODUCT(MID(0&amp;feed!T829,LARGE(INDEX(ISNUMBER(--MID(feed!T829,ROW($1:$25),1))*
ROW($1:$25),0),ROW($1:$25))+1,1)*10^ROW($1:$25)/10), LEN(SUMPRODUCT(MID(0&amp;feed!T829,LARGE(INDEX(ISNUMBER(--MID(feed!T829,ROW($1:$25),1))*
ROW($1:$25),0),ROW($1:$25))+1,1)*10^ROW($1:$25)/10))-1)))</f>
        <v>20000</v>
      </c>
      <c r="Q829" t="str">
        <f>feed!U829</f>
        <v>http://blocgame.com/stats.php?id=59393</v>
      </c>
    </row>
    <row r="830" spans="1:17" x14ac:dyDescent="0.25">
      <c r="A830" t="str">
        <f>feed!A830</f>
        <v>Al Kebab</v>
      </c>
      <c r="B830" t="str">
        <f>feed!B830</f>
        <v>John Zoidberg</v>
      </c>
      <c r="C830">
        <f>feed!K830</f>
        <v>0</v>
      </c>
      <c r="D830">
        <f>SUMPRODUCT(MID(0&amp;feed!D830,LARGE(INDEX(ISNUMBER(--MID(feed!D830,ROW($1:$25),1))*
ROW($1:$25),0),ROW($1:$25))+1,1)*10^ROW($1:$25)/10)</f>
        <v>29</v>
      </c>
      <c r="E830">
        <f>SUMPRODUCT(MID(0&amp;feed!E830,LARGE(INDEX(ISNUMBER(--MID(feed!E830,ROW($1:$25),1))*
ROW($1:$25),0),ROW($1:$25))+1,1)*10^ROW($1:$25)/10)</f>
        <v>0</v>
      </c>
      <c r="F830" t="str">
        <f>feed!F830</f>
        <v>Finest of the 19th century</v>
      </c>
      <c r="G830">
        <f>SUMPRODUCT(MID(0&amp;feed!G830,LARGE(INDEX(ISNUMBER(--MID(feed!G830,ROW($1:$25),1))*
ROW($1:$25),0),ROW($1:$25))+1,1)*10^ROW($1:$25)/10)</f>
        <v>1</v>
      </c>
      <c r="H830" t="str">
        <f>feed!H830</f>
        <v>Elite</v>
      </c>
      <c r="I830">
        <f>SUMPRODUCT(MID(0&amp;feed!I830,LARGE(INDEX(ISNUMBER(--MID(feed!I830,ROW($1:$25),1))*
ROW($1:$25),0),ROW($1:$25))+1,1)*10^ROW($1:$25)/10)</f>
        <v>1</v>
      </c>
      <c r="J830">
        <f>SUMPRODUCT(MID(0&amp;feed!L830,LARGE(INDEX(ISNUMBER(--MID(feed!L830,ROW($1:$25),1))*
ROW($1:$25),0),ROW($1:$25))+1,1)*10^ROW($1:$25)/10)</f>
        <v>355</v>
      </c>
      <c r="K830">
        <f>SUMPRODUCT(MID(0&amp;feed!N830,LARGE(INDEX(ISNUMBER(--MID(feed!N830,ROW($1:$25),1))*
ROW($1:$25),0),ROW($1:$25))+1,1)*10^ROW($1:$25)/10)</f>
        <v>0</v>
      </c>
      <c r="L830" t="str">
        <f>feed!O830</f>
        <v>Mesopotamia</v>
      </c>
      <c r="M830">
        <f>SUMPRODUCT(MID(0&amp;feed!P830,LARGE(INDEX(ISNUMBER(--MID(feed!P830,ROW($1:$25),1))*
ROW($1:$25),0),ROW($1:$25))+1,1)*10^ROW($1:$25)/10)</f>
        <v>0</v>
      </c>
      <c r="N830" t="str">
        <f>feed!Q830</f>
        <v>Untapped</v>
      </c>
      <c r="O830" t="str">
        <f>feed!R830</f>
        <v>Small</v>
      </c>
      <c r="P830" s="4">
        <f>IFERROR(LEFT(SUMPRODUCT(MID(0&amp;feed!T830,LARGE(INDEX(ISNUMBER(--MID(feed!T830,ROW($1:$25),1))*
ROW($1:$25),0),ROW($1:$25))+1,1)*10^ROW($1:$25)/10), LEN(SUMPRODUCT(MID(0&amp;feed!T830,LARGE(INDEX(ISNUMBER(--MID(feed!T830,ROW($1:$25),1))*
ROW($1:$25),0),ROW($1:$25))+1,1)*10^ROW($1:$25)/10))-1)*1,TRIM(LEFT(SUMPRODUCT(MID(0&amp;feed!T830,LARGE(INDEX(ISNUMBER(--MID(feed!T830,ROW($1:$25),1))*
ROW($1:$25),0),ROW($1:$25))+1,1)*10^ROW($1:$25)/10), LEN(SUMPRODUCT(MID(0&amp;feed!T830,LARGE(INDEX(ISNUMBER(--MID(feed!T830,ROW($1:$25),1))*
ROW($1:$25),0),ROW($1:$25))+1,1)*10^ROW($1:$25)/10))-1)))</f>
        <v>23665</v>
      </c>
      <c r="Q830" t="str">
        <f>feed!U830</f>
        <v>http://blocgame.com/stats.php?id=59392</v>
      </c>
    </row>
    <row r="831" spans="1:17" x14ac:dyDescent="0.25">
      <c r="A831" t="str">
        <f>feed!A831</f>
        <v>Mathelona</v>
      </c>
      <c r="B831" t="str">
        <f>feed!B831</f>
        <v>President Mathieu</v>
      </c>
      <c r="C831">
        <f>feed!K831</f>
        <v>0</v>
      </c>
      <c r="D831">
        <f>SUMPRODUCT(MID(0&amp;feed!D831,LARGE(INDEX(ISNUMBER(--MID(feed!D831,ROW($1:$25),1))*
ROW($1:$25),0),ROW($1:$25))+1,1)*10^ROW($1:$25)/10)</f>
        <v>20</v>
      </c>
      <c r="E831">
        <f>SUMPRODUCT(MID(0&amp;feed!E831,LARGE(INDEX(ISNUMBER(--MID(feed!E831,ROW($1:$25),1))*
ROW($1:$25),0),ROW($1:$25))+1,1)*10^ROW($1:$25)/10)</f>
        <v>0</v>
      </c>
      <c r="F831" t="str">
        <f>feed!F831</f>
        <v>Finest of the 19th century</v>
      </c>
      <c r="G831">
        <f>SUMPRODUCT(MID(0&amp;feed!G831,LARGE(INDEX(ISNUMBER(--MID(feed!G831,ROW($1:$25),1))*
ROW($1:$25),0),ROW($1:$25))+1,1)*10^ROW($1:$25)/10)</f>
        <v>0</v>
      </c>
      <c r="H831" t="str">
        <f>feed!H831</f>
        <v>Standard</v>
      </c>
      <c r="I831">
        <f>SUMPRODUCT(MID(0&amp;feed!I831,LARGE(INDEX(ISNUMBER(--MID(feed!I831,ROW($1:$25),1))*
ROW($1:$25),0),ROW($1:$25))+1,1)*10^ROW($1:$25)/10)</f>
        <v>19</v>
      </c>
      <c r="J831">
        <f>SUMPRODUCT(MID(0&amp;feed!L831,LARGE(INDEX(ISNUMBER(--MID(feed!L831,ROW($1:$25),1))*
ROW($1:$25),0),ROW($1:$25))+1,1)*10^ROW($1:$25)/10)</f>
        <v>310</v>
      </c>
      <c r="K831">
        <f>SUMPRODUCT(MID(0&amp;feed!N831,LARGE(INDEX(ISNUMBER(--MID(feed!N831,ROW($1:$25),1))*
ROW($1:$25),0),ROW($1:$25))+1,1)*10^ROW($1:$25)/10)</f>
        <v>6790</v>
      </c>
      <c r="L831" t="str">
        <f>feed!O831</f>
        <v>Egypt</v>
      </c>
      <c r="M831">
        <f>SUMPRODUCT(MID(0&amp;feed!P831,LARGE(INDEX(ISNUMBER(--MID(feed!P831,ROW($1:$25),1))*
ROW($1:$25),0),ROW($1:$25))+1,1)*10^ROW($1:$25)/10)</f>
        <v>0</v>
      </c>
      <c r="N831" t="str">
        <f>feed!Q831</f>
        <v>Untapped</v>
      </c>
      <c r="O831" t="str">
        <f>feed!R831</f>
        <v>None</v>
      </c>
      <c r="P831" s="4">
        <f>IFERROR(LEFT(SUMPRODUCT(MID(0&amp;feed!T831,LARGE(INDEX(ISNUMBER(--MID(feed!T831,ROW($1:$25),1))*
ROW($1:$25),0),ROW($1:$25))+1,1)*10^ROW($1:$25)/10), LEN(SUMPRODUCT(MID(0&amp;feed!T831,LARGE(INDEX(ISNUMBER(--MID(feed!T831,ROW($1:$25),1))*
ROW($1:$25),0),ROW($1:$25))+1,1)*10^ROW($1:$25)/10))-1)*1,TRIM(LEFT(SUMPRODUCT(MID(0&amp;feed!T831,LARGE(INDEX(ISNUMBER(--MID(feed!T831,ROW($1:$25),1))*
ROW($1:$25),0),ROW($1:$25))+1,1)*10^ROW($1:$25)/10), LEN(SUMPRODUCT(MID(0&amp;feed!T831,LARGE(INDEX(ISNUMBER(--MID(feed!T831,ROW($1:$25),1))*
ROW($1:$25),0),ROW($1:$25))+1,1)*10^ROW($1:$25)/10))-1)))</f>
        <v>20000</v>
      </c>
      <c r="Q831" t="str">
        <f>feed!U831</f>
        <v>http://blocgame.com/stats.php?id=59394</v>
      </c>
    </row>
    <row r="832" spans="1:17" x14ac:dyDescent="0.25">
      <c r="A832" t="str">
        <f>feed!A832</f>
        <v>Golgom</v>
      </c>
      <c r="B832" t="str">
        <f>feed!B832</f>
        <v>golgom</v>
      </c>
      <c r="C832">
        <f>feed!K832</f>
        <v>0</v>
      </c>
      <c r="D832">
        <f>SUMPRODUCT(MID(0&amp;feed!D832,LARGE(INDEX(ISNUMBER(--MID(feed!D832,ROW($1:$25),1))*
ROW($1:$25),0),ROW($1:$25))+1,1)*10^ROW($1:$25)/10)</f>
        <v>21</v>
      </c>
      <c r="E832">
        <f>SUMPRODUCT(MID(0&amp;feed!E832,LARGE(INDEX(ISNUMBER(--MID(feed!E832,ROW($1:$25),1))*
ROW($1:$25),0),ROW($1:$25))+1,1)*10^ROW($1:$25)/10)</f>
        <v>0</v>
      </c>
      <c r="F832" t="str">
        <f>feed!F832</f>
        <v>First World War surplus</v>
      </c>
      <c r="G832">
        <f>SUMPRODUCT(MID(0&amp;feed!G832,LARGE(INDEX(ISNUMBER(--MID(feed!G832,ROW($1:$25),1))*
ROW($1:$25),0),ROW($1:$25))+1,1)*10^ROW($1:$25)/10)</f>
        <v>1</v>
      </c>
      <c r="H832" t="str">
        <f>feed!H832</f>
        <v>Good</v>
      </c>
      <c r="I832">
        <f>SUMPRODUCT(MID(0&amp;feed!I832,LARGE(INDEX(ISNUMBER(--MID(feed!I832,ROW($1:$25),1))*
ROW($1:$25),0),ROW($1:$25))+1,1)*10^ROW($1:$25)/10)</f>
        <v>2</v>
      </c>
      <c r="J832">
        <f>SUMPRODUCT(MID(0&amp;feed!L832,LARGE(INDEX(ISNUMBER(--MID(feed!L832,ROW($1:$25),1))*
ROW($1:$25),0),ROW($1:$25))+1,1)*10^ROW($1:$25)/10)</f>
        <v>312</v>
      </c>
      <c r="K832">
        <f>SUMPRODUCT(MID(0&amp;feed!N832,LARGE(INDEX(ISNUMBER(--MID(feed!N832,ROW($1:$25),1))*
ROW($1:$25),0),ROW($1:$25))+1,1)*10^ROW($1:$25)/10)</f>
        <v>0</v>
      </c>
      <c r="L832" t="str">
        <f>feed!O832</f>
        <v>The Subcontinent</v>
      </c>
      <c r="M832">
        <f>SUMPRODUCT(MID(0&amp;feed!P832,LARGE(INDEX(ISNUMBER(--MID(feed!P832,ROW($1:$25),1))*
ROW($1:$25),0),ROW($1:$25))+1,1)*10^ROW($1:$25)/10)</f>
        <v>0</v>
      </c>
      <c r="N832" t="str">
        <f>feed!Q832</f>
        <v>Untapped</v>
      </c>
      <c r="O832" t="str">
        <f>feed!R832</f>
        <v>None</v>
      </c>
      <c r="P832" s="4">
        <f>IFERROR(LEFT(SUMPRODUCT(MID(0&amp;feed!T832,LARGE(INDEX(ISNUMBER(--MID(feed!T832,ROW($1:$25),1))*
ROW($1:$25),0),ROW($1:$25))+1,1)*10^ROW($1:$25)/10), LEN(SUMPRODUCT(MID(0&amp;feed!T832,LARGE(INDEX(ISNUMBER(--MID(feed!T832,ROW($1:$25),1))*
ROW($1:$25),0),ROW($1:$25))+1,1)*10^ROW($1:$25)/10))-1)*1,TRIM(LEFT(SUMPRODUCT(MID(0&amp;feed!T832,LARGE(INDEX(ISNUMBER(--MID(feed!T832,ROW($1:$25),1))*
ROW($1:$25),0),ROW($1:$25))+1,1)*10^ROW($1:$25)/10), LEN(SUMPRODUCT(MID(0&amp;feed!T832,LARGE(INDEX(ISNUMBER(--MID(feed!T832,ROW($1:$25),1))*
ROW($1:$25),0),ROW($1:$25))+1,1)*10^ROW($1:$25)/10))-1)))</f>
        <v>20594</v>
      </c>
      <c r="Q832" t="str">
        <f>feed!U832</f>
        <v>http://blocgame.com/stats.php?id=59391</v>
      </c>
    </row>
    <row r="833" spans="1:17" x14ac:dyDescent="0.25">
      <c r="A833" t="str">
        <f>feed!A833</f>
        <v>WARZZZZ</v>
      </c>
      <c r="B833" t="str">
        <f>feed!B833</f>
        <v>WARZTAN</v>
      </c>
      <c r="C833">
        <f>feed!K833</f>
        <v>0</v>
      </c>
      <c r="D833">
        <f>SUMPRODUCT(MID(0&amp;feed!D833,LARGE(INDEX(ISNUMBER(--MID(feed!D833,ROW($1:$25),1))*
ROW($1:$25),0),ROW($1:$25))+1,1)*10^ROW($1:$25)/10)</f>
        <v>10</v>
      </c>
      <c r="E833">
        <f>SUMPRODUCT(MID(0&amp;feed!E833,LARGE(INDEX(ISNUMBER(--MID(feed!E833,ROW($1:$25),1))*
ROW($1:$25),0),ROW($1:$25))+1,1)*10^ROW($1:$25)/10)</f>
        <v>0</v>
      </c>
      <c r="F833" t="str">
        <f>feed!F833</f>
        <v>Finest of the 19th century</v>
      </c>
      <c r="G833">
        <f>SUMPRODUCT(MID(0&amp;feed!G833,LARGE(INDEX(ISNUMBER(--MID(feed!G833,ROW($1:$25),1))*
ROW($1:$25),0),ROW($1:$25))+1,1)*10^ROW($1:$25)/10)</f>
        <v>0</v>
      </c>
      <c r="H833" t="str">
        <f>feed!H833</f>
        <v>Standard</v>
      </c>
      <c r="I833">
        <f>SUMPRODUCT(MID(0&amp;feed!I833,LARGE(INDEX(ISNUMBER(--MID(feed!I833,ROW($1:$25),1))*
ROW($1:$25),0),ROW($1:$25))+1,1)*10^ROW($1:$25)/10)</f>
        <v>15</v>
      </c>
      <c r="J833">
        <f>SUMPRODUCT(MID(0&amp;feed!L833,LARGE(INDEX(ISNUMBER(--MID(feed!L833,ROW($1:$25),1))*
ROW($1:$25),0),ROW($1:$25))+1,1)*10^ROW($1:$25)/10)</f>
        <v>318</v>
      </c>
      <c r="K833">
        <f>SUMPRODUCT(MID(0&amp;feed!N833,LARGE(INDEX(ISNUMBER(--MID(feed!N833,ROW($1:$25),1))*
ROW($1:$25),0),ROW($1:$25))+1,1)*10^ROW($1:$25)/10)</f>
        <v>0</v>
      </c>
      <c r="L833" t="str">
        <f>feed!O833</f>
        <v>Persia</v>
      </c>
      <c r="M833">
        <f>SUMPRODUCT(MID(0&amp;feed!P833,LARGE(INDEX(ISNUMBER(--MID(feed!P833,ROW($1:$25),1))*
ROW($1:$25),0),ROW($1:$25))+1,1)*10^ROW($1:$25)/10)</f>
        <v>0</v>
      </c>
      <c r="N833" t="str">
        <f>feed!Q833</f>
        <v>Untapped</v>
      </c>
      <c r="O833" t="str">
        <f>feed!R833</f>
        <v>None</v>
      </c>
      <c r="P833" s="4">
        <f>IFERROR(LEFT(SUMPRODUCT(MID(0&amp;feed!T833,LARGE(INDEX(ISNUMBER(--MID(feed!T833,ROW($1:$25),1))*
ROW($1:$25),0),ROW($1:$25))+1,1)*10^ROW($1:$25)/10), LEN(SUMPRODUCT(MID(0&amp;feed!T833,LARGE(INDEX(ISNUMBER(--MID(feed!T833,ROW($1:$25),1))*
ROW($1:$25),0),ROW($1:$25))+1,1)*10^ROW($1:$25)/10))-1)*1,TRIM(LEFT(SUMPRODUCT(MID(0&amp;feed!T833,LARGE(INDEX(ISNUMBER(--MID(feed!T833,ROW($1:$25),1))*
ROW($1:$25),0),ROW($1:$25))+1,1)*10^ROW($1:$25)/10), LEN(SUMPRODUCT(MID(0&amp;feed!T833,LARGE(INDEX(ISNUMBER(--MID(feed!T833,ROW($1:$25),1))*
ROW($1:$25),0),ROW($1:$25))+1,1)*10^ROW($1:$25)/10))-1)))</f>
        <v>20000</v>
      </c>
      <c r="Q833" t="str">
        <f>feed!U833</f>
        <v>http://blocgame.com/stats.php?id=59390</v>
      </c>
    </row>
    <row r="834" spans="1:17" x14ac:dyDescent="0.25">
      <c r="A834" t="str">
        <f>feed!A834</f>
        <v>Shimalistan</v>
      </c>
      <c r="B834" t="str">
        <f>feed!B834</f>
        <v>Shimali</v>
      </c>
      <c r="C834">
        <f>feed!K834</f>
        <v>0</v>
      </c>
      <c r="D834">
        <f>SUMPRODUCT(MID(0&amp;feed!D834,LARGE(INDEX(ISNUMBER(--MID(feed!D834,ROW($1:$25),1))*
ROW($1:$25),0),ROW($1:$25))+1,1)*10^ROW($1:$25)/10)</f>
        <v>25</v>
      </c>
      <c r="E834">
        <f>SUMPRODUCT(MID(0&amp;feed!E834,LARGE(INDEX(ISNUMBER(--MID(feed!E834,ROW($1:$25),1))*
ROW($1:$25),0),ROW($1:$25))+1,1)*10^ROW($1:$25)/10)</f>
        <v>0</v>
      </c>
      <c r="F834" t="str">
        <f>feed!F834</f>
        <v>First World War surplus</v>
      </c>
      <c r="G834">
        <f>SUMPRODUCT(MID(0&amp;feed!G834,LARGE(INDEX(ISNUMBER(--MID(feed!G834,ROW($1:$25),1))*
ROW($1:$25),0),ROW($1:$25))+1,1)*10^ROW($1:$25)/10)</f>
        <v>0</v>
      </c>
      <c r="H834" t="str">
        <f>feed!H834</f>
        <v>Elite</v>
      </c>
      <c r="I834">
        <f>SUMPRODUCT(MID(0&amp;feed!I834,LARGE(INDEX(ISNUMBER(--MID(feed!I834,ROW($1:$25),1))*
ROW($1:$25),0),ROW($1:$25))+1,1)*10^ROW($1:$25)/10)</f>
        <v>24</v>
      </c>
      <c r="J834">
        <f>SUMPRODUCT(MID(0&amp;feed!L834,LARGE(INDEX(ISNUMBER(--MID(feed!L834,ROW($1:$25),1))*
ROW($1:$25),0),ROW($1:$25))+1,1)*10^ROW($1:$25)/10)</f>
        <v>314</v>
      </c>
      <c r="K834">
        <f>SUMPRODUCT(MID(0&amp;feed!N834,LARGE(INDEX(ISNUMBER(--MID(feed!N834,ROW($1:$25),1))*
ROW($1:$25),0),ROW($1:$25))+1,1)*10^ROW($1:$25)/10)</f>
        <v>0</v>
      </c>
      <c r="L834" t="str">
        <f>feed!O834</f>
        <v>Arabia</v>
      </c>
      <c r="M834">
        <f>SUMPRODUCT(MID(0&amp;feed!P834,LARGE(INDEX(ISNUMBER(--MID(feed!P834,ROW($1:$25),1))*
ROW($1:$25),0),ROW($1:$25))+1,1)*10^ROW($1:$25)/10)</f>
        <v>0</v>
      </c>
      <c r="N834" t="str">
        <f>feed!Q834</f>
        <v>Untapped</v>
      </c>
      <c r="O834" t="str">
        <f>feed!R834</f>
        <v>None</v>
      </c>
      <c r="P834" s="4">
        <f>IFERROR(LEFT(SUMPRODUCT(MID(0&amp;feed!T834,LARGE(INDEX(ISNUMBER(--MID(feed!T834,ROW($1:$25),1))*
ROW($1:$25),0),ROW($1:$25))+1,1)*10^ROW($1:$25)/10), LEN(SUMPRODUCT(MID(0&amp;feed!T834,LARGE(INDEX(ISNUMBER(--MID(feed!T834,ROW($1:$25),1))*
ROW($1:$25),0),ROW($1:$25))+1,1)*10^ROW($1:$25)/10))-1)*1,TRIM(LEFT(SUMPRODUCT(MID(0&amp;feed!T834,LARGE(INDEX(ISNUMBER(--MID(feed!T834,ROW($1:$25),1))*
ROW($1:$25),0),ROW($1:$25))+1,1)*10^ROW($1:$25)/10), LEN(SUMPRODUCT(MID(0&amp;feed!T834,LARGE(INDEX(ISNUMBER(--MID(feed!T834,ROW($1:$25),1))*
ROW($1:$25),0),ROW($1:$25))+1,1)*10^ROW($1:$25)/10))-1)))</f>
        <v>20000</v>
      </c>
      <c r="Q834" t="str">
        <f>feed!U834</f>
        <v>http://blocgame.com/stats.php?id=59389</v>
      </c>
    </row>
    <row r="835" spans="1:17" x14ac:dyDescent="0.25">
      <c r="A835" t="str">
        <f>feed!A835</f>
        <v>Cognito</v>
      </c>
      <c r="B835" t="str">
        <f>feed!B835</f>
        <v>Fireboyx</v>
      </c>
      <c r="C835">
        <f>feed!K835</f>
        <v>0</v>
      </c>
      <c r="D835">
        <f>SUMPRODUCT(MID(0&amp;feed!D835,LARGE(INDEX(ISNUMBER(--MID(feed!D835,ROW($1:$25),1))*
ROW($1:$25),0),ROW($1:$25))+1,1)*10^ROW($1:$25)/10)</f>
        <v>20</v>
      </c>
      <c r="E835">
        <f>SUMPRODUCT(MID(0&amp;feed!E835,LARGE(INDEX(ISNUMBER(--MID(feed!E835,ROW($1:$25),1))*
ROW($1:$25),0),ROW($1:$25))+1,1)*10^ROW($1:$25)/10)</f>
        <v>0</v>
      </c>
      <c r="F835" t="str">
        <f>feed!F835</f>
        <v>Finest of the 19th century</v>
      </c>
      <c r="G835">
        <f>SUMPRODUCT(MID(0&amp;feed!G835,LARGE(INDEX(ISNUMBER(--MID(feed!G835,ROW($1:$25),1))*
ROW($1:$25),0),ROW($1:$25))+1,1)*10^ROW($1:$25)/10)</f>
        <v>0</v>
      </c>
      <c r="H835" t="str">
        <f>feed!H835</f>
        <v>Standard</v>
      </c>
      <c r="I835">
        <f>SUMPRODUCT(MID(0&amp;feed!I835,LARGE(INDEX(ISNUMBER(--MID(feed!I835,ROW($1:$25),1))*
ROW($1:$25),0),ROW($1:$25))+1,1)*10^ROW($1:$25)/10)</f>
        <v>24</v>
      </c>
      <c r="J835">
        <f>SUMPRODUCT(MID(0&amp;feed!L835,LARGE(INDEX(ISNUMBER(--MID(feed!L835,ROW($1:$25),1))*
ROW($1:$25),0),ROW($1:$25))+1,1)*10^ROW($1:$25)/10)</f>
        <v>309</v>
      </c>
      <c r="K835">
        <f>SUMPRODUCT(MID(0&amp;feed!N835,LARGE(INDEX(ISNUMBER(--MID(feed!N835,ROW($1:$25),1))*
ROW($1:$25),0),ROW($1:$25))+1,1)*10^ROW($1:$25)/10)</f>
        <v>0</v>
      </c>
      <c r="L835" t="str">
        <f>feed!O835</f>
        <v>Mesoamerica</v>
      </c>
      <c r="M835">
        <f>SUMPRODUCT(MID(0&amp;feed!P835,LARGE(INDEX(ISNUMBER(--MID(feed!P835,ROW($1:$25),1))*
ROW($1:$25),0),ROW($1:$25))+1,1)*10^ROW($1:$25)/10)</f>
        <v>0</v>
      </c>
      <c r="N835" t="str">
        <f>feed!Q835</f>
        <v>Untapped</v>
      </c>
      <c r="O835" t="str">
        <f>feed!R835</f>
        <v>None</v>
      </c>
      <c r="P835" s="4">
        <f>IFERROR(LEFT(SUMPRODUCT(MID(0&amp;feed!T835,LARGE(INDEX(ISNUMBER(--MID(feed!T835,ROW($1:$25),1))*
ROW($1:$25),0),ROW($1:$25))+1,1)*10^ROW($1:$25)/10), LEN(SUMPRODUCT(MID(0&amp;feed!T835,LARGE(INDEX(ISNUMBER(--MID(feed!T835,ROW($1:$25),1))*
ROW($1:$25),0),ROW($1:$25))+1,1)*10^ROW($1:$25)/10))-1)*1,TRIM(LEFT(SUMPRODUCT(MID(0&amp;feed!T835,LARGE(INDEX(ISNUMBER(--MID(feed!T835,ROW($1:$25),1))*
ROW($1:$25),0),ROW($1:$25))+1,1)*10^ROW($1:$25)/10), LEN(SUMPRODUCT(MID(0&amp;feed!T835,LARGE(INDEX(ISNUMBER(--MID(feed!T835,ROW($1:$25),1))*
ROW($1:$25),0),ROW($1:$25))+1,1)*10^ROW($1:$25)/10))-1)))</f>
        <v>20000</v>
      </c>
      <c r="Q835" t="str">
        <f>feed!U835</f>
        <v>http://blocgame.com/stats.php?id=59388</v>
      </c>
    </row>
    <row r="836" spans="1:17" x14ac:dyDescent="0.25">
      <c r="A836" t="str">
        <f>feed!A836</f>
        <v>Taggart</v>
      </c>
      <c r="B836" t="str">
        <f>feed!B836</f>
        <v>Dagny</v>
      </c>
      <c r="C836">
        <f>feed!K836</f>
        <v>0</v>
      </c>
      <c r="D836">
        <f>SUMPRODUCT(MID(0&amp;feed!D836,LARGE(INDEX(ISNUMBER(--MID(feed!D836,ROW($1:$25),1))*
ROW($1:$25),0),ROW($1:$25))+1,1)*10^ROW($1:$25)/10)</f>
        <v>39</v>
      </c>
      <c r="E836">
        <f>SUMPRODUCT(MID(0&amp;feed!E836,LARGE(INDEX(ISNUMBER(--MID(feed!E836,ROW($1:$25),1))*
ROW($1:$25),0),ROW($1:$25))+1,1)*10^ROW($1:$25)/10)</f>
        <v>2</v>
      </c>
      <c r="F836" t="str">
        <f>feed!F836</f>
        <v>First World War surplus</v>
      </c>
      <c r="G836">
        <f>SUMPRODUCT(MID(0&amp;feed!G836,LARGE(INDEX(ISNUMBER(--MID(feed!G836,ROW($1:$25),1))*
ROW($1:$25),0),ROW($1:$25))+1,1)*10^ROW($1:$25)/10)</f>
        <v>2</v>
      </c>
      <c r="H836" t="str">
        <f>feed!H836</f>
        <v>Standard</v>
      </c>
      <c r="I836">
        <f>SUMPRODUCT(MID(0&amp;feed!I836,LARGE(INDEX(ISNUMBER(--MID(feed!I836,ROW($1:$25),1))*
ROW($1:$25),0),ROW($1:$25))+1,1)*10^ROW($1:$25)/10)</f>
        <v>0</v>
      </c>
      <c r="J836">
        <f>SUMPRODUCT(MID(0&amp;feed!L836,LARGE(INDEX(ISNUMBER(--MID(feed!L836,ROW($1:$25),1))*
ROW($1:$25),0),ROW($1:$25))+1,1)*10^ROW($1:$25)/10)</f>
        <v>311</v>
      </c>
      <c r="K836">
        <f>SUMPRODUCT(MID(0&amp;feed!N836,LARGE(INDEX(ISNUMBER(--MID(feed!N836,ROW($1:$25),1))*
ROW($1:$25),0),ROW($1:$25))+1,1)*10^ROW($1:$25)/10)</f>
        <v>0</v>
      </c>
      <c r="L836" t="str">
        <f>feed!O836</f>
        <v>Guinea</v>
      </c>
      <c r="M836">
        <f>SUMPRODUCT(MID(0&amp;feed!P836,LARGE(INDEX(ISNUMBER(--MID(feed!P836,ROW($1:$25),1))*
ROW($1:$25),0),ROW($1:$25))+1,1)*10^ROW($1:$25)/10)</f>
        <v>0</v>
      </c>
      <c r="N836">
        <f>feed!Q836</f>
        <v>0</v>
      </c>
      <c r="O836" t="str">
        <f>feed!R836</f>
        <v>Meagre</v>
      </c>
      <c r="P836" s="4">
        <f>IFERROR(LEFT(SUMPRODUCT(MID(0&amp;feed!T836,LARGE(INDEX(ISNUMBER(--MID(feed!T836,ROW($1:$25),1))*
ROW($1:$25),0),ROW($1:$25))+1,1)*10^ROW($1:$25)/10), LEN(SUMPRODUCT(MID(0&amp;feed!T836,LARGE(INDEX(ISNUMBER(--MID(feed!T836,ROW($1:$25),1))*
ROW($1:$25),0),ROW($1:$25))+1,1)*10^ROW($1:$25)/10))-1)*1,TRIM(LEFT(SUMPRODUCT(MID(0&amp;feed!T836,LARGE(INDEX(ISNUMBER(--MID(feed!T836,ROW($1:$25),1))*
ROW($1:$25),0),ROW($1:$25))+1,1)*10^ROW($1:$25)/10), LEN(SUMPRODUCT(MID(0&amp;feed!T836,LARGE(INDEX(ISNUMBER(--MID(feed!T836,ROW($1:$25),1))*
ROW($1:$25),0),ROW($1:$25))+1,1)*10^ROW($1:$25)/10))-1)))</f>
        <v>20500</v>
      </c>
      <c r="Q836" t="str">
        <f>feed!U836</f>
        <v>http://blocgame.com/stats.php?id=59387</v>
      </c>
    </row>
    <row r="837" spans="1:17" x14ac:dyDescent="0.25">
      <c r="A837" t="str">
        <f>feed!A837</f>
        <v>Amazonian Union</v>
      </c>
      <c r="B837" t="str">
        <f>feed!B837</f>
        <v>Hugo Chavez</v>
      </c>
      <c r="C837">
        <f>feed!K837</f>
        <v>0</v>
      </c>
      <c r="D837">
        <f>SUMPRODUCT(MID(0&amp;feed!D837,LARGE(INDEX(ISNUMBER(--MID(feed!D837,ROW($1:$25),1))*
ROW($1:$25),0),ROW($1:$25))+1,1)*10^ROW($1:$25)/10)</f>
        <v>12</v>
      </c>
      <c r="E837">
        <f>SUMPRODUCT(MID(0&amp;feed!E837,LARGE(INDEX(ISNUMBER(--MID(feed!E837,ROW($1:$25),1))*
ROW($1:$25),0),ROW($1:$25))+1,1)*10^ROW($1:$25)/10)</f>
        <v>0</v>
      </c>
      <c r="F837" t="str">
        <f>feed!F837</f>
        <v>Finest of the 19th century</v>
      </c>
      <c r="G837">
        <f>SUMPRODUCT(MID(0&amp;feed!G837,LARGE(INDEX(ISNUMBER(--MID(feed!G837,ROW($1:$25),1))*
ROW($1:$25),0),ROW($1:$25))+1,1)*10^ROW($1:$25)/10)</f>
        <v>1</v>
      </c>
      <c r="H837" t="str">
        <f>feed!H837</f>
        <v>Undisciplined Rabble</v>
      </c>
      <c r="I837">
        <f>SUMPRODUCT(MID(0&amp;feed!I837,LARGE(INDEX(ISNUMBER(--MID(feed!I837,ROW($1:$25),1))*
ROW($1:$25),0),ROW($1:$25))+1,1)*10^ROW($1:$25)/10)</f>
        <v>5</v>
      </c>
      <c r="J837">
        <f>SUMPRODUCT(MID(0&amp;feed!L837,LARGE(INDEX(ISNUMBER(--MID(feed!L837,ROW($1:$25),1))*
ROW($1:$25),0),ROW($1:$25))+1,1)*10^ROW($1:$25)/10)</f>
        <v>294</v>
      </c>
      <c r="K837">
        <f>SUMPRODUCT(MID(0&amp;feed!N837,LARGE(INDEX(ISNUMBER(--MID(feed!N837,ROW($1:$25),1))*
ROW($1:$25),0),ROW($1:$25))+1,1)*10^ROW($1:$25)/10)</f>
        <v>0</v>
      </c>
      <c r="L837" t="str">
        <f>feed!O837</f>
        <v>Amazonia</v>
      </c>
      <c r="M837">
        <f>SUMPRODUCT(MID(0&amp;feed!P837,LARGE(INDEX(ISNUMBER(--MID(feed!P837,ROW($1:$25),1))*
ROW($1:$25),0),ROW($1:$25))+1,1)*10^ROW($1:$25)/10)</f>
        <v>0</v>
      </c>
      <c r="N837" t="str">
        <f>feed!Q837</f>
        <v>Untapped</v>
      </c>
      <c r="O837" t="str">
        <f>feed!R837</f>
        <v>None</v>
      </c>
      <c r="P837" s="4">
        <f>IFERROR(LEFT(SUMPRODUCT(MID(0&amp;feed!T837,LARGE(INDEX(ISNUMBER(--MID(feed!T837,ROW($1:$25),1))*
ROW($1:$25),0),ROW($1:$25))+1,1)*10^ROW($1:$25)/10), LEN(SUMPRODUCT(MID(0&amp;feed!T837,LARGE(INDEX(ISNUMBER(--MID(feed!T837,ROW($1:$25),1))*
ROW($1:$25),0),ROW($1:$25))+1,1)*10^ROW($1:$25)/10))-1)*1,TRIM(LEFT(SUMPRODUCT(MID(0&amp;feed!T837,LARGE(INDEX(ISNUMBER(--MID(feed!T837,ROW($1:$25),1))*
ROW($1:$25),0),ROW($1:$25))+1,1)*10^ROW($1:$25)/10), LEN(SUMPRODUCT(MID(0&amp;feed!T837,LARGE(INDEX(ISNUMBER(--MID(feed!T837,ROW($1:$25),1))*
ROW($1:$25),0),ROW($1:$25))+1,1)*10^ROW($1:$25)/10))-1)))</f>
        <v>20000</v>
      </c>
      <c r="Q837" t="str">
        <f>feed!U837</f>
        <v>http://blocgame.com/stats.php?id=59377</v>
      </c>
    </row>
    <row r="838" spans="1:17" x14ac:dyDescent="0.25">
      <c r="A838" t="str">
        <f>feed!A838</f>
        <v>Elrond</v>
      </c>
      <c r="B838" t="str">
        <f>feed!B838</f>
        <v>TealFrost</v>
      </c>
      <c r="C838">
        <f>feed!K838</f>
        <v>0</v>
      </c>
      <c r="D838">
        <f>SUMPRODUCT(MID(0&amp;feed!D838,LARGE(INDEX(ISNUMBER(--MID(feed!D838,ROW($1:$25),1))*
ROW($1:$25),0),ROW($1:$25))+1,1)*10^ROW($1:$25)/10)</f>
        <v>15</v>
      </c>
      <c r="E838">
        <f>SUMPRODUCT(MID(0&amp;feed!E838,LARGE(INDEX(ISNUMBER(--MID(feed!E838,ROW($1:$25),1))*
ROW($1:$25),0),ROW($1:$25))+1,1)*10^ROW($1:$25)/10)</f>
        <v>0</v>
      </c>
      <c r="F838" t="str">
        <f>feed!F838</f>
        <v>Finest of the 19th century</v>
      </c>
      <c r="G838">
        <f>SUMPRODUCT(MID(0&amp;feed!G838,LARGE(INDEX(ISNUMBER(--MID(feed!G838,ROW($1:$25),1))*
ROW($1:$25),0),ROW($1:$25))+1,1)*10^ROW($1:$25)/10)</f>
        <v>0</v>
      </c>
      <c r="H838" t="str">
        <f>feed!H838</f>
        <v>Poor</v>
      </c>
      <c r="I838">
        <f>SUMPRODUCT(MID(0&amp;feed!I838,LARGE(INDEX(ISNUMBER(--MID(feed!I838,ROW($1:$25),1))*
ROW($1:$25),0),ROW($1:$25))+1,1)*10^ROW($1:$25)/10)</f>
        <v>154</v>
      </c>
      <c r="J838">
        <f>SUMPRODUCT(MID(0&amp;feed!L838,LARGE(INDEX(ISNUMBER(--MID(feed!L838,ROW($1:$25),1))*
ROW($1:$25),0),ROW($1:$25))+1,1)*10^ROW($1:$25)/10)</f>
        <v>282</v>
      </c>
      <c r="K838">
        <f>SUMPRODUCT(MID(0&amp;feed!N838,LARGE(INDEX(ISNUMBER(--MID(feed!N838,ROW($1:$25),1))*
ROW($1:$25),0),ROW($1:$25))+1,1)*10^ROW($1:$25)/10)</f>
        <v>0</v>
      </c>
      <c r="L838" t="str">
        <f>feed!O838</f>
        <v>Pacific Rim</v>
      </c>
      <c r="M838">
        <f>SUMPRODUCT(MID(0&amp;feed!P838,LARGE(INDEX(ISNUMBER(--MID(feed!P838,ROW($1:$25),1))*
ROW($1:$25),0),ROW($1:$25))+1,1)*10^ROW($1:$25)/10)</f>
        <v>0</v>
      </c>
      <c r="N838" t="str">
        <f>feed!Q838</f>
        <v>Untapped</v>
      </c>
      <c r="O838" t="str">
        <f>feed!R838</f>
        <v>None</v>
      </c>
      <c r="P838" s="4">
        <f>IFERROR(LEFT(SUMPRODUCT(MID(0&amp;feed!T838,LARGE(INDEX(ISNUMBER(--MID(feed!T838,ROW($1:$25),1))*
ROW($1:$25),0),ROW($1:$25))+1,1)*10^ROW($1:$25)/10), LEN(SUMPRODUCT(MID(0&amp;feed!T838,LARGE(INDEX(ISNUMBER(--MID(feed!T838,ROW($1:$25),1))*
ROW($1:$25),0),ROW($1:$25))+1,1)*10^ROW($1:$25)/10))-1)*1,TRIM(LEFT(SUMPRODUCT(MID(0&amp;feed!T838,LARGE(INDEX(ISNUMBER(--MID(feed!T838,ROW($1:$25),1))*
ROW($1:$25),0),ROW($1:$25))+1,1)*10^ROW($1:$25)/10), LEN(SUMPRODUCT(MID(0&amp;feed!T838,LARGE(INDEX(ISNUMBER(--MID(feed!T838,ROW($1:$25),1))*
ROW($1:$25),0),ROW($1:$25))+1,1)*10^ROW($1:$25)/10))-1)))</f>
        <v>20000</v>
      </c>
      <c r="Q838" t="str">
        <f>feed!U838</f>
        <v>http://blocgame.com/stats.php?id=59239</v>
      </c>
    </row>
    <row r="839" spans="1:17" x14ac:dyDescent="0.25">
      <c r="A839" t="str">
        <f>feed!A839</f>
        <v>Zafar</v>
      </c>
      <c r="B839" t="str">
        <f>feed!B839</f>
        <v>Yassin</v>
      </c>
      <c r="C839">
        <f>feed!K839</f>
        <v>0</v>
      </c>
      <c r="D839">
        <f>SUMPRODUCT(MID(0&amp;feed!D839,LARGE(INDEX(ISNUMBER(--MID(feed!D839,ROW($1:$25),1))*
ROW($1:$25),0),ROW($1:$25))+1,1)*10^ROW($1:$25)/10)</f>
        <v>14</v>
      </c>
      <c r="E839">
        <f>SUMPRODUCT(MID(0&amp;feed!E839,LARGE(INDEX(ISNUMBER(--MID(feed!E839,ROW($1:$25),1))*
ROW($1:$25),0),ROW($1:$25))+1,1)*10^ROW($1:$25)/10)</f>
        <v>0</v>
      </c>
      <c r="F839" t="str">
        <f>feed!F839</f>
        <v>First World War surplus</v>
      </c>
      <c r="G839">
        <f>SUMPRODUCT(MID(0&amp;feed!G839,LARGE(INDEX(ISNUMBER(--MID(feed!G839,ROW($1:$25),1))*
ROW($1:$25),0),ROW($1:$25))+1,1)*10^ROW($1:$25)/10)</f>
        <v>0</v>
      </c>
      <c r="H839" t="str">
        <f>feed!H839</f>
        <v>Undisciplined Rabble</v>
      </c>
      <c r="I839">
        <f>SUMPRODUCT(MID(0&amp;feed!I839,LARGE(INDEX(ISNUMBER(--MID(feed!I839,ROW($1:$25),1))*
ROW($1:$25),0),ROW($1:$25))+1,1)*10^ROW($1:$25)/10)</f>
        <v>1</v>
      </c>
      <c r="J839">
        <f>SUMPRODUCT(MID(0&amp;feed!L839,LARGE(INDEX(ISNUMBER(--MID(feed!L839,ROW($1:$25),1))*
ROW($1:$25),0),ROW($1:$25))+1,1)*10^ROW($1:$25)/10)</f>
        <v>275</v>
      </c>
      <c r="K839">
        <f>SUMPRODUCT(MID(0&amp;feed!N839,LARGE(INDEX(ISNUMBER(--MID(feed!N839,ROW($1:$25),1))*
ROW($1:$25),0),ROW($1:$25))+1,1)*10^ROW($1:$25)/10)</f>
        <v>0</v>
      </c>
      <c r="L839" t="str">
        <f>feed!O839</f>
        <v>Mesopotamia</v>
      </c>
      <c r="M839">
        <f>SUMPRODUCT(MID(0&amp;feed!P839,LARGE(INDEX(ISNUMBER(--MID(feed!P839,ROW($1:$25),1))*
ROW($1:$25),0),ROW($1:$25))+1,1)*10^ROW($1:$25)/10)</f>
        <v>0</v>
      </c>
      <c r="N839">
        <f>feed!Q839</f>
        <v>0</v>
      </c>
      <c r="O839" t="str">
        <f>feed!R839</f>
        <v>None</v>
      </c>
      <c r="P839" s="4">
        <f>IFERROR(LEFT(SUMPRODUCT(MID(0&amp;feed!T839,LARGE(INDEX(ISNUMBER(--MID(feed!T839,ROW($1:$25),1))*
ROW($1:$25),0),ROW($1:$25))+1,1)*10^ROW($1:$25)/10), LEN(SUMPRODUCT(MID(0&amp;feed!T839,LARGE(INDEX(ISNUMBER(--MID(feed!T839,ROW($1:$25),1))*
ROW($1:$25),0),ROW($1:$25))+1,1)*10^ROW($1:$25)/10))-1)*1,TRIM(LEFT(SUMPRODUCT(MID(0&amp;feed!T839,LARGE(INDEX(ISNUMBER(--MID(feed!T839,ROW($1:$25),1))*
ROW($1:$25),0),ROW($1:$25))+1,1)*10^ROW($1:$25)/10), LEN(SUMPRODUCT(MID(0&amp;feed!T839,LARGE(INDEX(ISNUMBER(--MID(feed!T839,ROW($1:$25),1))*
ROW($1:$25),0),ROW($1:$25))+1,1)*10^ROW($1:$25)/10))-1)))</f>
        <v>16335</v>
      </c>
      <c r="Q839" t="str">
        <f>feed!U839</f>
        <v>http://blocgame.com/stats.php?id=59284</v>
      </c>
    </row>
    <row r="840" spans="1:17" x14ac:dyDescent="0.25">
      <c r="A840" t="str">
        <f>feed!A840</f>
        <v>Jolt</v>
      </c>
      <c r="B840" t="str">
        <f>feed!B840</f>
        <v>brand0n</v>
      </c>
      <c r="C840">
        <f>feed!K840</f>
        <v>0</v>
      </c>
      <c r="D840">
        <f>SUMPRODUCT(MID(0&amp;feed!D840,LARGE(INDEX(ISNUMBER(--MID(feed!D840,ROW($1:$25),1))*
ROW($1:$25),0),ROW($1:$25))+1,1)*10^ROW($1:$25)/10)</f>
        <v>25</v>
      </c>
      <c r="E840">
        <f>SUMPRODUCT(MID(0&amp;feed!E840,LARGE(INDEX(ISNUMBER(--MID(feed!E840,ROW($1:$25),1))*
ROW($1:$25),0),ROW($1:$25))+1,1)*10^ROW($1:$25)/10)</f>
        <v>0</v>
      </c>
      <c r="F840" t="str">
        <f>feed!F840</f>
        <v>Finest of the 19th century</v>
      </c>
      <c r="G840">
        <f>SUMPRODUCT(MID(0&amp;feed!G840,LARGE(INDEX(ISNUMBER(--MID(feed!G840,ROW($1:$25),1))*
ROW($1:$25),0),ROW($1:$25))+1,1)*10^ROW($1:$25)/10)</f>
        <v>0</v>
      </c>
      <c r="H840" t="str">
        <f>feed!H840</f>
        <v>Standard</v>
      </c>
      <c r="I840">
        <f>SUMPRODUCT(MID(0&amp;feed!I840,LARGE(INDEX(ISNUMBER(--MID(feed!I840,ROW($1:$25),1))*
ROW($1:$25),0),ROW($1:$25))+1,1)*10^ROW($1:$25)/10)</f>
        <v>74</v>
      </c>
      <c r="J840">
        <f>SUMPRODUCT(MID(0&amp;feed!L840,LARGE(INDEX(ISNUMBER(--MID(feed!L840,ROW($1:$25),1))*
ROW($1:$25),0),ROW($1:$25))+1,1)*10^ROW($1:$25)/10)</f>
        <v>285</v>
      </c>
      <c r="K840">
        <f>SUMPRODUCT(MID(0&amp;feed!N840,LARGE(INDEX(ISNUMBER(--MID(feed!N840,ROW($1:$25),1))*
ROW($1:$25),0),ROW($1:$25))+1,1)*10^ROW($1:$25)/10)</f>
        <v>1930</v>
      </c>
      <c r="L840" t="str">
        <f>feed!O840</f>
        <v>Egypt</v>
      </c>
      <c r="M840">
        <f>SUMPRODUCT(MID(0&amp;feed!P840,LARGE(INDEX(ISNUMBER(--MID(feed!P840,ROW($1:$25),1))*
ROW($1:$25),0),ROW($1:$25))+1,1)*10^ROW($1:$25)/10)</f>
        <v>0</v>
      </c>
      <c r="N840" t="str">
        <f>feed!Q840</f>
        <v>Untapped</v>
      </c>
      <c r="O840" t="str">
        <f>feed!R840</f>
        <v>None</v>
      </c>
      <c r="P840" s="4">
        <f>IFERROR(LEFT(SUMPRODUCT(MID(0&amp;feed!T840,LARGE(INDEX(ISNUMBER(--MID(feed!T840,ROW($1:$25),1))*
ROW($1:$25),0),ROW($1:$25))+1,1)*10^ROW($1:$25)/10), LEN(SUMPRODUCT(MID(0&amp;feed!T840,LARGE(INDEX(ISNUMBER(--MID(feed!T840,ROW($1:$25),1))*
ROW($1:$25),0),ROW($1:$25))+1,1)*10^ROW($1:$25)/10))-1)*1,TRIM(LEFT(SUMPRODUCT(MID(0&amp;feed!T840,LARGE(INDEX(ISNUMBER(--MID(feed!T840,ROW($1:$25),1))*
ROW($1:$25),0),ROW($1:$25))+1,1)*10^ROW($1:$25)/10), LEN(SUMPRODUCT(MID(0&amp;feed!T840,LARGE(INDEX(ISNUMBER(--MID(feed!T840,ROW($1:$25),1))*
ROW($1:$25),0),ROW($1:$25))+1,1)*10^ROW($1:$25)/10))-1)))</f>
        <v>20000</v>
      </c>
      <c r="Q840" t="str">
        <f>feed!U840</f>
        <v>http://blocgame.com/stats.php?id=48890</v>
      </c>
    </row>
    <row r="841" spans="1:17" x14ac:dyDescent="0.25">
      <c r="A841" t="str">
        <f>feed!A841</f>
        <v>Hurria</v>
      </c>
      <c r="B841" t="str">
        <f>feed!B841</f>
        <v>Steiner</v>
      </c>
      <c r="C841" t="str">
        <f>feed!K841</f>
        <v>Socialist Arab Union</v>
      </c>
      <c r="D841">
        <f>SUMPRODUCT(MID(0&amp;feed!D841,LARGE(INDEX(ISNUMBER(--MID(feed!D841,ROW($1:$25),1))*
ROW($1:$25),0),ROW($1:$25))+1,1)*10^ROW($1:$25)/10)</f>
        <v>17</v>
      </c>
      <c r="E841">
        <f>SUMPRODUCT(MID(0&amp;feed!E841,LARGE(INDEX(ISNUMBER(--MID(feed!E841,ROW($1:$25),1))*
ROW($1:$25),0),ROW($1:$25))+1,1)*10^ROW($1:$25)/10)</f>
        <v>0</v>
      </c>
      <c r="F841" t="str">
        <f>feed!F841</f>
        <v>First World War surplus</v>
      </c>
      <c r="G841">
        <f>SUMPRODUCT(MID(0&amp;feed!G841,LARGE(INDEX(ISNUMBER(--MID(feed!G841,ROW($1:$25),1))*
ROW($1:$25),0),ROW($1:$25))+1,1)*10^ROW($1:$25)/10)</f>
        <v>0</v>
      </c>
      <c r="H841" t="str">
        <f>feed!H841</f>
        <v>Elite</v>
      </c>
      <c r="I841">
        <f>SUMPRODUCT(MID(0&amp;feed!I841,LARGE(INDEX(ISNUMBER(--MID(feed!I841,ROW($1:$25),1))*
ROW($1:$25),0),ROW($1:$25))+1,1)*10^ROW($1:$25)/10)</f>
        <v>4</v>
      </c>
      <c r="J841">
        <f>SUMPRODUCT(MID(0&amp;feed!L841,LARGE(INDEX(ISNUMBER(--MID(feed!L841,ROW($1:$25),1))*
ROW($1:$25),0),ROW($1:$25))+1,1)*10^ROW($1:$25)/10)</f>
        <v>305</v>
      </c>
      <c r="K841">
        <f>SUMPRODUCT(MID(0&amp;feed!N841,LARGE(INDEX(ISNUMBER(--MID(feed!N841,ROW($1:$25),1))*
ROW($1:$25),0),ROW($1:$25))+1,1)*10^ROW($1:$25)/10)</f>
        <v>0</v>
      </c>
      <c r="L841" t="str">
        <f>feed!O841</f>
        <v>Persia</v>
      </c>
      <c r="M841">
        <f>SUMPRODUCT(MID(0&amp;feed!P841,LARGE(INDEX(ISNUMBER(--MID(feed!P841,ROW($1:$25),1))*
ROW($1:$25),0),ROW($1:$25))+1,1)*10^ROW($1:$25)/10)</f>
        <v>0</v>
      </c>
      <c r="N841" t="str">
        <f>feed!Q841</f>
        <v>Untapped</v>
      </c>
      <c r="O841" t="str">
        <f>feed!R841</f>
        <v>None</v>
      </c>
      <c r="P841" s="4">
        <f>IFERROR(LEFT(SUMPRODUCT(MID(0&amp;feed!T841,LARGE(INDEX(ISNUMBER(--MID(feed!T841,ROW($1:$25),1))*
ROW($1:$25),0),ROW($1:$25))+1,1)*10^ROW($1:$25)/10), LEN(SUMPRODUCT(MID(0&amp;feed!T841,LARGE(INDEX(ISNUMBER(--MID(feed!T841,ROW($1:$25),1))*
ROW($1:$25),0),ROW($1:$25))+1,1)*10^ROW($1:$25)/10))-1)*1,TRIM(LEFT(SUMPRODUCT(MID(0&amp;feed!T841,LARGE(INDEX(ISNUMBER(--MID(feed!T841,ROW($1:$25),1))*
ROW($1:$25),0),ROW($1:$25))+1,1)*10^ROW($1:$25)/10), LEN(SUMPRODUCT(MID(0&amp;feed!T841,LARGE(INDEX(ISNUMBER(--MID(feed!T841,ROW($1:$25),1))*
ROW($1:$25),0),ROW($1:$25))+1,1)*10^ROW($1:$25)/10))-1)))</f>
        <v>19994</v>
      </c>
      <c r="Q841" t="str">
        <f>feed!U841</f>
        <v>http://blocgame.com/stats.php?id=59271</v>
      </c>
    </row>
    <row r="842" spans="1:17" x14ac:dyDescent="0.25">
      <c r="A842" t="str">
        <f>feed!A842</f>
        <v>Loganaia</v>
      </c>
      <c r="B842" t="str">
        <f>feed!B842</f>
        <v>alanbeumel</v>
      </c>
      <c r="C842">
        <f>feed!K842</f>
        <v>0</v>
      </c>
      <c r="D842">
        <f>SUMPRODUCT(MID(0&amp;feed!D842,LARGE(INDEX(ISNUMBER(--MID(feed!D842,ROW($1:$25),1))*
ROW($1:$25),0),ROW($1:$25))+1,1)*10^ROW($1:$25)/10)</f>
        <v>15</v>
      </c>
      <c r="E842">
        <f>SUMPRODUCT(MID(0&amp;feed!E842,LARGE(INDEX(ISNUMBER(--MID(feed!E842,ROW($1:$25),1))*
ROW($1:$25),0),ROW($1:$25))+1,1)*10^ROW($1:$25)/10)</f>
        <v>0</v>
      </c>
      <c r="F842" t="str">
        <f>feed!F842</f>
        <v>Finest of the 19th century</v>
      </c>
      <c r="G842">
        <f>SUMPRODUCT(MID(0&amp;feed!G842,LARGE(INDEX(ISNUMBER(--MID(feed!G842,ROW($1:$25),1))*
ROW($1:$25),0),ROW($1:$25))+1,1)*10^ROW($1:$25)/10)</f>
        <v>0</v>
      </c>
      <c r="H842" t="str">
        <f>feed!H842</f>
        <v>Poor</v>
      </c>
      <c r="I842">
        <f>SUMPRODUCT(MID(0&amp;feed!I842,LARGE(INDEX(ISNUMBER(--MID(feed!I842,ROW($1:$25),1))*
ROW($1:$25),0),ROW($1:$25))+1,1)*10^ROW($1:$25)/10)</f>
        <v>123</v>
      </c>
      <c r="J842">
        <f>SUMPRODUCT(MID(0&amp;feed!L842,LARGE(INDEX(ISNUMBER(--MID(feed!L842,ROW($1:$25),1))*
ROW($1:$25),0),ROW($1:$25))+1,1)*10^ROW($1:$25)/10)</f>
        <v>279</v>
      </c>
      <c r="K842">
        <f>SUMPRODUCT(MID(0&amp;feed!N842,LARGE(INDEX(ISNUMBER(--MID(feed!N842,ROW($1:$25),1))*
ROW($1:$25),0),ROW($1:$25))+1,1)*10^ROW($1:$25)/10)</f>
        <v>0</v>
      </c>
      <c r="L842" t="str">
        <f>feed!O842</f>
        <v>Caribbean</v>
      </c>
      <c r="M842">
        <f>SUMPRODUCT(MID(0&amp;feed!P842,LARGE(INDEX(ISNUMBER(--MID(feed!P842,ROW($1:$25),1))*
ROW($1:$25),0),ROW($1:$25))+1,1)*10^ROW($1:$25)/10)</f>
        <v>0</v>
      </c>
      <c r="N842" t="str">
        <f>feed!Q842</f>
        <v>Untapped</v>
      </c>
      <c r="O842" t="str">
        <f>feed!R842</f>
        <v>None</v>
      </c>
      <c r="P842" s="4">
        <f>IFERROR(LEFT(SUMPRODUCT(MID(0&amp;feed!T842,LARGE(INDEX(ISNUMBER(--MID(feed!T842,ROW($1:$25),1))*
ROW($1:$25),0),ROW($1:$25))+1,1)*10^ROW($1:$25)/10), LEN(SUMPRODUCT(MID(0&amp;feed!T842,LARGE(INDEX(ISNUMBER(--MID(feed!T842,ROW($1:$25),1))*
ROW($1:$25),0),ROW($1:$25))+1,1)*10^ROW($1:$25)/10))-1)*1,TRIM(LEFT(SUMPRODUCT(MID(0&amp;feed!T842,LARGE(INDEX(ISNUMBER(--MID(feed!T842,ROW($1:$25),1))*
ROW($1:$25),0),ROW($1:$25))+1,1)*10^ROW($1:$25)/10), LEN(SUMPRODUCT(MID(0&amp;feed!T842,LARGE(INDEX(ISNUMBER(--MID(feed!T842,ROW($1:$25),1))*
ROW($1:$25),0),ROW($1:$25))+1,1)*10^ROW($1:$25)/10))-1)))</f>
        <v>20000</v>
      </c>
      <c r="Q842" t="str">
        <f>feed!U842</f>
        <v>http://blocgame.com/stats.php?id=59275</v>
      </c>
    </row>
    <row r="843" spans="1:17" x14ac:dyDescent="0.25">
      <c r="A843" t="str">
        <f>feed!A843</f>
        <v>Chibiskaya</v>
      </c>
      <c r="B843" t="str">
        <f>feed!B843</f>
        <v>GeneralPopo</v>
      </c>
      <c r="C843" t="str">
        <f>feed!K843</f>
        <v>The High Council</v>
      </c>
      <c r="D843">
        <f>SUMPRODUCT(MID(0&amp;feed!D843,LARGE(INDEX(ISNUMBER(--MID(feed!D843,ROW($1:$25),1))*
ROW($1:$25),0),ROW($1:$25))+1,1)*10^ROW($1:$25)/10)</f>
        <v>4</v>
      </c>
      <c r="E843">
        <f>SUMPRODUCT(MID(0&amp;feed!E843,LARGE(INDEX(ISNUMBER(--MID(feed!E843,ROW($1:$25),1))*
ROW($1:$25),0),ROW($1:$25))+1,1)*10^ROW($1:$25)/10)</f>
        <v>0</v>
      </c>
      <c r="F843" t="str">
        <f>feed!F843</f>
        <v>Second World War surplus</v>
      </c>
      <c r="G843">
        <f>SUMPRODUCT(MID(0&amp;feed!G843,LARGE(INDEX(ISNUMBER(--MID(feed!G843,ROW($1:$25),1))*
ROW($1:$25),0),ROW($1:$25))+1,1)*10^ROW($1:$25)/10)</f>
        <v>0</v>
      </c>
      <c r="H843" t="str">
        <f>feed!H843</f>
        <v>Standard</v>
      </c>
      <c r="I843">
        <f>SUMPRODUCT(MID(0&amp;feed!I843,LARGE(INDEX(ISNUMBER(--MID(feed!I843,ROW($1:$25),1))*
ROW($1:$25),0),ROW($1:$25))+1,1)*10^ROW($1:$25)/10)</f>
        <v>106</v>
      </c>
      <c r="J843">
        <f>SUMPRODUCT(MID(0&amp;feed!L843,LARGE(INDEX(ISNUMBER(--MID(feed!L843,ROW($1:$25),1))*
ROW($1:$25),0),ROW($1:$25))+1,1)*10^ROW($1:$25)/10)</f>
        <v>294</v>
      </c>
      <c r="K843">
        <f>SUMPRODUCT(MID(0&amp;feed!N843,LARGE(INDEX(ISNUMBER(--MID(feed!N843,ROW($1:$25),1))*
ROW($1:$25),0),ROW($1:$25))+1,1)*10^ROW($1:$25)/10)</f>
        <v>0</v>
      </c>
      <c r="L843" t="str">
        <f>feed!O843</f>
        <v>China</v>
      </c>
      <c r="M843">
        <f>SUMPRODUCT(MID(0&amp;feed!P843,LARGE(INDEX(ISNUMBER(--MID(feed!P843,ROW($1:$25),1))*
ROW($1:$25),0),ROW($1:$25))+1,1)*10^ROW($1:$25)/10)</f>
        <v>0</v>
      </c>
      <c r="N843" t="str">
        <f>feed!Q843</f>
        <v>Untapped</v>
      </c>
      <c r="O843" t="str">
        <f>feed!R843</f>
        <v>None</v>
      </c>
      <c r="P843" s="4">
        <f>IFERROR(LEFT(SUMPRODUCT(MID(0&amp;feed!T843,LARGE(INDEX(ISNUMBER(--MID(feed!T843,ROW($1:$25),1))*
ROW($1:$25),0),ROW($1:$25))+1,1)*10^ROW($1:$25)/10), LEN(SUMPRODUCT(MID(0&amp;feed!T843,LARGE(INDEX(ISNUMBER(--MID(feed!T843,ROW($1:$25),1))*
ROW($1:$25),0),ROW($1:$25))+1,1)*10^ROW($1:$25)/10))-1)*1,TRIM(LEFT(SUMPRODUCT(MID(0&amp;feed!T843,LARGE(INDEX(ISNUMBER(--MID(feed!T843,ROW($1:$25),1))*
ROW($1:$25),0),ROW($1:$25))+1,1)*10^ROW($1:$25)/10), LEN(SUMPRODUCT(MID(0&amp;feed!T843,LARGE(INDEX(ISNUMBER(--MID(feed!T843,ROW($1:$25),1))*
ROW($1:$25),0),ROW($1:$25))+1,1)*10^ROW($1:$25)/10))-1)))</f>
        <v>11231</v>
      </c>
      <c r="Q843" t="str">
        <f>feed!U843</f>
        <v>http://blocgame.com/stats.php?id=51569</v>
      </c>
    </row>
    <row r="844" spans="1:17" x14ac:dyDescent="0.25">
      <c r="A844" t="str">
        <f>feed!A844</f>
        <v>soviet darkness</v>
      </c>
      <c r="B844" t="str">
        <f>feed!B844</f>
        <v>darkness arises</v>
      </c>
      <c r="C844">
        <f>feed!K844</f>
        <v>0</v>
      </c>
      <c r="D844">
        <f>SUMPRODUCT(MID(0&amp;feed!D844,LARGE(INDEX(ISNUMBER(--MID(feed!D844,ROW($1:$25),1))*
ROW($1:$25),0),ROW($1:$25))+1,1)*10^ROW($1:$25)/10)</f>
        <v>10</v>
      </c>
      <c r="E844">
        <f>SUMPRODUCT(MID(0&amp;feed!E844,LARGE(INDEX(ISNUMBER(--MID(feed!E844,ROW($1:$25),1))*
ROW($1:$25),0),ROW($1:$25))+1,1)*10^ROW($1:$25)/10)</f>
        <v>0</v>
      </c>
      <c r="F844" t="str">
        <f>feed!F844</f>
        <v>Finest of the 19th century</v>
      </c>
      <c r="G844">
        <f>SUMPRODUCT(MID(0&amp;feed!G844,LARGE(INDEX(ISNUMBER(--MID(feed!G844,ROW($1:$25),1))*
ROW($1:$25),0),ROW($1:$25))+1,1)*10^ROW($1:$25)/10)</f>
        <v>0</v>
      </c>
      <c r="H844" t="str">
        <f>feed!H844</f>
        <v>Poor</v>
      </c>
      <c r="I844">
        <f>SUMPRODUCT(MID(0&amp;feed!I844,LARGE(INDEX(ISNUMBER(--MID(feed!I844,ROW($1:$25),1))*
ROW($1:$25),0),ROW($1:$25))+1,1)*10^ROW($1:$25)/10)</f>
        <v>132</v>
      </c>
      <c r="J844">
        <f>SUMPRODUCT(MID(0&amp;feed!L844,LARGE(INDEX(ISNUMBER(--MID(feed!L844,ROW($1:$25),1))*
ROW($1:$25),0),ROW($1:$25))+1,1)*10^ROW($1:$25)/10)</f>
        <v>285</v>
      </c>
      <c r="K844">
        <f>SUMPRODUCT(MID(0&amp;feed!N844,LARGE(INDEX(ISNUMBER(--MID(feed!N844,ROW($1:$25),1))*
ROW($1:$25),0),ROW($1:$25))+1,1)*10^ROW($1:$25)/10)</f>
        <v>0</v>
      </c>
      <c r="L844" t="str">
        <f>feed!O844</f>
        <v>The Subcontinent</v>
      </c>
      <c r="M844">
        <f>SUMPRODUCT(MID(0&amp;feed!P844,LARGE(INDEX(ISNUMBER(--MID(feed!P844,ROW($1:$25),1))*
ROW($1:$25),0),ROW($1:$25))+1,1)*10^ROW($1:$25)/10)</f>
        <v>0</v>
      </c>
      <c r="N844" t="str">
        <f>feed!Q844</f>
        <v>Untapped</v>
      </c>
      <c r="O844" t="str">
        <f>feed!R844</f>
        <v>None</v>
      </c>
      <c r="P844" s="4">
        <f>IFERROR(LEFT(SUMPRODUCT(MID(0&amp;feed!T844,LARGE(INDEX(ISNUMBER(--MID(feed!T844,ROW($1:$25),1))*
ROW($1:$25),0),ROW($1:$25))+1,1)*10^ROW($1:$25)/10), LEN(SUMPRODUCT(MID(0&amp;feed!T844,LARGE(INDEX(ISNUMBER(--MID(feed!T844,ROW($1:$25),1))*
ROW($1:$25),0),ROW($1:$25))+1,1)*10^ROW($1:$25)/10))-1)*1,TRIM(LEFT(SUMPRODUCT(MID(0&amp;feed!T844,LARGE(INDEX(ISNUMBER(--MID(feed!T844,ROW($1:$25),1))*
ROW($1:$25),0),ROW($1:$25))+1,1)*10^ROW($1:$25)/10), LEN(SUMPRODUCT(MID(0&amp;feed!T844,LARGE(INDEX(ISNUMBER(--MID(feed!T844,ROW($1:$25),1))*
ROW($1:$25),0),ROW($1:$25))+1,1)*10^ROW($1:$25)/10))-1)))</f>
        <v>16500</v>
      </c>
      <c r="Q844" t="str">
        <f>feed!U844</f>
        <v>http://blocgame.com/stats.php?id=59256</v>
      </c>
    </row>
    <row r="845" spans="1:17" x14ac:dyDescent="0.25">
      <c r="A845" t="str">
        <f>feed!A845</f>
        <v>Umen</v>
      </c>
      <c r="B845" t="str">
        <f>feed!B845</f>
        <v>Sheih Bahar Radzinow</v>
      </c>
      <c r="C845" t="str">
        <f>feed!K845</f>
        <v>The High Council</v>
      </c>
      <c r="D845">
        <f>SUMPRODUCT(MID(0&amp;feed!D845,LARGE(INDEX(ISNUMBER(--MID(feed!D845,ROW($1:$25),1))*
ROW($1:$25),0),ROW($1:$25))+1,1)*10^ROW($1:$25)/10)</f>
        <v>30</v>
      </c>
      <c r="E845">
        <f>SUMPRODUCT(MID(0&amp;feed!E845,LARGE(INDEX(ISNUMBER(--MID(feed!E845,ROW($1:$25),1))*
ROW($1:$25),0),ROW($1:$25))+1,1)*10^ROW($1:$25)/10)</f>
        <v>0</v>
      </c>
      <c r="F845" t="str">
        <f>feed!F845</f>
        <v>First World War surplus</v>
      </c>
      <c r="G845">
        <f>SUMPRODUCT(MID(0&amp;feed!G845,LARGE(INDEX(ISNUMBER(--MID(feed!G845,ROW($1:$25),1))*
ROW($1:$25),0),ROW($1:$25))+1,1)*10^ROW($1:$25)/10)</f>
        <v>0</v>
      </c>
      <c r="H845" t="str">
        <f>feed!H845</f>
        <v>Elite</v>
      </c>
      <c r="I845">
        <f>SUMPRODUCT(MID(0&amp;feed!I845,LARGE(INDEX(ISNUMBER(--MID(feed!I845,ROW($1:$25),1))*
ROW($1:$25),0),ROW($1:$25))+1,1)*10^ROW($1:$25)/10)</f>
        <v>31</v>
      </c>
      <c r="J845">
        <f>SUMPRODUCT(MID(0&amp;feed!L845,LARGE(INDEX(ISNUMBER(--MID(feed!L845,ROW($1:$25),1))*
ROW($1:$25),0),ROW($1:$25))+1,1)*10^ROW($1:$25)/10)</f>
        <v>272</v>
      </c>
      <c r="K845">
        <f>SUMPRODUCT(MID(0&amp;feed!N845,LARGE(INDEX(ISNUMBER(--MID(feed!N845,ROW($1:$25),1))*
ROW($1:$25),0),ROW($1:$25))+1,1)*10^ROW($1:$25)/10)</f>
        <v>4346</v>
      </c>
      <c r="L845" t="str">
        <f>feed!O845</f>
        <v>Egypt</v>
      </c>
      <c r="M845">
        <f>SUMPRODUCT(MID(0&amp;feed!P845,LARGE(INDEX(ISNUMBER(--MID(feed!P845,ROW($1:$25),1))*
ROW($1:$25),0),ROW($1:$25))+1,1)*10^ROW($1:$25)/10)</f>
        <v>0</v>
      </c>
      <c r="N845" t="str">
        <f>feed!Q845</f>
        <v>Untapped</v>
      </c>
      <c r="O845" t="str">
        <f>feed!R845</f>
        <v>Meagre</v>
      </c>
      <c r="P845" s="4">
        <f>IFERROR(LEFT(SUMPRODUCT(MID(0&amp;feed!T845,LARGE(INDEX(ISNUMBER(--MID(feed!T845,ROW($1:$25),1))*
ROW($1:$25),0),ROW($1:$25))+1,1)*10^ROW($1:$25)/10), LEN(SUMPRODUCT(MID(0&amp;feed!T845,LARGE(INDEX(ISNUMBER(--MID(feed!T845,ROW($1:$25),1))*
ROW($1:$25),0),ROW($1:$25))+1,1)*10^ROW($1:$25)/10))-1)*1,TRIM(LEFT(SUMPRODUCT(MID(0&amp;feed!T845,LARGE(INDEX(ISNUMBER(--MID(feed!T845,ROW($1:$25),1))*
ROW($1:$25),0),ROW($1:$25))+1,1)*10^ROW($1:$25)/10), LEN(SUMPRODUCT(MID(0&amp;feed!T845,LARGE(INDEX(ISNUMBER(--MID(feed!T845,ROW($1:$25),1))*
ROW($1:$25),0),ROW($1:$25))+1,1)*10^ROW($1:$25)/10))-1)))</f>
        <v>20000</v>
      </c>
      <c r="Q845" t="str">
        <f>feed!U845</f>
        <v>http://blocgame.com/stats.php?id=59300</v>
      </c>
    </row>
    <row r="846" spans="1:17" x14ac:dyDescent="0.25">
      <c r="A846" t="str">
        <f>feed!A846</f>
        <v>*Bindy*</v>
      </c>
      <c r="B846" t="str">
        <f>feed!B846</f>
        <v>Bindy1</v>
      </c>
      <c r="C846">
        <f>feed!K846</f>
        <v>0</v>
      </c>
      <c r="D846">
        <f>SUMPRODUCT(MID(0&amp;feed!D846,LARGE(INDEX(ISNUMBER(--MID(feed!D846,ROW($1:$25),1))*
ROW($1:$25),0),ROW($1:$25))+1,1)*10^ROW($1:$25)/10)</f>
        <v>4</v>
      </c>
      <c r="E846">
        <f>SUMPRODUCT(MID(0&amp;feed!E846,LARGE(INDEX(ISNUMBER(--MID(feed!E846,ROW($1:$25),1))*
ROW($1:$25),0),ROW($1:$25))+1,1)*10^ROW($1:$25)/10)</f>
        <v>0</v>
      </c>
      <c r="F846" t="str">
        <f>feed!F846</f>
        <v>Finest of the 19th century</v>
      </c>
      <c r="G846">
        <f>SUMPRODUCT(MID(0&amp;feed!G846,LARGE(INDEX(ISNUMBER(--MID(feed!G846,ROW($1:$25),1))*
ROW($1:$25),0),ROW($1:$25))+1,1)*10^ROW($1:$25)/10)</f>
        <v>0</v>
      </c>
      <c r="H846" t="str">
        <f>feed!H846</f>
        <v>Poor</v>
      </c>
      <c r="I846">
        <f>SUMPRODUCT(MID(0&amp;feed!I846,LARGE(INDEX(ISNUMBER(--MID(feed!I846,ROW($1:$25),1))*
ROW($1:$25),0),ROW($1:$25))+1,1)*10^ROW($1:$25)/10)</f>
        <v>153</v>
      </c>
      <c r="J846">
        <f>SUMPRODUCT(MID(0&amp;feed!L846,LARGE(INDEX(ISNUMBER(--MID(feed!L846,ROW($1:$25),1))*
ROW($1:$25),0),ROW($1:$25))+1,1)*10^ROW($1:$25)/10)</f>
        <v>283</v>
      </c>
      <c r="K846">
        <f>SUMPRODUCT(MID(0&amp;feed!N846,LARGE(INDEX(ISNUMBER(--MID(feed!N846,ROW($1:$25),1))*
ROW($1:$25),0),ROW($1:$25))+1,1)*10^ROW($1:$25)/10)</f>
        <v>0</v>
      </c>
      <c r="L846" t="str">
        <f>feed!O846</f>
        <v>Egypt</v>
      </c>
      <c r="M846">
        <f>SUMPRODUCT(MID(0&amp;feed!P846,LARGE(INDEX(ISNUMBER(--MID(feed!P846,ROW($1:$25),1))*
ROW($1:$25),0),ROW($1:$25))+1,1)*10^ROW($1:$25)/10)</f>
        <v>0</v>
      </c>
      <c r="N846" t="str">
        <f>feed!Q846</f>
        <v>Untapped</v>
      </c>
      <c r="O846" t="str">
        <f>feed!R846</f>
        <v>None</v>
      </c>
      <c r="P846" s="4">
        <f>IFERROR(LEFT(SUMPRODUCT(MID(0&amp;feed!T846,LARGE(INDEX(ISNUMBER(--MID(feed!T846,ROW($1:$25),1))*
ROW($1:$25),0),ROW($1:$25))+1,1)*10^ROW($1:$25)/10), LEN(SUMPRODUCT(MID(0&amp;feed!T846,LARGE(INDEX(ISNUMBER(--MID(feed!T846,ROW($1:$25),1))*
ROW($1:$25),0),ROW($1:$25))+1,1)*10^ROW($1:$25)/10))-1)*1,TRIM(LEFT(SUMPRODUCT(MID(0&amp;feed!T846,LARGE(INDEX(ISNUMBER(--MID(feed!T846,ROW($1:$25),1))*
ROW($1:$25),0),ROW($1:$25))+1,1)*10^ROW($1:$25)/10), LEN(SUMPRODUCT(MID(0&amp;feed!T846,LARGE(INDEX(ISNUMBER(--MID(feed!T846,ROW($1:$25),1))*
ROW($1:$25),0),ROW($1:$25))+1,1)*10^ROW($1:$25)/10))-1)))</f>
        <v>16335</v>
      </c>
      <c r="Q846" t="str">
        <f>feed!U846</f>
        <v>http://blocgame.com/stats.php?id=59243</v>
      </c>
    </row>
    <row r="847" spans="1:17" x14ac:dyDescent="0.25">
      <c r="A847" t="str">
        <f>feed!A847</f>
        <v>camar</v>
      </c>
      <c r="B847" t="str">
        <f>feed!B847</f>
        <v>Duke Camar</v>
      </c>
      <c r="C847" t="str">
        <f>feed!K847</f>
        <v>Black Ravens Of War</v>
      </c>
      <c r="D847">
        <f>SUMPRODUCT(MID(0&amp;feed!D847,LARGE(INDEX(ISNUMBER(--MID(feed!D847,ROW($1:$25),1))*
ROW($1:$25),0),ROW($1:$25))+1,1)*10^ROW($1:$25)/10)</f>
        <v>1</v>
      </c>
      <c r="E847">
        <f>SUMPRODUCT(MID(0&amp;feed!E847,LARGE(INDEX(ISNUMBER(--MID(feed!E847,ROW($1:$25),1))*
ROW($1:$25),0),ROW($1:$25))+1,1)*10^ROW($1:$25)/10)</f>
        <v>0</v>
      </c>
      <c r="F847" t="str">
        <f>feed!F847</f>
        <v>Finest of the 19th century</v>
      </c>
      <c r="G847">
        <f>SUMPRODUCT(MID(0&amp;feed!G847,LARGE(INDEX(ISNUMBER(--MID(feed!G847,ROW($1:$25),1))*
ROW($1:$25),0),ROW($1:$25))+1,1)*10^ROW($1:$25)/10)</f>
        <v>0</v>
      </c>
      <c r="H847" t="str">
        <f>feed!H847</f>
        <v>Undisciplined Rabble</v>
      </c>
      <c r="I847">
        <f>SUMPRODUCT(MID(0&amp;feed!I847,LARGE(INDEX(ISNUMBER(--MID(feed!I847,ROW($1:$25),1))*
ROW($1:$25),0),ROW($1:$25))+1,1)*10^ROW($1:$25)/10)</f>
        <v>13</v>
      </c>
      <c r="J847">
        <f>SUMPRODUCT(MID(0&amp;feed!L847,LARGE(INDEX(ISNUMBER(--MID(feed!L847,ROW($1:$25),1))*
ROW($1:$25),0),ROW($1:$25))+1,1)*10^ROW($1:$25)/10)</f>
        <v>280</v>
      </c>
      <c r="K847">
        <f>SUMPRODUCT(MID(0&amp;feed!N847,LARGE(INDEX(ISNUMBER(--MID(feed!N847,ROW($1:$25),1))*
ROW($1:$25),0),ROW($1:$25))+1,1)*10^ROW($1:$25)/10)</f>
        <v>4636</v>
      </c>
      <c r="L847" t="str">
        <f>feed!O847</f>
        <v>Persia</v>
      </c>
      <c r="M847">
        <f>SUMPRODUCT(MID(0&amp;feed!P847,LARGE(INDEX(ISNUMBER(--MID(feed!P847,ROW($1:$25),1))*
ROW($1:$25),0),ROW($1:$25))+1,1)*10^ROW($1:$25)/10)</f>
        <v>0</v>
      </c>
      <c r="N847" t="str">
        <f>feed!Q847</f>
        <v>Untapped</v>
      </c>
      <c r="O847" t="str">
        <f>feed!R847</f>
        <v>None</v>
      </c>
      <c r="P847" s="4">
        <f>IFERROR(LEFT(SUMPRODUCT(MID(0&amp;feed!T847,LARGE(INDEX(ISNUMBER(--MID(feed!T847,ROW($1:$25),1))*
ROW($1:$25),0),ROW($1:$25))+1,1)*10^ROW($1:$25)/10), LEN(SUMPRODUCT(MID(0&amp;feed!T847,LARGE(INDEX(ISNUMBER(--MID(feed!T847,ROW($1:$25),1))*
ROW($1:$25),0),ROW($1:$25))+1,1)*10^ROW($1:$25)/10))-1)*1,TRIM(LEFT(SUMPRODUCT(MID(0&amp;feed!T847,LARGE(INDEX(ISNUMBER(--MID(feed!T847,ROW($1:$25),1))*
ROW($1:$25),0),ROW($1:$25))+1,1)*10^ROW($1:$25)/10), LEN(SUMPRODUCT(MID(0&amp;feed!T847,LARGE(INDEX(ISNUMBER(--MID(feed!T847,ROW($1:$25),1))*
ROW($1:$25),0),ROW($1:$25))+1,1)*10^ROW($1:$25)/10))-1)))</f>
        <v>16501</v>
      </c>
      <c r="Q847" t="str">
        <f>feed!U847</f>
        <v>http://blocgame.com/stats.php?id=59086</v>
      </c>
    </row>
    <row r="848" spans="1:17" x14ac:dyDescent="0.25">
      <c r="A848" t="str">
        <f>feed!A848</f>
        <v>RODINA</v>
      </c>
      <c r="B848" t="str">
        <f>feed!B848</f>
        <v>IVAN CHESNOKOV</v>
      </c>
      <c r="C848" t="str">
        <f>feed!K848</f>
        <v>Innawoods</v>
      </c>
      <c r="D848">
        <f>SUMPRODUCT(MID(0&amp;feed!D848,LARGE(INDEX(ISNUMBER(--MID(feed!D848,ROW($1:$25),1))*
ROW($1:$25),0),ROW($1:$25))+1,1)*10^ROW($1:$25)/10)</f>
        <v>6</v>
      </c>
      <c r="E848">
        <f>SUMPRODUCT(MID(0&amp;feed!E848,LARGE(INDEX(ISNUMBER(--MID(feed!E848,ROW($1:$25),1))*
ROW($1:$25),0),ROW($1:$25))+1,1)*10^ROW($1:$25)/10)</f>
        <v>0</v>
      </c>
      <c r="F848" t="str">
        <f>feed!F848</f>
        <v>First World War surplus</v>
      </c>
      <c r="G848">
        <f>SUMPRODUCT(MID(0&amp;feed!G848,LARGE(INDEX(ISNUMBER(--MID(feed!G848,ROW($1:$25),1))*
ROW($1:$25),0),ROW($1:$25))+1,1)*10^ROW($1:$25)/10)</f>
        <v>0</v>
      </c>
      <c r="H848" t="str">
        <f>feed!H848</f>
        <v>Good</v>
      </c>
      <c r="I848">
        <f>SUMPRODUCT(MID(0&amp;feed!I848,LARGE(INDEX(ISNUMBER(--MID(feed!I848,ROW($1:$25),1))*
ROW($1:$25),0),ROW($1:$25))+1,1)*10^ROW($1:$25)/10)</f>
        <v>185</v>
      </c>
      <c r="J848">
        <f>SUMPRODUCT(MID(0&amp;feed!L848,LARGE(INDEX(ISNUMBER(--MID(feed!L848,ROW($1:$25),1))*
ROW($1:$25),0),ROW($1:$25))+1,1)*10^ROW($1:$25)/10)</f>
        <v>291</v>
      </c>
      <c r="K848">
        <f>SUMPRODUCT(MID(0&amp;feed!N848,LARGE(INDEX(ISNUMBER(--MID(feed!N848,ROW($1:$25),1))*
ROW($1:$25),0),ROW($1:$25))+1,1)*10^ROW($1:$25)/10)</f>
        <v>0</v>
      </c>
      <c r="L848" t="str">
        <f>feed!O848</f>
        <v>Mesopotamia</v>
      </c>
      <c r="M848">
        <f>SUMPRODUCT(MID(0&amp;feed!P848,LARGE(INDEX(ISNUMBER(--MID(feed!P848,ROW($1:$25),1))*
ROW($1:$25),0),ROW($1:$25))+1,1)*10^ROW($1:$25)/10)</f>
        <v>0</v>
      </c>
      <c r="N848" t="str">
        <f>feed!Q848</f>
        <v>Untapped</v>
      </c>
      <c r="O848" t="str">
        <f>feed!R848</f>
        <v>None</v>
      </c>
      <c r="P848" s="4">
        <f>IFERROR(LEFT(SUMPRODUCT(MID(0&amp;feed!T848,LARGE(INDEX(ISNUMBER(--MID(feed!T848,ROW($1:$25),1))*
ROW($1:$25),0),ROW($1:$25))+1,1)*10^ROW($1:$25)/10), LEN(SUMPRODUCT(MID(0&amp;feed!T848,LARGE(INDEX(ISNUMBER(--MID(feed!T848,ROW($1:$25),1))*
ROW($1:$25),0),ROW($1:$25))+1,1)*10^ROW($1:$25)/10))-1)*1,TRIM(LEFT(SUMPRODUCT(MID(0&amp;feed!T848,LARGE(INDEX(ISNUMBER(--MID(feed!T848,ROW($1:$25),1))*
ROW($1:$25),0),ROW($1:$25))+1,1)*10^ROW($1:$25)/10), LEN(SUMPRODUCT(MID(0&amp;feed!T848,LARGE(INDEX(ISNUMBER(--MID(feed!T848,ROW($1:$25),1))*
ROW($1:$25),0),ROW($1:$25))+1,1)*10^ROW($1:$25)/10))-1)))</f>
        <v>20000</v>
      </c>
      <c r="Q848" t="str">
        <f>feed!U848</f>
        <v>http://blocgame.com/stats.php?id=48445</v>
      </c>
    </row>
    <row r="849" spans="1:17" x14ac:dyDescent="0.25">
      <c r="A849" t="str">
        <f>feed!A849</f>
        <v>Sharkonia</v>
      </c>
      <c r="B849" t="str">
        <f>feed!B849</f>
        <v>sharkman15</v>
      </c>
      <c r="C849">
        <f>feed!K849</f>
        <v>0</v>
      </c>
      <c r="D849">
        <f>SUMPRODUCT(MID(0&amp;feed!D849,LARGE(INDEX(ISNUMBER(--MID(feed!D849,ROW($1:$25),1))*
ROW($1:$25),0),ROW($1:$25))+1,1)*10^ROW($1:$25)/10)</f>
        <v>6</v>
      </c>
      <c r="E849">
        <f>SUMPRODUCT(MID(0&amp;feed!E849,LARGE(INDEX(ISNUMBER(--MID(feed!E849,ROW($1:$25),1))*
ROW($1:$25),0),ROW($1:$25))+1,1)*10^ROW($1:$25)/10)</f>
        <v>0</v>
      </c>
      <c r="F849" t="str">
        <f>feed!F849</f>
        <v>Finest of the 19th century</v>
      </c>
      <c r="G849">
        <f>SUMPRODUCT(MID(0&amp;feed!G849,LARGE(INDEX(ISNUMBER(--MID(feed!G849,ROW($1:$25),1))*
ROW($1:$25),0),ROW($1:$25))+1,1)*10^ROW($1:$25)/10)</f>
        <v>0</v>
      </c>
      <c r="H849" t="str">
        <f>feed!H849</f>
        <v>Good</v>
      </c>
      <c r="I849">
        <f>SUMPRODUCT(MID(0&amp;feed!I849,LARGE(INDEX(ISNUMBER(--MID(feed!I849,ROW($1:$25),1))*
ROW($1:$25),0),ROW($1:$25))+1,1)*10^ROW($1:$25)/10)</f>
        <v>155</v>
      </c>
      <c r="J849">
        <f>SUMPRODUCT(MID(0&amp;feed!L849,LARGE(INDEX(ISNUMBER(--MID(feed!L849,ROW($1:$25),1))*
ROW($1:$25),0),ROW($1:$25))+1,1)*10^ROW($1:$25)/10)</f>
        <v>275</v>
      </c>
      <c r="K849">
        <f>SUMPRODUCT(MID(0&amp;feed!N849,LARGE(INDEX(ISNUMBER(--MID(feed!N849,ROW($1:$25),1))*
ROW($1:$25),0),ROW($1:$25))+1,1)*10^ROW($1:$25)/10)</f>
        <v>0</v>
      </c>
      <c r="L849" t="str">
        <f>feed!O849</f>
        <v>Caribbean</v>
      </c>
      <c r="M849">
        <f>SUMPRODUCT(MID(0&amp;feed!P849,LARGE(INDEX(ISNUMBER(--MID(feed!P849,ROW($1:$25),1))*
ROW($1:$25),0),ROW($1:$25))+1,1)*10^ROW($1:$25)/10)</f>
        <v>0</v>
      </c>
      <c r="N849" t="str">
        <f>feed!Q849</f>
        <v>Untapped</v>
      </c>
      <c r="O849" t="str">
        <f>feed!R849</f>
        <v>None</v>
      </c>
      <c r="P849" s="4">
        <f>IFERROR(LEFT(SUMPRODUCT(MID(0&amp;feed!T849,LARGE(INDEX(ISNUMBER(--MID(feed!T849,ROW($1:$25),1))*
ROW($1:$25),0),ROW($1:$25))+1,1)*10^ROW($1:$25)/10), LEN(SUMPRODUCT(MID(0&amp;feed!T849,LARGE(INDEX(ISNUMBER(--MID(feed!T849,ROW($1:$25),1))*
ROW($1:$25),0),ROW($1:$25))+1,1)*10^ROW($1:$25)/10))-1)*1,TRIM(LEFT(SUMPRODUCT(MID(0&amp;feed!T849,LARGE(INDEX(ISNUMBER(--MID(feed!T849,ROW($1:$25),1))*
ROW($1:$25),0),ROW($1:$25))+1,1)*10^ROW($1:$25)/10), LEN(SUMPRODUCT(MID(0&amp;feed!T849,LARGE(INDEX(ISNUMBER(--MID(feed!T849,ROW($1:$25),1))*
ROW($1:$25),0),ROW($1:$25))+1,1)*10^ROW($1:$25)/10))-1)))</f>
        <v>20295</v>
      </c>
      <c r="Q849" t="str">
        <f>feed!U849</f>
        <v>http://blocgame.com/stats.php?id=58634</v>
      </c>
    </row>
    <row r="850" spans="1:17" x14ac:dyDescent="0.25">
      <c r="A850" t="str">
        <f>feed!A850</f>
        <v>McButtnut32</v>
      </c>
      <c r="B850" t="str">
        <f>feed!B850</f>
        <v>buttmutt3000</v>
      </c>
      <c r="C850">
        <f>feed!K850</f>
        <v>0</v>
      </c>
      <c r="D850">
        <f>SUMPRODUCT(MID(0&amp;feed!D850,LARGE(INDEX(ISNUMBER(--MID(feed!D850,ROW($1:$25),1))*
ROW($1:$25),0),ROW($1:$25))+1,1)*10^ROW($1:$25)/10)</f>
        <v>39</v>
      </c>
      <c r="E850">
        <f>SUMPRODUCT(MID(0&amp;feed!E850,LARGE(INDEX(ISNUMBER(--MID(feed!E850,ROW($1:$25),1))*
ROW($1:$25),0),ROW($1:$25))+1,1)*10^ROW($1:$25)/10)</f>
        <v>0</v>
      </c>
      <c r="F850" t="str">
        <f>feed!F850</f>
        <v>First World War surplus</v>
      </c>
      <c r="G850">
        <f>SUMPRODUCT(MID(0&amp;feed!G850,LARGE(INDEX(ISNUMBER(--MID(feed!G850,ROW($1:$25),1))*
ROW($1:$25),0),ROW($1:$25))+1,1)*10^ROW($1:$25)/10)</f>
        <v>0</v>
      </c>
      <c r="H850" t="str">
        <f>feed!H850</f>
        <v>Undisciplined Rabble</v>
      </c>
      <c r="I850">
        <f>SUMPRODUCT(MID(0&amp;feed!I850,LARGE(INDEX(ISNUMBER(--MID(feed!I850,ROW($1:$25),1))*
ROW($1:$25),0),ROW($1:$25))+1,1)*10^ROW($1:$25)/10)</f>
        <v>143</v>
      </c>
      <c r="J850">
        <f>SUMPRODUCT(MID(0&amp;feed!L850,LARGE(INDEX(ISNUMBER(--MID(feed!L850,ROW($1:$25),1))*
ROW($1:$25),0),ROW($1:$25))+1,1)*10^ROW($1:$25)/10)</f>
        <v>285</v>
      </c>
      <c r="K850">
        <f>SUMPRODUCT(MID(0&amp;feed!N850,LARGE(INDEX(ISNUMBER(--MID(feed!N850,ROW($1:$25),1))*
ROW($1:$25),0),ROW($1:$25))+1,1)*10^ROW($1:$25)/10)</f>
        <v>4456</v>
      </c>
      <c r="L850" t="str">
        <f>feed!O850</f>
        <v>Mesopotamia</v>
      </c>
      <c r="M850">
        <f>SUMPRODUCT(MID(0&amp;feed!P850,LARGE(INDEX(ISNUMBER(--MID(feed!P850,ROW($1:$25),1))*
ROW($1:$25),0),ROW($1:$25))+1,1)*10^ROW($1:$25)/10)</f>
        <v>0</v>
      </c>
      <c r="N850" t="str">
        <f>feed!Q850</f>
        <v>Untapped</v>
      </c>
      <c r="O850" t="str">
        <f>feed!R850</f>
        <v>Meagre</v>
      </c>
      <c r="P850" s="4">
        <f>IFERROR(LEFT(SUMPRODUCT(MID(0&amp;feed!T850,LARGE(INDEX(ISNUMBER(--MID(feed!T850,ROW($1:$25),1))*
ROW($1:$25),0),ROW($1:$25))+1,1)*10^ROW($1:$25)/10), LEN(SUMPRODUCT(MID(0&amp;feed!T850,LARGE(INDEX(ISNUMBER(--MID(feed!T850,ROW($1:$25),1))*
ROW($1:$25),0),ROW($1:$25))+1,1)*10^ROW($1:$25)/10))-1)*1,TRIM(LEFT(SUMPRODUCT(MID(0&amp;feed!T850,LARGE(INDEX(ISNUMBER(--MID(feed!T850,ROW($1:$25),1))*
ROW($1:$25),0),ROW($1:$25))+1,1)*10^ROW($1:$25)/10), LEN(SUMPRODUCT(MID(0&amp;feed!T850,LARGE(INDEX(ISNUMBER(--MID(feed!T850,ROW($1:$25),1))*
ROW($1:$25),0),ROW($1:$25))+1,1)*10^ROW($1:$25)/10))-1)))</f>
        <v>16335</v>
      </c>
      <c r="Q850" t="str">
        <f>feed!U850</f>
        <v>http://blocgame.com/stats.php?id=59197</v>
      </c>
    </row>
    <row r="851" spans="1:17" x14ac:dyDescent="0.25">
      <c r="A851" t="str">
        <f>feed!A851</f>
        <v>guadalajara</v>
      </c>
      <c r="B851" t="str">
        <f>feed!B851</f>
        <v>adeooo45</v>
      </c>
      <c r="C851" t="str">
        <f>feed!K851</f>
        <v>Mojave Wanderers</v>
      </c>
      <c r="D851">
        <f>SUMPRODUCT(MID(0&amp;feed!D851,LARGE(INDEX(ISNUMBER(--MID(feed!D851,ROW($1:$25),1))*
ROW($1:$25),0),ROW($1:$25))+1,1)*10^ROW($1:$25)/10)</f>
        <v>13</v>
      </c>
      <c r="E851">
        <f>SUMPRODUCT(MID(0&amp;feed!E851,LARGE(INDEX(ISNUMBER(--MID(feed!E851,ROW($1:$25),1))*
ROW($1:$25),0),ROW($1:$25))+1,1)*10^ROW($1:$25)/10)</f>
        <v>0</v>
      </c>
      <c r="F851" t="str">
        <f>feed!F851</f>
        <v>First World War surplus</v>
      </c>
      <c r="G851">
        <f>SUMPRODUCT(MID(0&amp;feed!G851,LARGE(INDEX(ISNUMBER(--MID(feed!G851,ROW($1:$25),1))*
ROW($1:$25),0),ROW($1:$25))+1,1)*10^ROW($1:$25)/10)</f>
        <v>1</v>
      </c>
      <c r="H851" t="str">
        <f>feed!H851</f>
        <v>Elite</v>
      </c>
      <c r="I851">
        <f>SUMPRODUCT(MID(0&amp;feed!I851,LARGE(INDEX(ISNUMBER(--MID(feed!I851,ROW($1:$25),1))*
ROW($1:$25),0),ROW($1:$25))+1,1)*10^ROW($1:$25)/10)</f>
        <v>29</v>
      </c>
      <c r="J851">
        <f>SUMPRODUCT(MID(0&amp;feed!L851,LARGE(INDEX(ISNUMBER(--MID(feed!L851,ROW($1:$25),1))*
ROW($1:$25),0),ROW($1:$25))+1,1)*10^ROW($1:$25)/10)</f>
        <v>288</v>
      </c>
      <c r="K851">
        <f>SUMPRODUCT(MID(0&amp;feed!N851,LARGE(INDEX(ISNUMBER(--MID(feed!N851,ROW($1:$25),1))*
ROW($1:$25),0),ROW($1:$25))+1,1)*10^ROW($1:$25)/10)</f>
        <v>0</v>
      </c>
      <c r="L851" t="str">
        <f>feed!O851</f>
        <v>Mesopotamia</v>
      </c>
      <c r="M851">
        <f>SUMPRODUCT(MID(0&amp;feed!P851,LARGE(INDEX(ISNUMBER(--MID(feed!P851,ROW($1:$25),1))*
ROW($1:$25),0),ROW($1:$25))+1,1)*10^ROW($1:$25)/10)</f>
        <v>0</v>
      </c>
      <c r="N851" t="str">
        <f>feed!Q851</f>
        <v>Untapped</v>
      </c>
      <c r="O851" t="str">
        <f>feed!R851</f>
        <v>None</v>
      </c>
      <c r="P851" s="4">
        <f>IFERROR(LEFT(SUMPRODUCT(MID(0&amp;feed!T851,LARGE(INDEX(ISNUMBER(--MID(feed!T851,ROW($1:$25),1))*
ROW($1:$25),0),ROW($1:$25))+1,1)*10^ROW($1:$25)/10), LEN(SUMPRODUCT(MID(0&amp;feed!T851,LARGE(INDEX(ISNUMBER(--MID(feed!T851,ROW($1:$25),1))*
ROW($1:$25),0),ROW($1:$25))+1,1)*10^ROW($1:$25)/10))-1)*1,TRIM(LEFT(SUMPRODUCT(MID(0&amp;feed!T851,LARGE(INDEX(ISNUMBER(--MID(feed!T851,ROW($1:$25),1))*
ROW($1:$25),0),ROW($1:$25))+1,1)*10^ROW($1:$25)/10), LEN(SUMPRODUCT(MID(0&amp;feed!T851,LARGE(INDEX(ISNUMBER(--MID(feed!T851,ROW($1:$25),1))*
ROW($1:$25),0),ROW($1:$25))+1,1)*10^ROW($1:$25)/10))-1)))</f>
        <v>16172</v>
      </c>
      <c r="Q851" t="str">
        <f>feed!U851</f>
        <v>http://blocgame.com/stats.php?id=59324</v>
      </c>
    </row>
    <row r="852" spans="1:17" x14ac:dyDescent="0.25">
      <c r="A852" t="str">
        <f>feed!A852</f>
        <v>Shatmapants</v>
      </c>
      <c r="B852" t="str">
        <f>feed!B852</f>
        <v>Penguin</v>
      </c>
      <c r="C852" t="str">
        <f>feed!K852</f>
        <v>Mojave Wanderers</v>
      </c>
      <c r="D852">
        <f>SUMPRODUCT(MID(0&amp;feed!D852,LARGE(INDEX(ISNUMBER(--MID(feed!D852,ROW($1:$25),1))*
ROW($1:$25),0),ROW($1:$25))+1,1)*10^ROW($1:$25)/10)</f>
        <v>19</v>
      </c>
      <c r="E852">
        <f>SUMPRODUCT(MID(0&amp;feed!E852,LARGE(INDEX(ISNUMBER(--MID(feed!E852,ROW($1:$25),1))*
ROW($1:$25),0),ROW($1:$25))+1,1)*10^ROW($1:$25)/10)</f>
        <v>0</v>
      </c>
      <c r="F852" t="str">
        <f>feed!F852</f>
        <v>First World War surplus</v>
      </c>
      <c r="G852">
        <f>SUMPRODUCT(MID(0&amp;feed!G852,LARGE(INDEX(ISNUMBER(--MID(feed!G852,ROW($1:$25),1))*
ROW($1:$25),0),ROW($1:$25))+1,1)*10^ROW($1:$25)/10)</f>
        <v>1</v>
      </c>
      <c r="H852" t="str">
        <f>feed!H852</f>
        <v>Standard</v>
      </c>
      <c r="I852">
        <f>SUMPRODUCT(MID(0&amp;feed!I852,LARGE(INDEX(ISNUMBER(--MID(feed!I852,ROW($1:$25),1))*
ROW($1:$25),0),ROW($1:$25))+1,1)*10^ROW($1:$25)/10)</f>
        <v>4</v>
      </c>
      <c r="J852">
        <f>SUMPRODUCT(MID(0&amp;feed!L852,LARGE(INDEX(ISNUMBER(--MID(feed!L852,ROW($1:$25),1))*
ROW($1:$25),0),ROW($1:$25))+1,1)*10^ROW($1:$25)/10)</f>
        <v>292</v>
      </c>
      <c r="K852">
        <f>SUMPRODUCT(MID(0&amp;feed!N852,LARGE(INDEX(ISNUMBER(--MID(feed!N852,ROW($1:$25),1))*
ROW($1:$25),0),ROW($1:$25))+1,1)*10^ROW($1:$25)/10)</f>
        <v>66</v>
      </c>
      <c r="L852" t="str">
        <f>feed!O852</f>
        <v>Caribbean</v>
      </c>
      <c r="M852">
        <f>SUMPRODUCT(MID(0&amp;feed!P852,LARGE(INDEX(ISNUMBER(--MID(feed!P852,ROW($1:$25),1))*
ROW($1:$25),0),ROW($1:$25))+1,1)*10^ROW($1:$25)/10)</f>
        <v>0</v>
      </c>
      <c r="N852" t="str">
        <f>feed!Q852</f>
        <v>Untapped</v>
      </c>
      <c r="O852" t="str">
        <f>feed!R852</f>
        <v>None</v>
      </c>
      <c r="P852" s="4">
        <f>IFERROR(LEFT(SUMPRODUCT(MID(0&amp;feed!T852,LARGE(INDEX(ISNUMBER(--MID(feed!T852,ROW($1:$25),1))*
ROW($1:$25),0),ROW($1:$25))+1,1)*10^ROW($1:$25)/10), LEN(SUMPRODUCT(MID(0&amp;feed!T852,LARGE(INDEX(ISNUMBER(--MID(feed!T852,ROW($1:$25),1))*
ROW($1:$25),0),ROW($1:$25))+1,1)*10^ROW($1:$25)/10))-1)*1,TRIM(LEFT(SUMPRODUCT(MID(0&amp;feed!T852,LARGE(INDEX(ISNUMBER(--MID(feed!T852,ROW($1:$25),1))*
ROW($1:$25),0),ROW($1:$25))+1,1)*10^ROW($1:$25)/10), LEN(SUMPRODUCT(MID(0&amp;feed!T852,LARGE(INDEX(ISNUMBER(--MID(feed!T852,ROW($1:$25),1))*
ROW($1:$25),0),ROW($1:$25))+1,1)*10^ROW($1:$25)/10))-1)))</f>
        <v>20000</v>
      </c>
      <c r="Q852" t="str">
        <f>feed!U852</f>
        <v>http://blocgame.com/stats.php?id=58425</v>
      </c>
    </row>
    <row r="853" spans="1:17" x14ac:dyDescent="0.25">
      <c r="A853" t="str">
        <f>feed!A853</f>
        <v>Khasuf</v>
      </c>
      <c r="B853" t="str">
        <f>feed!B853</f>
        <v>Ma1co1m</v>
      </c>
      <c r="C853" t="str">
        <f>feed!K853</f>
        <v>Brotherhood of Nod</v>
      </c>
      <c r="D853">
        <f>SUMPRODUCT(MID(0&amp;feed!D853,LARGE(INDEX(ISNUMBER(--MID(feed!D853,ROW($1:$25),1))*
ROW($1:$25),0),ROW($1:$25))+1,1)*10^ROW($1:$25)/10)</f>
        <v>19</v>
      </c>
      <c r="E853">
        <f>SUMPRODUCT(MID(0&amp;feed!E853,LARGE(INDEX(ISNUMBER(--MID(feed!E853,ROW($1:$25),1))*
ROW($1:$25),0),ROW($1:$25))+1,1)*10^ROW($1:$25)/10)</f>
        <v>0</v>
      </c>
      <c r="F853" t="str">
        <f>feed!F853</f>
        <v>First World War surplus</v>
      </c>
      <c r="G853">
        <f>SUMPRODUCT(MID(0&amp;feed!G853,LARGE(INDEX(ISNUMBER(--MID(feed!G853,ROW($1:$25),1))*
ROW($1:$25),0),ROW($1:$25))+1,1)*10^ROW($1:$25)/10)</f>
        <v>0</v>
      </c>
      <c r="H853" t="str">
        <f>feed!H853</f>
        <v>Elite</v>
      </c>
      <c r="I853">
        <f>SUMPRODUCT(MID(0&amp;feed!I853,LARGE(INDEX(ISNUMBER(--MID(feed!I853,ROW($1:$25),1))*
ROW($1:$25),0),ROW($1:$25))+1,1)*10^ROW($1:$25)/10)</f>
        <v>159</v>
      </c>
      <c r="J853">
        <f>SUMPRODUCT(MID(0&amp;feed!L853,LARGE(INDEX(ISNUMBER(--MID(feed!L853,ROW($1:$25),1))*
ROW($1:$25),0),ROW($1:$25))+1,1)*10^ROW($1:$25)/10)</f>
        <v>270</v>
      </c>
      <c r="K853">
        <f>SUMPRODUCT(MID(0&amp;feed!N853,LARGE(INDEX(ISNUMBER(--MID(feed!N853,ROW($1:$25),1))*
ROW($1:$25),0),ROW($1:$25))+1,1)*10^ROW($1:$25)/10)</f>
        <v>2819</v>
      </c>
      <c r="L853" t="str">
        <f>feed!O853</f>
        <v>Arabia</v>
      </c>
      <c r="M853">
        <f>SUMPRODUCT(MID(0&amp;feed!P853,LARGE(INDEX(ISNUMBER(--MID(feed!P853,ROW($1:$25),1))*
ROW($1:$25),0),ROW($1:$25))+1,1)*10^ROW($1:$25)/10)</f>
        <v>0</v>
      </c>
      <c r="N853" t="str">
        <f>feed!Q853</f>
        <v>Untapped</v>
      </c>
      <c r="O853" t="str">
        <f>feed!R853</f>
        <v>None</v>
      </c>
      <c r="P853" s="4">
        <f>IFERROR(LEFT(SUMPRODUCT(MID(0&amp;feed!T853,LARGE(INDEX(ISNUMBER(--MID(feed!T853,ROW($1:$25),1))*
ROW($1:$25),0),ROW($1:$25))+1,1)*10^ROW($1:$25)/10), LEN(SUMPRODUCT(MID(0&amp;feed!T853,LARGE(INDEX(ISNUMBER(--MID(feed!T853,ROW($1:$25),1))*
ROW($1:$25),0),ROW($1:$25))+1,1)*10^ROW($1:$25)/10))-1)*1,TRIM(LEFT(SUMPRODUCT(MID(0&amp;feed!T853,LARGE(INDEX(ISNUMBER(--MID(feed!T853,ROW($1:$25),1))*
ROW($1:$25),0),ROW($1:$25))+1,1)*10^ROW($1:$25)/10), LEN(SUMPRODUCT(MID(0&amp;feed!T853,LARGE(INDEX(ISNUMBER(--MID(feed!T853,ROW($1:$25),1))*
ROW($1:$25),0),ROW($1:$25))+1,1)*10^ROW($1:$25)/10))-1)))</f>
        <v>20000</v>
      </c>
      <c r="Q853" t="str">
        <f>feed!U853</f>
        <v>http://blocgame.com/stats.php?id=59231</v>
      </c>
    </row>
    <row r="854" spans="1:17" x14ac:dyDescent="0.25">
      <c r="A854" t="str">
        <f>feed!A854</f>
        <v>Purassia</v>
      </c>
      <c r="B854" t="str">
        <f>feed!B854</f>
        <v>Vegeta4901</v>
      </c>
      <c r="C854">
        <f>feed!K854</f>
        <v>0</v>
      </c>
      <c r="D854">
        <f>SUMPRODUCT(MID(0&amp;feed!D854,LARGE(INDEX(ISNUMBER(--MID(feed!D854,ROW($1:$25),1))*
ROW($1:$25),0),ROW($1:$25))+1,1)*10^ROW($1:$25)/10)</f>
        <v>4</v>
      </c>
      <c r="E854">
        <f>SUMPRODUCT(MID(0&amp;feed!E854,LARGE(INDEX(ISNUMBER(--MID(feed!E854,ROW($1:$25),1))*
ROW($1:$25),0),ROW($1:$25))+1,1)*10^ROW($1:$25)/10)</f>
        <v>0</v>
      </c>
      <c r="F854" t="str">
        <f>feed!F854</f>
        <v>Finest of the 19th century</v>
      </c>
      <c r="G854">
        <f>SUMPRODUCT(MID(0&amp;feed!G854,LARGE(INDEX(ISNUMBER(--MID(feed!G854,ROW($1:$25),1))*
ROW($1:$25),0),ROW($1:$25))+1,1)*10^ROW($1:$25)/10)</f>
        <v>0</v>
      </c>
      <c r="H854" t="str">
        <f>feed!H854</f>
        <v>Elite</v>
      </c>
      <c r="I854">
        <f>SUMPRODUCT(MID(0&amp;feed!I854,LARGE(INDEX(ISNUMBER(--MID(feed!I854,ROW($1:$25),1))*
ROW($1:$25),0),ROW($1:$25))+1,1)*10^ROW($1:$25)/10)</f>
        <v>9</v>
      </c>
      <c r="J854">
        <f>SUMPRODUCT(MID(0&amp;feed!L854,LARGE(INDEX(ISNUMBER(--MID(feed!L854,ROW($1:$25),1))*
ROW($1:$25),0),ROW($1:$25))+1,1)*10^ROW($1:$25)/10)</f>
        <v>247</v>
      </c>
      <c r="K854">
        <f>SUMPRODUCT(MID(0&amp;feed!N854,LARGE(INDEX(ISNUMBER(--MID(feed!N854,ROW($1:$25),1))*
ROW($1:$25),0),ROW($1:$25))+1,1)*10^ROW($1:$25)/10)</f>
        <v>0</v>
      </c>
      <c r="L854" t="str">
        <f>feed!O854</f>
        <v>Caribbean</v>
      </c>
      <c r="M854">
        <f>SUMPRODUCT(MID(0&amp;feed!P854,LARGE(INDEX(ISNUMBER(--MID(feed!P854,ROW($1:$25),1))*
ROW($1:$25),0),ROW($1:$25))+1,1)*10^ROW($1:$25)/10)</f>
        <v>0</v>
      </c>
      <c r="N854" t="str">
        <f>feed!Q854</f>
        <v>Near Depletion</v>
      </c>
      <c r="O854" t="str">
        <f>feed!R854</f>
        <v>None</v>
      </c>
      <c r="P854" s="4">
        <f>IFERROR(LEFT(SUMPRODUCT(MID(0&amp;feed!T854,LARGE(INDEX(ISNUMBER(--MID(feed!T854,ROW($1:$25),1))*
ROW($1:$25),0),ROW($1:$25))+1,1)*10^ROW($1:$25)/10), LEN(SUMPRODUCT(MID(0&amp;feed!T854,LARGE(INDEX(ISNUMBER(--MID(feed!T854,ROW($1:$25),1))*
ROW($1:$25),0),ROW($1:$25))+1,1)*10^ROW($1:$25)/10))-1)*1,TRIM(LEFT(SUMPRODUCT(MID(0&amp;feed!T854,LARGE(INDEX(ISNUMBER(--MID(feed!T854,ROW($1:$25),1))*
ROW($1:$25),0),ROW($1:$25))+1,1)*10^ROW($1:$25)/10), LEN(SUMPRODUCT(MID(0&amp;feed!T854,LARGE(INDEX(ISNUMBER(--MID(feed!T854,ROW($1:$25),1))*
ROW($1:$25),0),ROW($1:$25))+1,1)*10^ROW($1:$25)/10))-1)))</f>
        <v>24388</v>
      </c>
      <c r="Q854" t="str">
        <f>feed!U854</f>
        <v>http://blocgame.com/stats.php?id=59217</v>
      </c>
    </row>
    <row r="855" spans="1:17" x14ac:dyDescent="0.25">
      <c r="A855" t="str">
        <f>feed!A855</f>
        <v>Exx Dee</v>
      </c>
      <c r="B855" t="str">
        <f>feed!B855</f>
        <v>Juny</v>
      </c>
      <c r="C855">
        <f>feed!K855</f>
        <v>0</v>
      </c>
      <c r="D855">
        <f>SUMPRODUCT(MID(0&amp;feed!D855,LARGE(INDEX(ISNUMBER(--MID(feed!D855,ROW($1:$25),1))*
ROW($1:$25),0),ROW($1:$25))+1,1)*10^ROW($1:$25)/10)</f>
        <v>5</v>
      </c>
      <c r="E855">
        <f>SUMPRODUCT(MID(0&amp;feed!E855,LARGE(INDEX(ISNUMBER(--MID(feed!E855,ROW($1:$25),1))*
ROW($1:$25),0),ROW($1:$25))+1,1)*10^ROW($1:$25)/10)</f>
        <v>0</v>
      </c>
      <c r="F855" t="str">
        <f>feed!F855</f>
        <v>First World War surplus</v>
      </c>
      <c r="G855">
        <f>SUMPRODUCT(MID(0&amp;feed!G855,LARGE(INDEX(ISNUMBER(--MID(feed!G855,ROW($1:$25),1))*
ROW($1:$25),0),ROW($1:$25))+1,1)*10^ROW($1:$25)/10)</f>
        <v>0</v>
      </c>
      <c r="H855" t="str">
        <f>feed!H855</f>
        <v>Standard</v>
      </c>
      <c r="I855">
        <f>SUMPRODUCT(MID(0&amp;feed!I855,LARGE(INDEX(ISNUMBER(--MID(feed!I855,ROW($1:$25),1))*
ROW($1:$25),0),ROW($1:$25))+1,1)*10^ROW($1:$25)/10)</f>
        <v>8</v>
      </c>
      <c r="J855">
        <f>SUMPRODUCT(MID(0&amp;feed!L855,LARGE(INDEX(ISNUMBER(--MID(feed!L855,ROW($1:$25),1))*
ROW($1:$25),0),ROW($1:$25))+1,1)*10^ROW($1:$25)/10)</f>
        <v>265</v>
      </c>
      <c r="K855">
        <f>SUMPRODUCT(MID(0&amp;feed!N855,LARGE(INDEX(ISNUMBER(--MID(feed!N855,ROW($1:$25),1))*
ROW($1:$25),0),ROW($1:$25))+1,1)*10^ROW($1:$25)/10)</f>
        <v>40</v>
      </c>
      <c r="L855" t="str">
        <f>feed!O855</f>
        <v>The Subcontinent</v>
      </c>
      <c r="M855">
        <f>SUMPRODUCT(MID(0&amp;feed!P855,LARGE(INDEX(ISNUMBER(--MID(feed!P855,ROW($1:$25),1))*
ROW($1:$25),0),ROW($1:$25))+1,1)*10^ROW($1:$25)/10)</f>
        <v>0</v>
      </c>
      <c r="N855" t="str">
        <f>feed!Q855</f>
        <v>Untapped</v>
      </c>
      <c r="O855" t="str">
        <f>feed!R855</f>
        <v>None</v>
      </c>
      <c r="P855" s="4">
        <f>IFERROR(LEFT(SUMPRODUCT(MID(0&amp;feed!T855,LARGE(INDEX(ISNUMBER(--MID(feed!T855,ROW($1:$25),1))*
ROW($1:$25),0),ROW($1:$25))+1,1)*10^ROW($1:$25)/10), LEN(SUMPRODUCT(MID(0&amp;feed!T855,LARGE(INDEX(ISNUMBER(--MID(feed!T855,ROW($1:$25),1))*
ROW($1:$25),0),ROW($1:$25))+1,1)*10^ROW($1:$25)/10))-1)*1,TRIM(LEFT(SUMPRODUCT(MID(0&amp;feed!T855,LARGE(INDEX(ISNUMBER(--MID(feed!T855,ROW($1:$25),1))*
ROW($1:$25),0),ROW($1:$25))+1,1)*10^ROW($1:$25)/10), LEN(SUMPRODUCT(MID(0&amp;feed!T855,LARGE(INDEX(ISNUMBER(--MID(feed!T855,ROW($1:$25),1))*
ROW($1:$25),0),ROW($1:$25))+1,1)*10^ROW($1:$25)/10))-1)))</f>
        <v>3738</v>
      </c>
      <c r="Q855" t="str">
        <f>feed!U855</f>
        <v>http://blocgame.com/stats.php?id=58436</v>
      </c>
    </row>
    <row r="856" spans="1:17" x14ac:dyDescent="0.25">
      <c r="A856" t="str">
        <f>feed!A856</f>
        <v>Farroupilha</v>
      </c>
      <c r="B856" t="str">
        <f>feed!B856</f>
        <v>Kimakino</v>
      </c>
      <c r="C856">
        <f>feed!K856</f>
        <v>0</v>
      </c>
      <c r="D856">
        <f>SUMPRODUCT(MID(0&amp;feed!D856,LARGE(INDEX(ISNUMBER(--MID(feed!D856,ROW($1:$25),1))*
ROW($1:$25),0),ROW($1:$25))+1,1)*10^ROW($1:$25)/10)</f>
        <v>9</v>
      </c>
      <c r="E856">
        <f>SUMPRODUCT(MID(0&amp;feed!E856,LARGE(INDEX(ISNUMBER(--MID(feed!E856,ROW($1:$25),1))*
ROW($1:$25),0),ROW($1:$25))+1,1)*10^ROW($1:$25)/10)</f>
        <v>0</v>
      </c>
      <c r="F856" t="str">
        <f>feed!F856</f>
        <v>Finest of the 19th century</v>
      </c>
      <c r="G856">
        <f>SUMPRODUCT(MID(0&amp;feed!G856,LARGE(INDEX(ISNUMBER(--MID(feed!G856,ROW($1:$25),1))*
ROW($1:$25),0),ROW($1:$25))+1,1)*10^ROW($1:$25)/10)</f>
        <v>0</v>
      </c>
      <c r="H856" t="str">
        <f>feed!H856</f>
        <v>Poor</v>
      </c>
      <c r="I856">
        <f>SUMPRODUCT(MID(0&amp;feed!I856,LARGE(INDEX(ISNUMBER(--MID(feed!I856,ROW($1:$25),1))*
ROW($1:$25),0),ROW($1:$25))+1,1)*10^ROW($1:$25)/10)</f>
        <v>78</v>
      </c>
      <c r="J856">
        <f>SUMPRODUCT(MID(0&amp;feed!L856,LARGE(INDEX(ISNUMBER(--MID(feed!L856,ROW($1:$25),1))*
ROW($1:$25),0),ROW($1:$25))+1,1)*10^ROW($1:$25)/10)</f>
        <v>250</v>
      </c>
      <c r="K856">
        <f>SUMPRODUCT(MID(0&amp;feed!N856,LARGE(INDEX(ISNUMBER(--MID(feed!N856,ROW($1:$25),1))*
ROW($1:$25),0),ROW($1:$25))+1,1)*10^ROW($1:$25)/10)</f>
        <v>437</v>
      </c>
      <c r="L856" t="str">
        <f>feed!O856</f>
        <v>Southern Cone</v>
      </c>
      <c r="M856">
        <f>SUMPRODUCT(MID(0&amp;feed!P856,LARGE(INDEX(ISNUMBER(--MID(feed!P856,ROW($1:$25),1))*
ROW($1:$25),0),ROW($1:$25))+1,1)*10^ROW($1:$25)/10)</f>
        <v>0</v>
      </c>
      <c r="N856" t="str">
        <f>feed!Q856</f>
        <v>Untapped</v>
      </c>
      <c r="O856" t="str">
        <f>feed!R856</f>
        <v>None</v>
      </c>
      <c r="P856" s="4">
        <f>IFERROR(LEFT(SUMPRODUCT(MID(0&amp;feed!T856,LARGE(INDEX(ISNUMBER(--MID(feed!T856,ROW($1:$25),1))*
ROW($1:$25),0),ROW($1:$25))+1,1)*10^ROW($1:$25)/10), LEN(SUMPRODUCT(MID(0&amp;feed!T856,LARGE(INDEX(ISNUMBER(--MID(feed!T856,ROW($1:$25),1))*
ROW($1:$25),0),ROW($1:$25))+1,1)*10^ROW($1:$25)/10))-1)*1,TRIM(LEFT(SUMPRODUCT(MID(0&amp;feed!T856,LARGE(INDEX(ISNUMBER(--MID(feed!T856,ROW($1:$25),1))*
ROW($1:$25),0),ROW($1:$25))+1,1)*10^ROW($1:$25)/10), LEN(SUMPRODUCT(MID(0&amp;feed!T856,LARGE(INDEX(ISNUMBER(--MID(feed!T856,ROW($1:$25),1))*
ROW($1:$25),0),ROW($1:$25))+1,1)*10^ROW($1:$25)/10))-1)))</f>
        <v>16172</v>
      </c>
      <c r="Q856" t="str">
        <f>feed!U856</f>
        <v>http://blocgame.com/stats.php?id=59219</v>
      </c>
    </row>
    <row r="857" spans="1:17" x14ac:dyDescent="0.25">
      <c r="A857" t="str">
        <f>feed!A857</f>
        <v>OILBLOC</v>
      </c>
      <c r="B857" t="str">
        <f>feed!B857</f>
        <v>OILBLOC</v>
      </c>
      <c r="C857">
        <f>feed!K857</f>
        <v>0</v>
      </c>
      <c r="D857">
        <f>SUMPRODUCT(MID(0&amp;feed!D857,LARGE(INDEX(ISNUMBER(--MID(feed!D857,ROW($1:$25),1))*
ROW($1:$25),0),ROW($1:$25))+1,1)*10^ROW($1:$25)/10)</f>
        <v>6</v>
      </c>
      <c r="E857">
        <f>SUMPRODUCT(MID(0&amp;feed!E857,LARGE(INDEX(ISNUMBER(--MID(feed!E857,ROW($1:$25),1))*
ROW($1:$25),0),ROW($1:$25))+1,1)*10^ROW($1:$25)/10)</f>
        <v>0</v>
      </c>
      <c r="F857" t="str">
        <f>feed!F857</f>
        <v>Finest of the 19th century</v>
      </c>
      <c r="G857">
        <f>SUMPRODUCT(MID(0&amp;feed!G857,LARGE(INDEX(ISNUMBER(--MID(feed!G857,ROW($1:$25),1))*
ROW($1:$25),0),ROW($1:$25))+1,1)*10^ROW($1:$25)/10)</f>
        <v>0</v>
      </c>
      <c r="H857" t="str">
        <f>feed!H857</f>
        <v>Poor</v>
      </c>
      <c r="I857">
        <f>SUMPRODUCT(MID(0&amp;feed!I857,LARGE(INDEX(ISNUMBER(--MID(feed!I857,ROW($1:$25),1))*
ROW($1:$25),0),ROW($1:$25))+1,1)*10^ROW($1:$25)/10)</f>
        <v>5</v>
      </c>
      <c r="J857">
        <f>SUMPRODUCT(MID(0&amp;feed!L857,LARGE(INDEX(ISNUMBER(--MID(feed!L857,ROW($1:$25),1))*
ROW($1:$25),0),ROW($1:$25))+1,1)*10^ROW($1:$25)/10)</f>
        <v>244</v>
      </c>
      <c r="K857">
        <f>SUMPRODUCT(MID(0&amp;feed!N857,LARGE(INDEX(ISNUMBER(--MID(feed!N857,ROW($1:$25),1))*
ROW($1:$25),0),ROW($1:$25))+1,1)*10^ROW($1:$25)/10)</f>
        <v>0</v>
      </c>
      <c r="L857" t="str">
        <f>feed!O857</f>
        <v>Egypt</v>
      </c>
      <c r="M857">
        <f>SUMPRODUCT(MID(0&amp;feed!P857,LARGE(INDEX(ISNUMBER(--MID(feed!P857,ROW($1:$25),1))*
ROW($1:$25),0),ROW($1:$25))+1,1)*10^ROW($1:$25)/10)</f>
        <v>0</v>
      </c>
      <c r="N857" t="str">
        <f>feed!Q857</f>
        <v>Untapped</v>
      </c>
      <c r="O857" t="str">
        <f>feed!R857</f>
        <v>None</v>
      </c>
      <c r="P857" s="4">
        <f>IFERROR(LEFT(SUMPRODUCT(MID(0&amp;feed!T857,LARGE(INDEX(ISNUMBER(--MID(feed!T857,ROW($1:$25),1))*
ROW($1:$25),0),ROW($1:$25))+1,1)*10^ROW($1:$25)/10), LEN(SUMPRODUCT(MID(0&amp;feed!T857,LARGE(INDEX(ISNUMBER(--MID(feed!T857,ROW($1:$25),1))*
ROW($1:$25),0),ROW($1:$25))+1,1)*10^ROW($1:$25)/10))-1)*1,TRIM(LEFT(SUMPRODUCT(MID(0&amp;feed!T857,LARGE(INDEX(ISNUMBER(--MID(feed!T857,ROW($1:$25),1))*
ROW($1:$25),0),ROW($1:$25))+1,1)*10^ROW($1:$25)/10), LEN(SUMPRODUCT(MID(0&amp;feed!T857,LARGE(INDEX(ISNUMBER(--MID(feed!T857,ROW($1:$25),1))*
ROW($1:$25),0),ROW($1:$25))+1,1)*10^ROW($1:$25)/10))-1)))</f>
        <v>16667</v>
      </c>
      <c r="Q857" t="str">
        <f>feed!U857</f>
        <v>http://blocgame.com/stats.php?id=59152</v>
      </c>
    </row>
    <row r="858" spans="1:17" x14ac:dyDescent="0.25">
      <c r="A858" t="str">
        <f>feed!A858</f>
        <v>South Germania</v>
      </c>
      <c r="B858" t="str">
        <f>feed!B858</f>
        <v>Staus</v>
      </c>
      <c r="C858">
        <f>feed!K858</f>
        <v>0</v>
      </c>
      <c r="D858">
        <f>SUMPRODUCT(MID(0&amp;feed!D858,LARGE(INDEX(ISNUMBER(--MID(feed!D858,ROW($1:$25),1))*
ROW($1:$25),0),ROW($1:$25))+1,1)*10^ROW($1:$25)/10)</f>
        <v>15</v>
      </c>
      <c r="E858">
        <f>SUMPRODUCT(MID(0&amp;feed!E858,LARGE(INDEX(ISNUMBER(--MID(feed!E858,ROW($1:$25),1))*
ROW($1:$25),0),ROW($1:$25))+1,1)*10^ROW($1:$25)/10)</f>
        <v>0</v>
      </c>
      <c r="F858" t="str">
        <f>feed!F858</f>
        <v>Finest of the 19th century</v>
      </c>
      <c r="G858">
        <f>SUMPRODUCT(MID(0&amp;feed!G858,LARGE(INDEX(ISNUMBER(--MID(feed!G858,ROW($1:$25),1))*
ROW($1:$25),0),ROW($1:$25))+1,1)*10^ROW($1:$25)/10)</f>
        <v>0</v>
      </c>
      <c r="H858" t="str">
        <f>feed!H858</f>
        <v>Poor</v>
      </c>
      <c r="I858">
        <f>SUMPRODUCT(MID(0&amp;feed!I858,LARGE(INDEX(ISNUMBER(--MID(feed!I858,ROW($1:$25),1))*
ROW($1:$25),0),ROW($1:$25))+1,1)*10^ROW($1:$25)/10)</f>
        <v>191</v>
      </c>
      <c r="J858">
        <f>SUMPRODUCT(MID(0&amp;feed!L858,LARGE(INDEX(ISNUMBER(--MID(feed!L858,ROW($1:$25),1))*
ROW($1:$25),0),ROW($1:$25))+1,1)*10^ROW($1:$25)/10)</f>
        <v>237</v>
      </c>
      <c r="K858">
        <f>SUMPRODUCT(MID(0&amp;feed!N858,LARGE(INDEX(ISNUMBER(--MID(feed!N858,ROW($1:$25),1))*
ROW($1:$25),0),ROW($1:$25))+1,1)*10^ROW($1:$25)/10)</f>
        <v>0</v>
      </c>
      <c r="L858" t="str">
        <f>feed!O858</f>
        <v>Arabia</v>
      </c>
      <c r="M858">
        <f>SUMPRODUCT(MID(0&amp;feed!P858,LARGE(INDEX(ISNUMBER(--MID(feed!P858,ROW($1:$25),1))*
ROW($1:$25),0),ROW($1:$25))+1,1)*10^ROW($1:$25)/10)</f>
        <v>0</v>
      </c>
      <c r="N858" t="str">
        <f>feed!Q858</f>
        <v>Untapped</v>
      </c>
      <c r="O858" t="str">
        <f>feed!R858</f>
        <v>None</v>
      </c>
      <c r="P858" s="4">
        <f>IFERROR(LEFT(SUMPRODUCT(MID(0&amp;feed!T858,LARGE(INDEX(ISNUMBER(--MID(feed!T858,ROW($1:$25),1))*
ROW($1:$25),0),ROW($1:$25))+1,1)*10^ROW($1:$25)/10), LEN(SUMPRODUCT(MID(0&amp;feed!T858,LARGE(INDEX(ISNUMBER(--MID(feed!T858,ROW($1:$25),1))*
ROW($1:$25),0),ROW($1:$25))+1,1)*10^ROW($1:$25)/10))-1)*1,TRIM(LEFT(SUMPRODUCT(MID(0&amp;feed!T858,LARGE(INDEX(ISNUMBER(--MID(feed!T858,ROW($1:$25),1))*
ROW($1:$25),0),ROW($1:$25))+1,1)*10^ROW($1:$25)/10), LEN(SUMPRODUCT(MID(0&amp;feed!T858,LARGE(INDEX(ISNUMBER(--MID(feed!T858,ROW($1:$25),1))*
ROW($1:$25),0),ROW($1:$25))+1,1)*10^ROW($1:$25)/10))-1)))</f>
        <v>20000</v>
      </c>
      <c r="Q858" t="str">
        <f>feed!U858</f>
        <v>http://blocgame.com/stats.php?id=59199</v>
      </c>
    </row>
    <row r="859" spans="1:17" x14ac:dyDescent="0.25">
      <c r="A859" t="str">
        <f>feed!A859</f>
        <v>CurlyButtHair</v>
      </c>
      <c r="B859" t="str">
        <f>feed!B859</f>
        <v>DaCoco</v>
      </c>
      <c r="C859" t="str">
        <f>feed!K859</f>
        <v>Vacuum</v>
      </c>
      <c r="D859">
        <f>SUMPRODUCT(MID(0&amp;feed!D859,LARGE(INDEX(ISNUMBER(--MID(feed!D859,ROW($1:$25),1))*
ROW($1:$25),0),ROW($1:$25))+1,1)*10^ROW($1:$25)/10)</f>
        <v>8</v>
      </c>
      <c r="E859">
        <f>SUMPRODUCT(MID(0&amp;feed!E859,LARGE(INDEX(ISNUMBER(--MID(feed!E859,ROW($1:$25),1))*
ROW($1:$25),0),ROW($1:$25))+1,1)*10^ROW($1:$25)/10)</f>
        <v>0</v>
      </c>
      <c r="F859" t="str">
        <f>feed!F859</f>
        <v>First World War surplus</v>
      </c>
      <c r="G859">
        <f>SUMPRODUCT(MID(0&amp;feed!G859,LARGE(INDEX(ISNUMBER(--MID(feed!G859,ROW($1:$25),1))*
ROW($1:$25),0),ROW($1:$25))+1,1)*10^ROW($1:$25)/10)</f>
        <v>0</v>
      </c>
      <c r="H859" t="str">
        <f>feed!H859</f>
        <v>Elite</v>
      </c>
      <c r="I859">
        <f>SUMPRODUCT(MID(0&amp;feed!I859,LARGE(INDEX(ISNUMBER(--MID(feed!I859,ROW($1:$25),1))*
ROW($1:$25),0),ROW($1:$25))+1,1)*10^ROW($1:$25)/10)</f>
        <v>55</v>
      </c>
      <c r="J859">
        <f>SUMPRODUCT(MID(0&amp;feed!L859,LARGE(INDEX(ISNUMBER(--MID(feed!L859,ROW($1:$25),1))*
ROW($1:$25),0),ROW($1:$25))+1,1)*10^ROW($1:$25)/10)</f>
        <v>223</v>
      </c>
      <c r="K859">
        <f>SUMPRODUCT(MID(0&amp;feed!N859,LARGE(INDEX(ISNUMBER(--MID(feed!N859,ROW($1:$25),1))*
ROW($1:$25),0),ROW($1:$25))+1,1)*10^ROW($1:$25)/10)</f>
        <v>0</v>
      </c>
      <c r="L859" t="str">
        <f>feed!O859</f>
        <v>Amazonia</v>
      </c>
      <c r="M859">
        <f>SUMPRODUCT(MID(0&amp;feed!P859,LARGE(INDEX(ISNUMBER(--MID(feed!P859,ROW($1:$25),1))*
ROW($1:$25),0),ROW($1:$25))+1,1)*10^ROW($1:$25)/10)</f>
        <v>0</v>
      </c>
      <c r="N859">
        <f>feed!Q859</f>
        <v>0</v>
      </c>
      <c r="O859" t="str">
        <f>feed!R859</f>
        <v>None</v>
      </c>
      <c r="P859" s="4">
        <f>IFERROR(LEFT(SUMPRODUCT(MID(0&amp;feed!T859,LARGE(INDEX(ISNUMBER(--MID(feed!T859,ROW($1:$25),1))*
ROW($1:$25),0),ROW($1:$25))+1,1)*10^ROW($1:$25)/10), LEN(SUMPRODUCT(MID(0&amp;feed!T859,LARGE(INDEX(ISNUMBER(--MID(feed!T859,ROW($1:$25),1))*
ROW($1:$25),0),ROW($1:$25))+1,1)*10^ROW($1:$25)/10))-1)*1,TRIM(LEFT(SUMPRODUCT(MID(0&amp;feed!T859,LARGE(INDEX(ISNUMBER(--MID(feed!T859,ROW($1:$25),1))*
ROW($1:$25),0),ROW($1:$25))+1,1)*10^ROW($1:$25)/10), LEN(SUMPRODUCT(MID(0&amp;feed!T859,LARGE(INDEX(ISNUMBER(--MID(feed!T859,ROW($1:$25),1))*
ROW($1:$25),0),ROW($1:$25))+1,1)*10^ROW($1:$25)/10))-1)))</f>
        <v>16665</v>
      </c>
      <c r="Q859" t="str">
        <f>feed!U859</f>
        <v>http://blocgame.com/stats.php?id=59264</v>
      </c>
    </row>
    <row r="860" spans="1:17" x14ac:dyDescent="0.25">
      <c r="A860" t="str">
        <f>feed!A860</f>
        <v>CPT</v>
      </c>
      <c r="B860" t="str">
        <f>feed!B860</f>
        <v>Gangstatel</v>
      </c>
      <c r="C860">
        <f>feed!K860</f>
        <v>0</v>
      </c>
      <c r="D860">
        <f>SUMPRODUCT(MID(0&amp;feed!D860,LARGE(INDEX(ISNUMBER(--MID(feed!D860,ROW($1:$25),1))*
ROW($1:$25),0),ROW($1:$25))+1,1)*10^ROW($1:$25)/10)</f>
        <v>9</v>
      </c>
      <c r="E860">
        <f>SUMPRODUCT(MID(0&amp;feed!E860,LARGE(INDEX(ISNUMBER(--MID(feed!E860,ROW($1:$25),1))*
ROW($1:$25),0),ROW($1:$25))+1,1)*10^ROW($1:$25)/10)</f>
        <v>0</v>
      </c>
      <c r="F860" t="str">
        <f>feed!F860</f>
        <v>Finest of the 19th century</v>
      </c>
      <c r="G860">
        <f>SUMPRODUCT(MID(0&amp;feed!G860,LARGE(INDEX(ISNUMBER(--MID(feed!G860,ROW($1:$25),1))*
ROW($1:$25),0),ROW($1:$25))+1,1)*10^ROW($1:$25)/10)</f>
        <v>2</v>
      </c>
      <c r="H860" t="str">
        <f>feed!H860</f>
        <v>Undisciplined Rabble</v>
      </c>
      <c r="I860">
        <f>SUMPRODUCT(MID(0&amp;feed!I860,LARGE(INDEX(ISNUMBER(--MID(feed!I860,ROW($1:$25),1))*
ROW($1:$25),0),ROW($1:$25))+1,1)*10^ROW($1:$25)/10)</f>
        <v>55</v>
      </c>
      <c r="J860">
        <f>SUMPRODUCT(MID(0&amp;feed!L860,LARGE(INDEX(ISNUMBER(--MID(feed!L860,ROW($1:$25),1))*
ROW($1:$25),0),ROW($1:$25))+1,1)*10^ROW($1:$25)/10)</f>
        <v>195</v>
      </c>
      <c r="K860">
        <f>SUMPRODUCT(MID(0&amp;feed!N860,LARGE(INDEX(ISNUMBER(--MID(feed!N860,ROW($1:$25),1))*
ROW($1:$25),0),ROW($1:$25))+1,1)*10^ROW($1:$25)/10)</f>
        <v>0</v>
      </c>
      <c r="L860" t="str">
        <f>feed!O860</f>
        <v>Caribbean</v>
      </c>
      <c r="M860">
        <f>SUMPRODUCT(MID(0&amp;feed!P860,LARGE(INDEX(ISNUMBER(--MID(feed!P860,ROW($1:$25),1))*
ROW($1:$25),0),ROW($1:$25))+1,1)*10^ROW($1:$25)/10)</f>
        <v>0</v>
      </c>
      <c r="N860" t="str">
        <f>feed!Q860</f>
        <v>Untapped</v>
      </c>
      <c r="O860" t="str">
        <f>feed!R860</f>
        <v>None</v>
      </c>
      <c r="P860" s="4">
        <f>IFERROR(LEFT(SUMPRODUCT(MID(0&amp;feed!T860,LARGE(INDEX(ISNUMBER(--MID(feed!T860,ROW($1:$25),1))*
ROW($1:$25),0),ROW($1:$25))+1,1)*10^ROW($1:$25)/10), LEN(SUMPRODUCT(MID(0&amp;feed!T860,LARGE(INDEX(ISNUMBER(--MID(feed!T860,ROW($1:$25),1))*
ROW($1:$25),0),ROW($1:$25))+1,1)*10^ROW($1:$25)/10))-1)*1,TRIM(LEFT(SUMPRODUCT(MID(0&amp;feed!T860,LARGE(INDEX(ISNUMBER(--MID(feed!T860,ROW($1:$25),1))*
ROW($1:$25),0),ROW($1:$25))+1,1)*10^ROW($1:$25)/10), LEN(SUMPRODUCT(MID(0&amp;feed!T860,LARGE(INDEX(ISNUMBER(--MID(feed!T860,ROW($1:$25),1))*
ROW($1:$25),0),ROW($1:$25))+1,1)*10^ROW($1:$25)/10))-1)))</f>
        <v>13084</v>
      </c>
      <c r="Q860" t="str">
        <f>feed!U860</f>
        <v>http://blocgame.com/stats.php?id=58914</v>
      </c>
    </row>
    <row r="861" spans="1:17" x14ac:dyDescent="0.25">
      <c r="A861" t="str">
        <f>feed!A861</f>
        <v>Isackingz</v>
      </c>
      <c r="B861" t="str">
        <f>feed!B861</f>
        <v>Isack Militoniyers</v>
      </c>
      <c r="C861">
        <f>feed!K861</f>
        <v>0</v>
      </c>
      <c r="D861">
        <f>SUMPRODUCT(MID(0&amp;feed!D861,LARGE(INDEX(ISNUMBER(--MID(feed!D861,ROW($1:$25),1))*
ROW($1:$25),0),ROW($1:$25))+1,1)*10^ROW($1:$25)/10)</f>
        <v>3</v>
      </c>
      <c r="E861">
        <f>SUMPRODUCT(MID(0&amp;feed!E861,LARGE(INDEX(ISNUMBER(--MID(feed!E861,ROW($1:$25),1))*
ROW($1:$25),0),ROW($1:$25))+1,1)*10^ROW($1:$25)/10)</f>
        <v>0</v>
      </c>
      <c r="F861" t="str">
        <f>feed!F861</f>
        <v>Finest of the 19th century</v>
      </c>
      <c r="G861">
        <f>SUMPRODUCT(MID(0&amp;feed!G861,LARGE(INDEX(ISNUMBER(--MID(feed!G861,ROW($1:$25),1))*
ROW($1:$25),0),ROW($1:$25))+1,1)*10^ROW($1:$25)/10)</f>
        <v>0</v>
      </c>
      <c r="H861" t="str">
        <f>feed!H861</f>
        <v>Undisciplined Rabble</v>
      </c>
      <c r="I861">
        <f>SUMPRODUCT(MID(0&amp;feed!I861,LARGE(INDEX(ISNUMBER(--MID(feed!I861,ROW($1:$25),1))*
ROW($1:$25),0),ROW($1:$25))+1,1)*10^ROW($1:$25)/10)</f>
        <v>36</v>
      </c>
      <c r="J861">
        <f>SUMPRODUCT(MID(0&amp;feed!L861,LARGE(INDEX(ISNUMBER(--MID(feed!L861,ROW($1:$25),1))*
ROW($1:$25),0),ROW($1:$25))+1,1)*10^ROW($1:$25)/10)</f>
        <v>236</v>
      </c>
      <c r="K861">
        <f>SUMPRODUCT(MID(0&amp;feed!N861,LARGE(INDEX(ISNUMBER(--MID(feed!N861,ROW($1:$25),1))*
ROW($1:$25),0),ROW($1:$25))+1,1)*10^ROW($1:$25)/10)</f>
        <v>0</v>
      </c>
      <c r="L861" t="str">
        <f>feed!O861</f>
        <v>China</v>
      </c>
      <c r="M861">
        <f>SUMPRODUCT(MID(0&amp;feed!P861,LARGE(INDEX(ISNUMBER(--MID(feed!P861,ROW($1:$25),1))*
ROW($1:$25),0),ROW($1:$25))+1,1)*10^ROW($1:$25)/10)</f>
        <v>0</v>
      </c>
      <c r="N861" t="str">
        <f>feed!Q861</f>
        <v>Untapped</v>
      </c>
      <c r="O861" t="str">
        <f>feed!R861</f>
        <v>None</v>
      </c>
      <c r="P861" s="4">
        <f>IFERROR(LEFT(SUMPRODUCT(MID(0&amp;feed!T861,LARGE(INDEX(ISNUMBER(--MID(feed!T861,ROW($1:$25),1))*
ROW($1:$25),0),ROW($1:$25))+1,1)*10^ROW($1:$25)/10), LEN(SUMPRODUCT(MID(0&amp;feed!T861,LARGE(INDEX(ISNUMBER(--MID(feed!T861,ROW($1:$25),1))*
ROW($1:$25),0),ROW($1:$25))+1,1)*10^ROW($1:$25)/10))-1)*1,TRIM(LEFT(SUMPRODUCT(MID(0&amp;feed!T861,LARGE(INDEX(ISNUMBER(--MID(feed!T861,ROW($1:$25),1))*
ROW($1:$25),0),ROW($1:$25))+1,1)*10^ROW($1:$25)/10), LEN(SUMPRODUCT(MID(0&amp;feed!T861,LARGE(INDEX(ISNUMBER(--MID(feed!T861,ROW($1:$25),1))*
ROW($1:$25),0),ROW($1:$25))+1,1)*10^ROW($1:$25)/10))-1)))</f>
        <v>20000</v>
      </c>
      <c r="Q861" t="str">
        <f>feed!U861</f>
        <v>http://blocgame.com/stats.php?id=58865</v>
      </c>
    </row>
    <row r="862" spans="1:17" x14ac:dyDescent="0.25">
      <c r="A862" t="str">
        <f>feed!A862</f>
        <v>Induye</v>
      </c>
      <c r="B862" t="str">
        <f>feed!B862</f>
        <v>Daruma</v>
      </c>
      <c r="C862">
        <f>feed!K862</f>
        <v>0</v>
      </c>
      <c r="D862">
        <f>SUMPRODUCT(MID(0&amp;feed!D862,LARGE(INDEX(ISNUMBER(--MID(feed!D862,ROW($1:$25),1))*
ROW($1:$25),0),ROW($1:$25))+1,1)*10^ROW($1:$25)/10)</f>
        <v>16</v>
      </c>
      <c r="E862">
        <f>SUMPRODUCT(MID(0&amp;feed!E862,LARGE(INDEX(ISNUMBER(--MID(feed!E862,ROW($1:$25),1))*
ROW($1:$25),0),ROW($1:$25))+1,1)*10^ROW($1:$25)/10)</f>
        <v>0</v>
      </c>
      <c r="F862" t="str">
        <f>feed!F862</f>
        <v>First World War surplus</v>
      </c>
      <c r="G862">
        <f>SUMPRODUCT(MID(0&amp;feed!G862,LARGE(INDEX(ISNUMBER(--MID(feed!G862,ROW($1:$25),1))*
ROW($1:$25),0),ROW($1:$25))+1,1)*10^ROW($1:$25)/10)</f>
        <v>1</v>
      </c>
      <c r="H862" t="str">
        <f>feed!H862</f>
        <v>Standard</v>
      </c>
      <c r="I862">
        <f>SUMPRODUCT(MID(0&amp;feed!I862,LARGE(INDEX(ISNUMBER(--MID(feed!I862,ROW($1:$25),1))*
ROW($1:$25),0),ROW($1:$25))+1,1)*10^ROW($1:$25)/10)</f>
        <v>20</v>
      </c>
      <c r="J862">
        <f>SUMPRODUCT(MID(0&amp;feed!L862,LARGE(INDEX(ISNUMBER(--MID(feed!L862,ROW($1:$25),1))*
ROW($1:$25),0),ROW($1:$25))+1,1)*10^ROW($1:$25)/10)</f>
        <v>224</v>
      </c>
      <c r="K862">
        <f>SUMPRODUCT(MID(0&amp;feed!N862,LARGE(INDEX(ISNUMBER(--MID(feed!N862,ROW($1:$25),1))*
ROW($1:$25),0),ROW($1:$25))+1,1)*10^ROW($1:$25)/10)</f>
        <v>0</v>
      </c>
      <c r="L862" t="str">
        <f>feed!O862</f>
        <v>The Subcontinent</v>
      </c>
      <c r="M862">
        <f>SUMPRODUCT(MID(0&amp;feed!P862,LARGE(INDEX(ISNUMBER(--MID(feed!P862,ROW($1:$25),1))*
ROW($1:$25),0),ROW($1:$25))+1,1)*10^ROW($1:$25)/10)</f>
        <v>0</v>
      </c>
      <c r="N862" t="str">
        <f>feed!Q862</f>
        <v>Untapped</v>
      </c>
      <c r="O862" t="str">
        <f>feed!R862</f>
        <v>None</v>
      </c>
      <c r="P862" s="4">
        <f>IFERROR(LEFT(SUMPRODUCT(MID(0&amp;feed!T862,LARGE(INDEX(ISNUMBER(--MID(feed!T862,ROW($1:$25),1))*
ROW($1:$25),0),ROW($1:$25))+1,1)*10^ROW($1:$25)/10), LEN(SUMPRODUCT(MID(0&amp;feed!T862,LARGE(INDEX(ISNUMBER(--MID(feed!T862,ROW($1:$25),1))*
ROW($1:$25),0),ROW($1:$25))+1,1)*10^ROW($1:$25)/10))-1)*1,TRIM(LEFT(SUMPRODUCT(MID(0&amp;feed!T862,LARGE(INDEX(ISNUMBER(--MID(feed!T862,ROW($1:$25),1))*
ROW($1:$25),0),ROW($1:$25))+1,1)*10^ROW($1:$25)/10), LEN(SUMPRODUCT(MID(0&amp;feed!T862,LARGE(INDEX(ISNUMBER(--MID(feed!T862,ROW($1:$25),1))*
ROW($1:$25),0),ROW($1:$25))+1,1)*10^ROW($1:$25)/10))-1)))</f>
        <v>20000</v>
      </c>
      <c r="Q862" t="str">
        <f>feed!U862</f>
        <v>http://blocgame.com/stats.php?id=58809</v>
      </c>
    </row>
    <row r="863" spans="1:17" x14ac:dyDescent="0.25">
      <c r="A863" t="str">
        <f>feed!A863</f>
        <v>East</v>
      </c>
      <c r="B863" t="str">
        <f>feed!B863</f>
        <v>West</v>
      </c>
      <c r="C863">
        <f>feed!K863</f>
        <v>0</v>
      </c>
      <c r="D863">
        <f>SUMPRODUCT(MID(0&amp;feed!D863,LARGE(INDEX(ISNUMBER(--MID(feed!D863,ROW($1:$25),1))*
ROW($1:$25),0),ROW($1:$25))+1,1)*10^ROW($1:$25)/10)</f>
        <v>28</v>
      </c>
      <c r="E863">
        <f>SUMPRODUCT(MID(0&amp;feed!E863,LARGE(INDEX(ISNUMBER(--MID(feed!E863,ROW($1:$25),1))*
ROW($1:$25),0),ROW($1:$25))+1,1)*10^ROW($1:$25)/10)</f>
        <v>0</v>
      </c>
      <c r="F863" t="str">
        <f>feed!F863</f>
        <v>First World War surplus</v>
      </c>
      <c r="G863">
        <f>SUMPRODUCT(MID(0&amp;feed!G863,LARGE(INDEX(ISNUMBER(--MID(feed!G863,ROW($1:$25),1))*
ROW($1:$25),0),ROW($1:$25))+1,1)*10^ROW($1:$25)/10)</f>
        <v>1</v>
      </c>
      <c r="H863" t="str">
        <f>feed!H863</f>
        <v>Good</v>
      </c>
      <c r="I863">
        <f>SUMPRODUCT(MID(0&amp;feed!I863,LARGE(INDEX(ISNUMBER(--MID(feed!I863,ROW($1:$25),1))*
ROW($1:$25),0),ROW($1:$25))+1,1)*10^ROW($1:$25)/10)</f>
        <v>40</v>
      </c>
      <c r="J863">
        <f>SUMPRODUCT(MID(0&amp;feed!L863,LARGE(INDEX(ISNUMBER(--MID(feed!L863,ROW($1:$25),1))*
ROW($1:$25),0),ROW($1:$25))+1,1)*10^ROW($1:$25)/10)</f>
        <v>239</v>
      </c>
      <c r="K863">
        <f>SUMPRODUCT(MID(0&amp;feed!N863,LARGE(INDEX(ISNUMBER(--MID(feed!N863,ROW($1:$25),1))*
ROW($1:$25),0),ROW($1:$25))+1,1)*10^ROW($1:$25)/10)</f>
        <v>4492</v>
      </c>
      <c r="L863" t="str">
        <f>feed!O863</f>
        <v>Atlas</v>
      </c>
      <c r="M863">
        <f>SUMPRODUCT(MID(0&amp;feed!P863,LARGE(INDEX(ISNUMBER(--MID(feed!P863,ROW($1:$25),1))*
ROW($1:$25),0),ROW($1:$25))+1,1)*10^ROW($1:$25)/10)</f>
        <v>0</v>
      </c>
      <c r="N863" t="str">
        <f>feed!Q863</f>
        <v>Untapped</v>
      </c>
      <c r="O863" t="str">
        <f>feed!R863</f>
        <v>Mediocre</v>
      </c>
      <c r="P863" s="4">
        <f>IFERROR(LEFT(SUMPRODUCT(MID(0&amp;feed!T863,LARGE(INDEX(ISNUMBER(--MID(feed!T863,ROW($1:$25),1))*
ROW($1:$25),0),ROW($1:$25))+1,1)*10^ROW($1:$25)/10), LEN(SUMPRODUCT(MID(0&amp;feed!T863,LARGE(INDEX(ISNUMBER(--MID(feed!T863,ROW($1:$25),1))*
ROW($1:$25),0),ROW($1:$25))+1,1)*10^ROW($1:$25)/10))-1)*1,TRIM(LEFT(SUMPRODUCT(MID(0&amp;feed!T863,LARGE(INDEX(ISNUMBER(--MID(feed!T863,ROW($1:$25),1))*
ROW($1:$25),0),ROW($1:$25))+1,1)*10^ROW($1:$25)/10), LEN(SUMPRODUCT(MID(0&amp;feed!T863,LARGE(INDEX(ISNUMBER(--MID(feed!T863,ROW($1:$25),1))*
ROW($1:$25),0),ROW($1:$25))+1,1)*10^ROW($1:$25)/10))-1)))</f>
        <v>20000</v>
      </c>
      <c r="Q863" t="str">
        <f>feed!U863</f>
        <v>http://blocgame.com/stats.php?id=59100</v>
      </c>
    </row>
    <row r="864" spans="1:17" x14ac:dyDescent="0.25">
      <c r="A864" t="str">
        <f>feed!A864</f>
        <v>Lenin</v>
      </c>
      <c r="B864" t="str">
        <f>feed!B864</f>
        <v>C43E</v>
      </c>
      <c r="C864">
        <f>feed!K864</f>
        <v>0</v>
      </c>
      <c r="D864">
        <f>SUMPRODUCT(MID(0&amp;feed!D864,LARGE(INDEX(ISNUMBER(--MID(feed!D864,ROW($1:$25),1))*
ROW($1:$25),0),ROW($1:$25))+1,1)*10^ROW($1:$25)/10)</f>
        <v>8</v>
      </c>
      <c r="E864">
        <f>SUMPRODUCT(MID(0&amp;feed!E864,LARGE(INDEX(ISNUMBER(--MID(feed!E864,ROW($1:$25),1))*
ROW($1:$25),0),ROW($1:$25))+1,1)*10^ROW($1:$25)/10)</f>
        <v>0</v>
      </c>
      <c r="F864" t="str">
        <f>feed!F864</f>
        <v>Finest of the 19th century</v>
      </c>
      <c r="G864">
        <f>SUMPRODUCT(MID(0&amp;feed!G864,LARGE(INDEX(ISNUMBER(--MID(feed!G864,ROW($1:$25),1))*
ROW($1:$25),0),ROW($1:$25))+1,1)*10^ROW($1:$25)/10)</f>
        <v>0</v>
      </c>
      <c r="H864" t="str">
        <f>feed!H864</f>
        <v>Poor</v>
      </c>
      <c r="I864">
        <f>SUMPRODUCT(MID(0&amp;feed!I864,LARGE(INDEX(ISNUMBER(--MID(feed!I864,ROW($1:$25),1))*
ROW($1:$25),0),ROW($1:$25))+1,1)*10^ROW($1:$25)/10)</f>
        <v>156</v>
      </c>
      <c r="J864">
        <f>SUMPRODUCT(MID(0&amp;feed!L864,LARGE(INDEX(ISNUMBER(--MID(feed!L864,ROW($1:$25),1))*
ROW($1:$25),0),ROW($1:$25))+1,1)*10^ROW($1:$25)/10)</f>
        <v>211</v>
      </c>
      <c r="K864">
        <f>SUMPRODUCT(MID(0&amp;feed!N864,LARGE(INDEX(ISNUMBER(--MID(feed!N864,ROW($1:$25),1))*
ROW($1:$25),0),ROW($1:$25))+1,1)*10^ROW($1:$25)/10)</f>
        <v>0</v>
      </c>
      <c r="L864" t="str">
        <f>feed!O864</f>
        <v>Southern Cone</v>
      </c>
      <c r="M864">
        <f>SUMPRODUCT(MID(0&amp;feed!P864,LARGE(INDEX(ISNUMBER(--MID(feed!P864,ROW($1:$25),1))*
ROW($1:$25),0),ROW($1:$25))+1,1)*10^ROW($1:$25)/10)</f>
        <v>0</v>
      </c>
      <c r="N864" t="str">
        <f>feed!Q864</f>
        <v>Untapped</v>
      </c>
      <c r="O864" t="str">
        <f>feed!R864</f>
        <v>None</v>
      </c>
      <c r="P864" s="4">
        <f>IFERROR(LEFT(SUMPRODUCT(MID(0&amp;feed!T864,LARGE(INDEX(ISNUMBER(--MID(feed!T864,ROW($1:$25),1))*
ROW($1:$25),0),ROW($1:$25))+1,1)*10^ROW($1:$25)/10), LEN(SUMPRODUCT(MID(0&amp;feed!T864,LARGE(INDEX(ISNUMBER(--MID(feed!T864,ROW($1:$25),1))*
ROW($1:$25),0),ROW($1:$25))+1,1)*10^ROW($1:$25)/10))-1)*1,TRIM(LEFT(SUMPRODUCT(MID(0&amp;feed!T864,LARGE(INDEX(ISNUMBER(--MID(feed!T864,ROW($1:$25),1))*
ROW($1:$25),0),ROW($1:$25))+1,1)*10^ROW($1:$25)/10), LEN(SUMPRODUCT(MID(0&amp;feed!T864,LARGE(INDEX(ISNUMBER(--MID(feed!T864,ROW($1:$25),1))*
ROW($1:$25),0),ROW($1:$25))+1,1)*10^ROW($1:$25)/10))-1)))</f>
        <v>16172</v>
      </c>
      <c r="Q864" t="str">
        <f>feed!U864</f>
        <v>http://blocgame.com/stats.php?id=59237</v>
      </c>
    </row>
    <row r="865" spans="1:17" x14ac:dyDescent="0.25">
      <c r="A865" t="str">
        <f>feed!A865</f>
        <v>Homo Mono</v>
      </c>
      <c r="B865" t="str">
        <f>feed!B865</f>
        <v>Homo Mono</v>
      </c>
      <c r="C865">
        <f>feed!K865</f>
        <v>0</v>
      </c>
      <c r="D865">
        <f>SUMPRODUCT(MID(0&amp;feed!D865,LARGE(INDEX(ISNUMBER(--MID(feed!D865,ROW($1:$25),1))*
ROW($1:$25),0),ROW($1:$25))+1,1)*10^ROW($1:$25)/10)</f>
        <v>6</v>
      </c>
      <c r="E865">
        <f>SUMPRODUCT(MID(0&amp;feed!E865,LARGE(INDEX(ISNUMBER(--MID(feed!E865,ROW($1:$25),1))*
ROW($1:$25),0),ROW($1:$25))+1,1)*10^ROW($1:$25)/10)</f>
        <v>0</v>
      </c>
      <c r="F865" t="str">
        <f>feed!F865</f>
        <v>First World War surplus</v>
      </c>
      <c r="G865">
        <f>SUMPRODUCT(MID(0&amp;feed!G865,LARGE(INDEX(ISNUMBER(--MID(feed!G865,ROW($1:$25),1))*
ROW($1:$25),0),ROW($1:$25))+1,1)*10^ROW($1:$25)/10)</f>
        <v>1</v>
      </c>
      <c r="H865" t="str">
        <f>feed!H865</f>
        <v>Good</v>
      </c>
      <c r="I865">
        <f>SUMPRODUCT(MID(0&amp;feed!I865,LARGE(INDEX(ISNUMBER(--MID(feed!I865,ROW($1:$25),1))*
ROW($1:$25),0),ROW($1:$25))+1,1)*10^ROW($1:$25)/10)</f>
        <v>14</v>
      </c>
      <c r="J865">
        <f>SUMPRODUCT(MID(0&amp;feed!L865,LARGE(INDEX(ISNUMBER(--MID(feed!L865,ROW($1:$25),1))*
ROW($1:$25),0),ROW($1:$25))+1,1)*10^ROW($1:$25)/10)</f>
        <v>225</v>
      </c>
      <c r="K865">
        <f>SUMPRODUCT(MID(0&amp;feed!N865,LARGE(INDEX(ISNUMBER(--MID(feed!N865,ROW($1:$25),1))*
ROW($1:$25),0),ROW($1:$25))+1,1)*10^ROW($1:$25)/10)</f>
        <v>1123</v>
      </c>
      <c r="L865" t="str">
        <f>feed!O865</f>
        <v>Arabia</v>
      </c>
      <c r="M865">
        <f>SUMPRODUCT(MID(0&amp;feed!P865,LARGE(INDEX(ISNUMBER(--MID(feed!P865,ROW($1:$25),1))*
ROW($1:$25),0),ROW($1:$25))+1,1)*10^ROW($1:$25)/10)</f>
        <v>0</v>
      </c>
      <c r="N865" t="str">
        <f>feed!Q865</f>
        <v>Untapped</v>
      </c>
      <c r="O865" t="str">
        <f>feed!R865</f>
        <v>Small</v>
      </c>
      <c r="P865" s="4">
        <f>IFERROR(LEFT(SUMPRODUCT(MID(0&amp;feed!T865,LARGE(INDEX(ISNUMBER(--MID(feed!T865,ROW($1:$25),1))*
ROW($1:$25),0),ROW($1:$25))+1,1)*10^ROW($1:$25)/10), LEN(SUMPRODUCT(MID(0&amp;feed!T865,LARGE(INDEX(ISNUMBER(--MID(feed!T865,ROW($1:$25),1))*
ROW($1:$25),0),ROW($1:$25))+1,1)*10^ROW($1:$25)/10))-1)*1,TRIM(LEFT(SUMPRODUCT(MID(0&amp;feed!T865,LARGE(INDEX(ISNUMBER(--MID(feed!T865,ROW($1:$25),1))*
ROW($1:$25),0),ROW($1:$25))+1,1)*10^ROW($1:$25)/10), LEN(SUMPRODUCT(MID(0&amp;feed!T865,LARGE(INDEX(ISNUMBER(--MID(feed!T865,ROW($1:$25),1))*
ROW($1:$25),0),ROW($1:$25))+1,1)*10^ROW($1:$25)/10))-1)))</f>
        <v>13858</v>
      </c>
      <c r="Q865" t="str">
        <f>feed!U865</f>
        <v>http://blocgame.com/stats.php?id=59108</v>
      </c>
    </row>
    <row r="866" spans="1:17" x14ac:dyDescent="0.25">
      <c r="A866" t="str">
        <f>feed!A866</f>
        <v>Jenkistan</v>
      </c>
      <c r="B866" t="str">
        <f>feed!B866</f>
        <v>Peter Jenkins</v>
      </c>
      <c r="C866" t="str">
        <f>feed!K866</f>
        <v>Nordic Union</v>
      </c>
      <c r="D866">
        <f>SUMPRODUCT(MID(0&amp;feed!D866,LARGE(INDEX(ISNUMBER(--MID(feed!D866,ROW($1:$25),1))*
ROW($1:$25),0),ROW($1:$25))+1,1)*10^ROW($1:$25)/10)</f>
        <v>4</v>
      </c>
      <c r="E866">
        <f>SUMPRODUCT(MID(0&amp;feed!E866,LARGE(INDEX(ISNUMBER(--MID(feed!E866,ROW($1:$25),1))*
ROW($1:$25),0),ROW($1:$25))+1,1)*10^ROW($1:$25)/10)</f>
        <v>0</v>
      </c>
      <c r="F866" t="str">
        <f>feed!F866</f>
        <v>First World War surplus</v>
      </c>
      <c r="G866">
        <f>SUMPRODUCT(MID(0&amp;feed!G866,LARGE(INDEX(ISNUMBER(--MID(feed!G866,ROW($1:$25),1))*
ROW($1:$25),0),ROW($1:$25))+1,1)*10^ROW($1:$25)/10)</f>
        <v>0</v>
      </c>
      <c r="H866" t="str">
        <f>feed!H866</f>
        <v>Good</v>
      </c>
      <c r="I866">
        <f>SUMPRODUCT(MID(0&amp;feed!I866,LARGE(INDEX(ISNUMBER(--MID(feed!I866,ROW($1:$25),1))*
ROW($1:$25),0),ROW($1:$25))+1,1)*10^ROW($1:$25)/10)</f>
        <v>177</v>
      </c>
      <c r="J866">
        <f>SUMPRODUCT(MID(0&amp;feed!L866,LARGE(INDEX(ISNUMBER(--MID(feed!L866,ROW($1:$25),1))*
ROW($1:$25),0),ROW($1:$25))+1,1)*10^ROW($1:$25)/10)</f>
        <v>222</v>
      </c>
      <c r="K866">
        <f>SUMPRODUCT(MID(0&amp;feed!N866,LARGE(INDEX(ISNUMBER(--MID(feed!N866,ROW($1:$25),1))*
ROW($1:$25),0),ROW($1:$25))+1,1)*10^ROW($1:$25)/10)</f>
        <v>0</v>
      </c>
      <c r="L866" t="str">
        <f>feed!O866</f>
        <v>Caribbean</v>
      </c>
      <c r="M866">
        <f>SUMPRODUCT(MID(0&amp;feed!P866,LARGE(INDEX(ISNUMBER(--MID(feed!P866,ROW($1:$25),1))*
ROW($1:$25),0),ROW($1:$25))+1,1)*10^ROW($1:$25)/10)</f>
        <v>0</v>
      </c>
      <c r="N866" t="str">
        <f>feed!Q866</f>
        <v>Untapped</v>
      </c>
      <c r="O866" t="str">
        <f>feed!R866</f>
        <v>None</v>
      </c>
      <c r="P866" s="4">
        <f>IFERROR(LEFT(SUMPRODUCT(MID(0&amp;feed!T866,LARGE(INDEX(ISNUMBER(--MID(feed!T866,ROW($1:$25),1))*
ROW($1:$25),0),ROW($1:$25))+1,1)*10^ROW($1:$25)/10), LEN(SUMPRODUCT(MID(0&amp;feed!T866,LARGE(INDEX(ISNUMBER(--MID(feed!T866,ROW($1:$25),1))*
ROW($1:$25),0),ROW($1:$25))+1,1)*10^ROW($1:$25)/10))-1)*1,TRIM(LEFT(SUMPRODUCT(MID(0&amp;feed!T866,LARGE(INDEX(ISNUMBER(--MID(feed!T866,ROW($1:$25),1))*
ROW($1:$25),0),ROW($1:$25))+1,1)*10^ROW($1:$25)/10), LEN(SUMPRODUCT(MID(0&amp;feed!T866,LARGE(INDEX(ISNUMBER(--MID(feed!T866,ROW($1:$25),1))*
ROW($1:$25),0),ROW($1:$25))+1,1)*10^ROW($1:$25)/10))-1)))</f>
        <v>16010</v>
      </c>
      <c r="Q866" t="str">
        <f>feed!U866</f>
        <v>http://blocgame.com/stats.php?id=59186</v>
      </c>
    </row>
    <row r="867" spans="1:17" x14ac:dyDescent="0.25">
      <c r="A867" t="str">
        <f>feed!A867</f>
        <v>Better Mexico</v>
      </c>
      <c r="B867" t="str">
        <f>feed!B867</f>
        <v>Natezi</v>
      </c>
      <c r="C867" t="str">
        <f>feed!K867</f>
        <v>Brotherhood of Nod</v>
      </c>
      <c r="D867">
        <f>SUMPRODUCT(MID(0&amp;feed!D867,LARGE(INDEX(ISNUMBER(--MID(feed!D867,ROW($1:$25),1))*
ROW($1:$25),0),ROW($1:$25))+1,1)*10^ROW($1:$25)/10)</f>
        <v>8</v>
      </c>
      <c r="E867">
        <f>SUMPRODUCT(MID(0&amp;feed!E867,LARGE(INDEX(ISNUMBER(--MID(feed!E867,ROW($1:$25),1))*
ROW($1:$25),0),ROW($1:$25))+1,1)*10^ROW($1:$25)/10)</f>
        <v>0</v>
      </c>
      <c r="F867" t="str">
        <f>feed!F867</f>
        <v>Finest of the 19th century</v>
      </c>
      <c r="G867">
        <f>SUMPRODUCT(MID(0&amp;feed!G867,LARGE(INDEX(ISNUMBER(--MID(feed!G867,ROW($1:$25),1))*
ROW($1:$25),0),ROW($1:$25))+1,1)*10^ROW($1:$25)/10)</f>
        <v>1</v>
      </c>
      <c r="H867" t="str">
        <f>feed!H867</f>
        <v>Elite</v>
      </c>
      <c r="I867">
        <f>SUMPRODUCT(MID(0&amp;feed!I867,LARGE(INDEX(ISNUMBER(--MID(feed!I867,ROW($1:$25),1))*
ROW($1:$25),0),ROW($1:$25))+1,1)*10^ROW($1:$25)/10)</f>
        <v>20</v>
      </c>
      <c r="J867">
        <f>SUMPRODUCT(MID(0&amp;feed!L867,LARGE(INDEX(ISNUMBER(--MID(feed!L867,ROW($1:$25),1))*
ROW($1:$25),0),ROW($1:$25))+1,1)*10^ROW($1:$25)/10)</f>
        <v>238</v>
      </c>
      <c r="K867">
        <f>SUMPRODUCT(MID(0&amp;feed!N867,LARGE(INDEX(ISNUMBER(--MID(feed!N867,ROW($1:$25),1))*
ROW($1:$25),0),ROW($1:$25))+1,1)*10^ROW($1:$25)/10)</f>
        <v>2814</v>
      </c>
      <c r="L867" t="str">
        <f>feed!O867</f>
        <v>Persia</v>
      </c>
      <c r="M867">
        <f>SUMPRODUCT(MID(0&amp;feed!P867,LARGE(INDEX(ISNUMBER(--MID(feed!P867,ROW($1:$25),1))*
ROW($1:$25),0),ROW($1:$25))+1,1)*10^ROW($1:$25)/10)</f>
        <v>0</v>
      </c>
      <c r="N867">
        <f>feed!Q867</f>
        <v>0</v>
      </c>
      <c r="O867" t="str">
        <f>feed!R867</f>
        <v>Mediocre</v>
      </c>
      <c r="P867" s="4">
        <f>IFERROR(LEFT(SUMPRODUCT(MID(0&amp;feed!T867,LARGE(INDEX(ISNUMBER(--MID(feed!T867,ROW($1:$25),1))*
ROW($1:$25),0),ROW($1:$25))+1,1)*10^ROW($1:$25)/10), LEN(SUMPRODUCT(MID(0&amp;feed!T867,LARGE(INDEX(ISNUMBER(--MID(feed!T867,ROW($1:$25),1))*
ROW($1:$25),0),ROW($1:$25))+1,1)*10^ROW($1:$25)/10))-1)*1,TRIM(LEFT(SUMPRODUCT(MID(0&amp;feed!T867,LARGE(INDEX(ISNUMBER(--MID(feed!T867,ROW($1:$25),1))*
ROW($1:$25),0),ROW($1:$25))+1,1)*10^ROW($1:$25)/10), LEN(SUMPRODUCT(MID(0&amp;feed!T867,LARGE(INDEX(ISNUMBER(--MID(feed!T867,ROW($1:$25),1))*
ROW($1:$25),0),ROW($1:$25))+1,1)*10^ROW($1:$25)/10))-1)))</f>
        <v>13037</v>
      </c>
      <c r="Q867" t="str">
        <f>feed!U867</f>
        <v>http://blocgame.com/stats.php?id=58923</v>
      </c>
    </row>
    <row r="868" spans="1:17" x14ac:dyDescent="0.25">
      <c r="A868" t="str">
        <f>feed!A868</f>
        <v>Central Island</v>
      </c>
      <c r="B868" t="str">
        <f>feed!B868</f>
        <v>The Dealer</v>
      </c>
      <c r="C868">
        <f>feed!K868</f>
        <v>0</v>
      </c>
      <c r="D868">
        <f>SUMPRODUCT(MID(0&amp;feed!D868,LARGE(INDEX(ISNUMBER(--MID(feed!D868,ROW($1:$25),1))*
ROW($1:$25),0),ROW($1:$25))+1,1)*10^ROW($1:$25)/10)</f>
        <v>7</v>
      </c>
      <c r="E868">
        <f>SUMPRODUCT(MID(0&amp;feed!E868,LARGE(INDEX(ISNUMBER(--MID(feed!E868,ROW($1:$25),1))*
ROW($1:$25),0),ROW($1:$25))+1,1)*10^ROW($1:$25)/10)</f>
        <v>0</v>
      </c>
      <c r="F868" t="str">
        <f>feed!F868</f>
        <v>Finest of the 19th century</v>
      </c>
      <c r="G868">
        <f>SUMPRODUCT(MID(0&amp;feed!G868,LARGE(INDEX(ISNUMBER(--MID(feed!G868,ROW($1:$25),1))*
ROW($1:$25),0),ROW($1:$25))+1,1)*10^ROW($1:$25)/10)</f>
        <v>0</v>
      </c>
      <c r="H868" t="str">
        <f>feed!H868</f>
        <v>Good</v>
      </c>
      <c r="I868">
        <f>SUMPRODUCT(MID(0&amp;feed!I868,LARGE(INDEX(ISNUMBER(--MID(feed!I868,ROW($1:$25),1))*
ROW($1:$25),0),ROW($1:$25))+1,1)*10^ROW($1:$25)/10)</f>
        <v>2</v>
      </c>
      <c r="J868">
        <f>SUMPRODUCT(MID(0&amp;feed!L868,LARGE(INDEX(ISNUMBER(--MID(feed!L868,ROW($1:$25),1))*
ROW($1:$25),0),ROW($1:$25))+1,1)*10^ROW($1:$25)/10)</f>
        <v>209</v>
      </c>
      <c r="K868">
        <f>SUMPRODUCT(MID(0&amp;feed!N868,LARGE(INDEX(ISNUMBER(--MID(feed!N868,ROW($1:$25),1))*
ROW($1:$25),0),ROW($1:$25))+1,1)*10^ROW($1:$25)/10)</f>
        <v>0</v>
      </c>
      <c r="L868" t="str">
        <f>feed!O868</f>
        <v>Pacific Rim</v>
      </c>
      <c r="M868">
        <f>SUMPRODUCT(MID(0&amp;feed!P868,LARGE(INDEX(ISNUMBER(--MID(feed!P868,ROW($1:$25),1))*
ROW($1:$25),0),ROW($1:$25))+1,1)*10^ROW($1:$25)/10)</f>
        <v>0</v>
      </c>
      <c r="N868" t="str">
        <f>feed!Q868</f>
        <v>Untapped</v>
      </c>
      <c r="O868" t="str">
        <f>feed!R868</f>
        <v>None</v>
      </c>
      <c r="P868" s="4">
        <f>IFERROR(LEFT(SUMPRODUCT(MID(0&amp;feed!T868,LARGE(INDEX(ISNUMBER(--MID(feed!T868,ROW($1:$25),1))*
ROW($1:$25),0),ROW($1:$25))+1,1)*10^ROW($1:$25)/10), LEN(SUMPRODUCT(MID(0&amp;feed!T868,LARGE(INDEX(ISNUMBER(--MID(feed!T868,ROW($1:$25),1))*
ROW($1:$25),0),ROW($1:$25))+1,1)*10^ROW($1:$25)/10))-1)*1,TRIM(LEFT(SUMPRODUCT(MID(0&amp;feed!T868,LARGE(INDEX(ISNUMBER(--MID(feed!T868,ROW($1:$25),1))*
ROW($1:$25),0),ROW($1:$25))+1,1)*10^ROW($1:$25)/10), LEN(SUMPRODUCT(MID(0&amp;feed!T868,LARGE(INDEX(ISNUMBER(--MID(feed!T868,ROW($1:$25),1))*
ROW($1:$25),0),ROW($1:$25))+1,1)*10^ROW($1:$25)/10))-1)))</f>
        <v>18976</v>
      </c>
      <c r="Q868" t="str">
        <f>feed!U868</f>
        <v>http://blocgame.com/stats.php?id=59154</v>
      </c>
    </row>
    <row r="869" spans="1:17" x14ac:dyDescent="0.25">
      <c r="A869" t="str">
        <f>feed!A869</f>
        <v>U.R.S.S.</v>
      </c>
      <c r="B869" t="str">
        <f>feed!B869</f>
        <v>joï¿½o golart</v>
      </c>
      <c r="C869">
        <f>feed!K869</f>
        <v>0</v>
      </c>
      <c r="D869">
        <f>SUMPRODUCT(MID(0&amp;feed!D869,LARGE(INDEX(ISNUMBER(--MID(feed!D869,ROW($1:$25),1))*
ROW($1:$25),0),ROW($1:$25))+1,1)*10^ROW($1:$25)/10)</f>
        <v>5</v>
      </c>
      <c r="E869">
        <f>SUMPRODUCT(MID(0&amp;feed!E869,LARGE(INDEX(ISNUMBER(--MID(feed!E869,ROW($1:$25),1))*
ROW($1:$25),0),ROW($1:$25))+1,1)*10^ROW($1:$25)/10)</f>
        <v>0</v>
      </c>
      <c r="F869" t="str">
        <f>feed!F869</f>
        <v>First World War surplus</v>
      </c>
      <c r="G869">
        <f>SUMPRODUCT(MID(0&amp;feed!G869,LARGE(INDEX(ISNUMBER(--MID(feed!G869,ROW($1:$25),1))*
ROW($1:$25),0),ROW($1:$25))+1,1)*10^ROW($1:$25)/10)</f>
        <v>0</v>
      </c>
      <c r="H869" t="str">
        <f>feed!H869</f>
        <v>Elite</v>
      </c>
      <c r="I869">
        <f>SUMPRODUCT(MID(0&amp;feed!I869,LARGE(INDEX(ISNUMBER(--MID(feed!I869,ROW($1:$25),1))*
ROW($1:$25),0),ROW($1:$25))+1,1)*10^ROW($1:$25)/10)</f>
        <v>5</v>
      </c>
      <c r="J869">
        <f>SUMPRODUCT(MID(0&amp;feed!L869,LARGE(INDEX(ISNUMBER(--MID(feed!L869,ROW($1:$25),1))*
ROW($1:$25),0),ROW($1:$25))+1,1)*10^ROW($1:$25)/10)</f>
        <v>234</v>
      </c>
      <c r="K869">
        <f>SUMPRODUCT(MID(0&amp;feed!N869,LARGE(INDEX(ISNUMBER(--MID(feed!N869,ROW($1:$25),1))*
ROW($1:$25),0),ROW($1:$25))+1,1)*10^ROW($1:$25)/10)</f>
        <v>0</v>
      </c>
      <c r="L869" t="str">
        <f>feed!O869</f>
        <v>Amazonia</v>
      </c>
      <c r="M869">
        <f>SUMPRODUCT(MID(0&amp;feed!P869,LARGE(INDEX(ISNUMBER(--MID(feed!P869,ROW($1:$25),1))*
ROW($1:$25),0),ROW($1:$25))+1,1)*10^ROW($1:$25)/10)</f>
        <v>0</v>
      </c>
      <c r="N869" t="str">
        <f>feed!Q869</f>
        <v>Untapped</v>
      </c>
      <c r="O869" t="str">
        <f>feed!R869</f>
        <v>Meagre</v>
      </c>
      <c r="P869" s="4">
        <f>IFERROR(LEFT(SUMPRODUCT(MID(0&amp;feed!T869,LARGE(INDEX(ISNUMBER(--MID(feed!T869,ROW($1:$25),1))*
ROW($1:$25),0),ROW($1:$25))+1,1)*10^ROW($1:$25)/10), LEN(SUMPRODUCT(MID(0&amp;feed!T869,LARGE(INDEX(ISNUMBER(--MID(feed!T869,ROW($1:$25),1))*
ROW($1:$25),0),ROW($1:$25))+1,1)*10^ROW($1:$25)/10))-1)*1,TRIM(LEFT(SUMPRODUCT(MID(0&amp;feed!T869,LARGE(INDEX(ISNUMBER(--MID(feed!T869,ROW($1:$25),1))*
ROW($1:$25),0),ROW($1:$25))+1,1)*10^ROW($1:$25)/10), LEN(SUMPRODUCT(MID(0&amp;feed!T869,LARGE(INDEX(ISNUMBER(--MID(feed!T869,ROW($1:$25),1))*
ROW($1:$25),0),ROW($1:$25))+1,1)*10^ROW($1:$25)/10))-1)))</f>
        <v>13477</v>
      </c>
      <c r="Q869" t="str">
        <f>feed!U869</f>
        <v>http://blocgame.com/stats.php?id=59080</v>
      </c>
    </row>
    <row r="870" spans="1:17" x14ac:dyDescent="0.25">
      <c r="A870" t="str">
        <f>feed!A870</f>
        <v>JK</v>
      </c>
      <c r="B870" t="str">
        <f>feed!B870</f>
        <v>Lavey</v>
      </c>
      <c r="C870" t="str">
        <f>feed!K870</f>
        <v>Brotherhood of Nod</v>
      </c>
      <c r="D870">
        <f>SUMPRODUCT(MID(0&amp;feed!D870,LARGE(INDEX(ISNUMBER(--MID(feed!D870,ROW($1:$25),1))*
ROW($1:$25),0),ROW($1:$25))+1,1)*10^ROW($1:$25)/10)</f>
        <v>73</v>
      </c>
      <c r="E870">
        <f>SUMPRODUCT(MID(0&amp;feed!E870,LARGE(INDEX(ISNUMBER(--MID(feed!E870,ROW($1:$25),1))*
ROW($1:$25),0),ROW($1:$25))+1,1)*10^ROW($1:$25)/10)</f>
        <v>0</v>
      </c>
      <c r="F870" t="str">
        <f>feed!F870</f>
        <v>First World War surplus</v>
      </c>
      <c r="G870">
        <f>SUMPRODUCT(MID(0&amp;feed!G870,LARGE(INDEX(ISNUMBER(--MID(feed!G870,ROW($1:$25),1))*
ROW($1:$25),0),ROW($1:$25))+1,1)*10^ROW($1:$25)/10)</f>
        <v>1</v>
      </c>
      <c r="H870" t="str">
        <f>feed!H870</f>
        <v>Poor</v>
      </c>
      <c r="I870">
        <f>SUMPRODUCT(MID(0&amp;feed!I870,LARGE(INDEX(ISNUMBER(--MID(feed!I870,ROW($1:$25),1))*
ROW($1:$25),0),ROW($1:$25))+1,1)*10^ROW($1:$25)/10)</f>
        <v>8</v>
      </c>
      <c r="J870">
        <f>SUMPRODUCT(MID(0&amp;feed!L870,LARGE(INDEX(ISNUMBER(--MID(feed!L870,ROW($1:$25),1))*
ROW($1:$25),0),ROW($1:$25))+1,1)*10^ROW($1:$25)/10)</f>
        <v>226</v>
      </c>
      <c r="K870">
        <f>SUMPRODUCT(MID(0&amp;feed!N870,LARGE(INDEX(ISNUMBER(--MID(feed!N870,ROW($1:$25),1))*
ROW($1:$25),0),ROW($1:$25))+1,1)*10^ROW($1:$25)/10)</f>
        <v>4245</v>
      </c>
      <c r="L870" t="str">
        <f>feed!O870</f>
        <v>Persia</v>
      </c>
      <c r="M870">
        <f>SUMPRODUCT(MID(0&amp;feed!P870,LARGE(INDEX(ISNUMBER(--MID(feed!P870,ROW($1:$25),1))*
ROW($1:$25),0),ROW($1:$25))+1,1)*10^ROW($1:$25)/10)</f>
        <v>0</v>
      </c>
      <c r="N870" t="str">
        <f>feed!Q870</f>
        <v>Untapped</v>
      </c>
      <c r="O870" t="str">
        <f>feed!R870</f>
        <v>Somewhat Large</v>
      </c>
      <c r="P870" s="4">
        <f>IFERROR(LEFT(SUMPRODUCT(MID(0&amp;feed!T870,LARGE(INDEX(ISNUMBER(--MID(feed!T870,ROW($1:$25),1))*
ROW($1:$25),0),ROW($1:$25))+1,1)*10^ROW($1:$25)/10), LEN(SUMPRODUCT(MID(0&amp;feed!T870,LARGE(INDEX(ISNUMBER(--MID(feed!T870,ROW($1:$25),1))*
ROW($1:$25),0),ROW($1:$25))+1,1)*10^ROW($1:$25)/10))-1)*1,TRIM(LEFT(SUMPRODUCT(MID(0&amp;feed!T870,LARGE(INDEX(ISNUMBER(--MID(feed!T870,ROW($1:$25),1))*
ROW($1:$25),0),ROW($1:$25))+1,1)*10^ROW($1:$25)/10), LEN(SUMPRODUCT(MID(0&amp;feed!T870,LARGE(INDEX(ISNUMBER(--MID(feed!T870,ROW($1:$25),1))*
ROW($1:$25),0),ROW($1:$25))+1,1)*10^ROW($1:$25)/10))-1)))</f>
        <v>20000</v>
      </c>
      <c r="Q870" t="str">
        <f>feed!U870</f>
        <v>http://blocgame.com/stats.php?id=58602</v>
      </c>
    </row>
    <row r="871" spans="1:17" x14ac:dyDescent="0.25">
      <c r="A871" t="str">
        <f>feed!A871</f>
        <v>Swedeinstan</v>
      </c>
      <c r="B871" t="str">
        <f>feed!B871</f>
        <v>The_Real_Taylor_Swift</v>
      </c>
      <c r="C871" t="str">
        <f>feed!K871</f>
        <v>BAMF</v>
      </c>
      <c r="D871">
        <f>SUMPRODUCT(MID(0&amp;feed!D871,LARGE(INDEX(ISNUMBER(--MID(feed!D871,ROW($1:$25),1))*
ROW($1:$25),0),ROW($1:$25))+1,1)*10^ROW($1:$25)/10)</f>
        <v>1</v>
      </c>
      <c r="E871">
        <f>SUMPRODUCT(MID(0&amp;feed!E871,LARGE(INDEX(ISNUMBER(--MID(feed!E871,ROW($1:$25),1))*
ROW($1:$25),0),ROW($1:$25))+1,1)*10^ROW($1:$25)/10)</f>
        <v>0</v>
      </c>
      <c r="F871" t="str">
        <f>feed!F871</f>
        <v>Second World War surplus</v>
      </c>
      <c r="G871">
        <f>SUMPRODUCT(MID(0&amp;feed!G871,LARGE(INDEX(ISNUMBER(--MID(feed!G871,ROW($1:$25),1))*
ROW($1:$25),0),ROW($1:$25))+1,1)*10^ROW($1:$25)/10)</f>
        <v>2</v>
      </c>
      <c r="H871" t="str">
        <f>feed!H871</f>
        <v>Poor</v>
      </c>
      <c r="I871">
        <f>SUMPRODUCT(MID(0&amp;feed!I871,LARGE(INDEX(ISNUMBER(--MID(feed!I871,ROW($1:$25),1))*
ROW($1:$25),0),ROW($1:$25))+1,1)*10^ROW($1:$25)/10)</f>
        <v>4</v>
      </c>
      <c r="J871">
        <f>SUMPRODUCT(MID(0&amp;feed!L871,LARGE(INDEX(ISNUMBER(--MID(feed!L871,ROW($1:$25),1))*
ROW($1:$25),0),ROW($1:$25))+1,1)*10^ROW($1:$25)/10)</f>
        <v>400</v>
      </c>
      <c r="K871">
        <f>SUMPRODUCT(MID(0&amp;feed!N871,LARGE(INDEX(ISNUMBER(--MID(feed!N871,ROW($1:$25),1))*
ROW($1:$25),0),ROW($1:$25))+1,1)*10^ROW($1:$25)/10)</f>
        <v>0</v>
      </c>
      <c r="L871" t="str">
        <f>feed!O871</f>
        <v>Arabia</v>
      </c>
      <c r="M871">
        <f>SUMPRODUCT(MID(0&amp;feed!P871,LARGE(INDEX(ISNUMBER(--MID(feed!P871,ROW($1:$25),1))*
ROW($1:$25),0),ROW($1:$25))+1,1)*10^ROW($1:$25)/10)</f>
        <v>0</v>
      </c>
      <c r="N871" t="str">
        <f>feed!Q871</f>
        <v>Untapped</v>
      </c>
      <c r="O871" t="str">
        <f>feed!R871</f>
        <v>Somewhat Large</v>
      </c>
      <c r="P871" s="4">
        <f>IFERROR(LEFT(SUMPRODUCT(MID(0&amp;feed!T871,LARGE(INDEX(ISNUMBER(--MID(feed!T871,ROW($1:$25),1))*
ROW($1:$25),0),ROW($1:$25))+1,1)*10^ROW($1:$25)/10), LEN(SUMPRODUCT(MID(0&amp;feed!T871,LARGE(INDEX(ISNUMBER(--MID(feed!T871,ROW($1:$25),1))*
ROW($1:$25),0),ROW($1:$25))+1,1)*10^ROW($1:$25)/10))-1)*1,TRIM(LEFT(SUMPRODUCT(MID(0&amp;feed!T871,LARGE(INDEX(ISNUMBER(--MID(feed!T871,ROW($1:$25),1))*
ROW($1:$25),0),ROW($1:$25))+1,1)*10^ROW($1:$25)/10), LEN(SUMPRODUCT(MID(0&amp;feed!T871,LARGE(INDEX(ISNUMBER(--MID(feed!T871,ROW($1:$25),1))*
ROW($1:$25),0),ROW($1:$25))+1,1)*10^ROW($1:$25)/10))-1)))</f>
        <v>20300</v>
      </c>
      <c r="Q871" t="str">
        <f>feed!U871</f>
        <v>http://blocgame.com/stats.php?id=39005</v>
      </c>
    </row>
    <row r="872" spans="1:17" x14ac:dyDescent="0.25">
      <c r="A872" t="str">
        <f>feed!A872</f>
        <v>Larry</v>
      </c>
      <c r="B872" t="str">
        <f>feed!B872</f>
        <v>Not Larry</v>
      </c>
      <c r="C872" t="str">
        <f>feed!K872</f>
        <v>the meepining</v>
      </c>
      <c r="D872">
        <f>SUMPRODUCT(MID(0&amp;feed!D872,LARGE(INDEX(ISNUMBER(--MID(feed!D872,ROW($1:$25),1))*
ROW($1:$25),0),ROW($1:$25))+1,1)*10^ROW($1:$25)/10)</f>
        <v>24</v>
      </c>
      <c r="E872">
        <f>SUMPRODUCT(MID(0&amp;feed!E872,LARGE(INDEX(ISNUMBER(--MID(feed!E872,ROW($1:$25),1))*
ROW($1:$25),0),ROW($1:$25))+1,1)*10^ROW($1:$25)/10)</f>
        <v>0</v>
      </c>
      <c r="F872" t="str">
        <f>feed!F872</f>
        <v>First World War surplus</v>
      </c>
      <c r="G872">
        <f>SUMPRODUCT(MID(0&amp;feed!G872,LARGE(INDEX(ISNUMBER(--MID(feed!G872,ROW($1:$25),1))*
ROW($1:$25),0),ROW($1:$25))+1,1)*10^ROW($1:$25)/10)</f>
        <v>0</v>
      </c>
      <c r="H872" t="str">
        <f>feed!H872</f>
        <v>Good</v>
      </c>
      <c r="I872">
        <f>SUMPRODUCT(MID(0&amp;feed!I872,LARGE(INDEX(ISNUMBER(--MID(feed!I872,ROW($1:$25),1))*
ROW($1:$25),0),ROW($1:$25))+1,1)*10^ROW($1:$25)/10)</f>
        <v>28</v>
      </c>
      <c r="J872">
        <f>SUMPRODUCT(MID(0&amp;feed!L872,LARGE(INDEX(ISNUMBER(--MID(feed!L872,ROW($1:$25),1))*
ROW($1:$25),0),ROW($1:$25))+1,1)*10^ROW($1:$25)/10)</f>
        <v>200</v>
      </c>
      <c r="K872">
        <f>SUMPRODUCT(MID(0&amp;feed!N872,LARGE(INDEX(ISNUMBER(--MID(feed!N872,ROW($1:$25),1))*
ROW($1:$25),0),ROW($1:$25))+1,1)*10^ROW($1:$25)/10)</f>
        <v>0</v>
      </c>
      <c r="L872" t="str">
        <f>feed!O872</f>
        <v>The Subcontinent</v>
      </c>
      <c r="M872">
        <f>SUMPRODUCT(MID(0&amp;feed!P872,LARGE(INDEX(ISNUMBER(--MID(feed!P872,ROW($1:$25),1))*
ROW($1:$25),0),ROW($1:$25))+1,1)*10^ROW($1:$25)/10)</f>
        <v>0</v>
      </c>
      <c r="N872" t="str">
        <f>feed!Q872</f>
        <v>Untapped</v>
      </c>
      <c r="O872" t="str">
        <f>feed!R872</f>
        <v>None</v>
      </c>
      <c r="P872" s="4">
        <f>IFERROR(LEFT(SUMPRODUCT(MID(0&amp;feed!T872,LARGE(INDEX(ISNUMBER(--MID(feed!T872,ROW($1:$25),1))*
ROW($1:$25),0),ROW($1:$25))+1,1)*10^ROW($1:$25)/10), LEN(SUMPRODUCT(MID(0&amp;feed!T872,LARGE(INDEX(ISNUMBER(--MID(feed!T872,ROW($1:$25),1))*
ROW($1:$25),0),ROW($1:$25))+1,1)*10^ROW($1:$25)/10))-1)*1,TRIM(LEFT(SUMPRODUCT(MID(0&amp;feed!T872,LARGE(INDEX(ISNUMBER(--MID(feed!T872,ROW($1:$25),1))*
ROW($1:$25),0),ROW($1:$25))+1,1)*10^ROW($1:$25)/10), LEN(SUMPRODUCT(MID(0&amp;feed!T872,LARGE(INDEX(ISNUMBER(--MID(feed!T872,ROW($1:$25),1))*
ROW($1:$25),0),ROW($1:$25))+1,1)*10^ROW($1:$25)/10))-1)))</f>
        <v>20000</v>
      </c>
      <c r="Q872" t="str">
        <f>feed!U872</f>
        <v>http://blocgame.com/stats.php?id=59045</v>
      </c>
    </row>
    <row r="873" spans="1:17" x14ac:dyDescent="0.25">
      <c r="A873" t="str">
        <f>feed!A873</f>
        <v>III Reich</v>
      </c>
      <c r="B873" t="str">
        <f>feed!B873</f>
        <v>NSDAP</v>
      </c>
      <c r="C873">
        <f>feed!K873</f>
        <v>0</v>
      </c>
      <c r="D873">
        <f>SUMPRODUCT(MID(0&amp;feed!D873,LARGE(INDEX(ISNUMBER(--MID(feed!D873,ROW($1:$25),1))*
ROW($1:$25),0),ROW($1:$25))+1,1)*10^ROW($1:$25)/10)</f>
        <v>6</v>
      </c>
      <c r="E873">
        <f>SUMPRODUCT(MID(0&amp;feed!E873,LARGE(INDEX(ISNUMBER(--MID(feed!E873,ROW($1:$25),1))*
ROW($1:$25),0),ROW($1:$25))+1,1)*10^ROW($1:$25)/10)</f>
        <v>0</v>
      </c>
      <c r="F873" t="str">
        <f>feed!F873</f>
        <v>Finest of the 19th century</v>
      </c>
      <c r="G873">
        <f>SUMPRODUCT(MID(0&amp;feed!G873,LARGE(INDEX(ISNUMBER(--MID(feed!G873,ROW($1:$25),1))*
ROW($1:$25),0),ROW($1:$25))+1,1)*10^ROW($1:$25)/10)</f>
        <v>0</v>
      </c>
      <c r="H873" t="str">
        <f>feed!H873</f>
        <v>Undisciplined Rabble</v>
      </c>
      <c r="I873">
        <f>SUMPRODUCT(MID(0&amp;feed!I873,LARGE(INDEX(ISNUMBER(--MID(feed!I873,ROW($1:$25),1))*
ROW($1:$25),0),ROW($1:$25))+1,1)*10^ROW($1:$25)/10)</f>
        <v>159</v>
      </c>
      <c r="J873">
        <f>SUMPRODUCT(MID(0&amp;feed!L873,LARGE(INDEX(ISNUMBER(--MID(feed!L873,ROW($1:$25),1))*
ROW($1:$25),0),ROW($1:$25))+1,1)*10^ROW($1:$25)/10)</f>
        <v>204</v>
      </c>
      <c r="K873">
        <f>SUMPRODUCT(MID(0&amp;feed!N873,LARGE(INDEX(ISNUMBER(--MID(feed!N873,ROW($1:$25),1))*
ROW($1:$25),0),ROW($1:$25))+1,1)*10^ROW($1:$25)/10)</f>
        <v>4428</v>
      </c>
      <c r="L873" t="str">
        <f>feed!O873</f>
        <v>Egypt</v>
      </c>
      <c r="M873">
        <f>SUMPRODUCT(MID(0&amp;feed!P873,LARGE(INDEX(ISNUMBER(--MID(feed!P873,ROW($1:$25),1))*
ROW($1:$25),0),ROW($1:$25))+1,1)*10^ROW($1:$25)/10)</f>
        <v>0</v>
      </c>
      <c r="N873" t="str">
        <f>feed!Q873</f>
        <v>Untapped</v>
      </c>
      <c r="O873" t="str">
        <f>feed!R873</f>
        <v>None</v>
      </c>
      <c r="P873" s="4">
        <f>IFERROR(LEFT(SUMPRODUCT(MID(0&amp;feed!T873,LARGE(INDEX(ISNUMBER(--MID(feed!T873,ROW($1:$25),1))*
ROW($1:$25),0),ROW($1:$25))+1,1)*10^ROW($1:$25)/10), LEN(SUMPRODUCT(MID(0&amp;feed!T873,LARGE(INDEX(ISNUMBER(--MID(feed!T873,ROW($1:$25),1))*
ROW($1:$25),0),ROW($1:$25))+1,1)*10^ROW($1:$25)/10))-1)*1,TRIM(LEFT(SUMPRODUCT(MID(0&amp;feed!T873,LARGE(INDEX(ISNUMBER(--MID(feed!T873,ROW($1:$25),1))*
ROW($1:$25),0),ROW($1:$25))+1,1)*10^ROW($1:$25)/10), LEN(SUMPRODUCT(MID(0&amp;feed!T873,LARGE(INDEX(ISNUMBER(--MID(feed!T873,ROW($1:$25),1))*
ROW($1:$25),0),ROW($1:$25))+1,1)*10^ROW($1:$25)/10))-1)))</f>
        <v>16172</v>
      </c>
      <c r="Q873" t="str">
        <f>feed!U873</f>
        <v>http://blocgame.com/stats.php?id=59172</v>
      </c>
    </row>
    <row r="874" spans="1:17" x14ac:dyDescent="0.25">
      <c r="A874" t="str">
        <f>feed!A874</f>
        <v>Chinoegypt</v>
      </c>
      <c r="B874" t="str">
        <f>feed!B874</f>
        <v>lordofcain</v>
      </c>
      <c r="C874" t="str">
        <f>feed!K874</f>
        <v>Soviet Alliance</v>
      </c>
      <c r="D874">
        <f>SUMPRODUCT(MID(0&amp;feed!D874,LARGE(INDEX(ISNUMBER(--MID(feed!D874,ROW($1:$25),1))*
ROW($1:$25),0),ROW($1:$25))+1,1)*10^ROW($1:$25)/10)</f>
        <v>22</v>
      </c>
      <c r="E874">
        <f>SUMPRODUCT(MID(0&amp;feed!E874,LARGE(INDEX(ISNUMBER(--MID(feed!E874,ROW($1:$25),1))*
ROW($1:$25),0),ROW($1:$25))+1,1)*10^ROW($1:$25)/10)</f>
        <v>0</v>
      </c>
      <c r="F874" t="str">
        <f>feed!F874</f>
        <v>First World War surplus</v>
      </c>
      <c r="G874">
        <f>SUMPRODUCT(MID(0&amp;feed!G874,LARGE(INDEX(ISNUMBER(--MID(feed!G874,ROW($1:$25),1))*
ROW($1:$25),0),ROW($1:$25))+1,1)*10^ROW($1:$25)/10)</f>
        <v>0</v>
      </c>
      <c r="H874" t="str">
        <f>feed!H874</f>
        <v>Standard</v>
      </c>
      <c r="I874">
        <f>SUMPRODUCT(MID(0&amp;feed!I874,LARGE(INDEX(ISNUMBER(--MID(feed!I874,ROW($1:$25),1))*
ROW($1:$25),0),ROW($1:$25))+1,1)*10^ROW($1:$25)/10)</f>
        <v>187</v>
      </c>
      <c r="J874">
        <f>SUMPRODUCT(MID(0&amp;feed!L874,LARGE(INDEX(ISNUMBER(--MID(feed!L874,ROW($1:$25),1))*
ROW($1:$25),0),ROW($1:$25))+1,1)*10^ROW($1:$25)/10)</f>
        <v>181</v>
      </c>
      <c r="K874">
        <f>SUMPRODUCT(MID(0&amp;feed!N874,LARGE(INDEX(ISNUMBER(--MID(feed!N874,ROW($1:$25),1))*
ROW($1:$25),0),ROW($1:$25))+1,1)*10^ROW($1:$25)/10)</f>
        <v>0</v>
      </c>
      <c r="L874" t="str">
        <f>feed!O874</f>
        <v>Egypt</v>
      </c>
      <c r="M874">
        <f>SUMPRODUCT(MID(0&amp;feed!P874,LARGE(INDEX(ISNUMBER(--MID(feed!P874,ROW($1:$25),1))*
ROW($1:$25),0),ROW($1:$25))+1,1)*10^ROW($1:$25)/10)</f>
        <v>0</v>
      </c>
      <c r="N874" t="str">
        <f>feed!Q874</f>
        <v>Untapped</v>
      </c>
      <c r="O874" t="str">
        <f>feed!R874</f>
        <v>None</v>
      </c>
      <c r="P874" s="4">
        <f>IFERROR(LEFT(SUMPRODUCT(MID(0&amp;feed!T874,LARGE(INDEX(ISNUMBER(--MID(feed!T874,ROW($1:$25),1))*
ROW($1:$25),0),ROW($1:$25))+1,1)*10^ROW($1:$25)/10), LEN(SUMPRODUCT(MID(0&amp;feed!T874,LARGE(INDEX(ISNUMBER(--MID(feed!T874,ROW($1:$25),1))*
ROW($1:$25),0),ROW($1:$25))+1,1)*10^ROW($1:$25)/10))-1)*1,TRIM(LEFT(SUMPRODUCT(MID(0&amp;feed!T874,LARGE(INDEX(ISNUMBER(--MID(feed!T874,ROW($1:$25),1))*
ROW($1:$25),0),ROW($1:$25))+1,1)*10^ROW($1:$25)/10), LEN(SUMPRODUCT(MID(0&amp;feed!T874,LARGE(INDEX(ISNUMBER(--MID(feed!T874,ROW($1:$25),1))*
ROW($1:$25),0),ROW($1:$25))+1,1)*10^ROW($1:$25)/10))-1)))</f>
        <v>20000</v>
      </c>
      <c r="Q874" t="str">
        <f>feed!U874</f>
        <v>http://blocgame.com/stats.php?id=59203</v>
      </c>
    </row>
    <row r="875" spans="1:17" x14ac:dyDescent="0.25">
      <c r="A875" t="str">
        <f>feed!A875</f>
        <v>stuff yous</v>
      </c>
      <c r="B875" t="str">
        <f>feed!B875</f>
        <v>hahahahaha</v>
      </c>
      <c r="C875">
        <f>feed!K875</f>
        <v>0</v>
      </c>
      <c r="D875">
        <f>SUMPRODUCT(MID(0&amp;feed!D875,LARGE(INDEX(ISNUMBER(--MID(feed!D875,ROW($1:$25),1))*
ROW($1:$25),0),ROW($1:$25))+1,1)*10^ROW($1:$25)/10)</f>
        <v>3</v>
      </c>
      <c r="E875">
        <f>SUMPRODUCT(MID(0&amp;feed!E875,LARGE(INDEX(ISNUMBER(--MID(feed!E875,ROW($1:$25),1))*
ROW($1:$25),0),ROW($1:$25))+1,1)*10^ROW($1:$25)/10)</f>
        <v>0</v>
      </c>
      <c r="F875" t="str">
        <f>feed!F875</f>
        <v>First World War surplus</v>
      </c>
      <c r="G875">
        <f>SUMPRODUCT(MID(0&amp;feed!G875,LARGE(INDEX(ISNUMBER(--MID(feed!G875,ROW($1:$25),1))*
ROW($1:$25),0),ROW($1:$25))+1,1)*10^ROW($1:$25)/10)</f>
        <v>0</v>
      </c>
      <c r="H875" t="str">
        <f>feed!H875</f>
        <v>Poor</v>
      </c>
      <c r="I875">
        <f>SUMPRODUCT(MID(0&amp;feed!I875,LARGE(INDEX(ISNUMBER(--MID(feed!I875,ROW($1:$25),1))*
ROW($1:$25),0),ROW($1:$25))+1,1)*10^ROW($1:$25)/10)</f>
        <v>149</v>
      </c>
      <c r="J875">
        <f>SUMPRODUCT(MID(0&amp;feed!L875,LARGE(INDEX(ISNUMBER(--MID(feed!L875,ROW($1:$25),1))*
ROW($1:$25),0),ROW($1:$25))+1,1)*10^ROW($1:$25)/10)</f>
        <v>207</v>
      </c>
      <c r="K875">
        <f>SUMPRODUCT(MID(0&amp;feed!N875,LARGE(INDEX(ISNUMBER(--MID(feed!N875,ROW($1:$25),1))*
ROW($1:$25),0),ROW($1:$25))+1,1)*10^ROW($1:$25)/10)</f>
        <v>0</v>
      </c>
      <c r="L875" t="str">
        <f>feed!O875</f>
        <v>The Subcontinent</v>
      </c>
      <c r="M875">
        <f>SUMPRODUCT(MID(0&amp;feed!P875,LARGE(INDEX(ISNUMBER(--MID(feed!P875,ROW($1:$25),1))*
ROW($1:$25),0),ROW($1:$25))+1,1)*10^ROW($1:$25)/10)</f>
        <v>0</v>
      </c>
      <c r="N875" t="str">
        <f>feed!Q875</f>
        <v>Untapped</v>
      </c>
      <c r="O875" t="str">
        <f>feed!R875</f>
        <v>None</v>
      </c>
      <c r="P875" s="4">
        <f>IFERROR(LEFT(SUMPRODUCT(MID(0&amp;feed!T875,LARGE(INDEX(ISNUMBER(--MID(feed!T875,ROW($1:$25),1))*
ROW($1:$25),0),ROW($1:$25))+1,1)*10^ROW($1:$25)/10), LEN(SUMPRODUCT(MID(0&amp;feed!T875,LARGE(INDEX(ISNUMBER(--MID(feed!T875,ROW($1:$25),1))*
ROW($1:$25),0),ROW($1:$25))+1,1)*10^ROW($1:$25)/10))-1)*1,TRIM(LEFT(SUMPRODUCT(MID(0&amp;feed!T875,LARGE(INDEX(ISNUMBER(--MID(feed!T875,ROW($1:$25),1))*
ROW($1:$25),0),ROW($1:$25))+1,1)*10^ROW($1:$25)/10), LEN(SUMPRODUCT(MID(0&amp;feed!T875,LARGE(INDEX(ISNUMBER(--MID(feed!T875,ROW($1:$25),1))*
ROW($1:$25),0),ROW($1:$25))+1,1)*10^ROW($1:$25)/10))-1)))</f>
        <v>15845</v>
      </c>
      <c r="Q875" t="str">
        <f>feed!U875</f>
        <v>http://blocgame.com/stats.php?id=57720</v>
      </c>
    </row>
    <row r="876" spans="1:17" x14ac:dyDescent="0.25">
      <c r="A876" t="str">
        <f>feed!A876</f>
        <v>Skhrimm</v>
      </c>
      <c r="B876" t="str">
        <f>feed!B876</f>
        <v>Ept24I5</v>
      </c>
      <c r="C876" t="str">
        <f>feed!K876</f>
        <v>Brotherhood of Nod</v>
      </c>
      <c r="D876">
        <f>SUMPRODUCT(MID(0&amp;feed!D876,LARGE(INDEX(ISNUMBER(--MID(feed!D876,ROW($1:$25),1))*
ROW($1:$25),0),ROW($1:$25))+1,1)*10^ROW($1:$25)/10)</f>
        <v>2</v>
      </c>
      <c r="E876">
        <f>SUMPRODUCT(MID(0&amp;feed!E876,LARGE(INDEX(ISNUMBER(--MID(feed!E876,ROW($1:$25),1))*
ROW($1:$25),0),ROW($1:$25))+1,1)*10^ROW($1:$25)/10)</f>
        <v>0</v>
      </c>
      <c r="F876" t="str">
        <f>feed!F876</f>
        <v>First World War surplus</v>
      </c>
      <c r="G876">
        <f>SUMPRODUCT(MID(0&amp;feed!G876,LARGE(INDEX(ISNUMBER(--MID(feed!G876,ROW($1:$25),1))*
ROW($1:$25),0),ROW($1:$25))+1,1)*10^ROW($1:$25)/10)</f>
        <v>2</v>
      </c>
      <c r="H876" t="str">
        <f>feed!H876</f>
        <v>Undisciplined Rabble</v>
      </c>
      <c r="I876">
        <f>SUMPRODUCT(MID(0&amp;feed!I876,LARGE(INDEX(ISNUMBER(--MID(feed!I876,ROW($1:$25),1))*
ROW($1:$25),0),ROW($1:$25))+1,1)*10^ROW($1:$25)/10)</f>
        <v>4</v>
      </c>
      <c r="J876">
        <f>SUMPRODUCT(MID(0&amp;feed!L876,LARGE(INDEX(ISNUMBER(--MID(feed!L876,ROW($1:$25),1))*
ROW($1:$25),0),ROW($1:$25))+1,1)*10^ROW($1:$25)/10)</f>
        <v>176</v>
      </c>
      <c r="K876">
        <f>SUMPRODUCT(MID(0&amp;feed!N876,LARGE(INDEX(ISNUMBER(--MID(feed!N876,ROW($1:$25),1))*
ROW($1:$25),0),ROW($1:$25))+1,1)*10^ROW($1:$25)/10)</f>
        <v>0</v>
      </c>
      <c r="L876" t="str">
        <f>feed!O876</f>
        <v>China</v>
      </c>
      <c r="M876">
        <f>SUMPRODUCT(MID(0&amp;feed!P876,LARGE(INDEX(ISNUMBER(--MID(feed!P876,ROW($1:$25),1))*
ROW($1:$25),0),ROW($1:$25))+1,1)*10^ROW($1:$25)/10)</f>
        <v>0</v>
      </c>
      <c r="N876" t="str">
        <f>feed!Q876</f>
        <v>Untapped</v>
      </c>
      <c r="O876" t="str">
        <f>feed!R876</f>
        <v>None</v>
      </c>
      <c r="P876" s="4">
        <f>IFERROR(LEFT(SUMPRODUCT(MID(0&amp;feed!T876,LARGE(INDEX(ISNUMBER(--MID(feed!T876,ROW($1:$25),1))*
ROW($1:$25),0),ROW($1:$25))+1,1)*10^ROW($1:$25)/10), LEN(SUMPRODUCT(MID(0&amp;feed!T876,LARGE(INDEX(ISNUMBER(--MID(feed!T876,ROW($1:$25),1))*
ROW($1:$25),0),ROW($1:$25))+1,1)*10^ROW($1:$25)/10))-1)*1,TRIM(LEFT(SUMPRODUCT(MID(0&amp;feed!T876,LARGE(INDEX(ISNUMBER(--MID(feed!T876,ROW($1:$25),1))*
ROW($1:$25),0),ROW($1:$25))+1,1)*10^ROW($1:$25)/10), LEN(SUMPRODUCT(MID(0&amp;feed!T876,LARGE(INDEX(ISNUMBER(--MID(feed!T876,ROW($1:$25),1))*
ROW($1:$25),0),ROW($1:$25))+1,1)*10^ROW($1:$25)/10))-1)))</f>
        <v>21890</v>
      </c>
      <c r="Q876" t="str">
        <f>feed!U876</f>
        <v>http://blocgame.com/stats.php?id=54756</v>
      </c>
    </row>
    <row r="877" spans="1:17" x14ac:dyDescent="0.25">
      <c r="A877" t="str">
        <f>feed!A877</f>
        <v>Firantia</v>
      </c>
      <c r="B877" t="str">
        <f>feed!B877</f>
        <v>MrFronzen</v>
      </c>
      <c r="C877">
        <f>feed!K877</f>
        <v>0</v>
      </c>
      <c r="D877">
        <f>SUMPRODUCT(MID(0&amp;feed!D877,LARGE(INDEX(ISNUMBER(--MID(feed!D877,ROW($1:$25),1))*
ROW($1:$25),0),ROW($1:$25))+1,1)*10^ROW($1:$25)/10)</f>
        <v>20</v>
      </c>
      <c r="E877">
        <f>SUMPRODUCT(MID(0&amp;feed!E877,LARGE(INDEX(ISNUMBER(--MID(feed!E877,ROW($1:$25),1))*
ROW($1:$25),0),ROW($1:$25))+1,1)*10^ROW($1:$25)/10)</f>
        <v>0</v>
      </c>
      <c r="F877" t="str">
        <f>feed!F877</f>
        <v>Finest of the 19th century</v>
      </c>
      <c r="G877">
        <f>SUMPRODUCT(MID(0&amp;feed!G877,LARGE(INDEX(ISNUMBER(--MID(feed!G877,ROW($1:$25),1))*
ROW($1:$25),0),ROW($1:$25))+1,1)*10^ROW($1:$25)/10)</f>
        <v>0</v>
      </c>
      <c r="H877" t="str">
        <f>feed!H877</f>
        <v>Poor</v>
      </c>
      <c r="I877">
        <f>SUMPRODUCT(MID(0&amp;feed!I877,LARGE(INDEX(ISNUMBER(--MID(feed!I877,ROW($1:$25),1))*
ROW($1:$25),0),ROW($1:$25))+1,1)*10^ROW($1:$25)/10)</f>
        <v>187</v>
      </c>
      <c r="J877">
        <f>SUMPRODUCT(MID(0&amp;feed!L877,LARGE(INDEX(ISNUMBER(--MID(feed!L877,ROW($1:$25),1))*
ROW($1:$25),0),ROW($1:$25))+1,1)*10^ROW($1:$25)/10)</f>
        <v>183</v>
      </c>
      <c r="K877">
        <f>SUMPRODUCT(MID(0&amp;feed!N877,LARGE(INDEX(ISNUMBER(--MID(feed!N877,ROW($1:$25),1))*
ROW($1:$25),0),ROW($1:$25))+1,1)*10^ROW($1:$25)/10)</f>
        <v>0</v>
      </c>
      <c r="L877" t="str">
        <f>feed!O877</f>
        <v>Guinea</v>
      </c>
      <c r="M877">
        <f>SUMPRODUCT(MID(0&amp;feed!P877,LARGE(INDEX(ISNUMBER(--MID(feed!P877,ROW($1:$25),1))*
ROW($1:$25),0),ROW($1:$25))+1,1)*10^ROW($1:$25)/10)</f>
        <v>0</v>
      </c>
      <c r="N877" t="str">
        <f>feed!Q877</f>
        <v>Untapped</v>
      </c>
      <c r="O877" t="str">
        <f>feed!R877</f>
        <v>None</v>
      </c>
      <c r="P877" s="4">
        <f>IFERROR(LEFT(SUMPRODUCT(MID(0&amp;feed!T877,LARGE(INDEX(ISNUMBER(--MID(feed!T877,ROW($1:$25),1))*
ROW($1:$25),0),ROW($1:$25))+1,1)*10^ROW($1:$25)/10), LEN(SUMPRODUCT(MID(0&amp;feed!T877,LARGE(INDEX(ISNUMBER(--MID(feed!T877,ROW($1:$25),1))*
ROW($1:$25),0),ROW($1:$25))+1,1)*10^ROW($1:$25)/10))-1)*1,TRIM(LEFT(SUMPRODUCT(MID(0&amp;feed!T877,LARGE(INDEX(ISNUMBER(--MID(feed!T877,ROW($1:$25),1))*
ROW($1:$25),0),ROW($1:$25))+1,1)*10^ROW($1:$25)/10), LEN(SUMPRODUCT(MID(0&amp;feed!T877,LARGE(INDEX(ISNUMBER(--MID(feed!T877,ROW($1:$25),1))*
ROW($1:$25),0),ROW($1:$25))+1,1)*10^ROW($1:$25)/10))-1)))</f>
        <v>13475</v>
      </c>
      <c r="Q877" t="str">
        <f>feed!U877</f>
        <v>http://blocgame.com/stats.php?id=59095</v>
      </c>
    </row>
    <row r="878" spans="1:17" x14ac:dyDescent="0.25">
      <c r="A878" t="str">
        <f>feed!A878</f>
        <v>Islamic Empire</v>
      </c>
      <c r="B878" t="str">
        <f>feed!B878</f>
        <v>wolfghostrecon</v>
      </c>
      <c r="C878" t="str">
        <f>feed!K878</f>
        <v>Brotherhood of Nod</v>
      </c>
      <c r="D878">
        <f>SUMPRODUCT(MID(0&amp;feed!D878,LARGE(INDEX(ISNUMBER(--MID(feed!D878,ROW($1:$25),1))*
ROW($1:$25),0),ROW($1:$25))+1,1)*10^ROW($1:$25)/10)</f>
        <v>7</v>
      </c>
      <c r="E878">
        <f>SUMPRODUCT(MID(0&amp;feed!E878,LARGE(INDEX(ISNUMBER(--MID(feed!E878,ROW($1:$25),1))*
ROW($1:$25),0),ROW($1:$25))+1,1)*10^ROW($1:$25)/10)</f>
        <v>0</v>
      </c>
      <c r="F878" t="str">
        <f>feed!F878</f>
        <v>First World War surplus</v>
      </c>
      <c r="G878">
        <f>SUMPRODUCT(MID(0&amp;feed!G878,LARGE(INDEX(ISNUMBER(--MID(feed!G878,ROW($1:$25),1))*
ROW($1:$25),0),ROW($1:$25))+1,1)*10^ROW($1:$25)/10)</f>
        <v>0</v>
      </c>
      <c r="H878" t="str">
        <f>feed!H878</f>
        <v>Standard</v>
      </c>
      <c r="I878">
        <f>SUMPRODUCT(MID(0&amp;feed!I878,LARGE(INDEX(ISNUMBER(--MID(feed!I878,ROW($1:$25),1))*
ROW($1:$25),0),ROW($1:$25))+1,1)*10^ROW($1:$25)/10)</f>
        <v>3</v>
      </c>
      <c r="J878">
        <f>SUMPRODUCT(MID(0&amp;feed!L878,LARGE(INDEX(ISNUMBER(--MID(feed!L878,ROW($1:$25),1))*
ROW($1:$25),0),ROW($1:$25))+1,1)*10^ROW($1:$25)/10)</f>
        <v>169</v>
      </c>
      <c r="K878">
        <f>SUMPRODUCT(MID(0&amp;feed!N878,LARGE(INDEX(ISNUMBER(--MID(feed!N878,ROW($1:$25),1))*
ROW($1:$25),0),ROW($1:$25))+1,1)*10^ROW($1:$25)/10)</f>
        <v>0</v>
      </c>
      <c r="L878" t="str">
        <f>feed!O878</f>
        <v>Arabia</v>
      </c>
      <c r="M878">
        <f>SUMPRODUCT(MID(0&amp;feed!P878,LARGE(INDEX(ISNUMBER(--MID(feed!P878,ROW($1:$25),1))*
ROW($1:$25),0),ROW($1:$25))+1,1)*10^ROW($1:$25)/10)</f>
        <v>0</v>
      </c>
      <c r="N878" t="str">
        <f>feed!Q878</f>
        <v>Untapped</v>
      </c>
      <c r="O878" t="str">
        <f>feed!R878</f>
        <v>None</v>
      </c>
      <c r="P878" s="4">
        <f>IFERROR(LEFT(SUMPRODUCT(MID(0&amp;feed!T878,LARGE(INDEX(ISNUMBER(--MID(feed!T878,ROW($1:$25),1))*
ROW($1:$25),0),ROW($1:$25))+1,1)*10^ROW($1:$25)/10), LEN(SUMPRODUCT(MID(0&amp;feed!T878,LARGE(INDEX(ISNUMBER(--MID(feed!T878,ROW($1:$25),1))*
ROW($1:$25),0),ROW($1:$25))+1,1)*10^ROW($1:$25)/10))-1)*1,TRIM(LEFT(SUMPRODUCT(MID(0&amp;feed!T878,LARGE(INDEX(ISNUMBER(--MID(feed!T878,ROW($1:$25),1))*
ROW($1:$25),0),ROW($1:$25))+1,1)*10^ROW($1:$25)/10), LEN(SUMPRODUCT(MID(0&amp;feed!T878,LARGE(INDEX(ISNUMBER(--MID(feed!T878,ROW($1:$25),1))*
ROW($1:$25),0),ROW($1:$25))+1,1)*10^ROW($1:$25)/10))-1)))</f>
        <v>16500</v>
      </c>
      <c r="Q878" t="str">
        <f>feed!U878</f>
        <v>http://blocgame.com/stats.php?id=58823</v>
      </c>
    </row>
    <row r="879" spans="1:17" x14ac:dyDescent="0.25">
      <c r="A879" t="str">
        <f>feed!A879</f>
        <v>satay beef</v>
      </c>
      <c r="B879" t="str">
        <f>feed!B879</f>
        <v>2minutenoodle</v>
      </c>
      <c r="C879">
        <f>feed!K879</f>
        <v>0</v>
      </c>
      <c r="D879">
        <f>SUMPRODUCT(MID(0&amp;feed!D879,LARGE(INDEX(ISNUMBER(--MID(feed!D879,ROW($1:$25),1))*
ROW($1:$25),0),ROW($1:$25))+1,1)*10^ROW($1:$25)/10)</f>
        <v>3</v>
      </c>
      <c r="E879">
        <f>SUMPRODUCT(MID(0&amp;feed!E879,LARGE(INDEX(ISNUMBER(--MID(feed!E879,ROW($1:$25),1))*
ROW($1:$25),0),ROW($1:$25))+1,1)*10^ROW($1:$25)/10)</f>
        <v>0</v>
      </c>
      <c r="F879" t="str">
        <f>feed!F879</f>
        <v>First World War surplus</v>
      </c>
      <c r="G879">
        <f>SUMPRODUCT(MID(0&amp;feed!G879,LARGE(INDEX(ISNUMBER(--MID(feed!G879,ROW($1:$25),1))*
ROW($1:$25),0),ROW($1:$25))+1,1)*10^ROW($1:$25)/10)</f>
        <v>0</v>
      </c>
      <c r="H879" t="str">
        <f>feed!H879</f>
        <v>Undisciplined Rabble</v>
      </c>
      <c r="I879">
        <f>SUMPRODUCT(MID(0&amp;feed!I879,LARGE(INDEX(ISNUMBER(--MID(feed!I879,ROW($1:$25),1))*
ROW($1:$25),0),ROW($1:$25))+1,1)*10^ROW($1:$25)/10)</f>
        <v>65</v>
      </c>
      <c r="J879">
        <f>SUMPRODUCT(MID(0&amp;feed!L879,LARGE(INDEX(ISNUMBER(--MID(feed!L879,ROW($1:$25),1))*
ROW($1:$25),0),ROW($1:$25))+1,1)*10^ROW($1:$25)/10)</f>
        <v>165</v>
      </c>
      <c r="K879">
        <f>SUMPRODUCT(MID(0&amp;feed!N879,LARGE(INDEX(ISNUMBER(--MID(feed!N879,ROW($1:$25),1))*
ROW($1:$25),0),ROW($1:$25))+1,1)*10^ROW($1:$25)/10)</f>
        <v>0</v>
      </c>
      <c r="L879" t="str">
        <f>feed!O879</f>
        <v>Mesoamerica</v>
      </c>
      <c r="M879">
        <f>SUMPRODUCT(MID(0&amp;feed!P879,LARGE(INDEX(ISNUMBER(--MID(feed!P879,ROW($1:$25),1))*
ROW($1:$25),0),ROW($1:$25))+1,1)*10^ROW($1:$25)/10)</f>
        <v>0</v>
      </c>
      <c r="N879" t="str">
        <f>feed!Q879</f>
        <v>Untapped</v>
      </c>
      <c r="O879" t="str">
        <f>feed!R879</f>
        <v>Mediocre</v>
      </c>
      <c r="P879" s="4">
        <f>IFERROR(LEFT(SUMPRODUCT(MID(0&amp;feed!T879,LARGE(INDEX(ISNUMBER(--MID(feed!T879,ROW($1:$25),1))*
ROW($1:$25),0),ROW($1:$25))+1,1)*10^ROW($1:$25)/10), LEN(SUMPRODUCT(MID(0&amp;feed!T879,LARGE(INDEX(ISNUMBER(--MID(feed!T879,ROW($1:$25),1))*
ROW($1:$25),0),ROW($1:$25))+1,1)*10^ROW($1:$25)/10))-1)*1,TRIM(LEFT(SUMPRODUCT(MID(0&amp;feed!T879,LARGE(INDEX(ISNUMBER(--MID(feed!T879,ROW($1:$25),1))*
ROW($1:$25),0),ROW($1:$25))+1,1)*10^ROW($1:$25)/10), LEN(SUMPRODUCT(MID(0&amp;feed!T879,LARGE(INDEX(ISNUMBER(--MID(feed!T879,ROW($1:$25),1))*
ROW($1:$25),0),ROW($1:$25))+1,1)*10^ROW($1:$25)/10))-1)))</f>
        <v>20000</v>
      </c>
      <c r="Q879" t="str">
        <f>feed!U879</f>
        <v>http://blocgame.com/stats.php?id=57364</v>
      </c>
    </row>
    <row r="880" spans="1:17" x14ac:dyDescent="0.25">
      <c r="A880" t="str">
        <f>feed!A880</f>
        <v>Klaszkovikstan</v>
      </c>
      <c r="B880" t="str">
        <f>feed!B880</f>
        <v>K. Vaslov</v>
      </c>
      <c r="C880" t="str">
        <f>feed!K880</f>
        <v>Brotherhood of Nod</v>
      </c>
      <c r="D880">
        <f>SUMPRODUCT(MID(0&amp;feed!D880,LARGE(INDEX(ISNUMBER(--MID(feed!D880,ROW($1:$25),1))*
ROW($1:$25),0),ROW($1:$25))+1,1)*10^ROW($1:$25)/10)</f>
        <v>19</v>
      </c>
      <c r="E880">
        <f>SUMPRODUCT(MID(0&amp;feed!E880,LARGE(INDEX(ISNUMBER(--MID(feed!E880,ROW($1:$25),1))*
ROW($1:$25),0),ROW($1:$25))+1,1)*10^ROW($1:$25)/10)</f>
        <v>0</v>
      </c>
      <c r="F880" t="str">
        <f>feed!F880</f>
        <v>First World War surplus</v>
      </c>
      <c r="G880">
        <f>SUMPRODUCT(MID(0&amp;feed!G880,LARGE(INDEX(ISNUMBER(--MID(feed!G880,ROW($1:$25),1))*
ROW($1:$25),0),ROW($1:$25))+1,1)*10^ROW($1:$25)/10)</f>
        <v>1</v>
      </c>
      <c r="H880" t="str">
        <f>feed!H880</f>
        <v>Good</v>
      </c>
      <c r="I880">
        <f>SUMPRODUCT(MID(0&amp;feed!I880,LARGE(INDEX(ISNUMBER(--MID(feed!I880,ROW($1:$25),1))*
ROW($1:$25),0),ROW($1:$25))+1,1)*10^ROW($1:$25)/10)</f>
        <v>84</v>
      </c>
      <c r="J880">
        <f>SUMPRODUCT(MID(0&amp;feed!L880,LARGE(INDEX(ISNUMBER(--MID(feed!L880,ROW($1:$25),1))*
ROW($1:$25),0),ROW($1:$25))+1,1)*10^ROW($1:$25)/10)</f>
        <v>162</v>
      </c>
      <c r="K880">
        <f>SUMPRODUCT(MID(0&amp;feed!N880,LARGE(INDEX(ISNUMBER(--MID(feed!N880,ROW($1:$25),1))*
ROW($1:$25),0),ROW($1:$25))+1,1)*10^ROW($1:$25)/10)</f>
        <v>0</v>
      </c>
      <c r="L880" t="str">
        <f>feed!O880</f>
        <v>Atlas</v>
      </c>
      <c r="M880">
        <f>SUMPRODUCT(MID(0&amp;feed!P880,LARGE(INDEX(ISNUMBER(--MID(feed!P880,ROW($1:$25),1))*
ROW($1:$25),0),ROW($1:$25))+1,1)*10^ROW($1:$25)/10)</f>
        <v>0</v>
      </c>
      <c r="N880" t="str">
        <f>feed!Q880</f>
        <v>Untapped</v>
      </c>
      <c r="O880" t="str">
        <f>feed!R880</f>
        <v>Mediocre</v>
      </c>
      <c r="P880" s="4">
        <f>IFERROR(LEFT(SUMPRODUCT(MID(0&amp;feed!T880,LARGE(INDEX(ISNUMBER(--MID(feed!T880,ROW($1:$25),1))*
ROW($1:$25),0),ROW($1:$25))+1,1)*10^ROW($1:$25)/10), LEN(SUMPRODUCT(MID(0&amp;feed!T880,LARGE(INDEX(ISNUMBER(--MID(feed!T880,ROW($1:$25),1))*
ROW($1:$25),0),ROW($1:$25))+1,1)*10^ROW($1:$25)/10))-1)*1,TRIM(LEFT(SUMPRODUCT(MID(0&amp;feed!T880,LARGE(INDEX(ISNUMBER(--MID(feed!T880,ROW($1:$25),1))*
ROW($1:$25),0),ROW($1:$25))+1,1)*10^ROW($1:$25)/10), LEN(SUMPRODUCT(MID(0&amp;feed!T880,LARGE(INDEX(ISNUMBER(--MID(feed!T880,ROW($1:$25),1))*
ROW($1:$25),0),ROW($1:$25))+1,1)*10^ROW($1:$25)/10))-1)))</f>
        <v>20000</v>
      </c>
      <c r="Q880" t="str">
        <f>feed!U880</f>
        <v>http://blocgame.com/stats.php?id=58899</v>
      </c>
    </row>
    <row r="881" spans="1:17" x14ac:dyDescent="0.25">
      <c r="A881" t="str">
        <f>feed!A881</f>
        <v>Spontania</v>
      </c>
      <c r="B881" t="str">
        <f>feed!B881</f>
        <v>Katharo</v>
      </c>
      <c r="C881">
        <f>feed!K881</f>
        <v>0</v>
      </c>
      <c r="D881">
        <f>SUMPRODUCT(MID(0&amp;feed!D881,LARGE(INDEX(ISNUMBER(--MID(feed!D881,ROW($1:$25),1))*
ROW($1:$25),0),ROW($1:$25))+1,1)*10^ROW($1:$25)/10)</f>
        <v>8</v>
      </c>
      <c r="E881">
        <f>SUMPRODUCT(MID(0&amp;feed!E881,LARGE(INDEX(ISNUMBER(--MID(feed!E881,ROW($1:$25),1))*
ROW($1:$25),0),ROW($1:$25))+1,1)*10^ROW($1:$25)/10)</f>
        <v>0</v>
      </c>
      <c r="F881" t="str">
        <f>feed!F881</f>
        <v>Finest of the 19th century</v>
      </c>
      <c r="G881">
        <f>SUMPRODUCT(MID(0&amp;feed!G881,LARGE(INDEX(ISNUMBER(--MID(feed!G881,ROW($1:$25),1))*
ROW($1:$25),0),ROW($1:$25))+1,1)*10^ROW($1:$25)/10)</f>
        <v>0</v>
      </c>
      <c r="H881" t="str">
        <f>feed!H881</f>
        <v>Poor</v>
      </c>
      <c r="I881">
        <f>SUMPRODUCT(MID(0&amp;feed!I881,LARGE(INDEX(ISNUMBER(--MID(feed!I881,ROW($1:$25),1))*
ROW($1:$25),0),ROW($1:$25))+1,1)*10^ROW($1:$25)/10)</f>
        <v>58</v>
      </c>
      <c r="J881">
        <f>SUMPRODUCT(MID(0&amp;feed!L881,LARGE(INDEX(ISNUMBER(--MID(feed!L881,ROW($1:$25),1))*
ROW($1:$25),0),ROW($1:$25))+1,1)*10^ROW($1:$25)/10)</f>
        <v>139</v>
      </c>
      <c r="K881">
        <f>SUMPRODUCT(MID(0&amp;feed!N881,LARGE(INDEX(ISNUMBER(--MID(feed!N881,ROW($1:$25),1))*
ROW($1:$25),0),ROW($1:$25))+1,1)*10^ROW($1:$25)/10)</f>
        <v>0</v>
      </c>
      <c r="L881" t="str">
        <f>feed!O881</f>
        <v>Amazonia</v>
      </c>
      <c r="M881">
        <f>SUMPRODUCT(MID(0&amp;feed!P881,LARGE(INDEX(ISNUMBER(--MID(feed!P881,ROW($1:$25),1))*
ROW($1:$25),0),ROW($1:$25))+1,1)*10^ROW($1:$25)/10)</f>
        <v>0</v>
      </c>
      <c r="N881" t="str">
        <f>feed!Q881</f>
        <v>Untapped</v>
      </c>
      <c r="O881" t="str">
        <f>feed!R881</f>
        <v>None</v>
      </c>
      <c r="P881" s="4">
        <f>IFERROR(LEFT(SUMPRODUCT(MID(0&amp;feed!T881,LARGE(INDEX(ISNUMBER(--MID(feed!T881,ROW($1:$25),1))*
ROW($1:$25),0),ROW($1:$25))+1,1)*10^ROW($1:$25)/10), LEN(SUMPRODUCT(MID(0&amp;feed!T881,LARGE(INDEX(ISNUMBER(--MID(feed!T881,ROW($1:$25),1))*
ROW($1:$25),0),ROW($1:$25))+1,1)*10^ROW($1:$25)/10))-1)*1,TRIM(LEFT(SUMPRODUCT(MID(0&amp;feed!T881,LARGE(INDEX(ISNUMBER(--MID(feed!T881,ROW($1:$25),1))*
ROW($1:$25),0),ROW($1:$25))+1,1)*10^ROW($1:$25)/10), LEN(SUMPRODUCT(MID(0&amp;feed!T881,LARGE(INDEX(ISNUMBER(--MID(feed!T881,ROW($1:$25),1))*
ROW($1:$25),0),ROW($1:$25))+1,1)*10^ROW($1:$25)/10))-1)))</f>
        <v>20000</v>
      </c>
      <c r="Q881" t="str">
        <f>feed!U881</f>
        <v>http://blocgame.com/stats.php?id=47084</v>
      </c>
    </row>
    <row r="882" spans="1:17" x14ac:dyDescent="0.25">
      <c r="A882" t="str">
        <f>feed!A882</f>
        <v>Junoma</v>
      </c>
      <c r="B882" t="str">
        <f>feed!B882</f>
        <v>VicReyes</v>
      </c>
      <c r="C882">
        <f>feed!K882</f>
        <v>0</v>
      </c>
      <c r="D882">
        <f>SUMPRODUCT(MID(0&amp;feed!D882,LARGE(INDEX(ISNUMBER(--MID(feed!D882,ROW($1:$25),1))*
ROW($1:$25),0),ROW($1:$25))+1,1)*10^ROW($1:$25)/10)</f>
        <v>11</v>
      </c>
      <c r="E882">
        <f>SUMPRODUCT(MID(0&amp;feed!E882,LARGE(INDEX(ISNUMBER(--MID(feed!E882,ROW($1:$25),1))*
ROW($1:$25),0),ROW($1:$25))+1,1)*10^ROW($1:$25)/10)</f>
        <v>0</v>
      </c>
      <c r="F882" t="str">
        <f>feed!F882</f>
        <v>First World War surplus</v>
      </c>
      <c r="G882">
        <f>SUMPRODUCT(MID(0&amp;feed!G882,LARGE(INDEX(ISNUMBER(--MID(feed!G882,ROW($1:$25),1))*
ROW($1:$25),0),ROW($1:$25))+1,1)*10^ROW($1:$25)/10)</f>
        <v>0</v>
      </c>
      <c r="H882" t="str">
        <f>feed!H882</f>
        <v>Good</v>
      </c>
      <c r="I882">
        <f>SUMPRODUCT(MID(0&amp;feed!I882,LARGE(INDEX(ISNUMBER(--MID(feed!I882,ROW($1:$25),1))*
ROW($1:$25),0),ROW($1:$25))+1,1)*10^ROW($1:$25)/10)</f>
        <v>3</v>
      </c>
      <c r="J882">
        <f>SUMPRODUCT(MID(0&amp;feed!L882,LARGE(INDEX(ISNUMBER(--MID(feed!L882,ROW($1:$25),1))*
ROW($1:$25),0),ROW($1:$25))+1,1)*10^ROW($1:$25)/10)</f>
        <v>136</v>
      </c>
      <c r="K882">
        <f>SUMPRODUCT(MID(0&amp;feed!N882,LARGE(INDEX(ISNUMBER(--MID(feed!N882,ROW($1:$25),1))*
ROW($1:$25),0),ROW($1:$25))+1,1)*10^ROW($1:$25)/10)</f>
        <v>0</v>
      </c>
      <c r="L882" t="str">
        <f>feed!O882</f>
        <v>Southern Cone</v>
      </c>
      <c r="M882">
        <f>SUMPRODUCT(MID(0&amp;feed!P882,LARGE(INDEX(ISNUMBER(--MID(feed!P882,ROW($1:$25),1))*
ROW($1:$25),0),ROW($1:$25))+1,1)*10^ROW($1:$25)/10)</f>
        <v>0</v>
      </c>
      <c r="N882" t="str">
        <f>feed!Q882</f>
        <v>Untapped</v>
      </c>
      <c r="O882" t="str">
        <f>feed!R882</f>
        <v>Small</v>
      </c>
      <c r="P882" s="4">
        <f>IFERROR(LEFT(SUMPRODUCT(MID(0&amp;feed!T882,LARGE(INDEX(ISNUMBER(--MID(feed!T882,ROW($1:$25),1))*
ROW($1:$25),0),ROW($1:$25))+1,1)*10^ROW($1:$25)/10), LEN(SUMPRODUCT(MID(0&amp;feed!T882,LARGE(INDEX(ISNUMBER(--MID(feed!T882,ROW($1:$25),1))*
ROW($1:$25),0),ROW($1:$25))+1,1)*10^ROW($1:$25)/10))-1)*1,TRIM(LEFT(SUMPRODUCT(MID(0&amp;feed!T882,LARGE(INDEX(ISNUMBER(--MID(feed!T882,ROW($1:$25),1))*
ROW($1:$25),0),ROW($1:$25))+1,1)*10^ROW($1:$25)/10), LEN(SUMPRODUCT(MID(0&amp;feed!T882,LARGE(INDEX(ISNUMBER(--MID(feed!T882,ROW($1:$25),1))*
ROW($1:$25),0),ROW($1:$25))+1,1)*10^ROW($1:$25)/10))-1)))</f>
        <v>20000</v>
      </c>
      <c r="Q882" t="str">
        <f>feed!U882</f>
        <v>http://blocgame.com/stats.php?id=40349</v>
      </c>
    </row>
    <row r="883" spans="1:17" x14ac:dyDescent="0.25">
      <c r="A883" t="str">
        <f>feed!A883</f>
        <v>Khmerchina</v>
      </c>
      <c r="B883" t="str">
        <f>feed!B883</f>
        <v>Feldmeijer</v>
      </c>
      <c r="C883">
        <f>feed!K883</f>
        <v>0</v>
      </c>
      <c r="D883">
        <f>SUMPRODUCT(MID(0&amp;feed!D883,LARGE(INDEX(ISNUMBER(--MID(feed!D883,ROW($1:$25),1))*
ROW($1:$25),0),ROW($1:$25))+1,1)*10^ROW($1:$25)/10)</f>
        <v>4</v>
      </c>
      <c r="E883">
        <f>SUMPRODUCT(MID(0&amp;feed!E883,LARGE(INDEX(ISNUMBER(--MID(feed!E883,ROW($1:$25),1))*
ROW($1:$25),0),ROW($1:$25))+1,1)*10^ROW($1:$25)/10)</f>
        <v>0</v>
      </c>
      <c r="F883" t="str">
        <f>feed!F883</f>
        <v>Finest of the 19th century</v>
      </c>
      <c r="G883">
        <f>SUMPRODUCT(MID(0&amp;feed!G883,LARGE(INDEX(ISNUMBER(--MID(feed!G883,ROW($1:$25),1))*
ROW($1:$25),0),ROW($1:$25))+1,1)*10^ROW($1:$25)/10)</f>
        <v>0</v>
      </c>
      <c r="H883" t="str">
        <f>feed!H883</f>
        <v>Good</v>
      </c>
      <c r="I883">
        <f>SUMPRODUCT(MID(0&amp;feed!I883,LARGE(INDEX(ISNUMBER(--MID(feed!I883,ROW($1:$25),1))*
ROW($1:$25),0),ROW($1:$25))+1,1)*10^ROW($1:$25)/10)</f>
        <v>130</v>
      </c>
      <c r="J883">
        <f>SUMPRODUCT(MID(0&amp;feed!L883,LARGE(INDEX(ISNUMBER(--MID(feed!L883,ROW($1:$25),1))*
ROW($1:$25),0),ROW($1:$25))+1,1)*10^ROW($1:$25)/10)</f>
        <v>129</v>
      </c>
      <c r="K883">
        <f>SUMPRODUCT(MID(0&amp;feed!N883,LARGE(INDEX(ISNUMBER(--MID(feed!N883,ROW($1:$25),1))*
ROW($1:$25),0),ROW($1:$25))+1,1)*10^ROW($1:$25)/10)</f>
        <v>0</v>
      </c>
      <c r="L883" t="str">
        <f>feed!O883</f>
        <v>Indochina</v>
      </c>
      <c r="M883">
        <f>SUMPRODUCT(MID(0&amp;feed!P883,LARGE(INDEX(ISNUMBER(--MID(feed!P883,ROW($1:$25),1))*
ROW($1:$25),0),ROW($1:$25))+1,1)*10^ROW($1:$25)/10)</f>
        <v>0</v>
      </c>
      <c r="N883" t="str">
        <f>feed!Q883</f>
        <v>Untapped</v>
      </c>
      <c r="O883" t="str">
        <f>feed!R883</f>
        <v>None</v>
      </c>
      <c r="P883" s="4">
        <f>IFERROR(LEFT(SUMPRODUCT(MID(0&amp;feed!T883,LARGE(INDEX(ISNUMBER(--MID(feed!T883,ROW($1:$25),1))*
ROW($1:$25),0),ROW($1:$25))+1,1)*10^ROW($1:$25)/10), LEN(SUMPRODUCT(MID(0&amp;feed!T883,LARGE(INDEX(ISNUMBER(--MID(feed!T883,ROW($1:$25),1))*
ROW($1:$25),0),ROW($1:$25))+1,1)*10^ROW($1:$25)/10))-1)*1,TRIM(LEFT(SUMPRODUCT(MID(0&amp;feed!T883,LARGE(INDEX(ISNUMBER(--MID(feed!T883,ROW($1:$25),1))*
ROW($1:$25),0),ROW($1:$25))+1,1)*10^ROW($1:$25)/10), LEN(SUMPRODUCT(MID(0&amp;feed!T883,LARGE(INDEX(ISNUMBER(--MID(feed!T883,ROW($1:$25),1))*
ROW($1:$25),0),ROW($1:$25))+1,1)*10^ROW($1:$25)/10))-1)))</f>
        <v>16010</v>
      </c>
      <c r="Q883" t="str">
        <f>feed!U883</f>
        <v>http://blocgame.com/stats.php?id=59024</v>
      </c>
    </row>
    <row r="884" spans="1:17" x14ac:dyDescent="0.25">
      <c r="A884" t="str">
        <f>feed!A884</f>
        <v>BlackPowers</v>
      </c>
      <c r="B884" t="str">
        <f>feed!B884</f>
        <v>Declan Power</v>
      </c>
      <c r="C884">
        <f>feed!K884</f>
        <v>0</v>
      </c>
      <c r="D884">
        <f>SUMPRODUCT(MID(0&amp;feed!D884,LARGE(INDEX(ISNUMBER(--MID(feed!D884,ROW($1:$25),1))*
ROW($1:$25),0),ROW($1:$25))+1,1)*10^ROW($1:$25)/10)</f>
        <v>2</v>
      </c>
      <c r="E884">
        <f>SUMPRODUCT(MID(0&amp;feed!E884,LARGE(INDEX(ISNUMBER(--MID(feed!E884,ROW($1:$25),1))*
ROW($1:$25),0),ROW($1:$25))+1,1)*10^ROW($1:$25)/10)</f>
        <v>0</v>
      </c>
      <c r="F884" t="str">
        <f>feed!F884</f>
        <v>Finest of the 19th century</v>
      </c>
      <c r="G884">
        <f>SUMPRODUCT(MID(0&amp;feed!G884,LARGE(INDEX(ISNUMBER(--MID(feed!G884,ROW($1:$25),1))*
ROW($1:$25),0),ROW($1:$25))+1,1)*10^ROW($1:$25)/10)</f>
        <v>0</v>
      </c>
      <c r="H884" t="str">
        <f>feed!H884</f>
        <v>Undisciplined Rabble</v>
      </c>
      <c r="I884">
        <f>SUMPRODUCT(MID(0&amp;feed!I884,LARGE(INDEX(ISNUMBER(--MID(feed!I884,ROW($1:$25),1))*
ROW($1:$25),0),ROW($1:$25))+1,1)*10^ROW($1:$25)/10)</f>
        <v>155</v>
      </c>
      <c r="J884">
        <f>SUMPRODUCT(MID(0&amp;feed!L884,LARGE(INDEX(ISNUMBER(--MID(feed!L884,ROW($1:$25),1))*
ROW($1:$25),0),ROW($1:$25))+1,1)*10^ROW($1:$25)/10)</f>
        <v>148</v>
      </c>
      <c r="K884">
        <f>SUMPRODUCT(MID(0&amp;feed!N884,LARGE(INDEX(ISNUMBER(--MID(feed!N884,ROW($1:$25),1))*
ROW($1:$25),0),ROW($1:$25))+1,1)*10^ROW($1:$25)/10)</f>
        <v>0</v>
      </c>
      <c r="L884" t="str">
        <f>feed!O884</f>
        <v>Egypt</v>
      </c>
      <c r="M884">
        <f>SUMPRODUCT(MID(0&amp;feed!P884,LARGE(INDEX(ISNUMBER(--MID(feed!P884,ROW($1:$25),1))*
ROW($1:$25),0),ROW($1:$25))+1,1)*10^ROW($1:$25)/10)</f>
        <v>0</v>
      </c>
      <c r="N884" t="str">
        <f>feed!Q884</f>
        <v>Untapped</v>
      </c>
      <c r="O884" t="str">
        <f>feed!R884</f>
        <v>None</v>
      </c>
      <c r="P884" s="4">
        <f>IFERROR(LEFT(SUMPRODUCT(MID(0&amp;feed!T884,LARGE(INDEX(ISNUMBER(--MID(feed!T884,ROW($1:$25),1))*
ROW($1:$25),0),ROW($1:$25))+1,1)*10^ROW($1:$25)/10), LEN(SUMPRODUCT(MID(0&amp;feed!T884,LARGE(INDEX(ISNUMBER(--MID(feed!T884,ROW($1:$25),1))*
ROW($1:$25),0),ROW($1:$25))+1,1)*10^ROW($1:$25)/10))-1)*1,TRIM(LEFT(SUMPRODUCT(MID(0&amp;feed!T884,LARGE(INDEX(ISNUMBER(--MID(feed!T884,ROW($1:$25),1))*
ROW($1:$25),0),ROW($1:$25))+1,1)*10^ROW($1:$25)/10), LEN(SUMPRODUCT(MID(0&amp;feed!T884,LARGE(INDEX(ISNUMBER(--MID(feed!T884,ROW($1:$25),1))*
ROW($1:$25),0),ROW($1:$25))+1,1)*10^ROW($1:$25)/10))-1)))</f>
        <v>18800</v>
      </c>
      <c r="Q884" t="str">
        <f>feed!U884</f>
        <v>http://blocgame.com/stats.php?id=57639</v>
      </c>
    </row>
    <row r="885" spans="1:17" x14ac:dyDescent="0.25">
      <c r="A885" t="str">
        <f>feed!A885</f>
        <v>Daskama</v>
      </c>
      <c r="B885" t="str">
        <f>feed!B885</f>
        <v>Moragia</v>
      </c>
      <c r="C885">
        <f>feed!K885</f>
        <v>0</v>
      </c>
      <c r="D885">
        <f>SUMPRODUCT(MID(0&amp;feed!D885,LARGE(INDEX(ISNUMBER(--MID(feed!D885,ROW($1:$25),1))*
ROW($1:$25),0),ROW($1:$25))+1,1)*10^ROW($1:$25)/10)</f>
        <v>32</v>
      </c>
      <c r="E885">
        <f>SUMPRODUCT(MID(0&amp;feed!E885,LARGE(INDEX(ISNUMBER(--MID(feed!E885,ROW($1:$25),1))*
ROW($1:$25),0),ROW($1:$25))+1,1)*10^ROW($1:$25)/10)</f>
        <v>0</v>
      </c>
      <c r="F885" t="str">
        <f>feed!F885</f>
        <v>First World War surplus</v>
      </c>
      <c r="G885">
        <f>SUMPRODUCT(MID(0&amp;feed!G885,LARGE(INDEX(ISNUMBER(--MID(feed!G885,ROW($1:$25),1))*
ROW($1:$25),0),ROW($1:$25))+1,1)*10^ROW($1:$25)/10)</f>
        <v>0</v>
      </c>
      <c r="H885" t="str">
        <f>feed!H885</f>
        <v>Poor</v>
      </c>
      <c r="I885">
        <f>SUMPRODUCT(MID(0&amp;feed!I885,LARGE(INDEX(ISNUMBER(--MID(feed!I885,ROW($1:$25),1))*
ROW($1:$25),0),ROW($1:$25))+1,1)*10^ROW($1:$25)/10)</f>
        <v>175</v>
      </c>
      <c r="J885">
        <f>SUMPRODUCT(MID(0&amp;feed!L885,LARGE(INDEX(ISNUMBER(--MID(feed!L885,ROW($1:$25),1))*
ROW($1:$25),0),ROW($1:$25))+1,1)*10^ROW($1:$25)/10)</f>
        <v>104</v>
      </c>
      <c r="K885">
        <f>SUMPRODUCT(MID(0&amp;feed!N885,LARGE(INDEX(ISNUMBER(--MID(feed!N885,ROW($1:$25),1))*
ROW($1:$25),0),ROW($1:$25))+1,1)*10^ROW($1:$25)/10)</f>
        <v>0</v>
      </c>
      <c r="L885" t="str">
        <f>feed!O885</f>
        <v>West Africa</v>
      </c>
      <c r="M885">
        <f>SUMPRODUCT(MID(0&amp;feed!P885,LARGE(INDEX(ISNUMBER(--MID(feed!P885,ROW($1:$25),1))*
ROW($1:$25),0),ROW($1:$25))+1,1)*10^ROW($1:$25)/10)</f>
        <v>0</v>
      </c>
      <c r="N885" t="str">
        <f>feed!Q885</f>
        <v>Untapped</v>
      </c>
      <c r="O885" t="str">
        <f>feed!R885</f>
        <v>None</v>
      </c>
      <c r="P885" s="4">
        <f>IFERROR(LEFT(SUMPRODUCT(MID(0&amp;feed!T885,LARGE(INDEX(ISNUMBER(--MID(feed!T885,ROW($1:$25),1))*
ROW($1:$25),0),ROW($1:$25))+1,1)*10^ROW($1:$25)/10), LEN(SUMPRODUCT(MID(0&amp;feed!T885,LARGE(INDEX(ISNUMBER(--MID(feed!T885,ROW($1:$25),1))*
ROW($1:$25),0),ROW($1:$25))+1,1)*10^ROW($1:$25)/10))-1)*1,TRIM(LEFT(SUMPRODUCT(MID(0&amp;feed!T885,LARGE(INDEX(ISNUMBER(--MID(feed!T885,ROW($1:$25),1))*
ROW($1:$25),0),ROW($1:$25))+1,1)*10^ROW($1:$25)/10), LEN(SUMPRODUCT(MID(0&amp;feed!T885,LARGE(INDEX(ISNUMBER(--MID(feed!T885,ROW($1:$25),1))*
ROW($1:$25),0),ROW($1:$25))+1,1)*10^ROW($1:$25)/10))-1)))</f>
        <v>20000</v>
      </c>
      <c r="Q885" t="str">
        <f>feed!U885</f>
        <v>http://blocgame.com/stats.php?id=59213</v>
      </c>
    </row>
    <row r="886" spans="1:17" x14ac:dyDescent="0.25">
      <c r="A886" t="str">
        <f>feed!A886</f>
        <v>Aladonda</v>
      </c>
      <c r="B886" t="str">
        <f>feed!B886</f>
        <v>tfwqtp2tlgf:3</v>
      </c>
      <c r="C886">
        <f>feed!K886</f>
        <v>0</v>
      </c>
      <c r="D886">
        <f>SUMPRODUCT(MID(0&amp;feed!D886,LARGE(INDEX(ISNUMBER(--MID(feed!D886,ROW($1:$25),1))*
ROW($1:$25),0),ROW($1:$25))+1,1)*10^ROW($1:$25)/10)</f>
        <v>2</v>
      </c>
      <c r="E886">
        <f>SUMPRODUCT(MID(0&amp;feed!E886,LARGE(INDEX(ISNUMBER(--MID(feed!E886,ROW($1:$25),1))*
ROW($1:$25),0),ROW($1:$25))+1,1)*10^ROW($1:$25)/10)</f>
        <v>0</v>
      </c>
      <c r="F886" t="str">
        <f>feed!F886</f>
        <v>First World War surplus</v>
      </c>
      <c r="G886">
        <f>SUMPRODUCT(MID(0&amp;feed!G886,LARGE(INDEX(ISNUMBER(--MID(feed!G886,ROW($1:$25),1))*
ROW($1:$25),0),ROW($1:$25))+1,1)*10^ROW($1:$25)/10)</f>
        <v>0</v>
      </c>
      <c r="H886" t="str">
        <f>feed!H886</f>
        <v>Undisciplined Rabble</v>
      </c>
      <c r="I886">
        <f>SUMPRODUCT(MID(0&amp;feed!I886,LARGE(INDEX(ISNUMBER(--MID(feed!I886,ROW($1:$25),1))*
ROW($1:$25),0),ROW($1:$25))+1,1)*10^ROW($1:$25)/10)</f>
        <v>43</v>
      </c>
      <c r="J886">
        <f>SUMPRODUCT(MID(0&amp;feed!L886,LARGE(INDEX(ISNUMBER(--MID(feed!L886,ROW($1:$25),1))*
ROW($1:$25),0),ROW($1:$25))+1,1)*10^ROW($1:$25)/10)</f>
        <v>94</v>
      </c>
      <c r="K886">
        <f>SUMPRODUCT(MID(0&amp;feed!N886,LARGE(INDEX(ISNUMBER(--MID(feed!N886,ROW($1:$25),1))*
ROW($1:$25),0),ROW($1:$25))+1,1)*10^ROW($1:$25)/10)</f>
        <v>1725</v>
      </c>
      <c r="L886" t="str">
        <f>feed!O886</f>
        <v>Mesopotamia</v>
      </c>
      <c r="M886">
        <f>SUMPRODUCT(MID(0&amp;feed!P886,LARGE(INDEX(ISNUMBER(--MID(feed!P886,ROW($1:$25),1))*
ROW($1:$25),0),ROW($1:$25))+1,1)*10^ROW($1:$25)/10)</f>
        <v>0</v>
      </c>
      <c r="N886" t="str">
        <f>feed!Q886</f>
        <v>Untapped</v>
      </c>
      <c r="O886" t="str">
        <f>feed!R886</f>
        <v>None</v>
      </c>
      <c r="P886" s="4">
        <f>IFERROR(LEFT(SUMPRODUCT(MID(0&amp;feed!T886,LARGE(INDEX(ISNUMBER(--MID(feed!T886,ROW($1:$25),1))*
ROW($1:$25),0),ROW($1:$25))+1,1)*10^ROW($1:$25)/10), LEN(SUMPRODUCT(MID(0&amp;feed!T886,LARGE(INDEX(ISNUMBER(--MID(feed!T886,ROW($1:$25),1))*
ROW($1:$25),0),ROW($1:$25))+1,1)*10^ROW($1:$25)/10))-1)*1,TRIM(LEFT(SUMPRODUCT(MID(0&amp;feed!T886,LARGE(INDEX(ISNUMBER(--MID(feed!T886,ROW($1:$25),1))*
ROW($1:$25),0),ROW($1:$25))+1,1)*10^ROW($1:$25)/10), LEN(SUMPRODUCT(MID(0&amp;feed!T886,LARGE(INDEX(ISNUMBER(--MID(feed!T886,ROW($1:$25),1))*
ROW($1:$25),0),ROW($1:$25))+1,1)*10^ROW($1:$25)/10))-1)))</f>
        <v>7611</v>
      </c>
      <c r="Q886" t="str">
        <f>feed!U886</f>
        <v>http://blocgame.com/stats.php?id=53329</v>
      </c>
    </row>
    <row r="887" spans="1:17" x14ac:dyDescent="0.25">
      <c r="A887" t="str">
        <f>feed!A887</f>
        <v>fishboyland</v>
      </c>
      <c r="B887" t="str">
        <f>feed!B887</f>
        <v>fishboy</v>
      </c>
      <c r="C887" t="str">
        <f>feed!K887</f>
        <v>fish</v>
      </c>
      <c r="D887">
        <f>SUMPRODUCT(MID(0&amp;feed!D887,LARGE(INDEX(ISNUMBER(--MID(feed!D887,ROW($1:$25),1))*
ROW($1:$25),0),ROW($1:$25))+1,1)*10^ROW($1:$25)/10)</f>
        <v>2</v>
      </c>
      <c r="E887">
        <f>SUMPRODUCT(MID(0&amp;feed!E887,LARGE(INDEX(ISNUMBER(--MID(feed!E887,ROW($1:$25),1))*
ROW($1:$25),0),ROW($1:$25))+1,1)*10^ROW($1:$25)/10)</f>
        <v>0</v>
      </c>
      <c r="F887" t="str">
        <f>feed!F887</f>
        <v>Finest of the 19th century</v>
      </c>
      <c r="G887">
        <f>SUMPRODUCT(MID(0&amp;feed!G887,LARGE(INDEX(ISNUMBER(--MID(feed!G887,ROW($1:$25),1))*
ROW($1:$25),0),ROW($1:$25))+1,1)*10^ROW($1:$25)/10)</f>
        <v>0</v>
      </c>
      <c r="H887" t="str">
        <f>feed!H887</f>
        <v>Undisciplined Rabble</v>
      </c>
      <c r="I887">
        <f>SUMPRODUCT(MID(0&amp;feed!I887,LARGE(INDEX(ISNUMBER(--MID(feed!I887,ROW($1:$25),1))*
ROW($1:$25),0),ROW($1:$25))+1,1)*10^ROW($1:$25)/10)</f>
        <v>27</v>
      </c>
      <c r="J887">
        <f>SUMPRODUCT(MID(0&amp;feed!L887,LARGE(INDEX(ISNUMBER(--MID(feed!L887,ROW($1:$25),1))*
ROW($1:$25),0),ROW($1:$25))+1,1)*10^ROW($1:$25)/10)</f>
        <v>98</v>
      </c>
      <c r="K887">
        <f>SUMPRODUCT(MID(0&amp;feed!N887,LARGE(INDEX(ISNUMBER(--MID(feed!N887,ROW($1:$25),1))*
ROW($1:$25),0),ROW($1:$25))+1,1)*10^ROW($1:$25)/10)</f>
        <v>0</v>
      </c>
      <c r="L887" t="str">
        <f>feed!O887</f>
        <v>East Indies</v>
      </c>
      <c r="M887">
        <f>SUMPRODUCT(MID(0&amp;feed!P887,LARGE(INDEX(ISNUMBER(--MID(feed!P887,ROW($1:$25),1))*
ROW($1:$25),0),ROW($1:$25))+1,1)*10^ROW($1:$25)/10)</f>
        <v>0</v>
      </c>
      <c r="N887" t="str">
        <f>feed!Q887</f>
        <v>Untapped</v>
      </c>
      <c r="O887" t="str">
        <f>feed!R887</f>
        <v>None</v>
      </c>
      <c r="P887" s="4">
        <f>IFERROR(LEFT(SUMPRODUCT(MID(0&amp;feed!T887,LARGE(INDEX(ISNUMBER(--MID(feed!T887,ROW($1:$25),1))*
ROW($1:$25),0),ROW($1:$25))+1,1)*10^ROW($1:$25)/10), LEN(SUMPRODUCT(MID(0&amp;feed!T887,LARGE(INDEX(ISNUMBER(--MID(feed!T887,ROW($1:$25),1))*
ROW($1:$25),0),ROW($1:$25))+1,1)*10^ROW($1:$25)/10))-1)*1,TRIM(LEFT(SUMPRODUCT(MID(0&amp;feed!T887,LARGE(INDEX(ISNUMBER(--MID(feed!T887,ROW($1:$25),1))*
ROW($1:$25),0),ROW($1:$25))+1,1)*10^ROW($1:$25)/10), LEN(SUMPRODUCT(MID(0&amp;feed!T887,LARGE(INDEX(ISNUMBER(--MID(feed!T887,ROW($1:$25),1))*
ROW($1:$25),0),ROW($1:$25))+1,1)*10^ROW($1:$25)/10))-1)))</f>
        <v>20000</v>
      </c>
      <c r="Q887" t="str">
        <f>feed!U887</f>
        <v>http://blocgame.com/stats.php?id=51831</v>
      </c>
    </row>
    <row r="888" spans="1:17" x14ac:dyDescent="0.25">
      <c r="A888" t="str">
        <f>feed!A888</f>
        <v>Ural</v>
      </c>
      <c r="B888" t="str">
        <f>feed!B888</f>
        <v>Dzerzhinsky</v>
      </c>
      <c r="C888" t="str">
        <f>feed!K888</f>
        <v>Brotherhood of Nod</v>
      </c>
      <c r="D888">
        <f>SUMPRODUCT(MID(0&amp;feed!D888,LARGE(INDEX(ISNUMBER(--MID(feed!D888,ROW($1:$25),1))*
ROW($1:$25),0),ROW($1:$25))+1,1)*10^ROW($1:$25)/10)</f>
        <v>2</v>
      </c>
      <c r="E888">
        <f>SUMPRODUCT(MID(0&amp;feed!E888,LARGE(INDEX(ISNUMBER(--MID(feed!E888,ROW($1:$25),1))*
ROW($1:$25),0),ROW($1:$25))+1,1)*10^ROW($1:$25)/10)</f>
        <v>0</v>
      </c>
      <c r="F888" t="str">
        <f>feed!F888</f>
        <v>First World War surplus</v>
      </c>
      <c r="G888">
        <f>SUMPRODUCT(MID(0&amp;feed!G888,LARGE(INDEX(ISNUMBER(--MID(feed!G888,ROW($1:$25),1))*
ROW($1:$25),0),ROW($1:$25))+1,1)*10^ROW($1:$25)/10)</f>
        <v>0</v>
      </c>
      <c r="H888" t="str">
        <f>feed!H888</f>
        <v>Undisciplined Rabble</v>
      </c>
      <c r="I888">
        <f>SUMPRODUCT(MID(0&amp;feed!I888,LARGE(INDEX(ISNUMBER(--MID(feed!I888,ROW($1:$25),1))*
ROW($1:$25),0),ROW($1:$25))+1,1)*10^ROW($1:$25)/10)</f>
        <v>175</v>
      </c>
      <c r="J888">
        <f>SUMPRODUCT(MID(0&amp;feed!L888,LARGE(INDEX(ISNUMBER(--MID(feed!L888,ROW($1:$25),1))*
ROW($1:$25),0),ROW($1:$25))+1,1)*10^ROW($1:$25)/10)</f>
        <v>73</v>
      </c>
      <c r="K888">
        <f>SUMPRODUCT(MID(0&amp;feed!N888,LARGE(INDEX(ISNUMBER(--MID(feed!N888,ROW($1:$25),1))*
ROW($1:$25),0),ROW($1:$25))+1,1)*10^ROW($1:$25)/10)</f>
        <v>0</v>
      </c>
      <c r="L888" t="str">
        <f>feed!O888</f>
        <v>Persia</v>
      </c>
      <c r="M888">
        <f>SUMPRODUCT(MID(0&amp;feed!P888,LARGE(INDEX(ISNUMBER(--MID(feed!P888,ROW($1:$25),1))*
ROW($1:$25),0),ROW($1:$25))+1,1)*10^ROW($1:$25)/10)</f>
        <v>0</v>
      </c>
      <c r="N888" t="str">
        <f>feed!Q888</f>
        <v>Untapped</v>
      </c>
      <c r="O888" t="str">
        <f>feed!R888</f>
        <v>None</v>
      </c>
      <c r="P888" s="4">
        <f>IFERROR(LEFT(SUMPRODUCT(MID(0&amp;feed!T888,LARGE(INDEX(ISNUMBER(--MID(feed!T888,ROW($1:$25),1))*
ROW($1:$25),0),ROW($1:$25))+1,1)*10^ROW($1:$25)/10), LEN(SUMPRODUCT(MID(0&amp;feed!T888,LARGE(INDEX(ISNUMBER(--MID(feed!T888,ROW($1:$25),1))*
ROW($1:$25),0),ROW($1:$25))+1,1)*10^ROW($1:$25)/10))-1)*1,TRIM(LEFT(SUMPRODUCT(MID(0&amp;feed!T888,LARGE(INDEX(ISNUMBER(--MID(feed!T888,ROW($1:$25),1))*
ROW($1:$25),0),ROW($1:$25))+1,1)*10^ROW($1:$25)/10), LEN(SUMPRODUCT(MID(0&amp;feed!T888,LARGE(INDEX(ISNUMBER(--MID(feed!T888,ROW($1:$25),1))*
ROW($1:$25),0),ROW($1:$25))+1,1)*10^ROW($1:$25)/10))-1)))</f>
        <v>20000</v>
      </c>
      <c r="Q888" t="str">
        <f>feed!U888</f>
        <v>http://blocgame.com/stats.php?id=40147</v>
      </c>
    </row>
    <row r="889" spans="1:17" x14ac:dyDescent="0.25">
      <c r="A889" t="str">
        <f>feed!A889</f>
        <v>Gubbins :3</v>
      </c>
      <c r="B889" t="str">
        <f>feed!B889</f>
        <v>Gubbins</v>
      </c>
      <c r="C889">
        <f>feed!K889</f>
        <v>0</v>
      </c>
      <c r="D889">
        <f>SUMPRODUCT(MID(0&amp;feed!D889,LARGE(INDEX(ISNUMBER(--MID(feed!D889,ROW($1:$25),1))*
ROW($1:$25),0),ROW($1:$25))+1,1)*10^ROW($1:$25)/10)</f>
        <v>2</v>
      </c>
      <c r="E889">
        <f>SUMPRODUCT(MID(0&amp;feed!E889,LARGE(INDEX(ISNUMBER(--MID(feed!E889,ROW($1:$25),1))*
ROW($1:$25),0),ROW($1:$25))+1,1)*10^ROW($1:$25)/10)</f>
        <v>3</v>
      </c>
      <c r="F889" t="str">
        <f>feed!F889</f>
        <v>Korean War surplus</v>
      </c>
      <c r="G889">
        <f>SUMPRODUCT(MID(0&amp;feed!G889,LARGE(INDEX(ISNUMBER(--MID(feed!G889,ROW($1:$25),1))*
ROW($1:$25),0),ROW($1:$25))+1,1)*10^ROW($1:$25)/10)</f>
        <v>3</v>
      </c>
      <c r="H889" t="str">
        <f>feed!H889</f>
        <v>Undisciplined Rabble</v>
      </c>
      <c r="I889">
        <f>SUMPRODUCT(MID(0&amp;feed!I889,LARGE(INDEX(ISNUMBER(--MID(feed!I889,ROW($1:$25),1))*
ROW($1:$25),0),ROW($1:$25))+1,1)*10^ROW($1:$25)/10)</f>
        <v>197</v>
      </c>
      <c r="J889">
        <f>SUMPRODUCT(MID(0&amp;feed!L889,LARGE(INDEX(ISNUMBER(--MID(feed!L889,ROW($1:$25),1))*
ROW($1:$25),0),ROW($1:$25))+1,1)*10^ROW($1:$25)/10)</f>
        <v>67</v>
      </c>
      <c r="K889">
        <f>SUMPRODUCT(MID(0&amp;feed!N889,LARGE(INDEX(ISNUMBER(--MID(feed!N889,ROW($1:$25),1))*
ROW($1:$25),0),ROW($1:$25))+1,1)*10^ROW($1:$25)/10)</f>
        <v>0</v>
      </c>
      <c r="L889" t="str">
        <f>feed!O889</f>
        <v>East Africa</v>
      </c>
      <c r="M889">
        <f>SUMPRODUCT(MID(0&amp;feed!P889,LARGE(INDEX(ISNUMBER(--MID(feed!P889,ROW($1:$25),1))*
ROW($1:$25),0),ROW($1:$25))+1,1)*10^ROW($1:$25)/10)</f>
        <v>0</v>
      </c>
      <c r="N889" t="str">
        <f>feed!Q889</f>
        <v>Untapped</v>
      </c>
      <c r="O889" t="str">
        <f>feed!R889</f>
        <v>None</v>
      </c>
      <c r="P889" s="4">
        <f>IFERROR(LEFT(SUMPRODUCT(MID(0&amp;feed!T889,LARGE(INDEX(ISNUMBER(--MID(feed!T889,ROW($1:$25),1))*
ROW($1:$25),0),ROW($1:$25))+1,1)*10^ROW($1:$25)/10), LEN(SUMPRODUCT(MID(0&amp;feed!T889,LARGE(INDEX(ISNUMBER(--MID(feed!T889,ROW($1:$25),1))*
ROW($1:$25),0),ROW($1:$25))+1,1)*10^ROW($1:$25)/10))-1)*1,TRIM(LEFT(SUMPRODUCT(MID(0&amp;feed!T889,LARGE(INDEX(ISNUMBER(--MID(feed!T889,ROW($1:$25),1))*
ROW($1:$25),0),ROW($1:$25))+1,1)*10^ROW($1:$25)/10), LEN(SUMPRODUCT(MID(0&amp;feed!T889,LARGE(INDEX(ISNUMBER(--MID(feed!T889,ROW($1:$25),1))*
ROW($1:$25),0),ROW($1:$25))+1,1)*10^ROW($1:$25)/10))-1)))</f>
        <v>11273</v>
      </c>
      <c r="Q889" t="str">
        <f>feed!U889</f>
        <v>http://blocgame.com/stats.php?id=46500</v>
      </c>
    </row>
  </sheetData>
  <autoFilter ref="A1:Q8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9"/>
  <sheetViews>
    <sheetView workbookViewId="0">
      <selection activeCell="D31" sqref="D31"/>
    </sheetView>
  </sheetViews>
  <sheetFormatPr defaultRowHeight="15" x14ac:dyDescent="0.25"/>
  <cols>
    <col min="11" max="11" width="22.85546875" bestFit="1" customWidth="1"/>
    <col min="12" max="12" width="13.85546875" bestFit="1" customWidth="1"/>
    <col min="13" max="13" width="31.28515625" bestFit="1" customWidth="1"/>
    <col min="19" max="19" width="6.5703125" customWidth="1"/>
    <col min="20" max="20" width="11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O3" t="s">
        <v>55</v>
      </c>
      <c r="Q3" t="s">
        <v>37</v>
      </c>
      <c r="R3" t="s">
        <v>38</v>
      </c>
      <c r="S3" t="s">
        <v>56</v>
      </c>
      <c r="T3" t="s">
        <v>57</v>
      </c>
      <c r="U3" t="s">
        <v>58</v>
      </c>
    </row>
    <row r="4" spans="1:21" x14ac:dyDescent="0.25">
      <c r="A4" t="s">
        <v>59</v>
      </c>
      <c r="B4" t="s">
        <v>60</v>
      </c>
      <c r="C4" t="s">
        <v>44</v>
      </c>
      <c r="D4" t="s">
        <v>61</v>
      </c>
      <c r="E4" t="s">
        <v>62</v>
      </c>
      <c r="F4" t="s">
        <v>63</v>
      </c>
      <c r="G4" t="s">
        <v>64</v>
      </c>
      <c r="H4" t="s">
        <v>28</v>
      </c>
      <c r="I4" t="s">
        <v>65</v>
      </c>
      <c r="J4" t="s">
        <v>66</v>
      </c>
      <c r="K4" t="s">
        <v>52</v>
      </c>
      <c r="L4" t="s">
        <v>67</v>
      </c>
      <c r="M4" t="s">
        <v>54</v>
      </c>
      <c r="O4" t="s">
        <v>68</v>
      </c>
      <c r="Q4" t="s">
        <v>69</v>
      </c>
      <c r="R4" t="s">
        <v>38</v>
      </c>
      <c r="S4" t="s">
        <v>70</v>
      </c>
      <c r="T4" t="s">
        <v>71</v>
      </c>
      <c r="U4" t="s">
        <v>72</v>
      </c>
    </row>
    <row r="5" spans="1:21" x14ac:dyDescent="0.25">
      <c r="A5" t="s">
        <v>73</v>
      </c>
      <c r="B5" t="s">
        <v>74</v>
      </c>
      <c r="C5" t="s">
        <v>44</v>
      </c>
      <c r="D5" t="s">
        <v>75</v>
      </c>
      <c r="E5" t="s">
        <v>76</v>
      </c>
      <c r="F5" t="s">
        <v>63</v>
      </c>
      <c r="G5" t="s">
        <v>77</v>
      </c>
      <c r="H5" t="s">
        <v>78</v>
      </c>
      <c r="I5" t="s">
        <v>79</v>
      </c>
      <c r="J5" t="s">
        <v>80</v>
      </c>
      <c r="K5" t="s">
        <v>52</v>
      </c>
      <c r="L5" t="s">
        <v>81</v>
      </c>
      <c r="M5" t="s">
        <v>54</v>
      </c>
      <c r="O5" t="s">
        <v>82</v>
      </c>
      <c r="Q5" t="s">
        <v>37</v>
      </c>
      <c r="R5" t="s">
        <v>38</v>
      </c>
      <c r="S5" t="s">
        <v>83</v>
      </c>
      <c r="T5" t="s">
        <v>84</v>
      </c>
      <c r="U5" t="s">
        <v>85</v>
      </c>
    </row>
    <row r="6" spans="1:21" x14ac:dyDescent="0.25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63</v>
      </c>
      <c r="G6" t="s">
        <v>64</v>
      </c>
      <c r="H6" t="s">
        <v>28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O6" t="s">
        <v>96</v>
      </c>
      <c r="Q6" t="s">
        <v>69</v>
      </c>
      <c r="R6" t="s">
        <v>38</v>
      </c>
      <c r="S6" t="s">
        <v>97</v>
      </c>
      <c r="T6" t="s">
        <v>98</v>
      </c>
      <c r="U6" t="s">
        <v>99</v>
      </c>
    </row>
    <row r="7" spans="1:21" x14ac:dyDescent="0.25">
      <c r="A7" t="s">
        <v>100</v>
      </c>
      <c r="B7" t="s">
        <v>101</v>
      </c>
      <c r="C7" t="s">
        <v>44</v>
      </c>
      <c r="D7" t="s">
        <v>102</v>
      </c>
      <c r="E7" t="s">
        <v>103</v>
      </c>
      <c r="F7" t="s">
        <v>26</v>
      </c>
      <c r="G7" t="s">
        <v>64</v>
      </c>
      <c r="H7" t="s">
        <v>28</v>
      </c>
      <c r="I7" t="s">
        <v>29</v>
      </c>
      <c r="J7" t="s">
        <v>92</v>
      </c>
      <c r="K7" t="s">
        <v>52</v>
      </c>
      <c r="L7" t="s">
        <v>104</v>
      </c>
      <c r="M7" t="s">
        <v>54</v>
      </c>
      <c r="N7" t="s">
        <v>105</v>
      </c>
      <c r="O7" t="s">
        <v>96</v>
      </c>
      <c r="Q7" t="s">
        <v>37</v>
      </c>
      <c r="R7" t="s">
        <v>38</v>
      </c>
      <c r="S7" t="s">
        <v>97</v>
      </c>
      <c r="T7" t="s">
        <v>106</v>
      </c>
      <c r="U7" t="s">
        <v>107</v>
      </c>
    </row>
    <row r="8" spans="1:21" x14ac:dyDescent="0.25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63</v>
      </c>
      <c r="G8" t="s">
        <v>113</v>
      </c>
      <c r="H8" t="s">
        <v>78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Q8" t="s">
        <v>37</v>
      </c>
      <c r="R8" t="s">
        <v>38</v>
      </c>
      <c r="S8" t="s">
        <v>121</v>
      </c>
      <c r="T8" t="s">
        <v>122</v>
      </c>
      <c r="U8" t="s">
        <v>123</v>
      </c>
    </row>
    <row r="9" spans="1:21" x14ac:dyDescent="0.25">
      <c r="A9" t="s">
        <v>124</v>
      </c>
      <c r="B9" t="s">
        <v>125</v>
      </c>
      <c r="C9" t="s">
        <v>44</v>
      </c>
      <c r="D9" t="s">
        <v>126</v>
      </c>
      <c r="E9" t="s">
        <v>127</v>
      </c>
      <c r="F9" t="s">
        <v>63</v>
      </c>
      <c r="G9" t="s">
        <v>128</v>
      </c>
      <c r="H9" t="s">
        <v>28</v>
      </c>
      <c r="I9" t="s">
        <v>129</v>
      </c>
      <c r="J9" t="s">
        <v>130</v>
      </c>
      <c r="K9" t="s">
        <v>52</v>
      </c>
      <c r="L9" t="s">
        <v>131</v>
      </c>
      <c r="M9" t="s">
        <v>54</v>
      </c>
      <c r="O9" t="s">
        <v>132</v>
      </c>
      <c r="R9" t="s">
        <v>38</v>
      </c>
      <c r="S9" t="s">
        <v>133</v>
      </c>
      <c r="T9" t="s">
        <v>134</v>
      </c>
      <c r="U9" t="s">
        <v>135</v>
      </c>
    </row>
    <row r="10" spans="1:21" x14ac:dyDescent="0.25">
      <c r="A10" t="s">
        <v>136</v>
      </c>
      <c r="B10" t="s">
        <v>137</v>
      </c>
      <c r="C10" t="s">
        <v>44</v>
      </c>
      <c r="D10" t="s">
        <v>138</v>
      </c>
      <c r="E10" t="s">
        <v>139</v>
      </c>
      <c r="F10" t="s">
        <v>63</v>
      </c>
      <c r="G10" t="s">
        <v>140</v>
      </c>
      <c r="H10" t="s">
        <v>49</v>
      </c>
      <c r="I10" t="s">
        <v>141</v>
      </c>
      <c r="J10" t="s">
        <v>142</v>
      </c>
      <c r="K10" t="s">
        <v>52</v>
      </c>
      <c r="L10" t="s">
        <v>143</v>
      </c>
      <c r="M10" t="s">
        <v>54</v>
      </c>
      <c r="N10" t="s">
        <v>144</v>
      </c>
      <c r="O10" t="s">
        <v>145</v>
      </c>
      <c r="Q10" t="s">
        <v>37</v>
      </c>
      <c r="R10" t="s">
        <v>38</v>
      </c>
      <c r="S10" t="s">
        <v>146</v>
      </c>
      <c r="T10" t="s">
        <v>147</v>
      </c>
      <c r="U10" t="s">
        <v>148</v>
      </c>
    </row>
    <row r="11" spans="1:21" x14ac:dyDescent="0.25">
      <c r="A11" t="s">
        <v>149</v>
      </c>
      <c r="B11" t="s">
        <v>150</v>
      </c>
      <c r="D11" t="s">
        <v>151</v>
      </c>
      <c r="E11" t="s">
        <v>152</v>
      </c>
      <c r="F11" t="s">
        <v>63</v>
      </c>
      <c r="G11" t="s">
        <v>113</v>
      </c>
      <c r="H11" t="s">
        <v>28</v>
      </c>
      <c r="I11" t="s">
        <v>153</v>
      </c>
      <c r="J11" t="s">
        <v>51</v>
      </c>
      <c r="L11" t="s">
        <v>154</v>
      </c>
      <c r="O11" t="s">
        <v>55</v>
      </c>
      <c r="Q11" t="s">
        <v>37</v>
      </c>
      <c r="R11" t="s">
        <v>155</v>
      </c>
      <c r="S11" t="s">
        <v>56</v>
      </c>
      <c r="T11" t="s">
        <v>156</v>
      </c>
      <c r="U11" t="s">
        <v>157</v>
      </c>
    </row>
    <row r="12" spans="1:21" x14ac:dyDescent="0.25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47</v>
      </c>
      <c r="G12" t="s">
        <v>163</v>
      </c>
      <c r="H12" t="s">
        <v>28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37</v>
      </c>
      <c r="R12" t="s">
        <v>38</v>
      </c>
      <c r="S12" t="s">
        <v>172</v>
      </c>
      <c r="T12" t="s">
        <v>173</v>
      </c>
      <c r="U12" t="s">
        <v>174</v>
      </c>
    </row>
    <row r="13" spans="1:21" x14ac:dyDescent="0.25">
      <c r="A13" t="s">
        <v>175</v>
      </c>
      <c r="B13" t="s">
        <v>176</v>
      </c>
      <c r="C13" t="s">
        <v>44</v>
      </c>
      <c r="D13" t="s">
        <v>177</v>
      </c>
      <c r="E13" t="s">
        <v>178</v>
      </c>
      <c r="F13" t="s">
        <v>26</v>
      </c>
      <c r="G13" t="s">
        <v>179</v>
      </c>
      <c r="H13" t="s">
        <v>78</v>
      </c>
      <c r="I13" t="s">
        <v>91</v>
      </c>
      <c r="J13" t="s">
        <v>66</v>
      </c>
      <c r="K13" t="s">
        <v>52</v>
      </c>
      <c r="L13" t="s">
        <v>180</v>
      </c>
      <c r="M13" t="s">
        <v>54</v>
      </c>
      <c r="O13" t="s">
        <v>68</v>
      </c>
      <c r="P13" t="s">
        <v>36</v>
      </c>
      <c r="Q13" t="s">
        <v>37</v>
      </c>
      <c r="R13" t="s">
        <v>38</v>
      </c>
      <c r="S13" t="s">
        <v>70</v>
      </c>
      <c r="T13" t="s">
        <v>181</v>
      </c>
      <c r="U13" t="s">
        <v>182</v>
      </c>
    </row>
    <row r="14" spans="1:21" x14ac:dyDescent="0.25">
      <c r="A14" t="s">
        <v>183</v>
      </c>
      <c r="B14" t="s">
        <v>184</v>
      </c>
      <c r="C14" t="s">
        <v>88</v>
      </c>
      <c r="D14" t="s">
        <v>185</v>
      </c>
      <c r="E14" t="s">
        <v>139</v>
      </c>
      <c r="F14" t="s">
        <v>26</v>
      </c>
      <c r="G14" t="s">
        <v>64</v>
      </c>
      <c r="H14" t="s">
        <v>28</v>
      </c>
      <c r="I14" t="s">
        <v>186</v>
      </c>
      <c r="J14" t="s">
        <v>187</v>
      </c>
      <c r="K14" t="s">
        <v>93</v>
      </c>
      <c r="L14" t="s">
        <v>188</v>
      </c>
      <c r="M14" t="s">
        <v>95</v>
      </c>
      <c r="O14" t="s">
        <v>189</v>
      </c>
      <c r="Q14" t="s">
        <v>37</v>
      </c>
      <c r="R14" t="s">
        <v>38</v>
      </c>
      <c r="S14" t="s">
        <v>190</v>
      </c>
      <c r="T14" t="s">
        <v>191</v>
      </c>
      <c r="U14" t="s">
        <v>192</v>
      </c>
    </row>
    <row r="15" spans="1:21" x14ac:dyDescent="0.25">
      <c r="A15" t="s">
        <v>193</v>
      </c>
      <c r="B15" t="s">
        <v>193</v>
      </c>
      <c r="C15" t="s">
        <v>194</v>
      </c>
      <c r="D15" t="s">
        <v>195</v>
      </c>
      <c r="E15" t="s">
        <v>196</v>
      </c>
      <c r="F15" t="s">
        <v>63</v>
      </c>
      <c r="G15" t="s">
        <v>113</v>
      </c>
      <c r="H15" t="s">
        <v>49</v>
      </c>
      <c r="I15" t="s">
        <v>197</v>
      </c>
      <c r="J15" t="s">
        <v>51</v>
      </c>
      <c r="K15" t="s">
        <v>198</v>
      </c>
      <c r="L15" t="s">
        <v>199</v>
      </c>
      <c r="M15" t="s">
        <v>200</v>
      </c>
      <c r="O15" t="s">
        <v>55</v>
      </c>
      <c r="Q15" t="s">
        <v>37</v>
      </c>
      <c r="R15" t="s">
        <v>38</v>
      </c>
      <c r="S15" t="s">
        <v>56</v>
      </c>
      <c r="T15" t="s">
        <v>201</v>
      </c>
      <c r="U15" t="s">
        <v>202</v>
      </c>
    </row>
    <row r="16" spans="1:21" x14ac:dyDescent="0.25">
      <c r="A16" t="s">
        <v>203</v>
      </c>
      <c r="B16" t="s">
        <v>204</v>
      </c>
      <c r="C16" t="s">
        <v>205</v>
      </c>
      <c r="D16" t="s">
        <v>206</v>
      </c>
      <c r="E16" t="s">
        <v>127</v>
      </c>
      <c r="F16" t="s">
        <v>63</v>
      </c>
      <c r="G16" t="s">
        <v>207</v>
      </c>
      <c r="H16" t="s">
        <v>28</v>
      </c>
      <c r="I16" t="s">
        <v>65</v>
      </c>
      <c r="J16" t="s">
        <v>208</v>
      </c>
      <c r="K16" t="s">
        <v>209</v>
      </c>
      <c r="L16" t="s">
        <v>210</v>
      </c>
      <c r="M16" t="s">
        <v>211</v>
      </c>
      <c r="O16" t="s">
        <v>212</v>
      </c>
      <c r="Q16" t="s">
        <v>69</v>
      </c>
      <c r="R16" t="s">
        <v>38</v>
      </c>
      <c r="S16" t="s">
        <v>213</v>
      </c>
      <c r="T16" t="s">
        <v>214</v>
      </c>
      <c r="U16" t="s">
        <v>215</v>
      </c>
    </row>
    <row r="17" spans="1:21" x14ac:dyDescent="0.25">
      <c r="A17" t="s">
        <v>216</v>
      </c>
      <c r="B17" t="s">
        <v>217</v>
      </c>
      <c r="C17" t="s">
        <v>205</v>
      </c>
      <c r="D17" t="s">
        <v>218</v>
      </c>
      <c r="E17" t="s">
        <v>139</v>
      </c>
      <c r="F17" t="s">
        <v>63</v>
      </c>
      <c r="G17" t="s">
        <v>219</v>
      </c>
      <c r="H17" t="s">
        <v>78</v>
      </c>
      <c r="I17" t="s">
        <v>29</v>
      </c>
      <c r="J17" t="s">
        <v>142</v>
      </c>
      <c r="K17" t="s">
        <v>209</v>
      </c>
      <c r="L17" t="s">
        <v>220</v>
      </c>
      <c r="M17" t="s">
        <v>211</v>
      </c>
      <c r="O17" t="s">
        <v>145</v>
      </c>
      <c r="Q17" t="s">
        <v>37</v>
      </c>
      <c r="R17" t="s">
        <v>38</v>
      </c>
      <c r="S17" t="s">
        <v>146</v>
      </c>
      <c r="T17" t="s">
        <v>221</v>
      </c>
      <c r="U17" t="s">
        <v>222</v>
      </c>
    </row>
    <row r="18" spans="1:21" x14ac:dyDescent="0.25">
      <c r="A18" t="s">
        <v>223</v>
      </c>
      <c r="B18" t="s">
        <v>224</v>
      </c>
      <c r="C18" t="s">
        <v>205</v>
      </c>
      <c r="D18" t="s">
        <v>225</v>
      </c>
      <c r="E18" t="s">
        <v>226</v>
      </c>
      <c r="F18" t="s">
        <v>63</v>
      </c>
      <c r="G18" t="s">
        <v>207</v>
      </c>
      <c r="H18" t="s">
        <v>28</v>
      </c>
      <c r="I18" t="s">
        <v>29</v>
      </c>
      <c r="J18" t="s">
        <v>227</v>
      </c>
      <c r="K18" t="s">
        <v>209</v>
      </c>
      <c r="L18" t="s">
        <v>228</v>
      </c>
      <c r="M18" t="s">
        <v>211</v>
      </c>
      <c r="O18" t="s">
        <v>229</v>
      </c>
      <c r="Q18" t="s">
        <v>37</v>
      </c>
      <c r="R18" t="s">
        <v>38</v>
      </c>
      <c r="S18" t="s">
        <v>230</v>
      </c>
      <c r="T18" t="s">
        <v>231</v>
      </c>
      <c r="U18" t="s">
        <v>232</v>
      </c>
    </row>
    <row r="19" spans="1:21" x14ac:dyDescent="0.25">
      <c r="A19" t="s">
        <v>233</v>
      </c>
      <c r="B19" t="s">
        <v>234</v>
      </c>
      <c r="C19" t="s">
        <v>44</v>
      </c>
      <c r="D19" t="s">
        <v>235</v>
      </c>
      <c r="E19" t="s">
        <v>236</v>
      </c>
      <c r="F19" t="s">
        <v>63</v>
      </c>
      <c r="G19" t="s">
        <v>128</v>
      </c>
      <c r="H19" t="s">
        <v>28</v>
      </c>
      <c r="I19" t="s">
        <v>237</v>
      </c>
      <c r="J19" t="s">
        <v>51</v>
      </c>
      <c r="K19" t="s">
        <v>52</v>
      </c>
      <c r="L19" t="s">
        <v>238</v>
      </c>
      <c r="M19" t="s">
        <v>54</v>
      </c>
      <c r="O19" t="s">
        <v>55</v>
      </c>
      <c r="Q19" t="s">
        <v>37</v>
      </c>
      <c r="R19" t="s">
        <v>38</v>
      </c>
      <c r="S19" t="s">
        <v>56</v>
      </c>
      <c r="T19" t="s">
        <v>239</v>
      </c>
      <c r="U19" t="s">
        <v>240</v>
      </c>
    </row>
    <row r="20" spans="1:21" x14ac:dyDescent="0.25">
      <c r="A20" t="s">
        <v>241</v>
      </c>
      <c r="B20" t="s">
        <v>241</v>
      </c>
      <c r="C20" t="s">
        <v>205</v>
      </c>
      <c r="D20" t="s">
        <v>242</v>
      </c>
      <c r="E20" t="s">
        <v>243</v>
      </c>
      <c r="F20" t="s">
        <v>47</v>
      </c>
      <c r="G20" t="s">
        <v>244</v>
      </c>
      <c r="H20" t="s">
        <v>78</v>
      </c>
      <c r="I20" t="s">
        <v>29</v>
      </c>
      <c r="J20" t="s">
        <v>66</v>
      </c>
      <c r="K20" t="s">
        <v>209</v>
      </c>
      <c r="L20" t="s">
        <v>245</v>
      </c>
      <c r="M20" t="s">
        <v>211</v>
      </c>
      <c r="O20" t="s">
        <v>68</v>
      </c>
      <c r="Q20" t="s">
        <v>69</v>
      </c>
      <c r="R20" t="s">
        <v>38</v>
      </c>
      <c r="S20" t="s">
        <v>70</v>
      </c>
      <c r="T20" t="s">
        <v>246</v>
      </c>
      <c r="U20" t="s">
        <v>247</v>
      </c>
    </row>
    <row r="21" spans="1:21" x14ac:dyDescent="0.25">
      <c r="A21" t="s">
        <v>248</v>
      </c>
      <c r="B21" t="s">
        <v>249</v>
      </c>
      <c r="C21" t="s">
        <v>205</v>
      </c>
      <c r="D21" t="s">
        <v>250</v>
      </c>
      <c r="E21" t="s">
        <v>251</v>
      </c>
      <c r="F21" t="s">
        <v>63</v>
      </c>
      <c r="G21" t="s">
        <v>48</v>
      </c>
      <c r="H21" t="s">
        <v>28</v>
      </c>
      <c r="I21" t="s">
        <v>65</v>
      </c>
      <c r="J21" t="s">
        <v>165</v>
      </c>
      <c r="K21" t="s">
        <v>209</v>
      </c>
      <c r="L21" t="s">
        <v>252</v>
      </c>
      <c r="M21" t="s">
        <v>211</v>
      </c>
      <c r="N21" t="s">
        <v>253</v>
      </c>
      <c r="O21" t="s">
        <v>170</v>
      </c>
      <c r="Q21" t="s">
        <v>37</v>
      </c>
      <c r="R21" t="s">
        <v>38</v>
      </c>
      <c r="S21" t="s">
        <v>172</v>
      </c>
      <c r="T21" t="s">
        <v>254</v>
      </c>
      <c r="U21" t="s">
        <v>255</v>
      </c>
    </row>
    <row r="22" spans="1:21" x14ac:dyDescent="0.25">
      <c r="A22" t="s">
        <v>256</v>
      </c>
      <c r="B22" t="s">
        <v>257</v>
      </c>
      <c r="D22" t="s">
        <v>258</v>
      </c>
      <c r="E22" t="s">
        <v>259</v>
      </c>
      <c r="F22" t="s">
        <v>63</v>
      </c>
      <c r="G22" t="s">
        <v>113</v>
      </c>
      <c r="H22" t="s">
        <v>28</v>
      </c>
      <c r="I22" t="s">
        <v>197</v>
      </c>
      <c r="J22" t="s">
        <v>227</v>
      </c>
      <c r="L22" t="s">
        <v>260</v>
      </c>
      <c r="N22" t="s">
        <v>261</v>
      </c>
      <c r="O22" t="s">
        <v>229</v>
      </c>
      <c r="Q22" t="s">
        <v>37</v>
      </c>
      <c r="R22" t="s">
        <v>38</v>
      </c>
      <c r="S22" t="s">
        <v>230</v>
      </c>
      <c r="T22" t="s">
        <v>262</v>
      </c>
      <c r="U22" t="s">
        <v>263</v>
      </c>
    </row>
    <row r="23" spans="1:21" x14ac:dyDescent="0.25">
      <c r="A23" t="s">
        <v>264</v>
      </c>
      <c r="B23" t="s">
        <v>265</v>
      </c>
      <c r="C23" t="s">
        <v>205</v>
      </c>
      <c r="D23" t="s">
        <v>266</v>
      </c>
      <c r="E23" t="s">
        <v>267</v>
      </c>
      <c r="F23" t="s">
        <v>63</v>
      </c>
      <c r="G23" t="s">
        <v>113</v>
      </c>
      <c r="H23" t="s">
        <v>28</v>
      </c>
      <c r="I23" t="s">
        <v>129</v>
      </c>
      <c r="J23" t="s">
        <v>66</v>
      </c>
      <c r="K23" t="s">
        <v>209</v>
      </c>
      <c r="L23" t="s">
        <v>268</v>
      </c>
      <c r="M23" t="s">
        <v>211</v>
      </c>
      <c r="N23" t="s">
        <v>269</v>
      </c>
      <c r="O23" t="s">
        <v>68</v>
      </c>
      <c r="Q23" t="s">
        <v>37</v>
      </c>
      <c r="R23" t="s">
        <v>38</v>
      </c>
      <c r="S23" t="s">
        <v>70</v>
      </c>
      <c r="T23" t="s">
        <v>270</v>
      </c>
      <c r="U23" t="s">
        <v>271</v>
      </c>
    </row>
    <row r="24" spans="1:21" x14ac:dyDescent="0.25">
      <c r="A24" t="s">
        <v>272</v>
      </c>
      <c r="B24" t="s">
        <v>273</v>
      </c>
      <c r="C24" t="s">
        <v>205</v>
      </c>
      <c r="D24" t="s">
        <v>274</v>
      </c>
      <c r="E24" t="s">
        <v>275</v>
      </c>
      <c r="F24" t="s">
        <v>47</v>
      </c>
      <c r="G24" t="s">
        <v>276</v>
      </c>
      <c r="H24" t="s">
        <v>78</v>
      </c>
      <c r="I24" t="s">
        <v>277</v>
      </c>
      <c r="J24" t="s">
        <v>278</v>
      </c>
      <c r="K24" t="s">
        <v>209</v>
      </c>
      <c r="L24" t="s">
        <v>279</v>
      </c>
      <c r="M24" t="s">
        <v>211</v>
      </c>
      <c r="N24" t="s">
        <v>280</v>
      </c>
      <c r="O24" t="s">
        <v>281</v>
      </c>
      <c r="Q24" t="s">
        <v>37</v>
      </c>
      <c r="R24" t="s">
        <v>155</v>
      </c>
      <c r="S24" t="s">
        <v>282</v>
      </c>
      <c r="T24" t="s">
        <v>283</v>
      </c>
      <c r="U24" t="s">
        <v>284</v>
      </c>
    </row>
    <row r="25" spans="1:21" x14ac:dyDescent="0.25">
      <c r="A25" t="s">
        <v>285</v>
      </c>
      <c r="B25" t="s">
        <v>286</v>
      </c>
      <c r="C25" t="s">
        <v>44</v>
      </c>
      <c r="D25" t="s">
        <v>287</v>
      </c>
      <c r="E25" t="s">
        <v>251</v>
      </c>
      <c r="F25" t="s">
        <v>26</v>
      </c>
      <c r="G25" t="s">
        <v>77</v>
      </c>
      <c r="H25" t="s">
        <v>78</v>
      </c>
      <c r="I25" t="s">
        <v>141</v>
      </c>
      <c r="J25" t="s">
        <v>288</v>
      </c>
      <c r="K25" t="s">
        <v>52</v>
      </c>
      <c r="L25" t="s">
        <v>289</v>
      </c>
      <c r="M25" t="s">
        <v>54</v>
      </c>
      <c r="O25" t="s">
        <v>290</v>
      </c>
      <c r="Q25" t="s">
        <v>37</v>
      </c>
      <c r="R25" t="s">
        <v>38</v>
      </c>
      <c r="S25" t="s">
        <v>291</v>
      </c>
      <c r="T25" t="s">
        <v>292</v>
      </c>
      <c r="U25" t="s">
        <v>293</v>
      </c>
    </row>
    <row r="26" spans="1:21" x14ac:dyDescent="0.25">
      <c r="A26" t="s">
        <v>294</v>
      </c>
      <c r="B26" t="s">
        <v>295</v>
      </c>
      <c r="C26" t="s">
        <v>205</v>
      </c>
      <c r="D26" t="s">
        <v>296</v>
      </c>
      <c r="E26" t="s">
        <v>139</v>
      </c>
      <c r="F26" t="s">
        <v>63</v>
      </c>
      <c r="G26" t="s">
        <v>128</v>
      </c>
      <c r="H26" t="s">
        <v>78</v>
      </c>
      <c r="I26" t="s">
        <v>29</v>
      </c>
      <c r="J26" t="s">
        <v>297</v>
      </c>
      <c r="K26" t="s">
        <v>209</v>
      </c>
      <c r="L26" t="s">
        <v>298</v>
      </c>
      <c r="M26" t="s">
        <v>211</v>
      </c>
      <c r="O26" t="s">
        <v>299</v>
      </c>
      <c r="Q26" t="s">
        <v>37</v>
      </c>
      <c r="R26" t="s">
        <v>38</v>
      </c>
      <c r="S26" t="s">
        <v>300</v>
      </c>
      <c r="T26" t="s">
        <v>301</v>
      </c>
      <c r="U26" t="s">
        <v>302</v>
      </c>
    </row>
    <row r="27" spans="1:21" x14ac:dyDescent="0.25">
      <c r="A27" t="s">
        <v>303</v>
      </c>
      <c r="B27" t="s">
        <v>304</v>
      </c>
      <c r="C27" t="s">
        <v>44</v>
      </c>
      <c r="D27" t="s">
        <v>305</v>
      </c>
      <c r="E27" t="s">
        <v>259</v>
      </c>
      <c r="F27" t="s">
        <v>26</v>
      </c>
      <c r="G27" t="s">
        <v>306</v>
      </c>
      <c r="H27" t="s">
        <v>28</v>
      </c>
      <c r="I27" t="s">
        <v>186</v>
      </c>
      <c r="J27" t="s">
        <v>115</v>
      </c>
      <c r="K27" t="s">
        <v>52</v>
      </c>
      <c r="L27" t="s">
        <v>307</v>
      </c>
      <c r="M27" t="s">
        <v>54</v>
      </c>
      <c r="O27" t="s">
        <v>120</v>
      </c>
      <c r="P27" t="s">
        <v>308</v>
      </c>
      <c r="Q27" t="s">
        <v>37</v>
      </c>
      <c r="R27" t="s">
        <v>38</v>
      </c>
      <c r="S27" t="s">
        <v>121</v>
      </c>
      <c r="T27" t="s">
        <v>309</v>
      </c>
      <c r="U27" t="s">
        <v>310</v>
      </c>
    </row>
    <row r="28" spans="1:21" x14ac:dyDescent="0.25">
      <c r="A28" t="s">
        <v>311</v>
      </c>
      <c r="B28" t="s">
        <v>312</v>
      </c>
      <c r="D28" t="s">
        <v>313</v>
      </c>
      <c r="E28" t="s">
        <v>314</v>
      </c>
      <c r="F28" t="s">
        <v>47</v>
      </c>
      <c r="G28" t="s">
        <v>207</v>
      </c>
      <c r="H28" t="s">
        <v>49</v>
      </c>
      <c r="I28" t="s">
        <v>65</v>
      </c>
      <c r="J28" t="s">
        <v>315</v>
      </c>
      <c r="L28" t="s">
        <v>316</v>
      </c>
      <c r="O28" t="s">
        <v>317</v>
      </c>
      <c r="Q28" t="s">
        <v>318</v>
      </c>
      <c r="R28" t="s">
        <v>38</v>
      </c>
      <c r="S28" t="s">
        <v>319</v>
      </c>
      <c r="T28" t="s">
        <v>320</v>
      </c>
      <c r="U28" t="s">
        <v>321</v>
      </c>
    </row>
    <row r="29" spans="1:21" x14ac:dyDescent="0.25">
      <c r="A29" t="s">
        <v>322</v>
      </c>
      <c r="B29" t="s">
        <v>323</v>
      </c>
      <c r="C29" t="s">
        <v>23</v>
      </c>
      <c r="D29" t="s">
        <v>324</v>
      </c>
      <c r="E29" t="s">
        <v>325</v>
      </c>
      <c r="F29" t="s">
        <v>63</v>
      </c>
      <c r="G29" t="s">
        <v>326</v>
      </c>
      <c r="H29" t="s">
        <v>28</v>
      </c>
      <c r="I29" t="s">
        <v>29</v>
      </c>
      <c r="J29" t="s">
        <v>115</v>
      </c>
      <c r="K29" t="s">
        <v>31</v>
      </c>
      <c r="L29" t="s">
        <v>327</v>
      </c>
      <c r="M29" t="s">
        <v>33</v>
      </c>
      <c r="O29" t="s">
        <v>120</v>
      </c>
      <c r="R29" t="s">
        <v>328</v>
      </c>
      <c r="S29" t="s">
        <v>121</v>
      </c>
      <c r="T29" t="s">
        <v>329</v>
      </c>
      <c r="U29" t="s">
        <v>330</v>
      </c>
    </row>
    <row r="30" spans="1:21" x14ac:dyDescent="0.25">
      <c r="A30" t="s">
        <v>331</v>
      </c>
      <c r="B30" t="s">
        <v>332</v>
      </c>
      <c r="C30" t="s">
        <v>110</v>
      </c>
      <c r="D30" t="s">
        <v>258</v>
      </c>
      <c r="E30" t="s">
        <v>333</v>
      </c>
      <c r="F30" t="s">
        <v>63</v>
      </c>
      <c r="G30" t="s">
        <v>113</v>
      </c>
      <c r="H30" t="s">
        <v>28</v>
      </c>
      <c r="I30" t="s">
        <v>334</v>
      </c>
      <c r="J30" t="s">
        <v>278</v>
      </c>
      <c r="K30" t="s">
        <v>116</v>
      </c>
      <c r="L30" t="s">
        <v>335</v>
      </c>
      <c r="M30" t="s">
        <v>118</v>
      </c>
      <c r="O30" t="s">
        <v>281</v>
      </c>
      <c r="Q30" t="s">
        <v>37</v>
      </c>
      <c r="R30" t="s">
        <v>38</v>
      </c>
      <c r="S30" t="s">
        <v>282</v>
      </c>
      <c r="T30" t="s">
        <v>336</v>
      </c>
      <c r="U30" t="s">
        <v>337</v>
      </c>
    </row>
    <row r="31" spans="1:21" x14ac:dyDescent="0.25">
      <c r="A31" t="s">
        <v>338</v>
      </c>
      <c r="B31" t="s">
        <v>339</v>
      </c>
      <c r="C31" t="s">
        <v>205</v>
      </c>
      <c r="D31" t="s">
        <v>340</v>
      </c>
      <c r="E31" t="s">
        <v>139</v>
      </c>
      <c r="F31" t="s">
        <v>63</v>
      </c>
      <c r="G31" t="s">
        <v>77</v>
      </c>
      <c r="H31" t="s">
        <v>28</v>
      </c>
      <c r="I31" t="s">
        <v>164</v>
      </c>
      <c r="J31" t="s">
        <v>341</v>
      </c>
      <c r="K31" t="s">
        <v>209</v>
      </c>
      <c r="L31" t="s">
        <v>342</v>
      </c>
      <c r="M31" t="s">
        <v>211</v>
      </c>
      <c r="N31" t="s">
        <v>343</v>
      </c>
      <c r="O31" t="s">
        <v>344</v>
      </c>
      <c r="Q31" t="s">
        <v>37</v>
      </c>
      <c r="R31" t="s">
        <v>38</v>
      </c>
      <c r="S31" t="s">
        <v>345</v>
      </c>
      <c r="T31" t="s">
        <v>346</v>
      </c>
      <c r="U31" t="s">
        <v>347</v>
      </c>
    </row>
    <row r="32" spans="1:21" x14ac:dyDescent="0.25">
      <c r="A32" t="s">
        <v>348</v>
      </c>
      <c r="B32" t="s">
        <v>349</v>
      </c>
      <c r="C32" t="s">
        <v>110</v>
      </c>
      <c r="D32" t="s">
        <v>225</v>
      </c>
      <c r="E32" t="s">
        <v>350</v>
      </c>
      <c r="F32" t="s">
        <v>26</v>
      </c>
      <c r="G32" t="s">
        <v>163</v>
      </c>
      <c r="H32" t="s">
        <v>28</v>
      </c>
      <c r="I32" t="s">
        <v>351</v>
      </c>
      <c r="J32" t="s">
        <v>352</v>
      </c>
      <c r="K32" t="s">
        <v>116</v>
      </c>
      <c r="L32" t="s">
        <v>353</v>
      </c>
      <c r="M32" t="s">
        <v>118</v>
      </c>
      <c r="O32" t="s">
        <v>354</v>
      </c>
      <c r="Q32" t="s">
        <v>37</v>
      </c>
      <c r="R32" t="s">
        <v>38</v>
      </c>
      <c r="S32" t="s">
        <v>355</v>
      </c>
      <c r="T32" t="s">
        <v>356</v>
      </c>
      <c r="U32" t="s">
        <v>357</v>
      </c>
    </row>
    <row r="33" spans="1:21" x14ac:dyDescent="0.25">
      <c r="A33" t="s">
        <v>358</v>
      </c>
      <c r="B33" t="s">
        <v>359</v>
      </c>
      <c r="C33" t="s">
        <v>110</v>
      </c>
      <c r="D33" t="s">
        <v>360</v>
      </c>
      <c r="E33" t="s">
        <v>361</v>
      </c>
      <c r="F33" t="s">
        <v>47</v>
      </c>
      <c r="G33" t="s">
        <v>276</v>
      </c>
      <c r="H33" t="s">
        <v>28</v>
      </c>
      <c r="I33" t="s">
        <v>362</v>
      </c>
      <c r="J33" t="s">
        <v>115</v>
      </c>
      <c r="K33" t="s">
        <v>116</v>
      </c>
      <c r="L33" t="s">
        <v>363</v>
      </c>
      <c r="M33" t="s">
        <v>118</v>
      </c>
      <c r="O33" t="s">
        <v>120</v>
      </c>
      <c r="Q33" t="s">
        <v>37</v>
      </c>
      <c r="R33" t="s">
        <v>38</v>
      </c>
      <c r="S33" t="s">
        <v>121</v>
      </c>
      <c r="T33" t="s">
        <v>364</v>
      </c>
      <c r="U33" t="s">
        <v>365</v>
      </c>
    </row>
    <row r="34" spans="1:21" x14ac:dyDescent="0.25">
      <c r="A34" t="s">
        <v>366</v>
      </c>
      <c r="B34" t="s">
        <v>367</v>
      </c>
      <c r="C34" t="s">
        <v>23</v>
      </c>
      <c r="D34" t="s">
        <v>368</v>
      </c>
      <c r="E34" t="s">
        <v>369</v>
      </c>
      <c r="F34" t="s">
        <v>63</v>
      </c>
      <c r="G34" t="s">
        <v>370</v>
      </c>
      <c r="H34" t="s">
        <v>28</v>
      </c>
      <c r="I34" t="s">
        <v>50</v>
      </c>
      <c r="J34" t="s">
        <v>115</v>
      </c>
      <c r="K34" t="s">
        <v>31</v>
      </c>
      <c r="L34" t="s">
        <v>371</v>
      </c>
      <c r="M34" t="s">
        <v>33</v>
      </c>
      <c r="O34" t="s">
        <v>120</v>
      </c>
      <c r="R34" t="s">
        <v>38</v>
      </c>
      <c r="S34" t="s">
        <v>121</v>
      </c>
      <c r="T34" t="s">
        <v>372</v>
      </c>
      <c r="U34" t="s">
        <v>373</v>
      </c>
    </row>
    <row r="35" spans="1:21" x14ac:dyDescent="0.25">
      <c r="A35" t="s">
        <v>374</v>
      </c>
      <c r="B35" t="s">
        <v>375</v>
      </c>
      <c r="C35" t="s">
        <v>23</v>
      </c>
      <c r="D35" t="s">
        <v>376</v>
      </c>
      <c r="E35" t="s">
        <v>377</v>
      </c>
      <c r="F35" t="s">
        <v>47</v>
      </c>
      <c r="G35" t="s">
        <v>207</v>
      </c>
      <c r="H35" t="s">
        <v>28</v>
      </c>
      <c r="I35" t="s">
        <v>65</v>
      </c>
      <c r="J35" t="s">
        <v>315</v>
      </c>
      <c r="K35" t="s">
        <v>31</v>
      </c>
      <c r="L35" t="s">
        <v>378</v>
      </c>
      <c r="M35" t="s">
        <v>33</v>
      </c>
      <c r="O35" t="s">
        <v>317</v>
      </c>
      <c r="Q35" t="s">
        <v>37</v>
      </c>
      <c r="R35" t="s">
        <v>38</v>
      </c>
      <c r="S35" t="s">
        <v>319</v>
      </c>
      <c r="T35" t="s">
        <v>379</v>
      </c>
      <c r="U35" t="s">
        <v>380</v>
      </c>
    </row>
    <row r="36" spans="1:21" x14ac:dyDescent="0.25">
      <c r="A36" t="s">
        <v>381</v>
      </c>
      <c r="B36" t="s">
        <v>381</v>
      </c>
      <c r="D36" t="s">
        <v>382</v>
      </c>
      <c r="E36" t="s">
        <v>226</v>
      </c>
      <c r="F36" t="s">
        <v>47</v>
      </c>
      <c r="G36" t="s">
        <v>163</v>
      </c>
      <c r="H36" t="s">
        <v>49</v>
      </c>
      <c r="I36" t="s">
        <v>65</v>
      </c>
      <c r="J36" t="s">
        <v>130</v>
      </c>
      <c r="L36" t="s">
        <v>383</v>
      </c>
      <c r="O36" t="s">
        <v>132</v>
      </c>
      <c r="Q36" t="s">
        <v>37</v>
      </c>
      <c r="R36" t="s">
        <v>38</v>
      </c>
      <c r="S36" t="s">
        <v>133</v>
      </c>
      <c r="T36" t="s">
        <v>384</v>
      </c>
      <c r="U36" t="s">
        <v>385</v>
      </c>
    </row>
    <row r="37" spans="1:21" x14ac:dyDescent="0.25">
      <c r="A37" t="s">
        <v>386</v>
      </c>
      <c r="B37" t="s">
        <v>387</v>
      </c>
      <c r="C37" t="s">
        <v>110</v>
      </c>
      <c r="D37" t="s">
        <v>313</v>
      </c>
      <c r="E37" t="s">
        <v>236</v>
      </c>
      <c r="F37" t="s">
        <v>63</v>
      </c>
      <c r="G37" t="s">
        <v>388</v>
      </c>
      <c r="H37" t="s">
        <v>28</v>
      </c>
      <c r="I37" t="s">
        <v>389</v>
      </c>
      <c r="J37" t="s">
        <v>227</v>
      </c>
      <c r="K37" t="s">
        <v>116</v>
      </c>
      <c r="L37" t="s">
        <v>390</v>
      </c>
      <c r="M37" t="s">
        <v>118</v>
      </c>
      <c r="O37" t="s">
        <v>229</v>
      </c>
      <c r="Q37" t="s">
        <v>37</v>
      </c>
      <c r="R37" t="s">
        <v>38</v>
      </c>
      <c r="S37" t="s">
        <v>230</v>
      </c>
      <c r="T37" t="s">
        <v>391</v>
      </c>
      <c r="U37" t="s">
        <v>392</v>
      </c>
    </row>
    <row r="38" spans="1:21" x14ac:dyDescent="0.25">
      <c r="A38" t="s">
        <v>393</v>
      </c>
      <c r="B38" t="s">
        <v>394</v>
      </c>
      <c r="C38" t="s">
        <v>194</v>
      </c>
      <c r="D38" t="s">
        <v>225</v>
      </c>
      <c r="E38" t="s">
        <v>395</v>
      </c>
      <c r="F38" t="s">
        <v>47</v>
      </c>
      <c r="G38" t="s">
        <v>113</v>
      </c>
      <c r="H38" t="s">
        <v>78</v>
      </c>
      <c r="I38" t="s">
        <v>334</v>
      </c>
      <c r="J38" t="s">
        <v>227</v>
      </c>
      <c r="K38" t="s">
        <v>198</v>
      </c>
      <c r="L38" t="s">
        <v>396</v>
      </c>
      <c r="M38" t="s">
        <v>200</v>
      </c>
      <c r="O38" t="s">
        <v>229</v>
      </c>
      <c r="P38" t="s">
        <v>171</v>
      </c>
      <c r="Q38" t="s">
        <v>37</v>
      </c>
      <c r="R38" t="s">
        <v>38</v>
      </c>
      <c r="S38" t="s">
        <v>230</v>
      </c>
      <c r="T38" t="s">
        <v>397</v>
      </c>
      <c r="U38" t="s">
        <v>398</v>
      </c>
    </row>
    <row r="39" spans="1:21" x14ac:dyDescent="0.25">
      <c r="A39" t="s">
        <v>399</v>
      </c>
      <c r="B39" t="s">
        <v>400</v>
      </c>
      <c r="C39" t="s">
        <v>194</v>
      </c>
      <c r="D39" t="s">
        <v>111</v>
      </c>
      <c r="E39" t="s">
        <v>395</v>
      </c>
      <c r="F39" t="s">
        <v>47</v>
      </c>
      <c r="G39" t="s">
        <v>128</v>
      </c>
      <c r="H39" t="s">
        <v>28</v>
      </c>
      <c r="I39" t="s">
        <v>91</v>
      </c>
      <c r="J39" t="s">
        <v>227</v>
      </c>
      <c r="K39" t="s">
        <v>198</v>
      </c>
      <c r="L39" t="s">
        <v>401</v>
      </c>
      <c r="M39" t="s">
        <v>200</v>
      </c>
      <c r="O39" t="s">
        <v>229</v>
      </c>
      <c r="Q39" t="s">
        <v>37</v>
      </c>
      <c r="R39" t="s">
        <v>38</v>
      </c>
      <c r="S39" t="s">
        <v>230</v>
      </c>
      <c r="T39" t="s">
        <v>402</v>
      </c>
      <c r="U39" t="s">
        <v>403</v>
      </c>
    </row>
    <row r="40" spans="1:21" x14ac:dyDescent="0.25">
      <c r="A40" t="s">
        <v>404</v>
      </c>
      <c r="B40" t="s">
        <v>405</v>
      </c>
      <c r="C40" t="s">
        <v>205</v>
      </c>
      <c r="D40" t="s">
        <v>406</v>
      </c>
      <c r="E40" t="s">
        <v>46</v>
      </c>
      <c r="F40" t="s">
        <v>407</v>
      </c>
      <c r="G40" t="s">
        <v>128</v>
      </c>
      <c r="H40" t="s">
        <v>28</v>
      </c>
      <c r="I40" t="s">
        <v>408</v>
      </c>
      <c r="J40" t="s">
        <v>352</v>
      </c>
      <c r="K40" t="s">
        <v>209</v>
      </c>
      <c r="L40" t="s">
        <v>409</v>
      </c>
      <c r="M40" t="s">
        <v>211</v>
      </c>
      <c r="O40" t="s">
        <v>354</v>
      </c>
      <c r="Q40" t="s">
        <v>37</v>
      </c>
      <c r="R40" t="s">
        <v>38</v>
      </c>
      <c r="S40" t="s">
        <v>355</v>
      </c>
      <c r="T40" t="s">
        <v>410</v>
      </c>
      <c r="U40" t="s">
        <v>411</v>
      </c>
    </row>
    <row r="41" spans="1:21" x14ac:dyDescent="0.25">
      <c r="A41" t="s">
        <v>412</v>
      </c>
      <c r="B41" t="s">
        <v>413</v>
      </c>
      <c r="C41" t="s">
        <v>23</v>
      </c>
      <c r="D41" t="s">
        <v>414</v>
      </c>
      <c r="E41" t="s">
        <v>90</v>
      </c>
      <c r="F41" t="s">
        <v>63</v>
      </c>
      <c r="G41" t="s">
        <v>207</v>
      </c>
      <c r="H41" t="s">
        <v>28</v>
      </c>
      <c r="I41" t="s">
        <v>186</v>
      </c>
      <c r="J41" t="s">
        <v>66</v>
      </c>
      <c r="K41" t="s">
        <v>31</v>
      </c>
      <c r="L41" t="s">
        <v>415</v>
      </c>
      <c r="M41" t="s">
        <v>33</v>
      </c>
      <c r="O41" t="s">
        <v>68</v>
      </c>
      <c r="Q41" t="s">
        <v>37</v>
      </c>
      <c r="R41" t="s">
        <v>155</v>
      </c>
      <c r="S41" t="s">
        <v>70</v>
      </c>
      <c r="T41" t="s">
        <v>416</v>
      </c>
      <c r="U41" t="s">
        <v>417</v>
      </c>
    </row>
    <row r="42" spans="1:21" x14ac:dyDescent="0.25">
      <c r="A42" t="s">
        <v>418</v>
      </c>
      <c r="B42" t="s">
        <v>419</v>
      </c>
      <c r="D42" t="s">
        <v>420</v>
      </c>
      <c r="E42" t="s">
        <v>421</v>
      </c>
      <c r="F42" t="s">
        <v>63</v>
      </c>
      <c r="G42" t="s">
        <v>207</v>
      </c>
      <c r="H42" t="s">
        <v>49</v>
      </c>
      <c r="I42" t="s">
        <v>362</v>
      </c>
      <c r="J42" t="s">
        <v>92</v>
      </c>
      <c r="L42" t="s">
        <v>422</v>
      </c>
      <c r="N42" t="s">
        <v>423</v>
      </c>
      <c r="O42" t="s">
        <v>96</v>
      </c>
      <c r="P42" t="s">
        <v>171</v>
      </c>
      <c r="Q42" t="s">
        <v>37</v>
      </c>
      <c r="R42" t="s">
        <v>38</v>
      </c>
      <c r="S42" t="s">
        <v>97</v>
      </c>
      <c r="T42" t="s">
        <v>424</v>
      </c>
      <c r="U42" t="s">
        <v>425</v>
      </c>
    </row>
    <row r="43" spans="1:21" x14ac:dyDescent="0.25">
      <c r="A43" t="s">
        <v>426</v>
      </c>
      <c r="B43" t="s">
        <v>427</v>
      </c>
      <c r="C43" t="s">
        <v>44</v>
      </c>
      <c r="D43" t="s">
        <v>428</v>
      </c>
      <c r="E43" t="s">
        <v>267</v>
      </c>
      <c r="F43" t="s">
        <v>63</v>
      </c>
      <c r="G43" t="s">
        <v>64</v>
      </c>
      <c r="H43" t="s">
        <v>78</v>
      </c>
      <c r="I43" t="s">
        <v>186</v>
      </c>
      <c r="J43" t="s">
        <v>187</v>
      </c>
      <c r="K43" t="s">
        <v>52</v>
      </c>
      <c r="L43" t="s">
        <v>429</v>
      </c>
      <c r="M43" t="s">
        <v>54</v>
      </c>
      <c r="N43" t="s">
        <v>430</v>
      </c>
      <c r="O43" t="s">
        <v>189</v>
      </c>
      <c r="P43" t="s">
        <v>171</v>
      </c>
      <c r="Q43" t="s">
        <v>37</v>
      </c>
      <c r="R43" t="s">
        <v>38</v>
      </c>
      <c r="S43" t="s">
        <v>190</v>
      </c>
      <c r="T43" t="s">
        <v>431</v>
      </c>
      <c r="U43" t="s">
        <v>432</v>
      </c>
    </row>
    <row r="44" spans="1:21" x14ac:dyDescent="0.25">
      <c r="A44" t="s">
        <v>433</v>
      </c>
      <c r="B44" t="s">
        <v>434</v>
      </c>
      <c r="C44" t="s">
        <v>110</v>
      </c>
      <c r="D44" t="s">
        <v>258</v>
      </c>
      <c r="E44" t="s">
        <v>251</v>
      </c>
      <c r="F44" t="s">
        <v>63</v>
      </c>
      <c r="G44" t="s">
        <v>207</v>
      </c>
      <c r="H44" t="s">
        <v>28</v>
      </c>
      <c r="I44" t="s">
        <v>65</v>
      </c>
      <c r="J44" t="s">
        <v>341</v>
      </c>
      <c r="K44" t="s">
        <v>116</v>
      </c>
      <c r="L44" t="s">
        <v>435</v>
      </c>
      <c r="M44" t="s">
        <v>118</v>
      </c>
      <c r="N44" t="s">
        <v>436</v>
      </c>
      <c r="O44" t="s">
        <v>344</v>
      </c>
      <c r="P44" t="s">
        <v>171</v>
      </c>
      <c r="Q44" t="s">
        <v>37</v>
      </c>
      <c r="R44" t="s">
        <v>38</v>
      </c>
      <c r="S44" t="s">
        <v>345</v>
      </c>
      <c r="T44" t="s">
        <v>437</v>
      </c>
      <c r="U44" t="s">
        <v>438</v>
      </c>
    </row>
    <row r="45" spans="1:21" x14ac:dyDescent="0.25">
      <c r="A45" t="s">
        <v>439</v>
      </c>
      <c r="B45" t="s">
        <v>440</v>
      </c>
      <c r="C45" t="s">
        <v>205</v>
      </c>
      <c r="D45" t="s">
        <v>441</v>
      </c>
      <c r="E45" t="s">
        <v>139</v>
      </c>
      <c r="F45" t="s">
        <v>63</v>
      </c>
      <c r="G45" t="s">
        <v>128</v>
      </c>
      <c r="H45" t="s">
        <v>28</v>
      </c>
      <c r="I45" t="s">
        <v>29</v>
      </c>
      <c r="J45" t="s">
        <v>227</v>
      </c>
      <c r="K45" t="s">
        <v>209</v>
      </c>
      <c r="L45" t="s">
        <v>442</v>
      </c>
      <c r="M45" t="s">
        <v>211</v>
      </c>
      <c r="N45" t="s">
        <v>443</v>
      </c>
      <c r="O45" t="s">
        <v>229</v>
      </c>
      <c r="Q45" t="s">
        <v>37</v>
      </c>
      <c r="R45" t="s">
        <v>38</v>
      </c>
      <c r="S45" t="s">
        <v>230</v>
      </c>
      <c r="T45" t="s">
        <v>444</v>
      </c>
      <c r="U45" t="s">
        <v>445</v>
      </c>
    </row>
    <row r="46" spans="1:21" x14ac:dyDescent="0.25">
      <c r="A46" t="s">
        <v>446</v>
      </c>
      <c r="B46" t="s">
        <v>447</v>
      </c>
      <c r="C46" t="s">
        <v>205</v>
      </c>
      <c r="D46" t="s">
        <v>448</v>
      </c>
      <c r="E46" t="s">
        <v>139</v>
      </c>
      <c r="F46" t="s">
        <v>63</v>
      </c>
      <c r="G46" t="s">
        <v>64</v>
      </c>
      <c r="H46" t="s">
        <v>28</v>
      </c>
      <c r="I46" t="s">
        <v>91</v>
      </c>
      <c r="J46" t="s">
        <v>227</v>
      </c>
      <c r="K46" t="s">
        <v>209</v>
      </c>
      <c r="L46" t="s">
        <v>449</v>
      </c>
      <c r="M46" t="s">
        <v>211</v>
      </c>
      <c r="O46" t="s">
        <v>229</v>
      </c>
      <c r="Q46" t="s">
        <v>37</v>
      </c>
      <c r="R46" t="s">
        <v>38</v>
      </c>
      <c r="S46" t="s">
        <v>230</v>
      </c>
      <c r="T46" t="s">
        <v>450</v>
      </c>
      <c r="U46" t="s">
        <v>451</v>
      </c>
    </row>
    <row r="47" spans="1:21" x14ac:dyDescent="0.25">
      <c r="A47" t="s">
        <v>452</v>
      </c>
      <c r="B47" t="s">
        <v>452</v>
      </c>
      <c r="C47" t="s">
        <v>205</v>
      </c>
      <c r="D47" t="s">
        <v>453</v>
      </c>
      <c r="E47" t="s">
        <v>454</v>
      </c>
      <c r="F47" t="s">
        <v>47</v>
      </c>
      <c r="G47" t="s">
        <v>306</v>
      </c>
      <c r="H47" t="s">
        <v>49</v>
      </c>
      <c r="I47" t="s">
        <v>29</v>
      </c>
      <c r="J47" t="s">
        <v>66</v>
      </c>
      <c r="K47" t="s">
        <v>209</v>
      </c>
      <c r="L47" t="s">
        <v>455</v>
      </c>
      <c r="M47" t="s">
        <v>211</v>
      </c>
      <c r="O47" t="s">
        <v>68</v>
      </c>
      <c r="R47" t="s">
        <v>155</v>
      </c>
      <c r="S47" t="s">
        <v>70</v>
      </c>
      <c r="T47" t="s">
        <v>456</v>
      </c>
      <c r="U47" t="s">
        <v>457</v>
      </c>
    </row>
    <row r="48" spans="1:21" x14ac:dyDescent="0.25">
      <c r="A48" t="s">
        <v>458</v>
      </c>
      <c r="B48" t="s">
        <v>459</v>
      </c>
      <c r="C48" t="s">
        <v>23</v>
      </c>
      <c r="D48" t="s">
        <v>460</v>
      </c>
      <c r="E48" t="s">
        <v>369</v>
      </c>
      <c r="F48" t="s">
        <v>47</v>
      </c>
      <c r="G48" t="s">
        <v>276</v>
      </c>
      <c r="H48" t="s">
        <v>78</v>
      </c>
      <c r="I48" t="s">
        <v>334</v>
      </c>
      <c r="J48" t="s">
        <v>288</v>
      </c>
      <c r="K48" t="s">
        <v>31</v>
      </c>
      <c r="L48" t="s">
        <v>461</v>
      </c>
      <c r="M48" t="s">
        <v>33</v>
      </c>
      <c r="O48" t="s">
        <v>290</v>
      </c>
      <c r="R48" t="s">
        <v>155</v>
      </c>
      <c r="S48" t="s">
        <v>291</v>
      </c>
      <c r="T48" t="s">
        <v>462</v>
      </c>
      <c r="U48" t="s">
        <v>463</v>
      </c>
    </row>
    <row r="49" spans="1:21" x14ac:dyDescent="0.25">
      <c r="A49" t="s">
        <v>464</v>
      </c>
      <c r="B49" t="s">
        <v>465</v>
      </c>
      <c r="D49" t="s">
        <v>466</v>
      </c>
      <c r="E49" t="s">
        <v>377</v>
      </c>
      <c r="F49" t="s">
        <v>63</v>
      </c>
      <c r="G49" t="s">
        <v>370</v>
      </c>
      <c r="H49" t="s">
        <v>28</v>
      </c>
      <c r="I49" t="s">
        <v>153</v>
      </c>
      <c r="J49" t="s">
        <v>30</v>
      </c>
      <c r="L49" t="s">
        <v>467</v>
      </c>
      <c r="O49" t="s">
        <v>35</v>
      </c>
      <c r="R49" t="s">
        <v>155</v>
      </c>
      <c r="S49" t="s">
        <v>39</v>
      </c>
      <c r="T49" t="s">
        <v>468</v>
      </c>
      <c r="U49" t="s">
        <v>469</v>
      </c>
    </row>
    <row r="50" spans="1:21" x14ac:dyDescent="0.25">
      <c r="A50" t="s">
        <v>470</v>
      </c>
      <c r="B50" t="s">
        <v>471</v>
      </c>
      <c r="C50" t="s">
        <v>110</v>
      </c>
      <c r="D50" t="s">
        <v>225</v>
      </c>
      <c r="E50" t="s">
        <v>472</v>
      </c>
      <c r="F50" t="s">
        <v>26</v>
      </c>
      <c r="G50" t="s">
        <v>370</v>
      </c>
      <c r="H50" t="s">
        <v>78</v>
      </c>
      <c r="I50" t="s">
        <v>141</v>
      </c>
      <c r="J50" t="s">
        <v>92</v>
      </c>
      <c r="K50" t="s">
        <v>116</v>
      </c>
      <c r="L50" t="s">
        <v>473</v>
      </c>
      <c r="M50" t="s">
        <v>118</v>
      </c>
      <c r="O50" t="s">
        <v>96</v>
      </c>
      <c r="Q50" t="s">
        <v>37</v>
      </c>
      <c r="R50" t="s">
        <v>38</v>
      </c>
      <c r="S50" t="s">
        <v>97</v>
      </c>
      <c r="T50" t="s">
        <v>474</v>
      </c>
      <c r="U50" t="s">
        <v>475</v>
      </c>
    </row>
    <row r="51" spans="1:21" x14ac:dyDescent="0.25">
      <c r="A51" t="s">
        <v>476</v>
      </c>
      <c r="B51" t="s">
        <v>477</v>
      </c>
      <c r="C51" t="s">
        <v>205</v>
      </c>
      <c r="D51" t="s">
        <v>478</v>
      </c>
      <c r="E51" t="s">
        <v>479</v>
      </c>
      <c r="F51" t="s">
        <v>47</v>
      </c>
      <c r="G51" t="s">
        <v>370</v>
      </c>
      <c r="H51" t="s">
        <v>28</v>
      </c>
      <c r="I51" t="s">
        <v>186</v>
      </c>
      <c r="J51" t="s">
        <v>165</v>
      </c>
      <c r="K51" t="s">
        <v>209</v>
      </c>
      <c r="L51" t="s">
        <v>480</v>
      </c>
      <c r="M51" t="s">
        <v>211</v>
      </c>
      <c r="O51" t="s">
        <v>170</v>
      </c>
      <c r="Q51" t="s">
        <v>37</v>
      </c>
      <c r="R51" t="s">
        <v>38</v>
      </c>
      <c r="S51" t="s">
        <v>172</v>
      </c>
      <c r="T51" t="s">
        <v>481</v>
      </c>
      <c r="U51" t="s">
        <v>482</v>
      </c>
    </row>
    <row r="52" spans="1:21" x14ac:dyDescent="0.25">
      <c r="A52" t="s">
        <v>483</v>
      </c>
      <c r="B52" t="s">
        <v>484</v>
      </c>
      <c r="C52" t="s">
        <v>485</v>
      </c>
      <c r="D52" t="s">
        <v>486</v>
      </c>
      <c r="E52" t="s">
        <v>421</v>
      </c>
      <c r="F52" t="s">
        <v>63</v>
      </c>
      <c r="G52" t="s">
        <v>77</v>
      </c>
      <c r="H52" t="s">
        <v>49</v>
      </c>
      <c r="I52" t="s">
        <v>65</v>
      </c>
      <c r="J52" t="s">
        <v>130</v>
      </c>
      <c r="K52" t="s">
        <v>487</v>
      </c>
      <c r="L52" t="s">
        <v>488</v>
      </c>
      <c r="M52" t="s">
        <v>489</v>
      </c>
      <c r="O52" t="s">
        <v>132</v>
      </c>
      <c r="Q52" t="s">
        <v>37</v>
      </c>
      <c r="R52" t="s">
        <v>38</v>
      </c>
      <c r="S52" t="s">
        <v>133</v>
      </c>
      <c r="T52" t="s">
        <v>490</v>
      </c>
      <c r="U52" t="s">
        <v>491</v>
      </c>
    </row>
    <row r="53" spans="1:21" x14ac:dyDescent="0.25">
      <c r="A53" t="s">
        <v>492</v>
      </c>
      <c r="B53" t="s">
        <v>493</v>
      </c>
      <c r="C53" t="s">
        <v>205</v>
      </c>
      <c r="D53" t="s">
        <v>494</v>
      </c>
      <c r="E53" t="s">
        <v>421</v>
      </c>
      <c r="F53" t="s">
        <v>63</v>
      </c>
      <c r="G53" t="s">
        <v>326</v>
      </c>
      <c r="H53" t="s">
        <v>28</v>
      </c>
      <c r="I53" t="s">
        <v>389</v>
      </c>
      <c r="J53" t="s">
        <v>187</v>
      </c>
      <c r="K53" t="s">
        <v>209</v>
      </c>
      <c r="L53" t="s">
        <v>495</v>
      </c>
      <c r="M53" t="s">
        <v>211</v>
      </c>
      <c r="O53" t="s">
        <v>189</v>
      </c>
      <c r="Q53" t="s">
        <v>37</v>
      </c>
      <c r="R53" t="s">
        <v>38</v>
      </c>
      <c r="S53" t="s">
        <v>190</v>
      </c>
      <c r="T53" t="s">
        <v>496</v>
      </c>
      <c r="U53" t="s">
        <v>497</v>
      </c>
    </row>
    <row r="54" spans="1:21" x14ac:dyDescent="0.25">
      <c r="A54" t="s">
        <v>498</v>
      </c>
      <c r="B54" t="s">
        <v>499</v>
      </c>
      <c r="C54" t="s">
        <v>44</v>
      </c>
      <c r="D54" t="s">
        <v>500</v>
      </c>
      <c r="E54" t="s">
        <v>501</v>
      </c>
      <c r="F54" t="s">
        <v>47</v>
      </c>
      <c r="G54" t="s">
        <v>370</v>
      </c>
      <c r="H54" t="s">
        <v>49</v>
      </c>
      <c r="I54" t="s">
        <v>153</v>
      </c>
      <c r="J54" t="s">
        <v>208</v>
      </c>
      <c r="K54" t="s">
        <v>52</v>
      </c>
      <c r="L54" t="s">
        <v>502</v>
      </c>
      <c r="M54" t="s">
        <v>54</v>
      </c>
      <c r="O54" t="s">
        <v>212</v>
      </c>
      <c r="R54" t="s">
        <v>38</v>
      </c>
      <c r="S54" t="s">
        <v>213</v>
      </c>
      <c r="T54" t="s">
        <v>503</v>
      </c>
      <c r="U54" t="s">
        <v>504</v>
      </c>
    </row>
    <row r="55" spans="1:21" x14ac:dyDescent="0.25">
      <c r="A55" t="s">
        <v>505</v>
      </c>
      <c r="B55" t="s">
        <v>506</v>
      </c>
      <c r="C55" t="s">
        <v>44</v>
      </c>
      <c r="D55" t="s">
        <v>507</v>
      </c>
      <c r="E55" t="s">
        <v>501</v>
      </c>
      <c r="F55" t="s">
        <v>63</v>
      </c>
      <c r="G55" t="s">
        <v>388</v>
      </c>
      <c r="H55" t="s">
        <v>78</v>
      </c>
      <c r="I55" t="s">
        <v>334</v>
      </c>
      <c r="J55" t="s">
        <v>288</v>
      </c>
      <c r="K55" t="s">
        <v>52</v>
      </c>
      <c r="L55" t="s">
        <v>508</v>
      </c>
      <c r="M55" t="s">
        <v>54</v>
      </c>
      <c r="N55" t="s">
        <v>509</v>
      </c>
      <c r="O55" t="s">
        <v>290</v>
      </c>
      <c r="Q55" t="s">
        <v>37</v>
      </c>
      <c r="R55" t="s">
        <v>38</v>
      </c>
      <c r="S55" t="s">
        <v>291</v>
      </c>
      <c r="T55" t="s">
        <v>510</v>
      </c>
      <c r="U55" t="s">
        <v>511</v>
      </c>
    </row>
    <row r="56" spans="1:21" x14ac:dyDescent="0.25">
      <c r="A56" t="s">
        <v>512</v>
      </c>
      <c r="B56" t="s">
        <v>513</v>
      </c>
      <c r="C56" t="s">
        <v>485</v>
      </c>
      <c r="D56" t="s">
        <v>514</v>
      </c>
      <c r="E56" t="s">
        <v>515</v>
      </c>
      <c r="F56" t="s">
        <v>63</v>
      </c>
      <c r="G56" t="s">
        <v>244</v>
      </c>
      <c r="H56" t="s">
        <v>78</v>
      </c>
      <c r="I56" t="s">
        <v>91</v>
      </c>
      <c r="J56" t="s">
        <v>341</v>
      </c>
      <c r="K56" t="s">
        <v>487</v>
      </c>
      <c r="L56" t="s">
        <v>516</v>
      </c>
      <c r="M56" t="s">
        <v>489</v>
      </c>
      <c r="N56" t="s">
        <v>517</v>
      </c>
      <c r="O56" t="s">
        <v>344</v>
      </c>
      <c r="Q56" t="s">
        <v>69</v>
      </c>
      <c r="R56" t="s">
        <v>38</v>
      </c>
      <c r="S56" t="s">
        <v>345</v>
      </c>
      <c r="T56" t="s">
        <v>518</v>
      </c>
      <c r="U56" t="s">
        <v>519</v>
      </c>
    </row>
    <row r="57" spans="1:21" x14ac:dyDescent="0.25">
      <c r="A57" t="s">
        <v>520</v>
      </c>
      <c r="B57" t="s">
        <v>521</v>
      </c>
      <c r="C57" t="s">
        <v>160</v>
      </c>
      <c r="D57" t="s">
        <v>522</v>
      </c>
      <c r="E57" t="s">
        <v>236</v>
      </c>
      <c r="F57" t="s">
        <v>47</v>
      </c>
      <c r="G57" t="s">
        <v>276</v>
      </c>
      <c r="H57" t="s">
        <v>28</v>
      </c>
      <c r="I57" t="s">
        <v>186</v>
      </c>
      <c r="J57" t="s">
        <v>130</v>
      </c>
      <c r="K57" t="s">
        <v>166</v>
      </c>
      <c r="L57" t="s">
        <v>523</v>
      </c>
      <c r="M57" t="s">
        <v>168</v>
      </c>
      <c r="N57" t="s">
        <v>524</v>
      </c>
      <c r="O57" t="s">
        <v>132</v>
      </c>
      <c r="Q57" t="s">
        <v>37</v>
      </c>
      <c r="R57" t="s">
        <v>38</v>
      </c>
      <c r="S57" t="s">
        <v>133</v>
      </c>
      <c r="T57" t="s">
        <v>525</v>
      </c>
      <c r="U57" t="s">
        <v>526</v>
      </c>
    </row>
    <row r="58" spans="1:21" x14ac:dyDescent="0.25">
      <c r="A58" t="s">
        <v>527</v>
      </c>
      <c r="B58" t="s">
        <v>528</v>
      </c>
      <c r="C58" t="s">
        <v>205</v>
      </c>
      <c r="D58" t="s">
        <v>529</v>
      </c>
      <c r="E58" t="s">
        <v>530</v>
      </c>
      <c r="F58" t="s">
        <v>47</v>
      </c>
      <c r="G58" t="s">
        <v>388</v>
      </c>
      <c r="H58" t="s">
        <v>28</v>
      </c>
      <c r="I58" t="s">
        <v>531</v>
      </c>
      <c r="J58" t="s">
        <v>51</v>
      </c>
      <c r="K58" t="s">
        <v>209</v>
      </c>
      <c r="L58" t="s">
        <v>532</v>
      </c>
      <c r="M58" t="s">
        <v>211</v>
      </c>
      <c r="O58" t="s">
        <v>55</v>
      </c>
      <c r="Q58" t="s">
        <v>37</v>
      </c>
      <c r="R58" t="s">
        <v>38</v>
      </c>
      <c r="S58" t="s">
        <v>56</v>
      </c>
      <c r="T58" t="s">
        <v>533</v>
      </c>
      <c r="U58" t="s">
        <v>534</v>
      </c>
    </row>
    <row r="59" spans="1:21" x14ac:dyDescent="0.25">
      <c r="A59" t="s">
        <v>535</v>
      </c>
      <c r="B59" t="s">
        <v>536</v>
      </c>
      <c r="C59" t="s">
        <v>23</v>
      </c>
      <c r="D59" t="s">
        <v>537</v>
      </c>
      <c r="E59" t="s">
        <v>162</v>
      </c>
      <c r="F59" t="s">
        <v>47</v>
      </c>
      <c r="G59" t="s">
        <v>276</v>
      </c>
      <c r="H59" t="s">
        <v>78</v>
      </c>
      <c r="I59" t="s">
        <v>334</v>
      </c>
      <c r="J59" t="s">
        <v>315</v>
      </c>
      <c r="K59" t="s">
        <v>31</v>
      </c>
      <c r="L59" t="s">
        <v>538</v>
      </c>
      <c r="M59" t="s">
        <v>33</v>
      </c>
      <c r="O59" t="s">
        <v>317</v>
      </c>
      <c r="Q59" t="s">
        <v>539</v>
      </c>
      <c r="R59" t="s">
        <v>38</v>
      </c>
      <c r="S59" t="s">
        <v>319</v>
      </c>
      <c r="T59" t="s">
        <v>540</v>
      </c>
      <c r="U59" t="s">
        <v>541</v>
      </c>
    </row>
    <row r="60" spans="1:21" x14ac:dyDescent="0.25">
      <c r="A60" t="s">
        <v>542</v>
      </c>
      <c r="B60" t="s">
        <v>543</v>
      </c>
      <c r="C60" t="s">
        <v>485</v>
      </c>
      <c r="D60" t="s">
        <v>544</v>
      </c>
      <c r="E60" t="s">
        <v>545</v>
      </c>
      <c r="F60" t="s">
        <v>63</v>
      </c>
      <c r="G60" t="s">
        <v>207</v>
      </c>
      <c r="H60" t="s">
        <v>78</v>
      </c>
      <c r="I60" t="s">
        <v>546</v>
      </c>
      <c r="J60" t="s">
        <v>92</v>
      </c>
      <c r="K60" t="s">
        <v>487</v>
      </c>
      <c r="L60" t="s">
        <v>547</v>
      </c>
      <c r="M60" t="s">
        <v>489</v>
      </c>
      <c r="O60" t="s">
        <v>96</v>
      </c>
      <c r="Q60" t="s">
        <v>69</v>
      </c>
      <c r="R60" t="s">
        <v>38</v>
      </c>
      <c r="S60" t="s">
        <v>97</v>
      </c>
      <c r="T60" t="s">
        <v>548</v>
      </c>
      <c r="U60" t="s">
        <v>549</v>
      </c>
    </row>
    <row r="61" spans="1:21" x14ac:dyDescent="0.25">
      <c r="A61" t="s">
        <v>550</v>
      </c>
      <c r="B61" t="s">
        <v>551</v>
      </c>
      <c r="C61" t="s">
        <v>485</v>
      </c>
      <c r="D61" t="s">
        <v>552</v>
      </c>
      <c r="E61" t="s">
        <v>46</v>
      </c>
      <c r="F61" t="s">
        <v>47</v>
      </c>
      <c r="G61" t="s">
        <v>219</v>
      </c>
      <c r="H61" t="s">
        <v>49</v>
      </c>
      <c r="I61" t="s">
        <v>129</v>
      </c>
      <c r="J61" t="s">
        <v>66</v>
      </c>
      <c r="K61" t="s">
        <v>487</v>
      </c>
      <c r="L61" t="s">
        <v>553</v>
      </c>
      <c r="M61" t="s">
        <v>489</v>
      </c>
      <c r="O61" t="s">
        <v>68</v>
      </c>
      <c r="Q61" t="s">
        <v>69</v>
      </c>
      <c r="R61" t="s">
        <v>38</v>
      </c>
      <c r="S61" t="s">
        <v>70</v>
      </c>
      <c r="T61" t="s">
        <v>554</v>
      </c>
      <c r="U61" t="s">
        <v>555</v>
      </c>
    </row>
    <row r="62" spans="1:21" x14ac:dyDescent="0.25">
      <c r="A62" t="s">
        <v>556</v>
      </c>
      <c r="B62" t="s">
        <v>557</v>
      </c>
      <c r="C62" t="s">
        <v>160</v>
      </c>
      <c r="D62" t="s">
        <v>558</v>
      </c>
      <c r="E62" t="s">
        <v>46</v>
      </c>
      <c r="F62" t="s">
        <v>63</v>
      </c>
      <c r="G62" t="s">
        <v>276</v>
      </c>
      <c r="H62" t="s">
        <v>28</v>
      </c>
      <c r="I62" t="s">
        <v>91</v>
      </c>
      <c r="J62" t="s">
        <v>115</v>
      </c>
      <c r="K62" t="s">
        <v>166</v>
      </c>
      <c r="L62" t="s">
        <v>559</v>
      </c>
      <c r="M62" t="s">
        <v>168</v>
      </c>
      <c r="O62" t="s">
        <v>120</v>
      </c>
      <c r="Q62" t="s">
        <v>37</v>
      </c>
      <c r="R62" t="s">
        <v>38</v>
      </c>
      <c r="S62" t="s">
        <v>121</v>
      </c>
      <c r="T62" t="s">
        <v>560</v>
      </c>
      <c r="U62" t="s">
        <v>561</v>
      </c>
    </row>
    <row r="63" spans="1:21" x14ac:dyDescent="0.25">
      <c r="A63" t="s">
        <v>562</v>
      </c>
      <c r="B63" t="s">
        <v>563</v>
      </c>
      <c r="C63" t="s">
        <v>23</v>
      </c>
      <c r="D63" t="s">
        <v>564</v>
      </c>
      <c r="E63" t="s">
        <v>361</v>
      </c>
      <c r="F63" t="s">
        <v>63</v>
      </c>
      <c r="G63" t="s">
        <v>207</v>
      </c>
      <c r="H63" t="s">
        <v>28</v>
      </c>
      <c r="I63" t="s">
        <v>65</v>
      </c>
      <c r="J63" t="s">
        <v>341</v>
      </c>
      <c r="K63" t="s">
        <v>31</v>
      </c>
      <c r="L63" t="s">
        <v>565</v>
      </c>
      <c r="M63" t="s">
        <v>33</v>
      </c>
      <c r="O63" t="s">
        <v>344</v>
      </c>
      <c r="R63" t="s">
        <v>38</v>
      </c>
      <c r="S63" t="s">
        <v>345</v>
      </c>
      <c r="T63" t="s">
        <v>566</v>
      </c>
      <c r="U63" t="s">
        <v>567</v>
      </c>
    </row>
    <row r="64" spans="1:21" x14ac:dyDescent="0.25">
      <c r="A64" t="s">
        <v>568</v>
      </c>
      <c r="B64" t="s">
        <v>569</v>
      </c>
      <c r="C64" t="s">
        <v>205</v>
      </c>
      <c r="D64" t="s">
        <v>570</v>
      </c>
      <c r="E64" t="s">
        <v>530</v>
      </c>
      <c r="F64" t="s">
        <v>47</v>
      </c>
      <c r="G64" t="s">
        <v>163</v>
      </c>
      <c r="H64" t="s">
        <v>78</v>
      </c>
      <c r="I64" t="s">
        <v>571</v>
      </c>
      <c r="J64" t="s">
        <v>115</v>
      </c>
      <c r="K64" t="s">
        <v>209</v>
      </c>
      <c r="L64" t="s">
        <v>572</v>
      </c>
      <c r="M64" t="s">
        <v>211</v>
      </c>
      <c r="O64" t="s">
        <v>120</v>
      </c>
      <c r="Q64" t="s">
        <v>37</v>
      </c>
      <c r="R64" t="s">
        <v>38</v>
      </c>
      <c r="S64" t="s">
        <v>121</v>
      </c>
      <c r="T64" t="s">
        <v>573</v>
      </c>
      <c r="U64" t="s">
        <v>574</v>
      </c>
    </row>
    <row r="65" spans="1:21" x14ac:dyDescent="0.25">
      <c r="A65" t="s">
        <v>575</v>
      </c>
      <c r="B65" t="s">
        <v>576</v>
      </c>
      <c r="C65" t="s">
        <v>88</v>
      </c>
      <c r="D65" t="s">
        <v>111</v>
      </c>
      <c r="E65" t="s">
        <v>501</v>
      </c>
      <c r="F65" t="s">
        <v>26</v>
      </c>
      <c r="G65" t="s">
        <v>128</v>
      </c>
      <c r="H65" t="s">
        <v>78</v>
      </c>
      <c r="I65" t="s">
        <v>334</v>
      </c>
      <c r="J65" t="s">
        <v>30</v>
      </c>
      <c r="K65" t="s">
        <v>93</v>
      </c>
      <c r="L65" t="s">
        <v>577</v>
      </c>
      <c r="M65" t="s">
        <v>95</v>
      </c>
      <c r="O65" t="s">
        <v>35</v>
      </c>
      <c r="Q65" t="s">
        <v>37</v>
      </c>
      <c r="R65" t="s">
        <v>38</v>
      </c>
      <c r="S65" t="s">
        <v>39</v>
      </c>
      <c r="T65" t="s">
        <v>578</v>
      </c>
      <c r="U65" t="s">
        <v>579</v>
      </c>
    </row>
    <row r="66" spans="1:21" x14ac:dyDescent="0.25">
      <c r="A66" t="s">
        <v>580</v>
      </c>
      <c r="B66" t="s">
        <v>581</v>
      </c>
      <c r="C66" t="s">
        <v>205</v>
      </c>
      <c r="D66" t="s">
        <v>582</v>
      </c>
      <c r="E66" t="s">
        <v>583</v>
      </c>
      <c r="F66" t="s">
        <v>407</v>
      </c>
      <c r="G66" t="s">
        <v>207</v>
      </c>
      <c r="H66" t="s">
        <v>49</v>
      </c>
      <c r="I66" t="s">
        <v>129</v>
      </c>
      <c r="J66" t="s">
        <v>66</v>
      </c>
      <c r="K66" t="s">
        <v>209</v>
      </c>
      <c r="L66" t="s">
        <v>584</v>
      </c>
      <c r="M66" t="s">
        <v>211</v>
      </c>
      <c r="N66" t="s">
        <v>585</v>
      </c>
      <c r="O66" t="s">
        <v>68</v>
      </c>
      <c r="Q66" t="s">
        <v>37</v>
      </c>
      <c r="R66" t="s">
        <v>155</v>
      </c>
      <c r="S66" t="s">
        <v>70</v>
      </c>
      <c r="T66" t="s">
        <v>586</v>
      </c>
      <c r="U66" t="s">
        <v>587</v>
      </c>
    </row>
    <row r="67" spans="1:21" x14ac:dyDescent="0.25">
      <c r="A67" t="s">
        <v>588</v>
      </c>
      <c r="B67" t="s">
        <v>589</v>
      </c>
      <c r="C67" t="s">
        <v>205</v>
      </c>
      <c r="D67" t="s">
        <v>590</v>
      </c>
      <c r="E67" t="s">
        <v>162</v>
      </c>
      <c r="F67" t="s">
        <v>47</v>
      </c>
      <c r="G67" t="s">
        <v>370</v>
      </c>
      <c r="H67" t="s">
        <v>78</v>
      </c>
      <c r="I67" t="s">
        <v>362</v>
      </c>
      <c r="J67" t="s">
        <v>227</v>
      </c>
      <c r="K67" t="s">
        <v>209</v>
      </c>
      <c r="L67" t="s">
        <v>591</v>
      </c>
      <c r="M67" t="s">
        <v>211</v>
      </c>
      <c r="O67" t="s">
        <v>229</v>
      </c>
      <c r="Q67" t="s">
        <v>37</v>
      </c>
      <c r="R67" t="s">
        <v>38</v>
      </c>
      <c r="S67" t="s">
        <v>230</v>
      </c>
      <c r="T67" t="s">
        <v>592</v>
      </c>
      <c r="U67" t="s">
        <v>593</v>
      </c>
    </row>
    <row r="68" spans="1:21" x14ac:dyDescent="0.25">
      <c r="A68" t="s">
        <v>594</v>
      </c>
      <c r="B68" t="s">
        <v>595</v>
      </c>
      <c r="C68" t="s">
        <v>88</v>
      </c>
      <c r="D68" t="s">
        <v>596</v>
      </c>
      <c r="E68" t="s">
        <v>76</v>
      </c>
      <c r="F68" t="s">
        <v>63</v>
      </c>
      <c r="G68" t="s">
        <v>113</v>
      </c>
      <c r="H68" t="s">
        <v>78</v>
      </c>
      <c r="I68" t="s">
        <v>186</v>
      </c>
      <c r="J68" t="s">
        <v>142</v>
      </c>
      <c r="K68" t="s">
        <v>93</v>
      </c>
      <c r="L68" t="s">
        <v>597</v>
      </c>
      <c r="M68" t="s">
        <v>95</v>
      </c>
      <c r="N68" t="s">
        <v>598</v>
      </c>
      <c r="O68" t="s">
        <v>145</v>
      </c>
      <c r="P68" t="s">
        <v>599</v>
      </c>
      <c r="R68" t="s">
        <v>38</v>
      </c>
      <c r="S68" t="s">
        <v>146</v>
      </c>
      <c r="T68" t="s">
        <v>600</v>
      </c>
      <c r="U68" t="s">
        <v>601</v>
      </c>
    </row>
    <row r="69" spans="1:21" x14ac:dyDescent="0.25">
      <c r="A69" t="s">
        <v>602</v>
      </c>
      <c r="B69" t="s">
        <v>603</v>
      </c>
      <c r="C69" t="s">
        <v>44</v>
      </c>
      <c r="D69" t="s">
        <v>604</v>
      </c>
      <c r="E69" t="s">
        <v>605</v>
      </c>
      <c r="F69" t="s">
        <v>47</v>
      </c>
      <c r="G69" t="s">
        <v>207</v>
      </c>
      <c r="H69" t="s">
        <v>78</v>
      </c>
      <c r="I69" t="s">
        <v>606</v>
      </c>
      <c r="J69" t="s">
        <v>607</v>
      </c>
      <c r="K69" t="s">
        <v>52</v>
      </c>
      <c r="L69" t="s">
        <v>608</v>
      </c>
      <c r="M69" t="s">
        <v>54</v>
      </c>
      <c r="N69" t="s">
        <v>524</v>
      </c>
      <c r="O69" t="s">
        <v>609</v>
      </c>
      <c r="Q69" t="s">
        <v>69</v>
      </c>
      <c r="R69" t="s">
        <v>155</v>
      </c>
      <c r="S69" t="s">
        <v>610</v>
      </c>
      <c r="T69" t="s">
        <v>611</v>
      </c>
      <c r="U69" t="s">
        <v>612</v>
      </c>
    </row>
    <row r="70" spans="1:21" x14ac:dyDescent="0.25">
      <c r="A70" t="s">
        <v>613</v>
      </c>
      <c r="B70" t="s">
        <v>614</v>
      </c>
      <c r="C70" t="s">
        <v>23</v>
      </c>
      <c r="D70" t="s">
        <v>615</v>
      </c>
      <c r="E70" t="s">
        <v>616</v>
      </c>
      <c r="F70" t="s">
        <v>63</v>
      </c>
      <c r="G70" t="s">
        <v>617</v>
      </c>
      <c r="H70" t="s">
        <v>78</v>
      </c>
      <c r="I70" t="s">
        <v>164</v>
      </c>
      <c r="J70" t="s">
        <v>30</v>
      </c>
      <c r="K70" t="s">
        <v>31</v>
      </c>
      <c r="L70" t="s">
        <v>618</v>
      </c>
      <c r="M70" t="s">
        <v>33</v>
      </c>
      <c r="O70" t="s">
        <v>35</v>
      </c>
      <c r="Q70" t="s">
        <v>69</v>
      </c>
      <c r="R70" t="s">
        <v>155</v>
      </c>
      <c r="S70" t="s">
        <v>39</v>
      </c>
      <c r="T70" t="s">
        <v>619</v>
      </c>
      <c r="U70" t="s">
        <v>620</v>
      </c>
    </row>
    <row r="71" spans="1:21" x14ac:dyDescent="0.25">
      <c r="A71" t="s">
        <v>621</v>
      </c>
      <c r="B71" t="s">
        <v>622</v>
      </c>
      <c r="C71" t="s">
        <v>485</v>
      </c>
      <c r="D71" t="s">
        <v>623</v>
      </c>
      <c r="E71" t="s">
        <v>530</v>
      </c>
      <c r="F71" t="s">
        <v>47</v>
      </c>
      <c r="G71" t="s">
        <v>276</v>
      </c>
      <c r="H71" t="s">
        <v>28</v>
      </c>
      <c r="I71" t="s">
        <v>624</v>
      </c>
      <c r="J71" t="s">
        <v>51</v>
      </c>
      <c r="K71" t="s">
        <v>487</v>
      </c>
      <c r="L71" t="s">
        <v>625</v>
      </c>
      <c r="M71" t="s">
        <v>489</v>
      </c>
      <c r="O71" t="s">
        <v>55</v>
      </c>
      <c r="Q71" t="s">
        <v>37</v>
      </c>
      <c r="R71" t="s">
        <v>38</v>
      </c>
      <c r="S71" t="s">
        <v>56</v>
      </c>
      <c r="T71" t="s">
        <v>626</v>
      </c>
      <c r="U71" t="s">
        <v>627</v>
      </c>
    </row>
    <row r="72" spans="1:21" x14ac:dyDescent="0.25">
      <c r="A72" t="s">
        <v>628</v>
      </c>
      <c r="B72" t="s">
        <v>629</v>
      </c>
      <c r="C72" t="s">
        <v>88</v>
      </c>
      <c r="D72" t="s">
        <v>360</v>
      </c>
      <c r="E72" t="s">
        <v>259</v>
      </c>
      <c r="F72" t="s">
        <v>63</v>
      </c>
      <c r="G72" t="s">
        <v>630</v>
      </c>
      <c r="H72" t="s">
        <v>49</v>
      </c>
      <c r="I72" t="s">
        <v>351</v>
      </c>
      <c r="J72" t="s">
        <v>278</v>
      </c>
      <c r="K72" t="s">
        <v>93</v>
      </c>
      <c r="L72" t="s">
        <v>631</v>
      </c>
      <c r="M72" t="s">
        <v>95</v>
      </c>
      <c r="O72" t="s">
        <v>281</v>
      </c>
      <c r="Q72" t="s">
        <v>37</v>
      </c>
      <c r="R72" t="s">
        <v>38</v>
      </c>
      <c r="S72" t="s">
        <v>282</v>
      </c>
      <c r="T72" t="s">
        <v>632</v>
      </c>
      <c r="U72" t="s">
        <v>633</v>
      </c>
    </row>
    <row r="73" spans="1:21" x14ac:dyDescent="0.25">
      <c r="A73" t="s">
        <v>634</v>
      </c>
      <c r="B73" t="s">
        <v>634</v>
      </c>
      <c r="C73" t="s">
        <v>205</v>
      </c>
      <c r="D73" t="s">
        <v>635</v>
      </c>
      <c r="E73" t="s">
        <v>616</v>
      </c>
      <c r="F73" t="s">
        <v>63</v>
      </c>
      <c r="G73" t="s">
        <v>128</v>
      </c>
      <c r="H73" t="s">
        <v>28</v>
      </c>
      <c r="I73" t="s">
        <v>91</v>
      </c>
      <c r="J73" t="s">
        <v>30</v>
      </c>
      <c r="K73" t="s">
        <v>209</v>
      </c>
      <c r="L73" t="s">
        <v>636</v>
      </c>
      <c r="M73" t="s">
        <v>211</v>
      </c>
      <c r="O73" t="s">
        <v>35</v>
      </c>
      <c r="Q73" t="s">
        <v>37</v>
      </c>
      <c r="R73" t="s">
        <v>38</v>
      </c>
      <c r="S73" t="s">
        <v>39</v>
      </c>
      <c r="T73" t="s">
        <v>637</v>
      </c>
      <c r="U73" t="s">
        <v>638</v>
      </c>
    </row>
    <row r="74" spans="1:21" x14ac:dyDescent="0.25">
      <c r="A74" t="s">
        <v>639</v>
      </c>
      <c r="B74" t="s">
        <v>640</v>
      </c>
      <c r="C74" t="s">
        <v>205</v>
      </c>
      <c r="D74" t="s">
        <v>641</v>
      </c>
      <c r="E74" t="s">
        <v>642</v>
      </c>
      <c r="F74" t="s">
        <v>47</v>
      </c>
      <c r="G74" t="s">
        <v>388</v>
      </c>
      <c r="H74" t="s">
        <v>78</v>
      </c>
      <c r="I74" t="s">
        <v>643</v>
      </c>
      <c r="J74" t="s">
        <v>297</v>
      </c>
      <c r="K74" t="s">
        <v>209</v>
      </c>
      <c r="L74" t="s">
        <v>644</v>
      </c>
      <c r="M74" t="s">
        <v>211</v>
      </c>
      <c r="O74" t="s">
        <v>299</v>
      </c>
      <c r="Q74" t="s">
        <v>37</v>
      </c>
      <c r="R74" t="s">
        <v>155</v>
      </c>
      <c r="S74" t="s">
        <v>300</v>
      </c>
      <c r="T74" t="s">
        <v>645</v>
      </c>
      <c r="U74" t="s">
        <v>646</v>
      </c>
    </row>
    <row r="75" spans="1:21" x14ac:dyDescent="0.25">
      <c r="A75" t="s">
        <v>647</v>
      </c>
      <c r="B75" t="s">
        <v>648</v>
      </c>
      <c r="C75" t="s">
        <v>485</v>
      </c>
      <c r="D75" t="s">
        <v>138</v>
      </c>
      <c r="E75" t="s">
        <v>530</v>
      </c>
      <c r="F75" t="s">
        <v>63</v>
      </c>
      <c r="G75" t="s">
        <v>207</v>
      </c>
      <c r="H75" t="s">
        <v>78</v>
      </c>
      <c r="I75" t="s">
        <v>129</v>
      </c>
      <c r="J75" t="s">
        <v>227</v>
      </c>
      <c r="K75" t="s">
        <v>487</v>
      </c>
      <c r="L75" t="s">
        <v>649</v>
      </c>
      <c r="M75" t="s">
        <v>489</v>
      </c>
      <c r="N75" t="s">
        <v>253</v>
      </c>
      <c r="O75" t="s">
        <v>229</v>
      </c>
      <c r="Q75" t="s">
        <v>37</v>
      </c>
      <c r="R75" t="s">
        <v>38</v>
      </c>
      <c r="S75" t="s">
        <v>230</v>
      </c>
      <c r="T75" t="s">
        <v>650</v>
      </c>
      <c r="U75" t="s">
        <v>651</v>
      </c>
    </row>
    <row r="76" spans="1:21" x14ac:dyDescent="0.25">
      <c r="A76" t="s">
        <v>652</v>
      </c>
      <c r="B76" t="s">
        <v>653</v>
      </c>
      <c r="C76" t="s">
        <v>110</v>
      </c>
      <c r="D76" t="s">
        <v>111</v>
      </c>
      <c r="E76" t="s">
        <v>654</v>
      </c>
      <c r="F76" t="s">
        <v>63</v>
      </c>
      <c r="G76" t="s">
        <v>207</v>
      </c>
      <c r="H76" t="s">
        <v>28</v>
      </c>
      <c r="I76" t="s">
        <v>334</v>
      </c>
      <c r="J76" t="s">
        <v>115</v>
      </c>
      <c r="K76" t="s">
        <v>116</v>
      </c>
      <c r="L76" t="s">
        <v>655</v>
      </c>
      <c r="M76" t="s">
        <v>118</v>
      </c>
      <c r="N76" t="s">
        <v>656</v>
      </c>
      <c r="O76" t="s">
        <v>120</v>
      </c>
      <c r="Q76" t="s">
        <v>37</v>
      </c>
      <c r="R76" t="s">
        <v>38</v>
      </c>
      <c r="S76" t="s">
        <v>121</v>
      </c>
      <c r="T76" t="s">
        <v>657</v>
      </c>
      <c r="U76" t="s">
        <v>658</v>
      </c>
    </row>
    <row r="77" spans="1:21" x14ac:dyDescent="0.25">
      <c r="A77" t="s">
        <v>659</v>
      </c>
      <c r="B77" t="s">
        <v>660</v>
      </c>
      <c r="D77" t="s">
        <v>661</v>
      </c>
      <c r="E77" t="s">
        <v>662</v>
      </c>
      <c r="F77" t="s">
        <v>47</v>
      </c>
      <c r="G77" t="s">
        <v>388</v>
      </c>
      <c r="H77" t="s">
        <v>49</v>
      </c>
      <c r="I77" t="s">
        <v>663</v>
      </c>
      <c r="J77" t="s">
        <v>352</v>
      </c>
      <c r="L77" t="s">
        <v>664</v>
      </c>
      <c r="O77" t="s">
        <v>354</v>
      </c>
      <c r="Q77" t="s">
        <v>37</v>
      </c>
      <c r="R77" t="s">
        <v>38</v>
      </c>
      <c r="S77" t="s">
        <v>355</v>
      </c>
      <c r="T77" t="s">
        <v>665</v>
      </c>
      <c r="U77" t="s">
        <v>666</v>
      </c>
    </row>
    <row r="78" spans="1:21" x14ac:dyDescent="0.25">
      <c r="A78" t="s">
        <v>667</v>
      </c>
      <c r="B78" t="s">
        <v>668</v>
      </c>
      <c r="C78" t="s">
        <v>485</v>
      </c>
      <c r="D78" t="s">
        <v>669</v>
      </c>
      <c r="E78" t="s">
        <v>501</v>
      </c>
      <c r="F78" t="s">
        <v>63</v>
      </c>
      <c r="G78" t="s">
        <v>276</v>
      </c>
      <c r="H78" t="s">
        <v>28</v>
      </c>
      <c r="I78" t="s">
        <v>29</v>
      </c>
      <c r="J78" t="s">
        <v>130</v>
      </c>
      <c r="K78" t="s">
        <v>487</v>
      </c>
      <c r="L78" t="s">
        <v>670</v>
      </c>
      <c r="M78" t="s">
        <v>489</v>
      </c>
      <c r="N78" t="s">
        <v>671</v>
      </c>
      <c r="O78" t="s">
        <v>132</v>
      </c>
      <c r="Q78" t="s">
        <v>37</v>
      </c>
      <c r="R78" t="s">
        <v>38</v>
      </c>
      <c r="S78" t="s">
        <v>133</v>
      </c>
      <c r="T78" t="s">
        <v>672</v>
      </c>
      <c r="U78" t="s">
        <v>673</v>
      </c>
    </row>
    <row r="79" spans="1:21" x14ac:dyDescent="0.25">
      <c r="A79" t="s">
        <v>674</v>
      </c>
      <c r="B79" t="s">
        <v>675</v>
      </c>
      <c r="C79" t="s">
        <v>485</v>
      </c>
      <c r="D79" t="s">
        <v>676</v>
      </c>
      <c r="E79" t="s">
        <v>479</v>
      </c>
      <c r="F79" t="s">
        <v>47</v>
      </c>
      <c r="G79" t="s">
        <v>677</v>
      </c>
      <c r="H79" t="s">
        <v>28</v>
      </c>
      <c r="I79" t="s">
        <v>606</v>
      </c>
      <c r="J79" t="s">
        <v>130</v>
      </c>
      <c r="K79" t="s">
        <v>487</v>
      </c>
      <c r="L79" t="s">
        <v>678</v>
      </c>
      <c r="M79" t="s">
        <v>489</v>
      </c>
      <c r="N79" t="s">
        <v>679</v>
      </c>
      <c r="O79" t="s">
        <v>132</v>
      </c>
      <c r="Q79" t="s">
        <v>37</v>
      </c>
      <c r="R79" t="s">
        <v>38</v>
      </c>
      <c r="S79" t="s">
        <v>133</v>
      </c>
      <c r="T79" t="s">
        <v>680</v>
      </c>
      <c r="U79" t="s">
        <v>681</v>
      </c>
    </row>
    <row r="80" spans="1:21" x14ac:dyDescent="0.25">
      <c r="A80" t="s">
        <v>682</v>
      </c>
      <c r="B80" t="s">
        <v>683</v>
      </c>
      <c r="C80" t="s">
        <v>44</v>
      </c>
      <c r="D80" t="s">
        <v>684</v>
      </c>
      <c r="E80" t="s">
        <v>139</v>
      </c>
      <c r="F80" t="s">
        <v>63</v>
      </c>
      <c r="G80" t="s">
        <v>207</v>
      </c>
      <c r="H80" t="s">
        <v>49</v>
      </c>
      <c r="I80" t="s">
        <v>164</v>
      </c>
      <c r="J80" t="s">
        <v>80</v>
      </c>
      <c r="K80" t="s">
        <v>52</v>
      </c>
      <c r="L80" t="s">
        <v>685</v>
      </c>
      <c r="M80" t="s">
        <v>54</v>
      </c>
      <c r="O80" t="s">
        <v>82</v>
      </c>
      <c r="R80" t="s">
        <v>38</v>
      </c>
      <c r="S80" t="s">
        <v>83</v>
      </c>
      <c r="T80" t="s">
        <v>686</v>
      </c>
      <c r="U80" t="s">
        <v>687</v>
      </c>
    </row>
    <row r="81" spans="1:21" x14ac:dyDescent="0.25">
      <c r="A81" t="s">
        <v>688</v>
      </c>
      <c r="B81" t="s">
        <v>689</v>
      </c>
      <c r="C81" t="s">
        <v>690</v>
      </c>
      <c r="D81" t="s">
        <v>691</v>
      </c>
      <c r="E81" t="s">
        <v>692</v>
      </c>
      <c r="F81" t="s">
        <v>47</v>
      </c>
      <c r="G81" t="s">
        <v>163</v>
      </c>
      <c r="H81" t="s">
        <v>28</v>
      </c>
      <c r="I81" t="s">
        <v>693</v>
      </c>
      <c r="J81" t="s">
        <v>115</v>
      </c>
      <c r="K81" t="s">
        <v>694</v>
      </c>
      <c r="L81" t="s">
        <v>695</v>
      </c>
      <c r="M81" t="s">
        <v>696</v>
      </c>
      <c r="O81" t="s">
        <v>120</v>
      </c>
      <c r="Q81" t="s">
        <v>37</v>
      </c>
      <c r="R81" t="s">
        <v>38</v>
      </c>
      <c r="S81" t="s">
        <v>121</v>
      </c>
      <c r="T81" t="s">
        <v>697</v>
      </c>
      <c r="U81" t="s">
        <v>698</v>
      </c>
    </row>
    <row r="82" spans="1:21" x14ac:dyDescent="0.25">
      <c r="A82" t="s">
        <v>699</v>
      </c>
      <c r="B82" t="s">
        <v>700</v>
      </c>
      <c r="C82" t="s">
        <v>485</v>
      </c>
      <c r="D82" t="s">
        <v>701</v>
      </c>
      <c r="E82" t="s">
        <v>501</v>
      </c>
      <c r="F82" t="s">
        <v>47</v>
      </c>
      <c r="G82" t="s">
        <v>370</v>
      </c>
      <c r="H82" t="s">
        <v>28</v>
      </c>
      <c r="I82" t="s">
        <v>141</v>
      </c>
      <c r="J82" t="s">
        <v>66</v>
      </c>
      <c r="K82" t="s">
        <v>487</v>
      </c>
      <c r="L82" t="s">
        <v>702</v>
      </c>
      <c r="M82" t="s">
        <v>489</v>
      </c>
      <c r="O82" t="s">
        <v>68</v>
      </c>
      <c r="Q82" t="s">
        <v>539</v>
      </c>
      <c r="R82" t="s">
        <v>38</v>
      </c>
      <c r="S82" t="s">
        <v>70</v>
      </c>
      <c r="T82" t="s">
        <v>703</v>
      </c>
      <c r="U82" t="s">
        <v>704</v>
      </c>
    </row>
    <row r="83" spans="1:21" x14ac:dyDescent="0.25">
      <c r="A83" t="s">
        <v>705</v>
      </c>
      <c r="B83" t="s">
        <v>706</v>
      </c>
      <c r="C83" t="s">
        <v>160</v>
      </c>
      <c r="D83" t="s">
        <v>707</v>
      </c>
      <c r="E83" t="s">
        <v>708</v>
      </c>
      <c r="F83" t="s">
        <v>63</v>
      </c>
      <c r="G83" t="s">
        <v>370</v>
      </c>
      <c r="H83" t="s">
        <v>78</v>
      </c>
      <c r="I83" t="s">
        <v>65</v>
      </c>
      <c r="J83" t="s">
        <v>66</v>
      </c>
      <c r="K83" t="s">
        <v>166</v>
      </c>
      <c r="L83" t="s">
        <v>709</v>
      </c>
      <c r="M83" t="s">
        <v>168</v>
      </c>
      <c r="O83" t="s">
        <v>68</v>
      </c>
      <c r="Q83" t="s">
        <v>37</v>
      </c>
      <c r="R83" t="s">
        <v>155</v>
      </c>
      <c r="S83" t="s">
        <v>70</v>
      </c>
      <c r="T83" t="s">
        <v>710</v>
      </c>
      <c r="U83" t="s">
        <v>711</v>
      </c>
    </row>
    <row r="84" spans="1:21" x14ac:dyDescent="0.25">
      <c r="A84" t="s">
        <v>712</v>
      </c>
      <c r="B84" t="s">
        <v>713</v>
      </c>
      <c r="C84" t="s">
        <v>485</v>
      </c>
      <c r="D84" t="s">
        <v>382</v>
      </c>
      <c r="E84" t="s">
        <v>605</v>
      </c>
      <c r="F84" t="s">
        <v>26</v>
      </c>
      <c r="G84" t="s">
        <v>207</v>
      </c>
      <c r="H84" t="s">
        <v>28</v>
      </c>
      <c r="I84" t="s">
        <v>164</v>
      </c>
      <c r="J84" t="s">
        <v>341</v>
      </c>
      <c r="K84" t="s">
        <v>487</v>
      </c>
      <c r="L84" t="s">
        <v>714</v>
      </c>
      <c r="M84" t="s">
        <v>489</v>
      </c>
      <c r="N84" t="s">
        <v>715</v>
      </c>
      <c r="O84" t="s">
        <v>344</v>
      </c>
      <c r="Q84" t="s">
        <v>539</v>
      </c>
      <c r="R84" t="s">
        <v>716</v>
      </c>
      <c r="S84" t="s">
        <v>345</v>
      </c>
      <c r="T84" t="s">
        <v>717</v>
      </c>
      <c r="U84" t="s">
        <v>718</v>
      </c>
    </row>
    <row r="85" spans="1:21" x14ac:dyDescent="0.25">
      <c r="A85" t="s">
        <v>719</v>
      </c>
      <c r="B85" t="s">
        <v>720</v>
      </c>
      <c r="C85" t="s">
        <v>160</v>
      </c>
      <c r="D85" t="s">
        <v>721</v>
      </c>
      <c r="E85" t="s">
        <v>162</v>
      </c>
      <c r="F85" t="s">
        <v>47</v>
      </c>
      <c r="G85" t="s">
        <v>388</v>
      </c>
      <c r="H85" t="s">
        <v>28</v>
      </c>
      <c r="I85" t="s">
        <v>722</v>
      </c>
      <c r="J85" t="s">
        <v>352</v>
      </c>
      <c r="K85" t="s">
        <v>166</v>
      </c>
      <c r="L85" t="s">
        <v>723</v>
      </c>
      <c r="M85" t="s">
        <v>168</v>
      </c>
      <c r="O85" t="s">
        <v>354</v>
      </c>
      <c r="Q85" t="s">
        <v>37</v>
      </c>
      <c r="R85" t="s">
        <v>38</v>
      </c>
      <c r="S85" t="s">
        <v>355</v>
      </c>
      <c r="T85" t="s">
        <v>724</v>
      </c>
      <c r="U85" t="s">
        <v>725</v>
      </c>
    </row>
    <row r="86" spans="1:21" x14ac:dyDescent="0.25">
      <c r="A86" t="s">
        <v>726</v>
      </c>
      <c r="B86" t="s">
        <v>727</v>
      </c>
      <c r="C86" t="s">
        <v>110</v>
      </c>
      <c r="D86" t="s">
        <v>669</v>
      </c>
      <c r="E86" t="s">
        <v>616</v>
      </c>
      <c r="F86" t="s">
        <v>63</v>
      </c>
      <c r="G86" t="s">
        <v>207</v>
      </c>
      <c r="H86" t="s">
        <v>78</v>
      </c>
      <c r="I86" t="s">
        <v>197</v>
      </c>
      <c r="J86" t="s">
        <v>341</v>
      </c>
      <c r="K86" t="s">
        <v>116</v>
      </c>
      <c r="L86" t="s">
        <v>728</v>
      </c>
      <c r="M86" t="s">
        <v>118</v>
      </c>
      <c r="O86" t="s">
        <v>344</v>
      </c>
      <c r="Q86" t="s">
        <v>37</v>
      </c>
      <c r="R86" t="s">
        <v>38</v>
      </c>
      <c r="S86" t="s">
        <v>345</v>
      </c>
      <c r="T86" t="s">
        <v>729</v>
      </c>
      <c r="U86" t="s">
        <v>730</v>
      </c>
    </row>
    <row r="87" spans="1:21" x14ac:dyDescent="0.25">
      <c r="A87" t="s">
        <v>731</v>
      </c>
      <c r="B87" t="s">
        <v>732</v>
      </c>
      <c r="C87" t="s">
        <v>44</v>
      </c>
      <c r="D87" t="s">
        <v>478</v>
      </c>
      <c r="E87" t="s">
        <v>515</v>
      </c>
      <c r="F87" t="s">
        <v>47</v>
      </c>
      <c r="G87" t="s">
        <v>276</v>
      </c>
      <c r="H87" t="s">
        <v>78</v>
      </c>
      <c r="I87" t="s">
        <v>733</v>
      </c>
      <c r="J87" t="s">
        <v>51</v>
      </c>
      <c r="K87" t="s">
        <v>52</v>
      </c>
      <c r="L87" t="s">
        <v>734</v>
      </c>
      <c r="M87" t="s">
        <v>54</v>
      </c>
      <c r="O87" t="s">
        <v>55</v>
      </c>
      <c r="R87" t="s">
        <v>38</v>
      </c>
      <c r="S87" t="s">
        <v>56</v>
      </c>
      <c r="T87" t="s">
        <v>735</v>
      </c>
      <c r="U87" t="s">
        <v>736</v>
      </c>
    </row>
    <row r="88" spans="1:21" x14ac:dyDescent="0.25">
      <c r="A88" t="s">
        <v>737</v>
      </c>
      <c r="B88" t="s">
        <v>738</v>
      </c>
      <c r="C88" t="s">
        <v>205</v>
      </c>
      <c r="D88" t="s">
        <v>138</v>
      </c>
      <c r="E88" t="s">
        <v>139</v>
      </c>
      <c r="F88" t="s">
        <v>63</v>
      </c>
      <c r="G88" t="s">
        <v>140</v>
      </c>
      <c r="H88" t="s">
        <v>739</v>
      </c>
      <c r="I88" t="s">
        <v>91</v>
      </c>
      <c r="J88" t="s">
        <v>607</v>
      </c>
      <c r="K88" t="s">
        <v>209</v>
      </c>
      <c r="L88" t="s">
        <v>740</v>
      </c>
      <c r="M88" t="s">
        <v>211</v>
      </c>
      <c r="O88" t="s">
        <v>609</v>
      </c>
      <c r="Q88" t="s">
        <v>69</v>
      </c>
      <c r="R88" t="s">
        <v>38</v>
      </c>
      <c r="S88" t="s">
        <v>610</v>
      </c>
      <c r="T88" t="s">
        <v>741</v>
      </c>
      <c r="U88" t="s">
        <v>742</v>
      </c>
    </row>
    <row r="89" spans="1:21" x14ac:dyDescent="0.25">
      <c r="A89" t="s">
        <v>743</v>
      </c>
      <c r="B89" t="s">
        <v>744</v>
      </c>
      <c r="D89" t="s">
        <v>745</v>
      </c>
      <c r="E89" t="s">
        <v>746</v>
      </c>
      <c r="F89" t="s">
        <v>63</v>
      </c>
      <c r="G89" t="s">
        <v>306</v>
      </c>
      <c r="H89" t="s">
        <v>78</v>
      </c>
      <c r="I89" t="s">
        <v>164</v>
      </c>
      <c r="J89" t="s">
        <v>142</v>
      </c>
      <c r="L89" t="s">
        <v>747</v>
      </c>
      <c r="N89" t="s">
        <v>748</v>
      </c>
      <c r="O89" t="s">
        <v>145</v>
      </c>
      <c r="P89" t="s">
        <v>36</v>
      </c>
      <c r="Q89" t="s">
        <v>37</v>
      </c>
      <c r="R89" t="s">
        <v>38</v>
      </c>
      <c r="S89" t="s">
        <v>146</v>
      </c>
      <c r="T89" t="s">
        <v>749</v>
      </c>
      <c r="U89" t="s">
        <v>750</v>
      </c>
    </row>
    <row r="90" spans="1:21" x14ac:dyDescent="0.25">
      <c r="A90" t="s">
        <v>751</v>
      </c>
      <c r="B90" t="s">
        <v>752</v>
      </c>
      <c r="C90" t="s">
        <v>485</v>
      </c>
      <c r="D90" t="s">
        <v>753</v>
      </c>
      <c r="E90" t="s">
        <v>350</v>
      </c>
      <c r="F90" t="s">
        <v>754</v>
      </c>
      <c r="G90" t="s">
        <v>630</v>
      </c>
      <c r="H90" t="s">
        <v>49</v>
      </c>
      <c r="I90" t="s">
        <v>50</v>
      </c>
      <c r="J90" t="s">
        <v>341</v>
      </c>
      <c r="K90" t="s">
        <v>487</v>
      </c>
      <c r="L90" t="s">
        <v>755</v>
      </c>
      <c r="M90" t="s">
        <v>489</v>
      </c>
      <c r="O90" t="s">
        <v>344</v>
      </c>
      <c r="Q90" t="s">
        <v>37</v>
      </c>
      <c r="R90" t="s">
        <v>756</v>
      </c>
      <c r="S90" t="s">
        <v>345</v>
      </c>
      <c r="T90" t="s">
        <v>757</v>
      </c>
      <c r="U90" t="s">
        <v>758</v>
      </c>
    </row>
    <row r="91" spans="1:21" x14ac:dyDescent="0.25">
      <c r="A91" t="s">
        <v>759</v>
      </c>
      <c r="B91" t="s">
        <v>760</v>
      </c>
      <c r="C91" t="s">
        <v>205</v>
      </c>
      <c r="D91" t="s">
        <v>761</v>
      </c>
      <c r="E91" t="s">
        <v>708</v>
      </c>
      <c r="F91" t="s">
        <v>47</v>
      </c>
      <c r="G91" t="s">
        <v>163</v>
      </c>
      <c r="H91" t="s">
        <v>28</v>
      </c>
      <c r="I91" t="s">
        <v>762</v>
      </c>
      <c r="J91" t="s">
        <v>227</v>
      </c>
      <c r="K91" t="s">
        <v>209</v>
      </c>
      <c r="L91" t="s">
        <v>763</v>
      </c>
      <c r="M91" t="s">
        <v>211</v>
      </c>
      <c r="O91" t="s">
        <v>229</v>
      </c>
      <c r="Q91" t="s">
        <v>37</v>
      </c>
      <c r="R91" t="s">
        <v>38</v>
      </c>
      <c r="S91" t="s">
        <v>230</v>
      </c>
      <c r="T91" t="s">
        <v>764</v>
      </c>
      <c r="U91" t="s">
        <v>765</v>
      </c>
    </row>
    <row r="92" spans="1:21" x14ac:dyDescent="0.25">
      <c r="A92" t="s">
        <v>766</v>
      </c>
      <c r="B92" t="s">
        <v>767</v>
      </c>
      <c r="C92" t="s">
        <v>205</v>
      </c>
      <c r="D92" t="s">
        <v>768</v>
      </c>
      <c r="E92" t="s">
        <v>769</v>
      </c>
      <c r="F92" t="s">
        <v>63</v>
      </c>
      <c r="G92" t="s">
        <v>388</v>
      </c>
      <c r="H92" t="s">
        <v>28</v>
      </c>
      <c r="I92" t="s">
        <v>91</v>
      </c>
      <c r="J92" t="s">
        <v>30</v>
      </c>
      <c r="K92" t="s">
        <v>209</v>
      </c>
      <c r="L92" t="s">
        <v>770</v>
      </c>
      <c r="M92" t="s">
        <v>211</v>
      </c>
      <c r="O92" t="s">
        <v>35</v>
      </c>
      <c r="Q92" t="s">
        <v>69</v>
      </c>
      <c r="R92" t="s">
        <v>38</v>
      </c>
      <c r="S92" t="s">
        <v>39</v>
      </c>
      <c r="T92" t="s">
        <v>771</v>
      </c>
      <c r="U92" t="s">
        <v>772</v>
      </c>
    </row>
    <row r="93" spans="1:21" x14ac:dyDescent="0.25">
      <c r="A93" t="s">
        <v>773</v>
      </c>
      <c r="B93" t="s">
        <v>774</v>
      </c>
      <c r="C93" t="s">
        <v>485</v>
      </c>
      <c r="D93" t="s">
        <v>775</v>
      </c>
      <c r="E93" t="s">
        <v>692</v>
      </c>
      <c r="F93" t="s">
        <v>63</v>
      </c>
      <c r="G93" t="s">
        <v>113</v>
      </c>
      <c r="H93" t="s">
        <v>28</v>
      </c>
      <c r="I93" t="s">
        <v>186</v>
      </c>
      <c r="J93" t="s">
        <v>341</v>
      </c>
      <c r="K93" t="s">
        <v>487</v>
      </c>
      <c r="L93" t="s">
        <v>776</v>
      </c>
      <c r="M93" t="s">
        <v>489</v>
      </c>
      <c r="O93" t="s">
        <v>344</v>
      </c>
      <c r="R93" t="s">
        <v>38</v>
      </c>
      <c r="S93" t="s">
        <v>345</v>
      </c>
      <c r="T93" t="s">
        <v>777</v>
      </c>
      <c r="U93" t="s">
        <v>778</v>
      </c>
    </row>
    <row r="94" spans="1:21" x14ac:dyDescent="0.25">
      <c r="A94" t="s">
        <v>779</v>
      </c>
      <c r="B94" t="s">
        <v>779</v>
      </c>
      <c r="C94" t="s">
        <v>485</v>
      </c>
      <c r="D94" t="s">
        <v>780</v>
      </c>
      <c r="E94" t="s">
        <v>692</v>
      </c>
      <c r="F94" t="s">
        <v>63</v>
      </c>
      <c r="G94" t="s">
        <v>370</v>
      </c>
      <c r="H94" t="s">
        <v>78</v>
      </c>
      <c r="I94" t="s">
        <v>781</v>
      </c>
      <c r="J94" t="s">
        <v>227</v>
      </c>
      <c r="K94" t="s">
        <v>487</v>
      </c>
      <c r="L94" t="s">
        <v>782</v>
      </c>
      <c r="M94" t="s">
        <v>489</v>
      </c>
      <c r="O94" t="s">
        <v>229</v>
      </c>
      <c r="Q94" t="s">
        <v>37</v>
      </c>
      <c r="R94" t="s">
        <v>38</v>
      </c>
      <c r="S94" t="s">
        <v>230</v>
      </c>
      <c r="T94" t="s">
        <v>783</v>
      </c>
      <c r="U94" t="s">
        <v>784</v>
      </c>
    </row>
    <row r="95" spans="1:21" x14ac:dyDescent="0.25">
      <c r="A95" t="s">
        <v>785</v>
      </c>
      <c r="B95" t="s">
        <v>786</v>
      </c>
      <c r="C95" t="s">
        <v>110</v>
      </c>
      <c r="D95" t="s">
        <v>787</v>
      </c>
      <c r="E95" t="s">
        <v>333</v>
      </c>
      <c r="F95" t="s">
        <v>47</v>
      </c>
      <c r="G95" t="s">
        <v>370</v>
      </c>
      <c r="H95" t="s">
        <v>28</v>
      </c>
      <c r="I95" t="s">
        <v>362</v>
      </c>
      <c r="J95" t="s">
        <v>115</v>
      </c>
      <c r="K95" t="s">
        <v>116</v>
      </c>
      <c r="L95" t="s">
        <v>788</v>
      </c>
      <c r="M95" t="s">
        <v>118</v>
      </c>
      <c r="O95" t="s">
        <v>120</v>
      </c>
      <c r="Q95" t="s">
        <v>37</v>
      </c>
      <c r="R95" t="s">
        <v>38</v>
      </c>
      <c r="S95" t="s">
        <v>121</v>
      </c>
      <c r="T95" t="s">
        <v>789</v>
      </c>
      <c r="U95" t="s">
        <v>790</v>
      </c>
    </row>
    <row r="96" spans="1:21" x14ac:dyDescent="0.25">
      <c r="A96" t="s">
        <v>791</v>
      </c>
      <c r="B96" t="s">
        <v>792</v>
      </c>
      <c r="C96" t="s">
        <v>793</v>
      </c>
      <c r="D96" t="s">
        <v>794</v>
      </c>
      <c r="E96" t="s">
        <v>127</v>
      </c>
      <c r="F96" t="s">
        <v>63</v>
      </c>
      <c r="G96" t="s">
        <v>77</v>
      </c>
      <c r="H96" t="s">
        <v>28</v>
      </c>
      <c r="I96" t="s">
        <v>91</v>
      </c>
      <c r="J96" t="s">
        <v>341</v>
      </c>
      <c r="K96" t="s">
        <v>795</v>
      </c>
      <c r="L96" t="s">
        <v>796</v>
      </c>
      <c r="M96" t="s">
        <v>797</v>
      </c>
      <c r="N96" t="s">
        <v>798</v>
      </c>
      <c r="O96" t="s">
        <v>344</v>
      </c>
      <c r="P96" t="s">
        <v>799</v>
      </c>
      <c r="Q96" t="s">
        <v>69</v>
      </c>
      <c r="R96" t="s">
        <v>38</v>
      </c>
      <c r="S96" t="s">
        <v>345</v>
      </c>
      <c r="T96" t="s">
        <v>800</v>
      </c>
      <c r="U96" t="s">
        <v>801</v>
      </c>
    </row>
    <row r="97" spans="1:21" x14ac:dyDescent="0.25">
      <c r="A97" t="s">
        <v>802</v>
      </c>
      <c r="B97" t="s">
        <v>803</v>
      </c>
      <c r="C97" t="s">
        <v>205</v>
      </c>
      <c r="D97" t="s">
        <v>804</v>
      </c>
      <c r="E97" t="s">
        <v>805</v>
      </c>
      <c r="F97" t="s">
        <v>63</v>
      </c>
      <c r="G97" t="s">
        <v>388</v>
      </c>
      <c r="H97" t="s">
        <v>78</v>
      </c>
      <c r="I97" t="s">
        <v>624</v>
      </c>
      <c r="J97" t="s">
        <v>142</v>
      </c>
      <c r="K97" t="s">
        <v>209</v>
      </c>
      <c r="L97" t="s">
        <v>806</v>
      </c>
      <c r="M97" t="s">
        <v>211</v>
      </c>
      <c r="N97" t="s">
        <v>807</v>
      </c>
      <c r="O97" t="s">
        <v>145</v>
      </c>
      <c r="Q97" t="s">
        <v>318</v>
      </c>
      <c r="R97" t="s">
        <v>328</v>
      </c>
      <c r="S97" t="s">
        <v>146</v>
      </c>
      <c r="T97" t="s">
        <v>808</v>
      </c>
      <c r="U97" t="s">
        <v>809</v>
      </c>
    </row>
    <row r="98" spans="1:21" x14ac:dyDescent="0.25">
      <c r="A98" t="s">
        <v>810</v>
      </c>
      <c r="B98" t="s">
        <v>811</v>
      </c>
      <c r="C98" t="s">
        <v>205</v>
      </c>
      <c r="D98" t="s">
        <v>812</v>
      </c>
      <c r="E98" t="s">
        <v>616</v>
      </c>
      <c r="F98" t="s">
        <v>47</v>
      </c>
      <c r="G98" t="s">
        <v>370</v>
      </c>
      <c r="H98" t="s">
        <v>28</v>
      </c>
      <c r="I98" t="s">
        <v>186</v>
      </c>
      <c r="J98" t="s">
        <v>227</v>
      </c>
      <c r="K98" t="s">
        <v>209</v>
      </c>
      <c r="L98" t="s">
        <v>813</v>
      </c>
      <c r="M98" t="s">
        <v>211</v>
      </c>
      <c r="O98" t="s">
        <v>229</v>
      </c>
      <c r="Q98" t="s">
        <v>37</v>
      </c>
      <c r="R98" t="s">
        <v>38</v>
      </c>
      <c r="S98" t="s">
        <v>230</v>
      </c>
      <c r="T98" t="s">
        <v>814</v>
      </c>
      <c r="U98" t="s">
        <v>815</v>
      </c>
    </row>
    <row r="99" spans="1:21" x14ac:dyDescent="0.25">
      <c r="A99" t="s">
        <v>816</v>
      </c>
      <c r="B99" t="s">
        <v>817</v>
      </c>
      <c r="C99" t="s">
        <v>88</v>
      </c>
      <c r="D99" t="s">
        <v>818</v>
      </c>
      <c r="E99" t="s">
        <v>479</v>
      </c>
      <c r="F99" t="s">
        <v>754</v>
      </c>
      <c r="G99" t="s">
        <v>370</v>
      </c>
      <c r="H99" t="s">
        <v>28</v>
      </c>
      <c r="I99" t="s">
        <v>606</v>
      </c>
      <c r="J99" t="s">
        <v>352</v>
      </c>
      <c r="K99" t="s">
        <v>93</v>
      </c>
      <c r="L99" t="s">
        <v>819</v>
      </c>
      <c r="M99" t="s">
        <v>95</v>
      </c>
      <c r="O99" t="s">
        <v>354</v>
      </c>
      <c r="Q99" t="s">
        <v>37</v>
      </c>
      <c r="R99" t="s">
        <v>328</v>
      </c>
      <c r="S99" t="s">
        <v>355</v>
      </c>
      <c r="T99" t="s">
        <v>820</v>
      </c>
      <c r="U99" t="s">
        <v>821</v>
      </c>
    </row>
    <row r="100" spans="1:21" x14ac:dyDescent="0.25">
      <c r="A100" t="s">
        <v>822</v>
      </c>
      <c r="B100" t="s">
        <v>823</v>
      </c>
      <c r="C100" t="s">
        <v>88</v>
      </c>
      <c r="D100" t="s">
        <v>441</v>
      </c>
      <c r="E100" t="s">
        <v>515</v>
      </c>
      <c r="F100" t="s">
        <v>63</v>
      </c>
      <c r="G100" t="s">
        <v>163</v>
      </c>
      <c r="H100" t="s">
        <v>28</v>
      </c>
      <c r="I100" t="s">
        <v>65</v>
      </c>
      <c r="J100" t="s">
        <v>30</v>
      </c>
      <c r="K100" t="s">
        <v>93</v>
      </c>
      <c r="L100" t="s">
        <v>824</v>
      </c>
      <c r="M100" t="s">
        <v>95</v>
      </c>
      <c r="O100" t="s">
        <v>35</v>
      </c>
      <c r="Q100" t="s">
        <v>37</v>
      </c>
      <c r="R100" t="s">
        <v>38</v>
      </c>
      <c r="S100" t="s">
        <v>39</v>
      </c>
      <c r="T100" t="s">
        <v>825</v>
      </c>
      <c r="U100" t="s">
        <v>826</v>
      </c>
    </row>
    <row r="101" spans="1:21" x14ac:dyDescent="0.25">
      <c r="A101" t="s">
        <v>827</v>
      </c>
      <c r="B101" t="s">
        <v>828</v>
      </c>
      <c r="C101" t="s">
        <v>88</v>
      </c>
      <c r="D101" t="s">
        <v>420</v>
      </c>
      <c r="E101" t="s">
        <v>127</v>
      </c>
      <c r="F101" t="s">
        <v>63</v>
      </c>
      <c r="G101" t="s">
        <v>64</v>
      </c>
      <c r="H101" t="s">
        <v>49</v>
      </c>
      <c r="I101" t="s">
        <v>829</v>
      </c>
      <c r="J101" t="s">
        <v>142</v>
      </c>
      <c r="K101" t="s">
        <v>93</v>
      </c>
      <c r="L101" t="s">
        <v>830</v>
      </c>
      <c r="M101" t="s">
        <v>95</v>
      </c>
      <c r="O101" t="s">
        <v>145</v>
      </c>
      <c r="Q101" t="s">
        <v>37</v>
      </c>
      <c r="R101" t="s">
        <v>38</v>
      </c>
      <c r="S101" t="s">
        <v>146</v>
      </c>
      <c r="T101" t="s">
        <v>831</v>
      </c>
      <c r="U101" t="s">
        <v>832</v>
      </c>
    </row>
    <row r="102" spans="1:21" x14ac:dyDescent="0.25">
      <c r="A102" t="s">
        <v>833</v>
      </c>
      <c r="B102" t="s">
        <v>834</v>
      </c>
      <c r="C102" t="s">
        <v>485</v>
      </c>
      <c r="D102" t="s">
        <v>835</v>
      </c>
      <c r="E102" t="s">
        <v>243</v>
      </c>
      <c r="F102" t="s">
        <v>407</v>
      </c>
      <c r="G102" t="s">
        <v>370</v>
      </c>
      <c r="H102" t="s">
        <v>78</v>
      </c>
      <c r="I102" t="s">
        <v>91</v>
      </c>
      <c r="J102" t="s">
        <v>130</v>
      </c>
      <c r="K102" t="s">
        <v>487</v>
      </c>
      <c r="L102" t="s">
        <v>836</v>
      </c>
      <c r="M102" t="s">
        <v>489</v>
      </c>
      <c r="O102" t="s">
        <v>132</v>
      </c>
      <c r="Q102" t="s">
        <v>37</v>
      </c>
      <c r="R102" t="s">
        <v>155</v>
      </c>
      <c r="S102" t="s">
        <v>133</v>
      </c>
      <c r="T102" t="s">
        <v>837</v>
      </c>
      <c r="U102" t="s">
        <v>838</v>
      </c>
    </row>
    <row r="103" spans="1:21" x14ac:dyDescent="0.25">
      <c r="A103" t="s">
        <v>839</v>
      </c>
      <c r="B103" t="s">
        <v>840</v>
      </c>
      <c r="C103" t="s">
        <v>485</v>
      </c>
      <c r="D103" t="s">
        <v>841</v>
      </c>
      <c r="E103" t="s">
        <v>842</v>
      </c>
      <c r="F103" t="s">
        <v>63</v>
      </c>
      <c r="G103" t="s">
        <v>128</v>
      </c>
      <c r="H103" t="s">
        <v>28</v>
      </c>
      <c r="I103" t="s">
        <v>186</v>
      </c>
      <c r="J103" t="s">
        <v>341</v>
      </c>
      <c r="K103" t="s">
        <v>487</v>
      </c>
      <c r="L103" t="s">
        <v>843</v>
      </c>
      <c r="M103" t="s">
        <v>489</v>
      </c>
      <c r="N103" t="s">
        <v>844</v>
      </c>
      <c r="O103" t="s">
        <v>344</v>
      </c>
      <c r="Q103" t="s">
        <v>69</v>
      </c>
      <c r="R103" t="s">
        <v>38</v>
      </c>
      <c r="S103" t="s">
        <v>345</v>
      </c>
      <c r="T103" t="s">
        <v>845</v>
      </c>
      <c r="U103" t="s">
        <v>846</v>
      </c>
    </row>
    <row r="104" spans="1:21" x14ac:dyDescent="0.25">
      <c r="A104" t="s">
        <v>847</v>
      </c>
      <c r="B104" t="s">
        <v>848</v>
      </c>
      <c r="C104" t="s">
        <v>205</v>
      </c>
      <c r="D104" t="s">
        <v>669</v>
      </c>
      <c r="E104" t="s">
        <v>642</v>
      </c>
      <c r="F104" t="s">
        <v>63</v>
      </c>
      <c r="G104" t="s">
        <v>370</v>
      </c>
      <c r="H104" t="s">
        <v>739</v>
      </c>
      <c r="I104" t="s">
        <v>849</v>
      </c>
      <c r="J104" t="s">
        <v>227</v>
      </c>
      <c r="K104" t="s">
        <v>209</v>
      </c>
      <c r="L104" t="s">
        <v>850</v>
      </c>
      <c r="M104" t="s">
        <v>211</v>
      </c>
      <c r="O104" t="s">
        <v>229</v>
      </c>
      <c r="Q104" t="s">
        <v>37</v>
      </c>
      <c r="R104" t="s">
        <v>38</v>
      </c>
      <c r="S104" t="s">
        <v>230</v>
      </c>
      <c r="T104" t="s">
        <v>851</v>
      </c>
      <c r="U104" t="s">
        <v>852</v>
      </c>
    </row>
    <row r="105" spans="1:21" x14ac:dyDescent="0.25">
      <c r="A105" t="s">
        <v>853</v>
      </c>
      <c r="B105" t="s">
        <v>854</v>
      </c>
      <c r="C105" t="s">
        <v>23</v>
      </c>
      <c r="D105" t="s">
        <v>855</v>
      </c>
      <c r="E105" t="s">
        <v>395</v>
      </c>
      <c r="F105" t="s">
        <v>63</v>
      </c>
      <c r="G105" t="s">
        <v>77</v>
      </c>
      <c r="H105" t="s">
        <v>28</v>
      </c>
      <c r="I105" t="s">
        <v>164</v>
      </c>
      <c r="J105" t="s">
        <v>341</v>
      </c>
      <c r="K105" t="s">
        <v>31</v>
      </c>
      <c r="L105" t="s">
        <v>856</v>
      </c>
      <c r="M105" t="s">
        <v>33</v>
      </c>
      <c r="N105" t="s">
        <v>857</v>
      </c>
      <c r="O105" t="s">
        <v>344</v>
      </c>
      <c r="Q105" t="s">
        <v>539</v>
      </c>
      <c r="R105" t="s">
        <v>38</v>
      </c>
      <c r="S105" t="s">
        <v>345</v>
      </c>
      <c r="T105" t="s">
        <v>858</v>
      </c>
      <c r="U105" t="s">
        <v>859</v>
      </c>
    </row>
    <row r="106" spans="1:21" x14ac:dyDescent="0.25">
      <c r="A106" t="s">
        <v>860</v>
      </c>
      <c r="B106" t="s">
        <v>861</v>
      </c>
      <c r="C106" t="s">
        <v>110</v>
      </c>
      <c r="D106" t="s">
        <v>862</v>
      </c>
      <c r="E106" t="s">
        <v>243</v>
      </c>
      <c r="F106" t="s">
        <v>407</v>
      </c>
      <c r="G106" t="s">
        <v>677</v>
      </c>
      <c r="H106" t="s">
        <v>28</v>
      </c>
      <c r="I106" t="s">
        <v>91</v>
      </c>
      <c r="J106" t="s">
        <v>115</v>
      </c>
      <c r="K106" t="s">
        <v>116</v>
      </c>
      <c r="L106" t="s">
        <v>863</v>
      </c>
      <c r="M106" t="s">
        <v>118</v>
      </c>
      <c r="N106" t="s">
        <v>864</v>
      </c>
      <c r="O106" t="s">
        <v>120</v>
      </c>
      <c r="Q106" t="s">
        <v>37</v>
      </c>
      <c r="R106" t="s">
        <v>328</v>
      </c>
      <c r="S106" t="s">
        <v>121</v>
      </c>
      <c r="T106" t="s">
        <v>865</v>
      </c>
      <c r="U106" t="s">
        <v>866</v>
      </c>
    </row>
    <row r="107" spans="1:21" x14ac:dyDescent="0.25">
      <c r="A107" t="s">
        <v>867</v>
      </c>
      <c r="B107" t="s">
        <v>868</v>
      </c>
      <c r="C107" t="s">
        <v>23</v>
      </c>
      <c r="D107" t="s">
        <v>869</v>
      </c>
      <c r="E107" t="s">
        <v>870</v>
      </c>
      <c r="F107" t="s">
        <v>47</v>
      </c>
      <c r="G107" t="s">
        <v>276</v>
      </c>
      <c r="H107" t="s">
        <v>78</v>
      </c>
      <c r="I107" t="s">
        <v>129</v>
      </c>
      <c r="J107" t="s">
        <v>51</v>
      </c>
      <c r="K107" t="s">
        <v>31</v>
      </c>
      <c r="L107" t="s">
        <v>871</v>
      </c>
      <c r="M107" t="s">
        <v>33</v>
      </c>
      <c r="O107" t="s">
        <v>55</v>
      </c>
      <c r="R107" t="s">
        <v>38</v>
      </c>
      <c r="S107" t="s">
        <v>56</v>
      </c>
      <c r="T107" t="s">
        <v>872</v>
      </c>
      <c r="U107" t="s">
        <v>873</v>
      </c>
    </row>
    <row r="108" spans="1:21" x14ac:dyDescent="0.25">
      <c r="A108" t="s">
        <v>874</v>
      </c>
      <c r="B108" t="s">
        <v>874</v>
      </c>
      <c r="C108" t="s">
        <v>88</v>
      </c>
      <c r="D108" t="s">
        <v>218</v>
      </c>
      <c r="E108" t="s">
        <v>369</v>
      </c>
      <c r="F108" t="s">
        <v>47</v>
      </c>
      <c r="G108" t="s">
        <v>113</v>
      </c>
      <c r="H108" t="s">
        <v>78</v>
      </c>
      <c r="I108" t="s">
        <v>164</v>
      </c>
      <c r="J108" t="s">
        <v>297</v>
      </c>
      <c r="K108" t="s">
        <v>93</v>
      </c>
      <c r="L108" t="s">
        <v>875</v>
      </c>
      <c r="M108" t="s">
        <v>95</v>
      </c>
      <c r="O108" t="s">
        <v>299</v>
      </c>
      <c r="Q108" t="s">
        <v>37</v>
      </c>
      <c r="R108" t="s">
        <v>38</v>
      </c>
      <c r="S108" t="s">
        <v>300</v>
      </c>
      <c r="T108" t="s">
        <v>876</v>
      </c>
      <c r="U108" t="s">
        <v>877</v>
      </c>
    </row>
    <row r="109" spans="1:21" x14ac:dyDescent="0.25">
      <c r="A109" t="s">
        <v>878</v>
      </c>
      <c r="B109" t="s">
        <v>879</v>
      </c>
      <c r="C109" t="s">
        <v>205</v>
      </c>
      <c r="D109" t="s">
        <v>522</v>
      </c>
      <c r="E109" t="s">
        <v>654</v>
      </c>
      <c r="F109" t="s">
        <v>47</v>
      </c>
      <c r="G109" t="s">
        <v>207</v>
      </c>
      <c r="H109" t="s">
        <v>28</v>
      </c>
      <c r="I109" t="s">
        <v>141</v>
      </c>
      <c r="J109" t="s">
        <v>288</v>
      </c>
      <c r="K109" t="s">
        <v>209</v>
      </c>
      <c r="L109" t="s">
        <v>880</v>
      </c>
      <c r="M109" t="s">
        <v>211</v>
      </c>
      <c r="O109" t="s">
        <v>290</v>
      </c>
      <c r="Q109" t="s">
        <v>37</v>
      </c>
      <c r="R109" t="s">
        <v>38</v>
      </c>
      <c r="S109" t="s">
        <v>291</v>
      </c>
      <c r="T109" t="s">
        <v>881</v>
      </c>
      <c r="U109" t="s">
        <v>882</v>
      </c>
    </row>
    <row r="110" spans="1:21" x14ac:dyDescent="0.25">
      <c r="A110" t="s">
        <v>883</v>
      </c>
      <c r="B110" t="s">
        <v>884</v>
      </c>
      <c r="C110" t="s">
        <v>23</v>
      </c>
      <c r="D110" t="s">
        <v>885</v>
      </c>
      <c r="E110" t="s">
        <v>662</v>
      </c>
      <c r="F110" t="s">
        <v>63</v>
      </c>
      <c r="G110" t="s">
        <v>276</v>
      </c>
      <c r="H110" t="s">
        <v>28</v>
      </c>
      <c r="I110" t="s">
        <v>29</v>
      </c>
      <c r="J110" t="s">
        <v>227</v>
      </c>
      <c r="K110" t="s">
        <v>31</v>
      </c>
      <c r="L110" t="s">
        <v>886</v>
      </c>
      <c r="M110" t="s">
        <v>33</v>
      </c>
      <c r="O110" t="s">
        <v>229</v>
      </c>
      <c r="Q110" t="s">
        <v>37</v>
      </c>
      <c r="R110" t="s">
        <v>38</v>
      </c>
      <c r="S110" t="s">
        <v>230</v>
      </c>
      <c r="T110" t="s">
        <v>887</v>
      </c>
      <c r="U110" t="s">
        <v>888</v>
      </c>
    </row>
    <row r="111" spans="1:21" x14ac:dyDescent="0.25">
      <c r="A111" t="s">
        <v>889</v>
      </c>
      <c r="B111" t="s">
        <v>890</v>
      </c>
      <c r="C111" t="s">
        <v>690</v>
      </c>
      <c r="D111" t="s">
        <v>707</v>
      </c>
      <c r="E111" t="s">
        <v>361</v>
      </c>
      <c r="F111" t="s">
        <v>47</v>
      </c>
      <c r="G111" t="s">
        <v>276</v>
      </c>
      <c r="H111" t="s">
        <v>28</v>
      </c>
      <c r="I111" t="s">
        <v>141</v>
      </c>
      <c r="J111" t="s">
        <v>30</v>
      </c>
      <c r="K111" t="s">
        <v>694</v>
      </c>
      <c r="L111" t="s">
        <v>891</v>
      </c>
      <c r="M111" t="s">
        <v>696</v>
      </c>
      <c r="N111" t="s">
        <v>892</v>
      </c>
      <c r="O111" t="s">
        <v>35</v>
      </c>
      <c r="Q111" t="s">
        <v>69</v>
      </c>
      <c r="R111" t="s">
        <v>38</v>
      </c>
      <c r="S111" t="s">
        <v>39</v>
      </c>
      <c r="T111" t="s">
        <v>893</v>
      </c>
      <c r="U111" t="s">
        <v>894</v>
      </c>
    </row>
    <row r="112" spans="1:21" x14ac:dyDescent="0.25">
      <c r="A112" t="s">
        <v>895</v>
      </c>
      <c r="B112" t="s">
        <v>896</v>
      </c>
      <c r="C112" t="s">
        <v>194</v>
      </c>
      <c r="D112" t="s">
        <v>721</v>
      </c>
      <c r="E112" t="s">
        <v>842</v>
      </c>
      <c r="F112" t="s">
        <v>63</v>
      </c>
      <c r="G112" t="s">
        <v>113</v>
      </c>
      <c r="H112" t="s">
        <v>78</v>
      </c>
      <c r="I112" t="s">
        <v>164</v>
      </c>
      <c r="J112" t="s">
        <v>278</v>
      </c>
      <c r="K112" t="s">
        <v>198</v>
      </c>
      <c r="L112" t="s">
        <v>897</v>
      </c>
      <c r="M112" t="s">
        <v>200</v>
      </c>
      <c r="O112" t="s">
        <v>281</v>
      </c>
      <c r="P112" t="s">
        <v>36</v>
      </c>
      <c r="Q112" t="s">
        <v>69</v>
      </c>
      <c r="R112" t="s">
        <v>38</v>
      </c>
      <c r="S112" t="s">
        <v>282</v>
      </c>
      <c r="T112" t="s">
        <v>898</v>
      </c>
      <c r="U112" t="s">
        <v>899</v>
      </c>
    </row>
    <row r="113" spans="1:21" x14ac:dyDescent="0.25">
      <c r="A113" t="s">
        <v>900</v>
      </c>
      <c r="B113" t="s">
        <v>901</v>
      </c>
      <c r="C113" t="s">
        <v>205</v>
      </c>
      <c r="D113" t="s">
        <v>902</v>
      </c>
      <c r="E113" t="s">
        <v>243</v>
      </c>
      <c r="F113" t="s">
        <v>63</v>
      </c>
      <c r="G113" t="s">
        <v>326</v>
      </c>
      <c r="H113" t="s">
        <v>28</v>
      </c>
      <c r="I113" t="s">
        <v>65</v>
      </c>
      <c r="J113" t="s">
        <v>30</v>
      </c>
      <c r="K113" t="s">
        <v>209</v>
      </c>
      <c r="L113" t="s">
        <v>903</v>
      </c>
      <c r="M113" t="s">
        <v>211</v>
      </c>
      <c r="N113" t="s">
        <v>904</v>
      </c>
      <c r="O113" t="s">
        <v>35</v>
      </c>
      <c r="R113" t="s">
        <v>38</v>
      </c>
      <c r="S113" t="s">
        <v>39</v>
      </c>
      <c r="T113" t="s">
        <v>905</v>
      </c>
      <c r="U113" t="s">
        <v>906</v>
      </c>
    </row>
    <row r="114" spans="1:21" x14ac:dyDescent="0.25">
      <c r="A114" t="s">
        <v>907</v>
      </c>
      <c r="B114" t="s">
        <v>908</v>
      </c>
      <c r="C114" t="s">
        <v>44</v>
      </c>
      <c r="D114" t="s">
        <v>862</v>
      </c>
      <c r="E114" t="s">
        <v>350</v>
      </c>
      <c r="F114" t="s">
        <v>47</v>
      </c>
      <c r="G114" t="s">
        <v>207</v>
      </c>
      <c r="H114" t="s">
        <v>28</v>
      </c>
      <c r="I114" t="s">
        <v>606</v>
      </c>
      <c r="J114" t="s">
        <v>142</v>
      </c>
      <c r="K114" t="s">
        <v>52</v>
      </c>
      <c r="L114" t="s">
        <v>909</v>
      </c>
      <c r="M114" t="s">
        <v>54</v>
      </c>
      <c r="N114" t="s">
        <v>910</v>
      </c>
      <c r="O114" t="s">
        <v>145</v>
      </c>
      <c r="Q114" t="s">
        <v>318</v>
      </c>
      <c r="R114" t="s">
        <v>38</v>
      </c>
      <c r="S114" t="s">
        <v>146</v>
      </c>
      <c r="T114" t="s">
        <v>911</v>
      </c>
      <c r="U114" t="s">
        <v>912</v>
      </c>
    </row>
    <row r="115" spans="1:21" x14ac:dyDescent="0.25">
      <c r="A115" t="s">
        <v>913</v>
      </c>
      <c r="B115" t="s">
        <v>913</v>
      </c>
      <c r="C115" t="s">
        <v>914</v>
      </c>
      <c r="D115" t="s">
        <v>494</v>
      </c>
      <c r="E115" t="s">
        <v>369</v>
      </c>
      <c r="F115" t="s">
        <v>63</v>
      </c>
      <c r="G115" t="s">
        <v>48</v>
      </c>
      <c r="H115" t="s">
        <v>49</v>
      </c>
      <c r="I115" t="s">
        <v>29</v>
      </c>
      <c r="J115" t="s">
        <v>115</v>
      </c>
      <c r="K115" t="s">
        <v>915</v>
      </c>
      <c r="L115" t="s">
        <v>916</v>
      </c>
      <c r="M115" t="s">
        <v>917</v>
      </c>
      <c r="O115" t="s">
        <v>120</v>
      </c>
      <c r="Q115" t="s">
        <v>539</v>
      </c>
      <c r="R115" t="s">
        <v>328</v>
      </c>
      <c r="S115" t="s">
        <v>121</v>
      </c>
      <c r="T115" t="s">
        <v>918</v>
      </c>
      <c r="U115" t="s">
        <v>919</v>
      </c>
    </row>
    <row r="116" spans="1:21" x14ac:dyDescent="0.25">
      <c r="A116" t="s">
        <v>920</v>
      </c>
      <c r="B116" t="s">
        <v>921</v>
      </c>
      <c r="C116" t="s">
        <v>23</v>
      </c>
      <c r="D116" t="s">
        <v>922</v>
      </c>
      <c r="E116" t="s">
        <v>236</v>
      </c>
      <c r="F116" t="s">
        <v>407</v>
      </c>
      <c r="G116" t="s">
        <v>326</v>
      </c>
      <c r="H116" t="s">
        <v>28</v>
      </c>
      <c r="I116" t="s">
        <v>362</v>
      </c>
      <c r="J116" t="s">
        <v>30</v>
      </c>
      <c r="K116" t="s">
        <v>31</v>
      </c>
      <c r="L116" t="s">
        <v>923</v>
      </c>
      <c r="M116" t="s">
        <v>33</v>
      </c>
      <c r="O116" t="s">
        <v>35</v>
      </c>
      <c r="Q116" t="s">
        <v>37</v>
      </c>
      <c r="R116" t="s">
        <v>155</v>
      </c>
      <c r="S116" t="s">
        <v>39</v>
      </c>
      <c r="T116" t="s">
        <v>924</v>
      </c>
      <c r="U116" t="s">
        <v>925</v>
      </c>
    </row>
    <row r="117" spans="1:21" x14ac:dyDescent="0.25">
      <c r="A117" t="s">
        <v>926</v>
      </c>
      <c r="B117" t="s">
        <v>927</v>
      </c>
      <c r="C117" t="s">
        <v>23</v>
      </c>
      <c r="D117" t="s">
        <v>701</v>
      </c>
      <c r="E117" t="s">
        <v>501</v>
      </c>
      <c r="F117" t="s">
        <v>63</v>
      </c>
      <c r="G117" t="s">
        <v>48</v>
      </c>
      <c r="H117" t="s">
        <v>78</v>
      </c>
      <c r="I117" t="s">
        <v>65</v>
      </c>
      <c r="J117" t="s">
        <v>92</v>
      </c>
      <c r="K117" t="s">
        <v>31</v>
      </c>
      <c r="L117" t="s">
        <v>928</v>
      </c>
      <c r="M117" t="s">
        <v>33</v>
      </c>
      <c r="N117" t="s">
        <v>929</v>
      </c>
      <c r="O117" t="s">
        <v>96</v>
      </c>
      <c r="Q117" t="s">
        <v>37</v>
      </c>
      <c r="R117" t="s">
        <v>38</v>
      </c>
      <c r="S117" t="s">
        <v>97</v>
      </c>
      <c r="T117" t="s">
        <v>930</v>
      </c>
      <c r="U117" t="s">
        <v>931</v>
      </c>
    </row>
    <row r="118" spans="1:21" x14ac:dyDescent="0.25">
      <c r="A118" t="s">
        <v>932</v>
      </c>
      <c r="B118" t="s">
        <v>933</v>
      </c>
      <c r="C118" t="s">
        <v>44</v>
      </c>
      <c r="D118" t="s">
        <v>934</v>
      </c>
      <c r="E118" t="s">
        <v>935</v>
      </c>
      <c r="F118" t="s">
        <v>407</v>
      </c>
      <c r="G118" t="s">
        <v>630</v>
      </c>
      <c r="H118" t="s">
        <v>28</v>
      </c>
      <c r="I118" t="s">
        <v>936</v>
      </c>
      <c r="J118" t="s">
        <v>66</v>
      </c>
      <c r="K118" t="s">
        <v>52</v>
      </c>
      <c r="L118" t="s">
        <v>937</v>
      </c>
      <c r="M118" t="s">
        <v>54</v>
      </c>
      <c r="O118" t="s">
        <v>68</v>
      </c>
      <c r="Q118" t="s">
        <v>37</v>
      </c>
      <c r="R118" t="s">
        <v>328</v>
      </c>
      <c r="S118" t="s">
        <v>70</v>
      </c>
      <c r="T118" t="s">
        <v>938</v>
      </c>
      <c r="U118" t="s">
        <v>939</v>
      </c>
    </row>
    <row r="119" spans="1:21" x14ac:dyDescent="0.25">
      <c r="A119" t="s">
        <v>940</v>
      </c>
      <c r="B119" t="s">
        <v>941</v>
      </c>
      <c r="C119" t="s">
        <v>160</v>
      </c>
      <c r="D119" t="s">
        <v>942</v>
      </c>
      <c r="E119" t="s">
        <v>243</v>
      </c>
      <c r="F119" t="s">
        <v>47</v>
      </c>
      <c r="G119" t="s">
        <v>370</v>
      </c>
      <c r="H119" t="s">
        <v>78</v>
      </c>
      <c r="I119" t="s">
        <v>91</v>
      </c>
      <c r="J119" t="s">
        <v>227</v>
      </c>
      <c r="K119" t="s">
        <v>166</v>
      </c>
      <c r="L119" t="s">
        <v>943</v>
      </c>
      <c r="M119" t="s">
        <v>168</v>
      </c>
      <c r="O119" t="s">
        <v>229</v>
      </c>
      <c r="Q119" t="s">
        <v>69</v>
      </c>
      <c r="R119" t="s">
        <v>328</v>
      </c>
      <c r="S119" t="s">
        <v>230</v>
      </c>
      <c r="T119" t="s">
        <v>944</v>
      </c>
      <c r="U119" t="s">
        <v>945</v>
      </c>
    </row>
    <row r="120" spans="1:21" x14ac:dyDescent="0.25">
      <c r="A120" t="s">
        <v>946</v>
      </c>
      <c r="B120" t="s">
        <v>947</v>
      </c>
      <c r="D120" t="s">
        <v>948</v>
      </c>
      <c r="E120" t="s">
        <v>236</v>
      </c>
      <c r="F120" t="s">
        <v>47</v>
      </c>
      <c r="G120" t="s">
        <v>677</v>
      </c>
      <c r="H120" t="s">
        <v>28</v>
      </c>
      <c r="I120" t="s">
        <v>141</v>
      </c>
      <c r="J120" t="s">
        <v>187</v>
      </c>
      <c r="L120" t="s">
        <v>949</v>
      </c>
      <c r="O120" t="s">
        <v>189</v>
      </c>
      <c r="Q120" t="s">
        <v>37</v>
      </c>
      <c r="R120" t="s">
        <v>38</v>
      </c>
      <c r="S120" t="s">
        <v>190</v>
      </c>
      <c r="T120" t="s">
        <v>950</v>
      </c>
      <c r="U120" t="s">
        <v>951</v>
      </c>
    </row>
    <row r="121" spans="1:21" x14ac:dyDescent="0.25">
      <c r="A121" t="s">
        <v>952</v>
      </c>
      <c r="B121" t="s">
        <v>953</v>
      </c>
      <c r="C121" t="s">
        <v>88</v>
      </c>
      <c r="D121" t="s">
        <v>287</v>
      </c>
      <c r="E121" t="s">
        <v>545</v>
      </c>
      <c r="F121" t="s">
        <v>47</v>
      </c>
      <c r="G121" t="s">
        <v>207</v>
      </c>
      <c r="H121" t="s">
        <v>78</v>
      </c>
      <c r="I121" t="s">
        <v>164</v>
      </c>
      <c r="J121" t="s">
        <v>66</v>
      </c>
      <c r="K121" t="s">
        <v>93</v>
      </c>
      <c r="L121" t="s">
        <v>954</v>
      </c>
      <c r="M121" t="s">
        <v>95</v>
      </c>
      <c r="O121" t="s">
        <v>68</v>
      </c>
      <c r="Q121" t="s">
        <v>37</v>
      </c>
      <c r="R121" t="s">
        <v>38</v>
      </c>
      <c r="S121" t="s">
        <v>70</v>
      </c>
      <c r="T121" t="s">
        <v>955</v>
      </c>
      <c r="U121" t="s">
        <v>956</v>
      </c>
    </row>
    <row r="122" spans="1:21" x14ac:dyDescent="0.25">
      <c r="A122" t="s">
        <v>957</v>
      </c>
      <c r="B122" t="s">
        <v>958</v>
      </c>
      <c r="D122" t="s">
        <v>721</v>
      </c>
      <c r="E122" t="s">
        <v>275</v>
      </c>
      <c r="F122" t="s">
        <v>47</v>
      </c>
      <c r="G122" t="s">
        <v>630</v>
      </c>
      <c r="H122" t="s">
        <v>28</v>
      </c>
      <c r="I122" t="s">
        <v>959</v>
      </c>
      <c r="J122" t="s">
        <v>607</v>
      </c>
      <c r="L122" t="s">
        <v>960</v>
      </c>
      <c r="O122" t="s">
        <v>609</v>
      </c>
      <c r="Q122" t="s">
        <v>37</v>
      </c>
      <c r="R122" t="s">
        <v>38</v>
      </c>
      <c r="S122" t="s">
        <v>610</v>
      </c>
      <c r="T122" t="s">
        <v>961</v>
      </c>
      <c r="U122" t="s">
        <v>962</v>
      </c>
    </row>
    <row r="123" spans="1:21" x14ac:dyDescent="0.25">
      <c r="A123" t="s">
        <v>963</v>
      </c>
      <c r="B123" t="s">
        <v>964</v>
      </c>
      <c r="C123" t="s">
        <v>160</v>
      </c>
      <c r="D123" t="s">
        <v>965</v>
      </c>
      <c r="E123" t="s">
        <v>162</v>
      </c>
      <c r="F123" t="s">
        <v>47</v>
      </c>
      <c r="G123" t="s">
        <v>370</v>
      </c>
      <c r="H123" t="s">
        <v>78</v>
      </c>
      <c r="I123" t="s">
        <v>91</v>
      </c>
      <c r="J123" t="s">
        <v>66</v>
      </c>
      <c r="K123" t="s">
        <v>166</v>
      </c>
      <c r="L123" t="s">
        <v>966</v>
      </c>
      <c r="M123" t="s">
        <v>168</v>
      </c>
      <c r="O123" t="s">
        <v>68</v>
      </c>
      <c r="Q123" t="s">
        <v>37</v>
      </c>
      <c r="R123" t="s">
        <v>38</v>
      </c>
      <c r="S123" t="s">
        <v>70</v>
      </c>
      <c r="T123" t="s">
        <v>967</v>
      </c>
      <c r="U123" t="s">
        <v>968</v>
      </c>
    </row>
    <row r="124" spans="1:21" x14ac:dyDescent="0.25">
      <c r="A124" t="s">
        <v>969</v>
      </c>
      <c r="B124" t="s">
        <v>970</v>
      </c>
      <c r="C124" t="s">
        <v>971</v>
      </c>
      <c r="D124" t="s">
        <v>934</v>
      </c>
      <c r="E124" t="s">
        <v>472</v>
      </c>
      <c r="F124" t="s">
        <v>407</v>
      </c>
      <c r="G124" t="s">
        <v>630</v>
      </c>
      <c r="H124" t="s">
        <v>28</v>
      </c>
      <c r="I124" t="s">
        <v>50</v>
      </c>
      <c r="J124" t="s">
        <v>115</v>
      </c>
      <c r="K124" t="s">
        <v>972</v>
      </c>
      <c r="L124" t="s">
        <v>973</v>
      </c>
      <c r="M124" t="s">
        <v>974</v>
      </c>
      <c r="O124" t="s">
        <v>120</v>
      </c>
      <c r="R124" t="s">
        <v>328</v>
      </c>
      <c r="S124" t="s">
        <v>121</v>
      </c>
      <c r="T124" t="s">
        <v>975</v>
      </c>
      <c r="U124" t="s">
        <v>976</v>
      </c>
    </row>
    <row r="125" spans="1:21" x14ac:dyDescent="0.25">
      <c r="A125" t="s">
        <v>977</v>
      </c>
      <c r="B125" t="s">
        <v>978</v>
      </c>
      <c r="D125" t="s">
        <v>494</v>
      </c>
      <c r="E125" t="s">
        <v>395</v>
      </c>
      <c r="F125" t="s">
        <v>47</v>
      </c>
      <c r="G125" t="s">
        <v>276</v>
      </c>
      <c r="H125" t="s">
        <v>28</v>
      </c>
      <c r="I125" t="s">
        <v>29</v>
      </c>
      <c r="J125" t="s">
        <v>30</v>
      </c>
      <c r="L125" t="s">
        <v>979</v>
      </c>
      <c r="N125" t="s">
        <v>980</v>
      </c>
      <c r="O125" t="s">
        <v>35</v>
      </c>
      <c r="Q125" t="s">
        <v>37</v>
      </c>
      <c r="R125" t="s">
        <v>38</v>
      </c>
      <c r="S125" t="s">
        <v>39</v>
      </c>
      <c r="T125" t="s">
        <v>981</v>
      </c>
      <c r="U125" t="s">
        <v>982</v>
      </c>
    </row>
    <row r="126" spans="1:21" x14ac:dyDescent="0.25">
      <c r="A126" t="s">
        <v>983</v>
      </c>
      <c r="B126" t="s">
        <v>983</v>
      </c>
      <c r="C126" t="s">
        <v>485</v>
      </c>
      <c r="D126" t="s">
        <v>984</v>
      </c>
      <c r="E126" t="s">
        <v>769</v>
      </c>
      <c r="F126" t="s">
        <v>47</v>
      </c>
      <c r="G126" t="s">
        <v>77</v>
      </c>
      <c r="H126" t="s">
        <v>78</v>
      </c>
      <c r="I126" t="s">
        <v>351</v>
      </c>
      <c r="J126" t="s">
        <v>341</v>
      </c>
      <c r="K126" t="s">
        <v>487</v>
      </c>
      <c r="L126" t="s">
        <v>985</v>
      </c>
      <c r="M126" t="s">
        <v>489</v>
      </c>
      <c r="N126" t="s">
        <v>986</v>
      </c>
      <c r="O126" t="s">
        <v>344</v>
      </c>
      <c r="Q126" t="s">
        <v>37</v>
      </c>
      <c r="R126" t="s">
        <v>38</v>
      </c>
      <c r="S126" t="s">
        <v>345</v>
      </c>
      <c r="T126" t="s">
        <v>987</v>
      </c>
      <c r="U126" t="s">
        <v>988</v>
      </c>
    </row>
    <row r="127" spans="1:21" x14ac:dyDescent="0.25">
      <c r="A127" t="s">
        <v>989</v>
      </c>
      <c r="B127" t="s">
        <v>990</v>
      </c>
      <c r="C127" t="s">
        <v>23</v>
      </c>
      <c r="D127" t="s">
        <v>841</v>
      </c>
      <c r="E127" t="s">
        <v>103</v>
      </c>
      <c r="F127" t="s">
        <v>407</v>
      </c>
      <c r="G127" t="s">
        <v>388</v>
      </c>
      <c r="H127" t="s">
        <v>28</v>
      </c>
      <c r="I127" t="s">
        <v>153</v>
      </c>
      <c r="J127" t="s">
        <v>165</v>
      </c>
      <c r="K127" t="s">
        <v>31</v>
      </c>
      <c r="L127" t="s">
        <v>991</v>
      </c>
      <c r="M127" t="s">
        <v>33</v>
      </c>
      <c r="O127" t="s">
        <v>170</v>
      </c>
      <c r="Q127" t="s">
        <v>37</v>
      </c>
      <c r="R127" t="s">
        <v>38</v>
      </c>
      <c r="S127" t="s">
        <v>172</v>
      </c>
      <c r="T127" t="s">
        <v>992</v>
      </c>
      <c r="U127" t="s">
        <v>993</v>
      </c>
    </row>
    <row r="128" spans="1:21" x14ac:dyDescent="0.25">
      <c r="A128" t="s">
        <v>994</v>
      </c>
      <c r="B128" t="s">
        <v>994</v>
      </c>
      <c r="C128" t="s">
        <v>485</v>
      </c>
      <c r="D128" t="s">
        <v>995</v>
      </c>
      <c r="E128" t="s">
        <v>642</v>
      </c>
      <c r="F128" t="s">
        <v>47</v>
      </c>
      <c r="G128" t="s">
        <v>163</v>
      </c>
      <c r="H128" t="s">
        <v>28</v>
      </c>
      <c r="I128" t="s">
        <v>762</v>
      </c>
      <c r="J128" t="s">
        <v>92</v>
      </c>
      <c r="K128" t="s">
        <v>487</v>
      </c>
      <c r="L128" t="s">
        <v>996</v>
      </c>
      <c r="M128" t="s">
        <v>489</v>
      </c>
      <c r="N128" t="s">
        <v>997</v>
      </c>
      <c r="O128" t="s">
        <v>96</v>
      </c>
      <c r="Q128" t="s">
        <v>37</v>
      </c>
      <c r="R128" t="s">
        <v>38</v>
      </c>
      <c r="S128" t="s">
        <v>97</v>
      </c>
      <c r="T128" t="s">
        <v>998</v>
      </c>
      <c r="U128" t="s">
        <v>999</v>
      </c>
    </row>
    <row r="129" spans="1:21" x14ac:dyDescent="0.25">
      <c r="A129" t="s">
        <v>1000</v>
      </c>
      <c r="B129" t="s">
        <v>1001</v>
      </c>
      <c r="C129" t="s">
        <v>23</v>
      </c>
      <c r="D129" t="s">
        <v>1002</v>
      </c>
      <c r="E129" t="s">
        <v>314</v>
      </c>
      <c r="F129" t="s">
        <v>47</v>
      </c>
      <c r="G129" t="s">
        <v>630</v>
      </c>
      <c r="H129" t="s">
        <v>28</v>
      </c>
      <c r="I129" t="s">
        <v>186</v>
      </c>
      <c r="J129" t="s">
        <v>92</v>
      </c>
      <c r="K129" t="s">
        <v>31</v>
      </c>
      <c r="L129" t="s">
        <v>1003</v>
      </c>
      <c r="M129" t="s">
        <v>33</v>
      </c>
      <c r="O129" t="s">
        <v>96</v>
      </c>
      <c r="Q129" t="s">
        <v>37</v>
      </c>
      <c r="R129" t="s">
        <v>38</v>
      </c>
      <c r="S129" t="s">
        <v>97</v>
      </c>
      <c r="T129" t="s">
        <v>1004</v>
      </c>
      <c r="U129" t="s">
        <v>1005</v>
      </c>
    </row>
    <row r="130" spans="1:21" x14ac:dyDescent="0.25">
      <c r="A130" t="s">
        <v>1006</v>
      </c>
      <c r="B130" t="s">
        <v>1007</v>
      </c>
      <c r="C130" t="s">
        <v>485</v>
      </c>
      <c r="D130" t="s">
        <v>1008</v>
      </c>
      <c r="E130" t="s">
        <v>103</v>
      </c>
      <c r="F130" t="s">
        <v>63</v>
      </c>
      <c r="G130" t="s">
        <v>370</v>
      </c>
      <c r="H130" t="s">
        <v>28</v>
      </c>
      <c r="I130" t="s">
        <v>606</v>
      </c>
      <c r="J130" t="s">
        <v>66</v>
      </c>
      <c r="K130" t="s">
        <v>487</v>
      </c>
      <c r="L130" t="s">
        <v>1009</v>
      </c>
      <c r="M130" t="s">
        <v>489</v>
      </c>
      <c r="O130" t="s">
        <v>68</v>
      </c>
      <c r="Q130" t="s">
        <v>37</v>
      </c>
      <c r="R130" t="s">
        <v>38</v>
      </c>
      <c r="S130" t="s">
        <v>70</v>
      </c>
      <c r="T130" t="s">
        <v>1010</v>
      </c>
      <c r="U130" t="s">
        <v>1011</v>
      </c>
    </row>
    <row r="131" spans="1:21" x14ac:dyDescent="0.25">
      <c r="A131" t="s">
        <v>1012</v>
      </c>
      <c r="B131" t="s">
        <v>1013</v>
      </c>
      <c r="C131" t="s">
        <v>205</v>
      </c>
      <c r="D131" t="s">
        <v>1014</v>
      </c>
      <c r="E131" t="s">
        <v>243</v>
      </c>
      <c r="F131" t="s">
        <v>47</v>
      </c>
      <c r="G131" t="s">
        <v>326</v>
      </c>
      <c r="H131" t="s">
        <v>78</v>
      </c>
      <c r="I131" t="s">
        <v>1015</v>
      </c>
      <c r="J131" t="s">
        <v>66</v>
      </c>
      <c r="K131" t="s">
        <v>209</v>
      </c>
      <c r="L131" t="s">
        <v>1016</v>
      </c>
      <c r="M131" t="s">
        <v>211</v>
      </c>
      <c r="O131" t="s">
        <v>68</v>
      </c>
      <c r="R131" t="s">
        <v>38</v>
      </c>
      <c r="S131" t="s">
        <v>70</v>
      </c>
      <c r="T131" t="s">
        <v>1017</v>
      </c>
      <c r="U131" t="s">
        <v>1018</v>
      </c>
    </row>
    <row r="132" spans="1:21" x14ac:dyDescent="0.25">
      <c r="A132" t="s">
        <v>1019</v>
      </c>
      <c r="B132" t="s">
        <v>1020</v>
      </c>
      <c r="C132" t="s">
        <v>485</v>
      </c>
      <c r="D132" t="s">
        <v>1021</v>
      </c>
      <c r="E132" t="s">
        <v>472</v>
      </c>
      <c r="F132" t="s">
        <v>407</v>
      </c>
      <c r="G132" t="s">
        <v>630</v>
      </c>
      <c r="H132" t="s">
        <v>28</v>
      </c>
      <c r="I132" t="s">
        <v>624</v>
      </c>
      <c r="J132" t="s">
        <v>288</v>
      </c>
      <c r="K132" t="s">
        <v>487</v>
      </c>
      <c r="L132" t="s">
        <v>1022</v>
      </c>
      <c r="M132" t="s">
        <v>489</v>
      </c>
      <c r="O132" t="s">
        <v>290</v>
      </c>
      <c r="Q132" t="s">
        <v>69</v>
      </c>
      <c r="R132" t="s">
        <v>38</v>
      </c>
      <c r="S132" t="s">
        <v>291</v>
      </c>
      <c r="T132" t="s">
        <v>1023</v>
      </c>
      <c r="U132" t="s">
        <v>1024</v>
      </c>
    </row>
    <row r="133" spans="1:21" x14ac:dyDescent="0.25">
      <c r="A133" t="s">
        <v>1025</v>
      </c>
      <c r="B133" t="s">
        <v>1026</v>
      </c>
      <c r="C133" t="s">
        <v>205</v>
      </c>
      <c r="D133" t="s">
        <v>225</v>
      </c>
      <c r="E133" t="s">
        <v>545</v>
      </c>
      <c r="F133" t="s">
        <v>47</v>
      </c>
      <c r="G133" t="s">
        <v>370</v>
      </c>
      <c r="H133" t="s">
        <v>49</v>
      </c>
      <c r="I133" t="s">
        <v>624</v>
      </c>
      <c r="J133" t="s">
        <v>607</v>
      </c>
      <c r="K133" t="s">
        <v>209</v>
      </c>
      <c r="L133" t="s">
        <v>1027</v>
      </c>
      <c r="M133" t="s">
        <v>211</v>
      </c>
      <c r="O133" t="s">
        <v>609</v>
      </c>
      <c r="Q133" t="s">
        <v>69</v>
      </c>
      <c r="R133" t="s">
        <v>38</v>
      </c>
      <c r="S133" t="s">
        <v>610</v>
      </c>
      <c r="T133" t="s">
        <v>1028</v>
      </c>
      <c r="U133" t="s">
        <v>1029</v>
      </c>
    </row>
    <row r="134" spans="1:21" x14ac:dyDescent="0.25">
      <c r="A134" t="s">
        <v>1030</v>
      </c>
      <c r="B134" t="s">
        <v>1031</v>
      </c>
      <c r="C134" t="s">
        <v>690</v>
      </c>
      <c r="D134" t="s">
        <v>1032</v>
      </c>
      <c r="E134" t="s">
        <v>103</v>
      </c>
      <c r="F134" t="s">
        <v>63</v>
      </c>
      <c r="G134" t="s">
        <v>276</v>
      </c>
      <c r="H134" t="s">
        <v>28</v>
      </c>
      <c r="I134" t="s">
        <v>164</v>
      </c>
      <c r="J134" t="s">
        <v>187</v>
      </c>
      <c r="K134" t="s">
        <v>694</v>
      </c>
      <c r="L134" t="s">
        <v>1033</v>
      </c>
      <c r="M134" t="s">
        <v>696</v>
      </c>
      <c r="N134" t="s">
        <v>1034</v>
      </c>
      <c r="O134" t="s">
        <v>189</v>
      </c>
      <c r="P134" t="s">
        <v>36</v>
      </c>
      <c r="Q134" t="s">
        <v>69</v>
      </c>
      <c r="R134" t="s">
        <v>38</v>
      </c>
      <c r="S134" t="s">
        <v>190</v>
      </c>
      <c r="T134" t="s">
        <v>1035</v>
      </c>
      <c r="U134" t="s">
        <v>1036</v>
      </c>
    </row>
    <row r="135" spans="1:21" x14ac:dyDescent="0.25">
      <c r="A135" t="s">
        <v>1037</v>
      </c>
      <c r="B135" t="s">
        <v>1038</v>
      </c>
      <c r="C135" t="s">
        <v>485</v>
      </c>
      <c r="D135" t="s">
        <v>420</v>
      </c>
      <c r="E135" t="s">
        <v>377</v>
      </c>
      <c r="F135" t="s">
        <v>63</v>
      </c>
      <c r="G135" t="s">
        <v>276</v>
      </c>
      <c r="H135" t="s">
        <v>49</v>
      </c>
      <c r="I135" t="s">
        <v>129</v>
      </c>
      <c r="J135" t="s">
        <v>227</v>
      </c>
      <c r="K135" t="s">
        <v>487</v>
      </c>
      <c r="L135" t="s">
        <v>1039</v>
      </c>
      <c r="M135" t="s">
        <v>489</v>
      </c>
      <c r="O135" t="s">
        <v>229</v>
      </c>
      <c r="R135" t="s">
        <v>38</v>
      </c>
      <c r="S135" t="s">
        <v>230</v>
      </c>
      <c r="T135" t="s">
        <v>1040</v>
      </c>
      <c r="U135" t="s">
        <v>1041</v>
      </c>
    </row>
    <row r="136" spans="1:21" x14ac:dyDescent="0.25">
      <c r="A136" t="s">
        <v>1042</v>
      </c>
      <c r="B136" t="s">
        <v>1043</v>
      </c>
      <c r="C136" t="s">
        <v>23</v>
      </c>
      <c r="D136" t="s">
        <v>1044</v>
      </c>
      <c r="E136" t="s">
        <v>325</v>
      </c>
      <c r="F136" t="s">
        <v>47</v>
      </c>
      <c r="G136" t="s">
        <v>677</v>
      </c>
      <c r="H136" t="s">
        <v>28</v>
      </c>
      <c r="I136" t="s">
        <v>164</v>
      </c>
      <c r="J136" t="s">
        <v>92</v>
      </c>
      <c r="K136" t="s">
        <v>31</v>
      </c>
      <c r="L136" t="s">
        <v>1045</v>
      </c>
      <c r="M136" t="s">
        <v>33</v>
      </c>
      <c r="N136" t="s">
        <v>1046</v>
      </c>
      <c r="O136" t="s">
        <v>96</v>
      </c>
      <c r="Q136" t="s">
        <v>318</v>
      </c>
      <c r="R136" t="s">
        <v>716</v>
      </c>
      <c r="S136" t="s">
        <v>97</v>
      </c>
      <c r="T136" t="s">
        <v>1047</v>
      </c>
      <c r="U136" t="s">
        <v>1048</v>
      </c>
    </row>
    <row r="137" spans="1:21" x14ac:dyDescent="0.25">
      <c r="A137" t="s">
        <v>1049</v>
      </c>
      <c r="B137" t="s">
        <v>1050</v>
      </c>
      <c r="C137" t="s">
        <v>1051</v>
      </c>
      <c r="D137" t="s">
        <v>1052</v>
      </c>
      <c r="E137" t="s">
        <v>545</v>
      </c>
      <c r="F137" t="s">
        <v>407</v>
      </c>
      <c r="G137" t="s">
        <v>326</v>
      </c>
      <c r="H137" t="s">
        <v>28</v>
      </c>
      <c r="I137" t="s">
        <v>164</v>
      </c>
      <c r="J137" t="s">
        <v>208</v>
      </c>
      <c r="K137" t="s">
        <v>1053</v>
      </c>
      <c r="L137" t="s">
        <v>1054</v>
      </c>
      <c r="M137" t="s">
        <v>1055</v>
      </c>
      <c r="O137" t="s">
        <v>212</v>
      </c>
      <c r="Q137" t="s">
        <v>69</v>
      </c>
      <c r="R137" t="s">
        <v>38</v>
      </c>
      <c r="S137" t="s">
        <v>213</v>
      </c>
      <c r="T137" t="s">
        <v>1056</v>
      </c>
      <c r="U137" t="s">
        <v>1057</v>
      </c>
    </row>
    <row r="138" spans="1:21" x14ac:dyDescent="0.25">
      <c r="A138" t="s">
        <v>1058</v>
      </c>
      <c r="B138" t="s">
        <v>1059</v>
      </c>
      <c r="C138" t="s">
        <v>1051</v>
      </c>
      <c r="D138" t="s">
        <v>1021</v>
      </c>
      <c r="E138" t="s">
        <v>545</v>
      </c>
      <c r="F138" t="s">
        <v>47</v>
      </c>
      <c r="G138" t="s">
        <v>677</v>
      </c>
      <c r="H138" t="s">
        <v>28</v>
      </c>
      <c r="I138" t="s">
        <v>643</v>
      </c>
      <c r="J138" t="s">
        <v>80</v>
      </c>
      <c r="K138" t="s">
        <v>1053</v>
      </c>
      <c r="L138" t="s">
        <v>1060</v>
      </c>
      <c r="M138" t="s">
        <v>1055</v>
      </c>
      <c r="O138" t="s">
        <v>82</v>
      </c>
      <c r="Q138" t="s">
        <v>37</v>
      </c>
      <c r="R138" t="s">
        <v>38</v>
      </c>
      <c r="S138" t="s">
        <v>83</v>
      </c>
      <c r="T138" t="s">
        <v>1061</v>
      </c>
      <c r="U138" t="s">
        <v>1062</v>
      </c>
    </row>
    <row r="139" spans="1:21" x14ac:dyDescent="0.25">
      <c r="A139" t="s">
        <v>1063</v>
      </c>
      <c r="B139" t="s">
        <v>1064</v>
      </c>
      <c r="C139" t="s">
        <v>205</v>
      </c>
      <c r="D139" t="s">
        <v>1065</v>
      </c>
      <c r="E139" t="s">
        <v>1066</v>
      </c>
      <c r="F139" t="s">
        <v>63</v>
      </c>
      <c r="G139" t="s">
        <v>219</v>
      </c>
      <c r="H139" t="s">
        <v>78</v>
      </c>
      <c r="I139" t="s">
        <v>334</v>
      </c>
      <c r="J139" t="s">
        <v>341</v>
      </c>
      <c r="K139" t="s">
        <v>209</v>
      </c>
      <c r="L139" t="s">
        <v>1067</v>
      </c>
      <c r="M139" t="s">
        <v>211</v>
      </c>
      <c r="N139" t="s">
        <v>1068</v>
      </c>
      <c r="O139" t="s">
        <v>344</v>
      </c>
      <c r="Q139" t="s">
        <v>37</v>
      </c>
      <c r="R139" t="s">
        <v>38</v>
      </c>
      <c r="S139" t="s">
        <v>345</v>
      </c>
      <c r="T139" t="s">
        <v>1069</v>
      </c>
      <c r="U139" t="s">
        <v>1070</v>
      </c>
    </row>
    <row r="140" spans="1:21" x14ac:dyDescent="0.25">
      <c r="A140" t="s">
        <v>1071</v>
      </c>
      <c r="B140" t="s">
        <v>1072</v>
      </c>
      <c r="C140" t="s">
        <v>205</v>
      </c>
      <c r="D140" t="s">
        <v>1073</v>
      </c>
      <c r="E140" t="s">
        <v>479</v>
      </c>
      <c r="F140" t="s">
        <v>407</v>
      </c>
      <c r="G140" t="s">
        <v>388</v>
      </c>
      <c r="H140" t="s">
        <v>1074</v>
      </c>
      <c r="I140" t="s">
        <v>1075</v>
      </c>
      <c r="J140" t="s">
        <v>115</v>
      </c>
      <c r="K140" t="s">
        <v>209</v>
      </c>
      <c r="L140" t="s">
        <v>1076</v>
      </c>
      <c r="M140" t="s">
        <v>211</v>
      </c>
      <c r="O140" t="s">
        <v>120</v>
      </c>
      <c r="Q140" t="s">
        <v>37</v>
      </c>
      <c r="R140" t="s">
        <v>38</v>
      </c>
      <c r="S140" t="s">
        <v>121</v>
      </c>
      <c r="T140" t="s">
        <v>1077</v>
      </c>
      <c r="U140" t="s">
        <v>1078</v>
      </c>
    </row>
    <row r="141" spans="1:21" x14ac:dyDescent="0.25">
      <c r="A141" t="s">
        <v>1079</v>
      </c>
      <c r="B141" t="s">
        <v>1080</v>
      </c>
      <c r="C141" t="s">
        <v>1051</v>
      </c>
      <c r="D141" t="s">
        <v>1081</v>
      </c>
      <c r="E141" t="s">
        <v>545</v>
      </c>
      <c r="F141" t="s">
        <v>47</v>
      </c>
      <c r="G141" t="s">
        <v>388</v>
      </c>
      <c r="H141" t="s">
        <v>78</v>
      </c>
      <c r="I141" t="s">
        <v>693</v>
      </c>
      <c r="J141" t="s">
        <v>115</v>
      </c>
      <c r="K141" t="s">
        <v>1053</v>
      </c>
      <c r="L141" t="s">
        <v>1082</v>
      </c>
      <c r="M141" t="s">
        <v>1055</v>
      </c>
      <c r="O141" t="s">
        <v>120</v>
      </c>
      <c r="Q141" t="s">
        <v>539</v>
      </c>
      <c r="R141" t="s">
        <v>38</v>
      </c>
      <c r="S141" t="s">
        <v>121</v>
      </c>
      <c r="T141" t="s">
        <v>1083</v>
      </c>
      <c r="U141" t="s">
        <v>1084</v>
      </c>
    </row>
    <row r="142" spans="1:21" x14ac:dyDescent="0.25">
      <c r="A142" t="s">
        <v>1085</v>
      </c>
      <c r="B142" t="s">
        <v>1086</v>
      </c>
      <c r="C142" t="s">
        <v>23</v>
      </c>
      <c r="D142" t="s">
        <v>1087</v>
      </c>
      <c r="E142" t="s">
        <v>267</v>
      </c>
      <c r="F142" t="s">
        <v>63</v>
      </c>
      <c r="G142" t="s">
        <v>219</v>
      </c>
      <c r="H142" t="s">
        <v>78</v>
      </c>
      <c r="I142" t="s">
        <v>91</v>
      </c>
      <c r="J142" t="s">
        <v>92</v>
      </c>
      <c r="K142" t="s">
        <v>31</v>
      </c>
      <c r="L142" t="s">
        <v>1088</v>
      </c>
      <c r="M142" t="s">
        <v>33</v>
      </c>
      <c r="O142" t="s">
        <v>96</v>
      </c>
      <c r="R142" t="s">
        <v>38</v>
      </c>
      <c r="S142" t="s">
        <v>97</v>
      </c>
      <c r="T142" t="s">
        <v>1089</v>
      </c>
      <c r="U142" t="s">
        <v>1090</v>
      </c>
    </row>
    <row r="143" spans="1:21" x14ac:dyDescent="0.25">
      <c r="A143" t="s">
        <v>1091</v>
      </c>
      <c r="B143" t="s">
        <v>1092</v>
      </c>
      <c r="C143" t="s">
        <v>88</v>
      </c>
      <c r="D143" t="s">
        <v>486</v>
      </c>
      <c r="E143" t="s">
        <v>515</v>
      </c>
      <c r="F143" t="s">
        <v>63</v>
      </c>
      <c r="G143" t="s">
        <v>113</v>
      </c>
      <c r="H143" t="s">
        <v>28</v>
      </c>
      <c r="I143" t="s">
        <v>186</v>
      </c>
      <c r="J143" t="s">
        <v>30</v>
      </c>
      <c r="K143" t="s">
        <v>93</v>
      </c>
      <c r="L143" t="s">
        <v>1093</v>
      </c>
      <c r="M143" t="s">
        <v>95</v>
      </c>
      <c r="O143" t="s">
        <v>35</v>
      </c>
      <c r="Q143" t="s">
        <v>37</v>
      </c>
      <c r="R143" t="s">
        <v>38</v>
      </c>
      <c r="S143" t="s">
        <v>39</v>
      </c>
      <c r="T143" t="s">
        <v>1094</v>
      </c>
      <c r="U143" t="s">
        <v>1095</v>
      </c>
    </row>
    <row r="144" spans="1:21" x14ac:dyDescent="0.25">
      <c r="A144" t="s">
        <v>1096</v>
      </c>
      <c r="B144" t="s">
        <v>1097</v>
      </c>
      <c r="C144" t="s">
        <v>44</v>
      </c>
      <c r="D144" t="s">
        <v>691</v>
      </c>
      <c r="E144" t="s">
        <v>1098</v>
      </c>
      <c r="F144" t="s">
        <v>47</v>
      </c>
      <c r="G144" t="s">
        <v>207</v>
      </c>
      <c r="H144" t="s">
        <v>78</v>
      </c>
      <c r="I144" t="s">
        <v>153</v>
      </c>
      <c r="J144" t="s">
        <v>208</v>
      </c>
      <c r="K144" t="s">
        <v>52</v>
      </c>
      <c r="L144" t="s">
        <v>1099</v>
      </c>
      <c r="M144" t="s">
        <v>54</v>
      </c>
      <c r="N144" t="s">
        <v>1100</v>
      </c>
      <c r="O144" t="s">
        <v>212</v>
      </c>
      <c r="Q144" t="s">
        <v>37</v>
      </c>
      <c r="R144" t="s">
        <v>38</v>
      </c>
      <c r="S144" t="s">
        <v>213</v>
      </c>
      <c r="T144" t="s">
        <v>1101</v>
      </c>
      <c r="U144" t="s">
        <v>1102</v>
      </c>
    </row>
    <row r="145" spans="1:21" x14ac:dyDescent="0.25">
      <c r="A145" t="s">
        <v>1103</v>
      </c>
      <c r="B145" t="s">
        <v>1104</v>
      </c>
      <c r="C145" t="s">
        <v>485</v>
      </c>
      <c r="D145" t="s">
        <v>1105</v>
      </c>
      <c r="E145" t="s">
        <v>935</v>
      </c>
      <c r="F145" t="s">
        <v>63</v>
      </c>
      <c r="G145" t="s">
        <v>128</v>
      </c>
      <c r="H145" t="s">
        <v>78</v>
      </c>
      <c r="I145" t="s">
        <v>164</v>
      </c>
      <c r="J145" t="s">
        <v>30</v>
      </c>
      <c r="K145" t="s">
        <v>487</v>
      </c>
      <c r="L145" t="s">
        <v>1106</v>
      </c>
      <c r="M145" t="s">
        <v>489</v>
      </c>
      <c r="O145" t="s">
        <v>35</v>
      </c>
      <c r="R145" t="s">
        <v>38</v>
      </c>
      <c r="S145" t="s">
        <v>39</v>
      </c>
      <c r="T145" t="s">
        <v>1107</v>
      </c>
      <c r="U145" t="s">
        <v>1108</v>
      </c>
    </row>
    <row r="146" spans="1:21" x14ac:dyDescent="0.25">
      <c r="A146" t="s">
        <v>1109</v>
      </c>
      <c r="B146" t="s">
        <v>1110</v>
      </c>
      <c r="C146" t="s">
        <v>485</v>
      </c>
      <c r="D146" t="s">
        <v>1111</v>
      </c>
      <c r="E146" t="s">
        <v>236</v>
      </c>
      <c r="F146" t="s">
        <v>407</v>
      </c>
      <c r="G146" t="s">
        <v>276</v>
      </c>
      <c r="H146" t="s">
        <v>28</v>
      </c>
      <c r="I146" t="s">
        <v>91</v>
      </c>
      <c r="J146" t="s">
        <v>227</v>
      </c>
      <c r="K146" t="s">
        <v>487</v>
      </c>
      <c r="L146" t="s">
        <v>1112</v>
      </c>
      <c r="M146" t="s">
        <v>489</v>
      </c>
      <c r="O146" t="s">
        <v>229</v>
      </c>
      <c r="Q146" t="s">
        <v>37</v>
      </c>
      <c r="R146" t="s">
        <v>38</v>
      </c>
      <c r="S146" t="s">
        <v>230</v>
      </c>
      <c r="T146" t="s">
        <v>1113</v>
      </c>
      <c r="U146" t="s">
        <v>1114</v>
      </c>
    </row>
    <row r="147" spans="1:21" x14ac:dyDescent="0.25">
      <c r="A147" t="s">
        <v>1115</v>
      </c>
      <c r="B147" t="s">
        <v>1116</v>
      </c>
      <c r="C147" t="s">
        <v>205</v>
      </c>
      <c r="D147" t="s">
        <v>1117</v>
      </c>
      <c r="E147" t="s">
        <v>769</v>
      </c>
      <c r="F147" t="s">
        <v>63</v>
      </c>
      <c r="G147" t="s">
        <v>207</v>
      </c>
      <c r="H147" t="s">
        <v>739</v>
      </c>
      <c r="I147" t="s">
        <v>114</v>
      </c>
      <c r="J147" t="s">
        <v>130</v>
      </c>
      <c r="K147" t="s">
        <v>209</v>
      </c>
      <c r="L147" t="s">
        <v>1118</v>
      </c>
      <c r="M147" t="s">
        <v>211</v>
      </c>
      <c r="O147" t="s">
        <v>132</v>
      </c>
      <c r="Q147" t="s">
        <v>37</v>
      </c>
      <c r="R147" t="s">
        <v>38</v>
      </c>
      <c r="S147" t="s">
        <v>133</v>
      </c>
      <c r="T147" t="s">
        <v>1119</v>
      </c>
      <c r="U147" t="s">
        <v>1120</v>
      </c>
    </row>
    <row r="148" spans="1:21" x14ac:dyDescent="0.25">
      <c r="A148" t="s">
        <v>1121</v>
      </c>
      <c r="B148" t="s">
        <v>1122</v>
      </c>
      <c r="C148" t="s">
        <v>1051</v>
      </c>
      <c r="D148" t="s">
        <v>1123</v>
      </c>
      <c r="E148" t="s">
        <v>236</v>
      </c>
      <c r="F148" t="s">
        <v>407</v>
      </c>
      <c r="G148" t="s">
        <v>388</v>
      </c>
      <c r="H148" t="s">
        <v>78</v>
      </c>
      <c r="I148" t="s">
        <v>1124</v>
      </c>
      <c r="J148" t="s">
        <v>30</v>
      </c>
      <c r="K148" t="s">
        <v>1053</v>
      </c>
      <c r="L148" t="s">
        <v>1125</v>
      </c>
      <c r="M148" t="s">
        <v>1055</v>
      </c>
      <c r="N148" t="s">
        <v>1126</v>
      </c>
      <c r="O148" t="s">
        <v>35</v>
      </c>
      <c r="R148" t="s">
        <v>155</v>
      </c>
      <c r="S148" t="s">
        <v>39</v>
      </c>
      <c r="T148" t="s">
        <v>1127</v>
      </c>
      <c r="U148" t="s">
        <v>1128</v>
      </c>
    </row>
    <row r="149" spans="1:21" x14ac:dyDescent="0.25">
      <c r="A149" t="s">
        <v>1129</v>
      </c>
      <c r="B149" t="s">
        <v>1130</v>
      </c>
      <c r="C149" t="s">
        <v>1131</v>
      </c>
      <c r="D149" t="s">
        <v>1044</v>
      </c>
      <c r="E149" t="s">
        <v>1098</v>
      </c>
      <c r="F149" t="s">
        <v>407</v>
      </c>
      <c r="G149" t="s">
        <v>630</v>
      </c>
      <c r="H149" t="s">
        <v>78</v>
      </c>
      <c r="I149" t="s">
        <v>1132</v>
      </c>
      <c r="J149" t="s">
        <v>80</v>
      </c>
      <c r="K149" t="s">
        <v>1133</v>
      </c>
      <c r="L149" t="s">
        <v>1134</v>
      </c>
      <c r="M149" t="s">
        <v>1135</v>
      </c>
      <c r="O149" t="s">
        <v>82</v>
      </c>
      <c r="Q149" t="s">
        <v>37</v>
      </c>
      <c r="R149" t="s">
        <v>38</v>
      </c>
      <c r="S149" t="s">
        <v>83</v>
      </c>
      <c r="T149" t="s">
        <v>1136</v>
      </c>
      <c r="U149" t="s">
        <v>1137</v>
      </c>
    </row>
    <row r="150" spans="1:21" x14ac:dyDescent="0.25">
      <c r="A150" t="s">
        <v>1138</v>
      </c>
      <c r="B150" t="s">
        <v>1139</v>
      </c>
      <c r="C150" t="s">
        <v>23</v>
      </c>
      <c r="D150" t="s">
        <v>1140</v>
      </c>
      <c r="E150" t="s">
        <v>642</v>
      </c>
      <c r="F150" t="s">
        <v>47</v>
      </c>
      <c r="G150" t="s">
        <v>677</v>
      </c>
      <c r="H150" t="s">
        <v>28</v>
      </c>
      <c r="I150" t="s">
        <v>164</v>
      </c>
      <c r="J150" t="s">
        <v>288</v>
      </c>
      <c r="K150" t="s">
        <v>31</v>
      </c>
      <c r="L150" t="s">
        <v>1141</v>
      </c>
      <c r="M150" t="s">
        <v>33</v>
      </c>
      <c r="O150" t="s">
        <v>290</v>
      </c>
      <c r="Q150" t="s">
        <v>69</v>
      </c>
      <c r="R150" t="s">
        <v>38</v>
      </c>
      <c r="S150" t="s">
        <v>291</v>
      </c>
      <c r="T150" t="s">
        <v>1142</v>
      </c>
      <c r="U150" t="s">
        <v>1143</v>
      </c>
    </row>
    <row r="151" spans="1:21" x14ac:dyDescent="0.25">
      <c r="A151" t="s">
        <v>1144</v>
      </c>
      <c r="B151" t="s">
        <v>1145</v>
      </c>
      <c r="D151" t="s">
        <v>161</v>
      </c>
      <c r="E151" t="s">
        <v>377</v>
      </c>
      <c r="F151" t="s">
        <v>47</v>
      </c>
      <c r="G151" t="s">
        <v>677</v>
      </c>
      <c r="H151" t="s">
        <v>28</v>
      </c>
      <c r="I151" t="s">
        <v>389</v>
      </c>
      <c r="J151" t="s">
        <v>187</v>
      </c>
      <c r="L151" t="s">
        <v>1146</v>
      </c>
      <c r="N151" t="s">
        <v>1147</v>
      </c>
      <c r="O151" t="s">
        <v>189</v>
      </c>
      <c r="Q151" t="s">
        <v>37</v>
      </c>
      <c r="R151" t="s">
        <v>38</v>
      </c>
      <c r="S151" t="s">
        <v>190</v>
      </c>
      <c r="T151" t="s">
        <v>1148</v>
      </c>
      <c r="U151" t="s">
        <v>1149</v>
      </c>
    </row>
    <row r="152" spans="1:21" x14ac:dyDescent="0.25">
      <c r="A152" t="s">
        <v>1150</v>
      </c>
      <c r="B152" t="s">
        <v>1151</v>
      </c>
      <c r="C152" t="s">
        <v>44</v>
      </c>
      <c r="D152" t="s">
        <v>460</v>
      </c>
      <c r="E152" t="s">
        <v>583</v>
      </c>
      <c r="F152" t="s">
        <v>47</v>
      </c>
      <c r="G152" t="s">
        <v>326</v>
      </c>
      <c r="H152" t="s">
        <v>49</v>
      </c>
      <c r="I152" t="s">
        <v>1152</v>
      </c>
      <c r="J152" t="s">
        <v>208</v>
      </c>
      <c r="K152" t="s">
        <v>52</v>
      </c>
      <c r="L152" t="s">
        <v>1153</v>
      </c>
      <c r="M152" t="s">
        <v>54</v>
      </c>
      <c r="O152" t="s">
        <v>212</v>
      </c>
      <c r="P152" t="s">
        <v>171</v>
      </c>
      <c r="Q152" t="s">
        <v>539</v>
      </c>
      <c r="R152" t="s">
        <v>1154</v>
      </c>
      <c r="S152" t="s">
        <v>213</v>
      </c>
      <c r="T152" t="s">
        <v>1155</v>
      </c>
      <c r="U152" t="s">
        <v>1156</v>
      </c>
    </row>
    <row r="153" spans="1:21" x14ac:dyDescent="0.25">
      <c r="A153" t="s">
        <v>1157</v>
      </c>
      <c r="B153" t="s">
        <v>1158</v>
      </c>
      <c r="C153" t="s">
        <v>23</v>
      </c>
      <c r="D153" t="s">
        <v>1159</v>
      </c>
      <c r="E153" t="s">
        <v>642</v>
      </c>
      <c r="F153" t="s">
        <v>47</v>
      </c>
      <c r="G153" t="s">
        <v>276</v>
      </c>
      <c r="H153" t="s">
        <v>28</v>
      </c>
      <c r="I153" t="s">
        <v>164</v>
      </c>
      <c r="J153" t="s">
        <v>30</v>
      </c>
      <c r="K153" t="s">
        <v>31</v>
      </c>
      <c r="L153" t="s">
        <v>1160</v>
      </c>
      <c r="M153" t="s">
        <v>33</v>
      </c>
      <c r="O153" t="s">
        <v>35</v>
      </c>
      <c r="Q153" t="s">
        <v>69</v>
      </c>
      <c r="R153" t="s">
        <v>38</v>
      </c>
      <c r="S153" t="s">
        <v>39</v>
      </c>
      <c r="T153" t="s">
        <v>1161</v>
      </c>
      <c r="U153" t="s">
        <v>1162</v>
      </c>
    </row>
    <row r="154" spans="1:21" x14ac:dyDescent="0.25">
      <c r="A154" t="s">
        <v>1163</v>
      </c>
      <c r="B154" t="s">
        <v>1164</v>
      </c>
      <c r="C154" t="s">
        <v>88</v>
      </c>
      <c r="D154" t="s">
        <v>1165</v>
      </c>
      <c r="E154" t="s">
        <v>1166</v>
      </c>
      <c r="F154" t="s">
        <v>63</v>
      </c>
      <c r="G154" t="s">
        <v>207</v>
      </c>
      <c r="H154" t="s">
        <v>28</v>
      </c>
      <c r="I154" t="s">
        <v>334</v>
      </c>
      <c r="J154" t="s">
        <v>30</v>
      </c>
      <c r="K154" t="s">
        <v>93</v>
      </c>
      <c r="L154" t="s">
        <v>1167</v>
      </c>
      <c r="M154" t="s">
        <v>95</v>
      </c>
      <c r="O154" t="s">
        <v>35</v>
      </c>
      <c r="Q154" t="s">
        <v>37</v>
      </c>
      <c r="R154" t="s">
        <v>38</v>
      </c>
      <c r="S154" t="s">
        <v>39</v>
      </c>
      <c r="T154" t="s">
        <v>1168</v>
      </c>
      <c r="U154" t="s">
        <v>1169</v>
      </c>
    </row>
    <row r="155" spans="1:21" x14ac:dyDescent="0.25">
      <c r="A155" t="s">
        <v>1170</v>
      </c>
      <c r="B155" t="s">
        <v>1171</v>
      </c>
      <c r="C155" t="s">
        <v>88</v>
      </c>
      <c r="D155" t="s">
        <v>835</v>
      </c>
      <c r="E155" t="s">
        <v>275</v>
      </c>
      <c r="F155" t="s">
        <v>63</v>
      </c>
      <c r="G155" t="s">
        <v>128</v>
      </c>
      <c r="H155" t="s">
        <v>49</v>
      </c>
      <c r="I155" t="s">
        <v>693</v>
      </c>
      <c r="J155" t="s">
        <v>352</v>
      </c>
      <c r="K155" t="s">
        <v>93</v>
      </c>
      <c r="L155" t="s">
        <v>1172</v>
      </c>
      <c r="M155" t="s">
        <v>95</v>
      </c>
      <c r="O155" t="s">
        <v>354</v>
      </c>
      <c r="Q155" t="s">
        <v>69</v>
      </c>
      <c r="R155" t="s">
        <v>38</v>
      </c>
      <c r="S155" t="s">
        <v>355</v>
      </c>
      <c r="T155" t="s">
        <v>1173</v>
      </c>
      <c r="U155" t="s">
        <v>1174</v>
      </c>
    </row>
    <row r="156" spans="1:21" x14ac:dyDescent="0.25">
      <c r="A156" t="s">
        <v>1175</v>
      </c>
      <c r="B156" t="s">
        <v>1176</v>
      </c>
      <c r="D156" t="s">
        <v>855</v>
      </c>
      <c r="E156" t="s">
        <v>1177</v>
      </c>
      <c r="F156" t="s">
        <v>754</v>
      </c>
      <c r="G156" t="s">
        <v>630</v>
      </c>
      <c r="H156" t="s">
        <v>28</v>
      </c>
      <c r="I156" t="s">
        <v>1178</v>
      </c>
      <c r="J156" t="s">
        <v>115</v>
      </c>
      <c r="L156" t="s">
        <v>1179</v>
      </c>
      <c r="O156" t="s">
        <v>120</v>
      </c>
      <c r="Q156" t="s">
        <v>37</v>
      </c>
      <c r="R156" t="s">
        <v>155</v>
      </c>
      <c r="S156" t="s">
        <v>121</v>
      </c>
      <c r="T156" t="s">
        <v>1180</v>
      </c>
      <c r="U156" t="s">
        <v>1181</v>
      </c>
    </row>
    <row r="157" spans="1:21" x14ac:dyDescent="0.25">
      <c r="A157" t="s">
        <v>1182</v>
      </c>
      <c r="B157" t="s">
        <v>1183</v>
      </c>
      <c r="D157" t="s">
        <v>1184</v>
      </c>
      <c r="E157" t="s">
        <v>1185</v>
      </c>
      <c r="F157" t="s">
        <v>754</v>
      </c>
      <c r="G157" t="s">
        <v>326</v>
      </c>
      <c r="H157" t="s">
        <v>28</v>
      </c>
      <c r="I157" t="s">
        <v>141</v>
      </c>
      <c r="J157" t="s">
        <v>227</v>
      </c>
      <c r="L157" t="s">
        <v>1186</v>
      </c>
      <c r="O157" t="s">
        <v>229</v>
      </c>
      <c r="Q157" t="s">
        <v>69</v>
      </c>
      <c r="R157" t="s">
        <v>38</v>
      </c>
      <c r="S157" t="s">
        <v>230</v>
      </c>
      <c r="T157" t="s">
        <v>1187</v>
      </c>
      <c r="U157" t="s">
        <v>1188</v>
      </c>
    </row>
    <row r="158" spans="1:21" x14ac:dyDescent="0.25">
      <c r="A158" t="s">
        <v>1189</v>
      </c>
      <c r="B158" t="s">
        <v>1190</v>
      </c>
      <c r="C158" t="s">
        <v>44</v>
      </c>
      <c r="D158" t="s">
        <v>1191</v>
      </c>
      <c r="E158" t="s">
        <v>236</v>
      </c>
      <c r="F158" t="s">
        <v>63</v>
      </c>
      <c r="G158" t="s">
        <v>276</v>
      </c>
      <c r="H158" t="s">
        <v>28</v>
      </c>
      <c r="I158" t="s">
        <v>65</v>
      </c>
      <c r="J158" t="s">
        <v>208</v>
      </c>
      <c r="K158" t="s">
        <v>52</v>
      </c>
      <c r="L158" t="s">
        <v>1192</v>
      </c>
      <c r="M158" t="s">
        <v>54</v>
      </c>
      <c r="O158" t="s">
        <v>212</v>
      </c>
      <c r="Q158" t="s">
        <v>69</v>
      </c>
      <c r="R158" t="s">
        <v>38</v>
      </c>
      <c r="S158" t="s">
        <v>213</v>
      </c>
      <c r="T158" t="s">
        <v>1193</v>
      </c>
      <c r="U158" t="s">
        <v>1194</v>
      </c>
    </row>
    <row r="159" spans="1:21" x14ac:dyDescent="0.25">
      <c r="A159" t="s">
        <v>1195</v>
      </c>
      <c r="B159" t="s">
        <v>1196</v>
      </c>
      <c r="C159" t="s">
        <v>485</v>
      </c>
      <c r="D159" t="s">
        <v>1197</v>
      </c>
      <c r="E159" t="s">
        <v>769</v>
      </c>
      <c r="F159" t="s">
        <v>407</v>
      </c>
      <c r="G159" t="s">
        <v>326</v>
      </c>
      <c r="H159" t="s">
        <v>28</v>
      </c>
      <c r="I159" t="s">
        <v>624</v>
      </c>
      <c r="J159" t="s">
        <v>297</v>
      </c>
      <c r="K159" t="s">
        <v>487</v>
      </c>
      <c r="L159" t="s">
        <v>1198</v>
      </c>
      <c r="M159" t="s">
        <v>489</v>
      </c>
      <c r="N159" t="s">
        <v>1199</v>
      </c>
      <c r="O159" t="s">
        <v>299</v>
      </c>
      <c r="Q159" t="s">
        <v>69</v>
      </c>
      <c r="R159" t="s">
        <v>38</v>
      </c>
      <c r="S159" t="s">
        <v>300</v>
      </c>
      <c r="T159" t="s">
        <v>1200</v>
      </c>
      <c r="U159" t="s">
        <v>1201</v>
      </c>
    </row>
    <row r="160" spans="1:21" x14ac:dyDescent="0.25">
      <c r="A160" t="s">
        <v>1202</v>
      </c>
      <c r="B160" t="s">
        <v>1202</v>
      </c>
      <c r="C160" t="s">
        <v>485</v>
      </c>
      <c r="D160" t="s">
        <v>1203</v>
      </c>
      <c r="E160" t="s">
        <v>314</v>
      </c>
      <c r="F160" t="s">
        <v>26</v>
      </c>
      <c r="G160" t="s">
        <v>370</v>
      </c>
      <c r="H160" t="s">
        <v>28</v>
      </c>
      <c r="I160" t="s">
        <v>65</v>
      </c>
      <c r="J160" t="s">
        <v>341</v>
      </c>
      <c r="K160" t="s">
        <v>487</v>
      </c>
      <c r="L160" t="s">
        <v>1204</v>
      </c>
      <c r="M160" t="s">
        <v>489</v>
      </c>
      <c r="N160" t="s">
        <v>1205</v>
      </c>
      <c r="O160" t="s">
        <v>344</v>
      </c>
      <c r="R160" t="s">
        <v>38</v>
      </c>
      <c r="S160" t="s">
        <v>345</v>
      </c>
      <c r="T160" t="s">
        <v>1206</v>
      </c>
      <c r="U160" t="s">
        <v>1207</v>
      </c>
    </row>
    <row r="161" spans="1:21" x14ac:dyDescent="0.25">
      <c r="A161" t="s">
        <v>1208</v>
      </c>
      <c r="B161" t="s">
        <v>1209</v>
      </c>
      <c r="C161" t="s">
        <v>23</v>
      </c>
      <c r="D161" t="s">
        <v>1210</v>
      </c>
      <c r="E161" t="s">
        <v>515</v>
      </c>
      <c r="F161" t="s">
        <v>754</v>
      </c>
      <c r="G161" t="s">
        <v>113</v>
      </c>
      <c r="H161" t="s">
        <v>78</v>
      </c>
      <c r="I161" t="s">
        <v>141</v>
      </c>
      <c r="J161" t="s">
        <v>142</v>
      </c>
      <c r="K161" t="s">
        <v>31</v>
      </c>
      <c r="L161" t="s">
        <v>1211</v>
      </c>
      <c r="M161" t="s">
        <v>33</v>
      </c>
      <c r="N161" t="s">
        <v>1212</v>
      </c>
      <c r="O161" t="s">
        <v>145</v>
      </c>
      <c r="Q161" t="s">
        <v>37</v>
      </c>
      <c r="R161" t="s">
        <v>38</v>
      </c>
      <c r="S161" t="s">
        <v>146</v>
      </c>
      <c r="T161" t="s">
        <v>1213</v>
      </c>
      <c r="U161" t="s">
        <v>1214</v>
      </c>
    </row>
    <row r="162" spans="1:21" x14ac:dyDescent="0.25">
      <c r="A162" t="s">
        <v>1215</v>
      </c>
      <c r="B162" t="s">
        <v>1216</v>
      </c>
      <c r="C162" t="s">
        <v>1217</v>
      </c>
      <c r="D162" t="s">
        <v>1218</v>
      </c>
      <c r="E162" t="s">
        <v>259</v>
      </c>
      <c r="F162" t="s">
        <v>47</v>
      </c>
      <c r="G162" t="s">
        <v>630</v>
      </c>
      <c r="H162" t="s">
        <v>1074</v>
      </c>
      <c r="I162" t="s">
        <v>1219</v>
      </c>
      <c r="J162" t="s">
        <v>187</v>
      </c>
      <c r="K162" t="s">
        <v>1220</v>
      </c>
      <c r="L162" t="s">
        <v>1221</v>
      </c>
      <c r="M162" t="s">
        <v>1222</v>
      </c>
      <c r="O162" t="s">
        <v>189</v>
      </c>
      <c r="Q162" t="s">
        <v>37</v>
      </c>
      <c r="R162" t="s">
        <v>38</v>
      </c>
      <c r="S162" t="s">
        <v>190</v>
      </c>
      <c r="T162" t="s">
        <v>1223</v>
      </c>
      <c r="U162" t="s">
        <v>1224</v>
      </c>
    </row>
    <row r="163" spans="1:21" x14ac:dyDescent="0.25">
      <c r="A163" t="s">
        <v>1225</v>
      </c>
      <c r="B163" t="s">
        <v>1226</v>
      </c>
      <c r="C163" t="s">
        <v>1051</v>
      </c>
      <c r="D163" t="s">
        <v>161</v>
      </c>
      <c r="E163" t="s">
        <v>1177</v>
      </c>
      <c r="F163" t="s">
        <v>407</v>
      </c>
      <c r="G163" t="s">
        <v>370</v>
      </c>
      <c r="H163" t="s">
        <v>28</v>
      </c>
      <c r="I163" t="s">
        <v>29</v>
      </c>
      <c r="J163" t="s">
        <v>187</v>
      </c>
      <c r="K163" t="s">
        <v>1053</v>
      </c>
      <c r="L163" t="s">
        <v>1227</v>
      </c>
      <c r="M163" t="s">
        <v>1055</v>
      </c>
      <c r="O163" t="s">
        <v>189</v>
      </c>
      <c r="Q163" t="s">
        <v>37</v>
      </c>
      <c r="R163" t="s">
        <v>38</v>
      </c>
      <c r="S163" t="s">
        <v>190</v>
      </c>
      <c r="T163" t="s">
        <v>1228</v>
      </c>
      <c r="U163" t="s">
        <v>1229</v>
      </c>
    </row>
    <row r="164" spans="1:21" x14ac:dyDescent="0.25">
      <c r="A164" t="s">
        <v>1230</v>
      </c>
      <c r="B164" t="s">
        <v>1231</v>
      </c>
      <c r="C164" t="s">
        <v>160</v>
      </c>
      <c r="D164" t="s">
        <v>1232</v>
      </c>
      <c r="E164" t="s">
        <v>479</v>
      </c>
      <c r="F164" t="s">
        <v>754</v>
      </c>
      <c r="G164" t="s">
        <v>677</v>
      </c>
      <c r="H164" t="s">
        <v>49</v>
      </c>
      <c r="I164" t="s">
        <v>164</v>
      </c>
      <c r="J164" t="s">
        <v>115</v>
      </c>
      <c r="K164" t="s">
        <v>166</v>
      </c>
      <c r="L164" t="s">
        <v>1233</v>
      </c>
      <c r="M164" t="s">
        <v>168</v>
      </c>
      <c r="N164" t="s">
        <v>1234</v>
      </c>
      <c r="O164" t="s">
        <v>120</v>
      </c>
      <c r="Q164" t="s">
        <v>37</v>
      </c>
      <c r="R164" t="s">
        <v>38</v>
      </c>
      <c r="S164" t="s">
        <v>121</v>
      </c>
      <c r="T164" t="s">
        <v>1235</v>
      </c>
      <c r="U164" t="s">
        <v>1236</v>
      </c>
    </row>
    <row r="165" spans="1:21" x14ac:dyDescent="0.25">
      <c r="A165" t="s">
        <v>1237</v>
      </c>
      <c r="B165" t="s">
        <v>1238</v>
      </c>
      <c r="C165" t="s">
        <v>23</v>
      </c>
      <c r="D165" t="s">
        <v>494</v>
      </c>
      <c r="E165" t="s">
        <v>472</v>
      </c>
      <c r="F165" t="s">
        <v>47</v>
      </c>
      <c r="G165" t="s">
        <v>128</v>
      </c>
      <c r="H165" t="s">
        <v>28</v>
      </c>
      <c r="I165" t="s">
        <v>186</v>
      </c>
      <c r="J165" t="s">
        <v>227</v>
      </c>
      <c r="K165" t="s">
        <v>31</v>
      </c>
      <c r="L165" t="s">
        <v>1239</v>
      </c>
      <c r="M165" t="s">
        <v>33</v>
      </c>
      <c r="O165" t="s">
        <v>229</v>
      </c>
      <c r="R165" t="s">
        <v>38</v>
      </c>
      <c r="S165" t="s">
        <v>230</v>
      </c>
      <c r="T165" t="s">
        <v>1240</v>
      </c>
      <c r="U165" t="s">
        <v>1241</v>
      </c>
    </row>
    <row r="166" spans="1:21" x14ac:dyDescent="0.25">
      <c r="A166" t="s">
        <v>1242</v>
      </c>
      <c r="B166" t="s">
        <v>1243</v>
      </c>
      <c r="C166" t="s">
        <v>485</v>
      </c>
      <c r="D166" t="s">
        <v>1244</v>
      </c>
      <c r="E166" t="s">
        <v>472</v>
      </c>
      <c r="F166" t="s">
        <v>754</v>
      </c>
      <c r="G166" t="s">
        <v>388</v>
      </c>
      <c r="H166" t="s">
        <v>78</v>
      </c>
      <c r="I166" t="s">
        <v>129</v>
      </c>
      <c r="J166" t="s">
        <v>341</v>
      </c>
      <c r="K166" t="s">
        <v>487</v>
      </c>
      <c r="L166" t="s">
        <v>1245</v>
      </c>
      <c r="M166" t="s">
        <v>489</v>
      </c>
      <c r="N166" t="s">
        <v>1246</v>
      </c>
      <c r="O166" t="s">
        <v>344</v>
      </c>
      <c r="Q166" t="s">
        <v>539</v>
      </c>
      <c r="R166" t="s">
        <v>38</v>
      </c>
      <c r="S166" t="s">
        <v>345</v>
      </c>
      <c r="T166" t="s">
        <v>1247</v>
      </c>
      <c r="U166" t="s">
        <v>1248</v>
      </c>
    </row>
    <row r="167" spans="1:21" x14ac:dyDescent="0.25">
      <c r="A167" t="s">
        <v>1249</v>
      </c>
      <c r="B167" t="s">
        <v>1250</v>
      </c>
      <c r="C167" t="s">
        <v>88</v>
      </c>
      <c r="D167" t="s">
        <v>1251</v>
      </c>
      <c r="E167" t="s">
        <v>479</v>
      </c>
      <c r="F167" t="s">
        <v>63</v>
      </c>
      <c r="G167" t="s">
        <v>677</v>
      </c>
      <c r="H167" t="s">
        <v>78</v>
      </c>
      <c r="I167" t="s">
        <v>29</v>
      </c>
      <c r="J167" t="s">
        <v>227</v>
      </c>
      <c r="K167" t="s">
        <v>93</v>
      </c>
      <c r="L167" t="s">
        <v>1252</v>
      </c>
      <c r="M167" t="s">
        <v>95</v>
      </c>
      <c r="O167" t="s">
        <v>229</v>
      </c>
      <c r="R167" t="s">
        <v>1253</v>
      </c>
      <c r="S167" t="s">
        <v>230</v>
      </c>
      <c r="T167" t="s">
        <v>1254</v>
      </c>
      <c r="U167" t="s">
        <v>1255</v>
      </c>
    </row>
    <row r="168" spans="1:21" x14ac:dyDescent="0.25">
      <c r="A168" t="s">
        <v>1256</v>
      </c>
      <c r="B168" t="s">
        <v>1257</v>
      </c>
      <c r="C168" t="s">
        <v>485</v>
      </c>
      <c r="D168" t="s">
        <v>1258</v>
      </c>
      <c r="E168" t="s">
        <v>1185</v>
      </c>
      <c r="F168" t="s">
        <v>47</v>
      </c>
      <c r="G168" t="s">
        <v>388</v>
      </c>
      <c r="H168" t="s">
        <v>49</v>
      </c>
      <c r="I168" t="s">
        <v>50</v>
      </c>
      <c r="J168" t="s">
        <v>92</v>
      </c>
      <c r="K168" t="s">
        <v>487</v>
      </c>
      <c r="L168" t="s">
        <v>1259</v>
      </c>
      <c r="M168" t="s">
        <v>489</v>
      </c>
      <c r="O168" t="s">
        <v>96</v>
      </c>
      <c r="R168" t="s">
        <v>716</v>
      </c>
      <c r="S168" t="s">
        <v>97</v>
      </c>
      <c r="T168" t="s">
        <v>1260</v>
      </c>
      <c r="U168" t="s">
        <v>1261</v>
      </c>
    </row>
    <row r="169" spans="1:21" x14ac:dyDescent="0.25">
      <c r="A169" t="s">
        <v>1262</v>
      </c>
      <c r="B169" t="s">
        <v>1263</v>
      </c>
      <c r="C169" t="s">
        <v>205</v>
      </c>
      <c r="D169" t="s">
        <v>623</v>
      </c>
      <c r="E169" t="s">
        <v>421</v>
      </c>
      <c r="F169" t="s">
        <v>47</v>
      </c>
      <c r="G169" t="s">
        <v>276</v>
      </c>
      <c r="H169" t="s">
        <v>28</v>
      </c>
      <c r="I169" t="s">
        <v>1264</v>
      </c>
      <c r="J169" t="s">
        <v>341</v>
      </c>
      <c r="K169" t="s">
        <v>209</v>
      </c>
      <c r="L169" t="s">
        <v>1265</v>
      </c>
      <c r="M169" t="s">
        <v>211</v>
      </c>
      <c r="N169" t="s">
        <v>1266</v>
      </c>
      <c r="O169" t="s">
        <v>344</v>
      </c>
      <c r="Q169" t="s">
        <v>37</v>
      </c>
      <c r="R169" t="s">
        <v>38</v>
      </c>
      <c r="S169" t="s">
        <v>345</v>
      </c>
      <c r="T169" t="s">
        <v>1267</v>
      </c>
      <c r="U169" t="s">
        <v>1268</v>
      </c>
    </row>
    <row r="170" spans="1:21" x14ac:dyDescent="0.25">
      <c r="A170" t="s">
        <v>1269</v>
      </c>
      <c r="B170" t="s">
        <v>1270</v>
      </c>
      <c r="C170" t="s">
        <v>1051</v>
      </c>
      <c r="D170" t="s">
        <v>1271</v>
      </c>
      <c r="E170" t="s">
        <v>377</v>
      </c>
      <c r="F170" t="s">
        <v>47</v>
      </c>
      <c r="G170" t="s">
        <v>326</v>
      </c>
      <c r="H170" t="s">
        <v>78</v>
      </c>
      <c r="I170" t="s">
        <v>91</v>
      </c>
      <c r="J170" t="s">
        <v>227</v>
      </c>
      <c r="K170" t="s">
        <v>1053</v>
      </c>
      <c r="L170" t="s">
        <v>1272</v>
      </c>
      <c r="M170" t="s">
        <v>1055</v>
      </c>
      <c r="N170" t="s">
        <v>1273</v>
      </c>
      <c r="O170" t="s">
        <v>229</v>
      </c>
      <c r="Q170" t="s">
        <v>37</v>
      </c>
      <c r="R170" t="s">
        <v>155</v>
      </c>
      <c r="S170" t="s">
        <v>230</v>
      </c>
      <c r="T170" t="s">
        <v>1274</v>
      </c>
      <c r="U170" t="s">
        <v>1275</v>
      </c>
    </row>
    <row r="171" spans="1:21" x14ac:dyDescent="0.25">
      <c r="A171" t="s">
        <v>1276</v>
      </c>
      <c r="B171" t="s">
        <v>1277</v>
      </c>
      <c r="C171" t="s">
        <v>1051</v>
      </c>
      <c r="D171" t="s">
        <v>324</v>
      </c>
      <c r="E171" t="s">
        <v>870</v>
      </c>
      <c r="F171" t="s">
        <v>407</v>
      </c>
      <c r="G171" t="s">
        <v>677</v>
      </c>
      <c r="H171" t="s">
        <v>28</v>
      </c>
      <c r="I171" t="s">
        <v>186</v>
      </c>
      <c r="J171" t="s">
        <v>278</v>
      </c>
      <c r="K171" t="s">
        <v>1053</v>
      </c>
      <c r="L171" t="s">
        <v>1278</v>
      </c>
      <c r="M171" t="s">
        <v>1055</v>
      </c>
      <c r="O171" t="s">
        <v>281</v>
      </c>
      <c r="Q171" t="s">
        <v>37</v>
      </c>
      <c r="R171" t="s">
        <v>38</v>
      </c>
      <c r="S171" t="s">
        <v>282</v>
      </c>
      <c r="T171" t="s">
        <v>1279</v>
      </c>
      <c r="U171" t="s">
        <v>1280</v>
      </c>
    </row>
    <row r="172" spans="1:21" x14ac:dyDescent="0.25">
      <c r="A172" t="s">
        <v>1281</v>
      </c>
      <c r="B172" t="s">
        <v>1282</v>
      </c>
      <c r="C172" t="s">
        <v>485</v>
      </c>
      <c r="D172" t="s">
        <v>111</v>
      </c>
      <c r="E172" t="s">
        <v>103</v>
      </c>
      <c r="F172" t="s">
        <v>47</v>
      </c>
      <c r="G172" t="s">
        <v>113</v>
      </c>
      <c r="H172" t="s">
        <v>78</v>
      </c>
      <c r="I172" t="s">
        <v>1152</v>
      </c>
      <c r="J172" t="s">
        <v>341</v>
      </c>
      <c r="K172" t="s">
        <v>487</v>
      </c>
      <c r="L172" t="s">
        <v>1283</v>
      </c>
      <c r="M172" t="s">
        <v>489</v>
      </c>
      <c r="O172" t="s">
        <v>344</v>
      </c>
      <c r="Q172" t="s">
        <v>37</v>
      </c>
      <c r="R172" t="s">
        <v>38</v>
      </c>
      <c r="S172" t="s">
        <v>345</v>
      </c>
      <c r="T172" t="s">
        <v>1284</v>
      </c>
      <c r="U172" t="s">
        <v>1285</v>
      </c>
    </row>
    <row r="173" spans="1:21" x14ac:dyDescent="0.25">
      <c r="A173" t="s">
        <v>1286</v>
      </c>
      <c r="B173" t="s">
        <v>1287</v>
      </c>
      <c r="C173" t="s">
        <v>23</v>
      </c>
      <c r="D173" t="s">
        <v>1288</v>
      </c>
      <c r="E173" t="s">
        <v>1098</v>
      </c>
      <c r="F173" t="s">
        <v>407</v>
      </c>
      <c r="G173" t="s">
        <v>207</v>
      </c>
      <c r="H173" t="s">
        <v>28</v>
      </c>
      <c r="I173" t="s">
        <v>334</v>
      </c>
      <c r="J173" t="s">
        <v>297</v>
      </c>
      <c r="K173" t="s">
        <v>31</v>
      </c>
      <c r="L173" t="s">
        <v>1289</v>
      </c>
      <c r="M173" t="s">
        <v>33</v>
      </c>
      <c r="N173" t="s">
        <v>1290</v>
      </c>
      <c r="O173" t="s">
        <v>299</v>
      </c>
      <c r="Q173" t="s">
        <v>539</v>
      </c>
      <c r="R173" t="s">
        <v>38</v>
      </c>
      <c r="S173" t="s">
        <v>300</v>
      </c>
      <c r="T173" t="s">
        <v>1291</v>
      </c>
      <c r="U173" t="s">
        <v>1292</v>
      </c>
    </row>
    <row r="174" spans="1:21" x14ac:dyDescent="0.25">
      <c r="A174" t="s">
        <v>1293</v>
      </c>
      <c r="B174" t="s">
        <v>1294</v>
      </c>
      <c r="C174" t="s">
        <v>160</v>
      </c>
      <c r="D174" t="s">
        <v>1295</v>
      </c>
      <c r="E174" t="s">
        <v>479</v>
      </c>
      <c r="F174" t="s">
        <v>407</v>
      </c>
      <c r="G174" t="s">
        <v>163</v>
      </c>
      <c r="H174" t="s">
        <v>28</v>
      </c>
      <c r="I174" t="s">
        <v>91</v>
      </c>
      <c r="J174" t="s">
        <v>278</v>
      </c>
      <c r="K174" t="s">
        <v>166</v>
      </c>
      <c r="L174" t="s">
        <v>1296</v>
      </c>
      <c r="M174" t="s">
        <v>168</v>
      </c>
      <c r="O174" t="s">
        <v>281</v>
      </c>
      <c r="Q174" t="s">
        <v>37</v>
      </c>
      <c r="R174" t="s">
        <v>38</v>
      </c>
      <c r="S174" t="s">
        <v>282</v>
      </c>
      <c r="T174" t="s">
        <v>1297</v>
      </c>
      <c r="U174" t="s">
        <v>1298</v>
      </c>
    </row>
    <row r="175" spans="1:21" x14ac:dyDescent="0.25">
      <c r="A175" t="s">
        <v>1299</v>
      </c>
      <c r="B175" t="s">
        <v>1300</v>
      </c>
      <c r="C175" t="s">
        <v>23</v>
      </c>
      <c r="D175" t="s">
        <v>1301</v>
      </c>
      <c r="E175" t="s">
        <v>769</v>
      </c>
      <c r="F175" t="s">
        <v>754</v>
      </c>
      <c r="G175" t="s">
        <v>276</v>
      </c>
      <c r="H175" t="s">
        <v>28</v>
      </c>
      <c r="I175" t="s">
        <v>29</v>
      </c>
      <c r="J175" t="s">
        <v>30</v>
      </c>
      <c r="K175" t="s">
        <v>31</v>
      </c>
      <c r="L175" t="s">
        <v>1302</v>
      </c>
      <c r="M175" t="s">
        <v>33</v>
      </c>
      <c r="N175" t="s">
        <v>1303</v>
      </c>
      <c r="O175" t="s">
        <v>35</v>
      </c>
      <c r="R175" t="s">
        <v>155</v>
      </c>
      <c r="S175" t="s">
        <v>39</v>
      </c>
      <c r="T175" t="s">
        <v>1304</v>
      </c>
      <c r="U175" t="s">
        <v>1305</v>
      </c>
    </row>
    <row r="176" spans="1:21" x14ac:dyDescent="0.25">
      <c r="A176" t="s">
        <v>1306</v>
      </c>
      <c r="B176" t="s">
        <v>1307</v>
      </c>
      <c r="C176" t="s">
        <v>194</v>
      </c>
      <c r="D176" t="s">
        <v>818</v>
      </c>
      <c r="E176" t="s">
        <v>870</v>
      </c>
      <c r="F176" t="s">
        <v>407</v>
      </c>
      <c r="G176" t="s">
        <v>630</v>
      </c>
      <c r="H176" t="s">
        <v>28</v>
      </c>
      <c r="I176" t="s">
        <v>197</v>
      </c>
      <c r="J176" t="s">
        <v>66</v>
      </c>
      <c r="K176" t="s">
        <v>198</v>
      </c>
      <c r="L176" t="s">
        <v>1308</v>
      </c>
      <c r="M176" t="s">
        <v>200</v>
      </c>
      <c r="N176" t="s">
        <v>1309</v>
      </c>
      <c r="O176" t="s">
        <v>68</v>
      </c>
      <c r="Q176" t="s">
        <v>37</v>
      </c>
      <c r="R176" t="s">
        <v>38</v>
      </c>
      <c r="S176" t="s">
        <v>70</v>
      </c>
      <c r="T176" t="s">
        <v>1310</v>
      </c>
      <c r="U176" t="s">
        <v>1311</v>
      </c>
    </row>
    <row r="177" spans="1:21" x14ac:dyDescent="0.25">
      <c r="A177" t="s">
        <v>1312</v>
      </c>
      <c r="B177" t="s">
        <v>1313</v>
      </c>
      <c r="C177" t="s">
        <v>88</v>
      </c>
      <c r="D177" t="s">
        <v>1314</v>
      </c>
      <c r="E177" t="s">
        <v>692</v>
      </c>
      <c r="F177" t="s">
        <v>63</v>
      </c>
      <c r="G177" t="s">
        <v>370</v>
      </c>
      <c r="H177" t="s">
        <v>28</v>
      </c>
      <c r="I177" t="s">
        <v>164</v>
      </c>
      <c r="J177" t="s">
        <v>607</v>
      </c>
      <c r="K177" t="s">
        <v>93</v>
      </c>
      <c r="L177" t="s">
        <v>1315</v>
      </c>
      <c r="M177" t="s">
        <v>95</v>
      </c>
      <c r="O177" t="s">
        <v>609</v>
      </c>
      <c r="Q177" t="s">
        <v>69</v>
      </c>
      <c r="R177" t="s">
        <v>38</v>
      </c>
      <c r="S177" t="s">
        <v>610</v>
      </c>
      <c r="T177" t="s">
        <v>1316</v>
      </c>
      <c r="U177" t="s">
        <v>1317</v>
      </c>
    </row>
    <row r="178" spans="1:21" x14ac:dyDescent="0.25">
      <c r="A178" t="s">
        <v>1318</v>
      </c>
      <c r="B178" t="s">
        <v>1319</v>
      </c>
      <c r="C178" t="s">
        <v>205</v>
      </c>
      <c r="D178" t="s">
        <v>1320</v>
      </c>
      <c r="E178" t="s">
        <v>127</v>
      </c>
      <c r="F178" t="s">
        <v>63</v>
      </c>
      <c r="G178" t="s">
        <v>1321</v>
      </c>
      <c r="H178" t="s">
        <v>49</v>
      </c>
      <c r="I178" t="s">
        <v>351</v>
      </c>
      <c r="J178" t="s">
        <v>30</v>
      </c>
      <c r="K178" t="s">
        <v>209</v>
      </c>
      <c r="L178" t="s">
        <v>1322</v>
      </c>
      <c r="M178" t="s">
        <v>211</v>
      </c>
      <c r="O178" t="s">
        <v>35</v>
      </c>
      <c r="R178" t="s">
        <v>38</v>
      </c>
      <c r="S178" t="s">
        <v>39</v>
      </c>
      <c r="T178" t="s">
        <v>1323</v>
      </c>
      <c r="U178" t="s">
        <v>1324</v>
      </c>
    </row>
    <row r="179" spans="1:21" x14ac:dyDescent="0.25">
      <c r="A179" t="s">
        <v>1325</v>
      </c>
      <c r="B179" t="s">
        <v>1326</v>
      </c>
      <c r="C179" t="s">
        <v>793</v>
      </c>
      <c r="D179" t="s">
        <v>138</v>
      </c>
      <c r="E179" t="s">
        <v>103</v>
      </c>
      <c r="F179" t="s">
        <v>63</v>
      </c>
      <c r="G179" t="s">
        <v>113</v>
      </c>
      <c r="H179" t="s">
        <v>78</v>
      </c>
      <c r="I179" t="s">
        <v>829</v>
      </c>
      <c r="J179" t="s">
        <v>30</v>
      </c>
      <c r="K179" t="s">
        <v>795</v>
      </c>
      <c r="L179" t="s">
        <v>1327</v>
      </c>
      <c r="M179" t="s">
        <v>797</v>
      </c>
      <c r="O179" t="s">
        <v>35</v>
      </c>
      <c r="Q179" t="s">
        <v>37</v>
      </c>
      <c r="R179" t="s">
        <v>38</v>
      </c>
      <c r="S179" t="s">
        <v>39</v>
      </c>
      <c r="T179" t="s">
        <v>1328</v>
      </c>
      <c r="U179" t="s">
        <v>1329</v>
      </c>
    </row>
    <row r="180" spans="1:21" x14ac:dyDescent="0.25">
      <c r="A180" t="s">
        <v>1330</v>
      </c>
      <c r="B180" t="s">
        <v>1331</v>
      </c>
      <c r="C180" t="s">
        <v>23</v>
      </c>
      <c r="D180" t="s">
        <v>161</v>
      </c>
      <c r="E180" t="s">
        <v>350</v>
      </c>
      <c r="F180" t="s">
        <v>47</v>
      </c>
      <c r="G180" t="s">
        <v>113</v>
      </c>
      <c r="H180" t="s">
        <v>28</v>
      </c>
      <c r="I180" t="s">
        <v>164</v>
      </c>
      <c r="J180" t="s">
        <v>30</v>
      </c>
      <c r="K180" t="s">
        <v>31</v>
      </c>
      <c r="L180" t="s">
        <v>1332</v>
      </c>
      <c r="M180" t="s">
        <v>33</v>
      </c>
      <c r="N180" t="s">
        <v>1333</v>
      </c>
      <c r="O180" t="s">
        <v>35</v>
      </c>
      <c r="Q180" t="s">
        <v>69</v>
      </c>
      <c r="R180" t="s">
        <v>38</v>
      </c>
      <c r="S180" t="s">
        <v>39</v>
      </c>
      <c r="T180" t="s">
        <v>1334</v>
      </c>
      <c r="U180" t="s">
        <v>1335</v>
      </c>
    </row>
    <row r="181" spans="1:21" x14ac:dyDescent="0.25">
      <c r="A181" t="s">
        <v>1336</v>
      </c>
      <c r="B181" t="s">
        <v>1337</v>
      </c>
      <c r="D181" t="s">
        <v>922</v>
      </c>
      <c r="E181" t="s">
        <v>243</v>
      </c>
      <c r="F181" t="s">
        <v>47</v>
      </c>
      <c r="G181" t="s">
        <v>326</v>
      </c>
      <c r="H181" t="s">
        <v>49</v>
      </c>
      <c r="I181" t="s">
        <v>50</v>
      </c>
      <c r="J181" t="s">
        <v>352</v>
      </c>
      <c r="L181" t="s">
        <v>1338</v>
      </c>
      <c r="O181" t="s">
        <v>354</v>
      </c>
      <c r="Q181" t="s">
        <v>539</v>
      </c>
      <c r="R181" t="s">
        <v>155</v>
      </c>
      <c r="S181" t="s">
        <v>355</v>
      </c>
      <c r="T181" t="s">
        <v>1339</v>
      </c>
      <c r="U181" t="s">
        <v>1340</v>
      </c>
    </row>
    <row r="182" spans="1:21" x14ac:dyDescent="0.25">
      <c r="A182" t="s">
        <v>1341</v>
      </c>
      <c r="B182" t="s">
        <v>1342</v>
      </c>
      <c r="C182" t="s">
        <v>88</v>
      </c>
      <c r="D182" t="s">
        <v>1343</v>
      </c>
      <c r="E182" t="s">
        <v>1177</v>
      </c>
      <c r="F182" t="s">
        <v>407</v>
      </c>
      <c r="G182" t="s">
        <v>276</v>
      </c>
      <c r="H182" t="s">
        <v>28</v>
      </c>
      <c r="I182" t="s">
        <v>733</v>
      </c>
      <c r="J182" t="s">
        <v>115</v>
      </c>
      <c r="K182" t="s">
        <v>93</v>
      </c>
      <c r="L182" t="s">
        <v>1344</v>
      </c>
      <c r="M182" t="s">
        <v>95</v>
      </c>
      <c r="O182" t="s">
        <v>120</v>
      </c>
      <c r="Q182" t="s">
        <v>37</v>
      </c>
      <c r="R182" t="s">
        <v>155</v>
      </c>
      <c r="S182" t="s">
        <v>121</v>
      </c>
      <c r="T182" t="s">
        <v>1345</v>
      </c>
      <c r="U182" t="s">
        <v>1346</v>
      </c>
    </row>
    <row r="183" spans="1:21" x14ac:dyDescent="0.25">
      <c r="A183" t="s">
        <v>1347</v>
      </c>
      <c r="B183" t="s">
        <v>1348</v>
      </c>
      <c r="C183" t="s">
        <v>44</v>
      </c>
      <c r="D183" t="s">
        <v>1349</v>
      </c>
      <c r="E183" t="s">
        <v>935</v>
      </c>
      <c r="F183" t="s">
        <v>26</v>
      </c>
      <c r="G183" t="s">
        <v>326</v>
      </c>
      <c r="H183" t="s">
        <v>28</v>
      </c>
      <c r="I183" t="s">
        <v>65</v>
      </c>
      <c r="J183" t="s">
        <v>341</v>
      </c>
      <c r="K183" t="s">
        <v>52</v>
      </c>
      <c r="L183" t="s">
        <v>1350</v>
      </c>
      <c r="M183" t="s">
        <v>54</v>
      </c>
      <c r="N183" t="s">
        <v>1351</v>
      </c>
      <c r="O183" t="s">
        <v>344</v>
      </c>
      <c r="Q183" t="s">
        <v>37</v>
      </c>
      <c r="R183" t="s">
        <v>38</v>
      </c>
      <c r="S183" t="s">
        <v>345</v>
      </c>
      <c r="T183" t="s">
        <v>1352</v>
      </c>
      <c r="U183" t="s">
        <v>1353</v>
      </c>
    </row>
    <row r="184" spans="1:21" x14ac:dyDescent="0.25">
      <c r="A184" t="s">
        <v>1354</v>
      </c>
      <c r="B184" t="s">
        <v>1355</v>
      </c>
      <c r="C184" t="s">
        <v>44</v>
      </c>
      <c r="D184" t="s">
        <v>1073</v>
      </c>
      <c r="E184" t="s">
        <v>1098</v>
      </c>
      <c r="F184" t="s">
        <v>47</v>
      </c>
      <c r="G184" t="s">
        <v>630</v>
      </c>
      <c r="H184" t="s">
        <v>78</v>
      </c>
      <c r="I184" t="s">
        <v>334</v>
      </c>
      <c r="J184" t="s">
        <v>227</v>
      </c>
      <c r="K184" t="s">
        <v>52</v>
      </c>
      <c r="L184" t="s">
        <v>1356</v>
      </c>
      <c r="M184" t="s">
        <v>54</v>
      </c>
      <c r="O184" t="s">
        <v>229</v>
      </c>
      <c r="Q184" t="s">
        <v>37</v>
      </c>
      <c r="R184" t="s">
        <v>38</v>
      </c>
      <c r="S184" t="s">
        <v>230</v>
      </c>
      <c r="T184" t="s">
        <v>1357</v>
      </c>
      <c r="U184" t="s">
        <v>1358</v>
      </c>
    </row>
    <row r="185" spans="1:21" x14ac:dyDescent="0.25">
      <c r="A185" t="s">
        <v>1359</v>
      </c>
      <c r="B185" t="s">
        <v>1360</v>
      </c>
      <c r="C185" t="s">
        <v>23</v>
      </c>
      <c r="D185" t="s">
        <v>1361</v>
      </c>
      <c r="E185" t="s">
        <v>515</v>
      </c>
      <c r="F185" t="s">
        <v>47</v>
      </c>
      <c r="G185" t="s">
        <v>326</v>
      </c>
      <c r="H185" t="s">
        <v>78</v>
      </c>
      <c r="I185" t="s">
        <v>65</v>
      </c>
      <c r="J185" t="s">
        <v>30</v>
      </c>
      <c r="K185" t="s">
        <v>31</v>
      </c>
      <c r="L185" t="s">
        <v>1362</v>
      </c>
      <c r="M185" t="s">
        <v>33</v>
      </c>
      <c r="O185" t="s">
        <v>35</v>
      </c>
      <c r="Q185" t="s">
        <v>37</v>
      </c>
      <c r="R185" t="s">
        <v>38</v>
      </c>
      <c r="S185" t="s">
        <v>39</v>
      </c>
      <c r="T185" t="s">
        <v>1363</v>
      </c>
      <c r="U185" t="s">
        <v>1364</v>
      </c>
    </row>
    <row r="186" spans="1:21" x14ac:dyDescent="0.25">
      <c r="A186" t="s">
        <v>1365</v>
      </c>
      <c r="B186" t="s">
        <v>1366</v>
      </c>
      <c r="C186" t="s">
        <v>23</v>
      </c>
      <c r="D186" t="s">
        <v>1367</v>
      </c>
      <c r="E186" t="s">
        <v>226</v>
      </c>
      <c r="F186" t="s">
        <v>47</v>
      </c>
      <c r="G186" t="s">
        <v>128</v>
      </c>
      <c r="H186" t="s">
        <v>28</v>
      </c>
      <c r="I186" t="s">
        <v>334</v>
      </c>
      <c r="J186" t="s">
        <v>30</v>
      </c>
      <c r="K186" t="s">
        <v>31</v>
      </c>
      <c r="L186" t="s">
        <v>1368</v>
      </c>
      <c r="M186" t="s">
        <v>33</v>
      </c>
      <c r="O186" t="s">
        <v>35</v>
      </c>
      <c r="Q186" t="s">
        <v>69</v>
      </c>
      <c r="R186" t="s">
        <v>38</v>
      </c>
      <c r="S186" t="s">
        <v>39</v>
      </c>
      <c r="T186" t="s">
        <v>1369</v>
      </c>
      <c r="U186" t="s">
        <v>1370</v>
      </c>
    </row>
    <row r="187" spans="1:21" x14ac:dyDescent="0.25">
      <c r="A187" t="s">
        <v>1371</v>
      </c>
      <c r="B187" t="s">
        <v>1372</v>
      </c>
      <c r="C187" t="s">
        <v>23</v>
      </c>
      <c r="D187" t="s">
        <v>1373</v>
      </c>
      <c r="E187" t="s">
        <v>361</v>
      </c>
      <c r="F187" t="s">
        <v>47</v>
      </c>
      <c r="G187" t="s">
        <v>1374</v>
      </c>
      <c r="H187" t="s">
        <v>28</v>
      </c>
      <c r="I187" t="s">
        <v>1375</v>
      </c>
      <c r="J187" t="s">
        <v>92</v>
      </c>
      <c r="K187" t="s">
        <v>31</v>
      </c>
      <c r="L187" t="s">
        <v>1376</v>
      </c>
      <c r="M187" t="s">
        <v>33</v>
      </c>
      <c r="N187" t="s">
        <v>1377</v>
      </c>
      <c r="O187" t="s">
        <v>96</v>
      </c>
      <c r="Q187" t="s">
        <v>69</v>
      </c>
      <c r="R187" t="s">
        <v>38</v>
      </c>
      <c r="S187" t="s">
        <v>97</v>
      </c>
      <c r="T187" t="s">
        <v>1378</v>
      </c>
      <c r="U187" t="s">
        <v>1379</v>
      </c>
    </row>
    <row r="188" spans="1:21" x14ac:dyDescent="0.25">
      <c r="A188" t="s">
        <v>1380</v>
      </c>
      <c r="B188" t="s">
        <v>1381</v>
      </c>
      <c r="C188" t="s">
        <v>160</v>
      </c>
      <c r="D188" t="s">
        <v>1271</v>
      </c>
      <c r="E188" t="s">
        <v>654</v>
      </c>
      <c r="F188" t="s">
        <v>754</v>
      </c>
      <c r="G188" t="s">
        <v>388</v>
      </c>
      <c r="H188" t="s">
        <v>1074</v>
      </c>
      <c r="I188" t="s">
        <v>1382</v>
      </c>
      <c r="J188" t="s">
        <v>288</v>
      </c>
      <c r="K188" t="s">
        <v>166</v>
      </c>
      <c r="L188" t="s">
        <v>1383</v>
      </c>
      <c r="M188" t="s">
        <v>168</v>
      </c>
      <c r="O188" t="s">
        <v>290</v>
      </c>
      <c r="Q188" t="s">
        <v>539</v>
      </c>
      <c r="R188" t="s">
        <v>38</v>
      </c>
      <c r="S188" t="s">
        <v>291</v>
      </c>
      <c r="T188" t="s">
        <v>1384</v>
      </c>
      <c r="U188" t="s">
        <v>1385</v>
      </c>
    </row>
    <row r="189" spans="1:21" x14ac:dyDescent="0.25">
      <c r="A189" t="s">
        <v>1386</v>
      </c>
      <c r="B189" t="s">
        <v>1387</v>
      </c>
      <c r="C189" t="s">
        <v>88</v>
      </c>
      <c r="D189" t="s">
        <v>1111</v>
      </c>
      <c r="E189" t="s">
        <v>1388</v>
      </c>
      <c r="F189" t="s">
        <v>47</v>
      </c>
      <c r="G189" t="s">
        <v>276</v>
      </c>
      <c r="H189" t="s">
        <v>78</v>
      </c>
      <c r="I189" t="s">
        <v>186</v>
      </c>
      <c r="J189" t="s">
        <v>30</v>
      </c>
      <c r="K189" t="s">
        <v>93</v>
      </c>
      <c r="L189" t="s">
        <v>1389</v>
      </c>
      <c r="M189" t="s">
        <v>95</v>
      </c>
      <c r="O189" t="s">
        <v>35</v>
      </c>
      <c r="Q189" t="s">
        <v>37</v>
      </c>
      <c r="R189" t="s">
        <v>38</v>
      </c>
      <c r="S189" t="s">
        <v>39</v>
      </c>
      <c r="T189" t="s">
        <v>1390</v>
      </c>
      <c r="U189" t="s">
        <v>1391</v>
      </c>
    </row>
    <row r="190" spans="1:21" x14ac:dyDescent="0.25">
      <c r="A190" t="s">
        <v>1392</v>
      </c>
      <c r="B190" t="s">
        <v>1393</v>
      </c>
      <c r="C190" t="s">
        <v>205</v>
      </c>
      <c r="D190" t="s">
        <v>360</v>
      </c>
      <c r="E190" t="s">
        <v>259</v>
      </c>
      <c r="F190" t="s">
        <v>47</v>
      </c>
      <c r="G190" t="s">
        <v>128</v>
      </c>
      <c r="H190" t="s">
        <v>28</v>
      </c>
      <c r="I190" t="s">
        <v>91</v>
      </c>
      <c r="J190" t="s">
        <v>142</v>
      </c>
      <c r="K190" t="s">
        <v>209</v>
      </c>
      <c r="L190" t="s">
        <v>1394</v>
      </c>
      <c r="M190" t="s">
        <v>211</v>
      </c>
      <c r="N190" t="s">
        <v>1395</v>
      </c>
      <c r="O190" t="s">
        <v>145</v>
      </c>
      <c r="Q190" t="s">
        <v>318</v>
      </c>
      <c r="R190" t="s">
        <v>328</v>
      </c>
      <c r="S190" t="s">
        <v>146</v>
      </c>
      <c r="T190" t="s">
        <v>1396</v>
      </c>
      <c r="U190" t="s">
        <v>1397</v>
      </c>
    </row>
    <row r="191" spans="1:21" x14ac:dyDescent="0.25">
      <c r="A191" t="s">
        <v>1398</v>
      </c>
      <c r="B191" t="s">
        <v>1399</v>
      </c>
      <c r="D191" t="s">
        <v>161</v>
      </c>
      <c r="E191" t="s">
        <v>421</v>
      </c>
      <c r="F191" t="s">
        <v>47</v>
      </c>
      <c r="G191" t="s">
        <v>326</v>
      </c>
      <c r="H191" t="s">
        <v>28</v>
      </c>
      <c r="I191" t="s">
        <v>186</v>
      </c>
      <c r="J191" t="s">
        <v>130</v>
      </c>
      <c r="L191" t="s">
        <v>1400</v>
      </c>
      <c r="N191" t="s">
        <v>1401</v>
      </c>
      <c r="O191" t="s">
        <v>132</v>
      </c>
      <c r="Q191" t="s">
        <v>37</v>
      </c>
      <c r="R191" t="s">
        <v>38</v>
      </c>
      <c r="S191" t="s">
        <v>133</v>
      </c>
      <c r="T191" t="s">
        <v>1402</v>
      </c>
      <c r="U191" t="s">
        <v>1403</v>
      </c>
    </row>
    <row r="192" spans="1:21" x14ac:dyDescent="0.25">
      <c r="A192" t="s">
        <v>1404</v>
      </c>
      <c r="B192" t="s">
        <v>1405</v>
      </c>
      <c r="C192" t="s">
        <v>23</v>
      </c>
      <c r="D192" t="s">
        <v>1406</v>
      </c>
      <c r="E192" t="s">
        <v>654</v>
      </c>
      <c r="F192" t="s">
        <v>754</v>
      </c>
      <c r="G192" t="s">
        <v>326</v>
      </c>
      <c r="H192" t="s">
        <v>28</v>
      </c>
      <c r="I192" t="s">
        <v>164</v>
      </c>
      <c r="J192" t="s">
        <v>227</v>
      </c>
      <c r="K192" t="s">
        <v>31</v>
      </c>
      <c r="L192" t="s">
        <v>1407</v>
      </c>
      <c r="M192" t="s">
        <v>33</v>
      </c>
      <c r="O192" t="s">
        <v>229</v>
      </c>
      <c r="Q192" t="s">
        <v>318</v>
      </c>
      <c r="R192" t="s">
        <v>38</v>
      </c>
      <c r="S192" t="s">
        <v>230</v>
      </c>
      <c r="T192" t="s">
        <v>1408</v>
      </c>
      <c r="U192" t="s">
        <v>1409</v>
      </c>
    </row>
    <row r="193" spans="1:21" x14ac:dyDescent="0.25">
      <c r="A193" t="s">
        <v>1410</v>
      </c>
      <c r="B193" t="s">
        <v>1411</v>
      </c>
      <c r="C193" t="s">
        <v>88</v>
      </c>
      <c r="D193" t="s">
        <v>1412</v>
      </c>
      <c r="E193" t="s">
        <v>236</v>
      </c>
      <c r="F193" t="s">
        <v>407</v>
      </c>
      <c r="G193" t="s">
        <v>370</v>
      </c>
      <c r="H193" t="s">
        <v>28</v>
      </c>
      <c r="I193" t="s">
        <v>186</v>
      </c>
      <c r="J193" t="s">
        <v>607</v>
      </c>
      <c r="K193" t="s">
        <v>93</v>
      </c>
      <c r="L193" t="s">
        <v>1413</v>
      </c>
      <c r="M193" t="s">
        <v>95</v>
      </c>
      <c r="N193" t="s">
        <v>1414</v>
      </c>
      <c r="O193" t="s">
        <v>609</v>
      </c>
      <c r="P193" t="s">
        <v>171</v>
      </c>
      <c r="Q193" t="s">
        <v>69</v>
      </c>
      <c r="R193" t="s">
        <v>38</v>
      </c>
      <c r="S193" t="s">
        <v>610</v>
      </c>
      <c r="T193" t="s">
        <v>1415</v>
      </c>
      <c r="U193" t="s">
        <v>1416</v>
      </c>
    </row>
    <row r="194" spans="1:21" x14ac:dyDescent="0.25">
      <c r="A194" t="s">
        <v>1417</v>
      </c>
      <c r="B194" t="s">
        <v>1418</v>
      </c>
      <c r="C194" t="s">
        <v>1051</v>
      </c>
      <c r="D194" t="s">
        <v>1419</v>
      </c>
      <c r="E194" t="s">
        <v>243</v>
      </c>
      <c r="F194" t="s">
        <v>407</v>
      </c>
      <c r="G194" t="s">
        <v>677</v>
      </c>
      <c r="H194" t="s">
        <v>28</v>
      </c>
      <c r="I194" t="s">
        <v>624</v>
      </c>
      <c r="J194" t="s">
        <v>278</v>
      </c>
      <c r="K194" t="s">
        <v>1053</v>
      </c>
      <c r="L194" t="s">
        <v>1420</v>
      </c>
      <c r="M194" t="s">
        <v>1055</v>
      </c>
      <c r="O194" t="s">
        <v>281</v>
      </c>
      <c r="Q194" t="s">
        <v>37</v>
      </c>
      <c r="R194" t="s">
        <v>38</v>
      </c>
      <c r="S194" t="s">
        <v>282</v>
      </c>
      <c r="T194" t="s">
        <v>1421</v>
      </c>
      <c r="U194" t="s">
        <v>1422</v>
      </c>
    </row>
    <row r="195" spans="1:21" x14ac:dyDescent="0.25">
      <c r="A195" t="s">
        <v>1423</v>
      </c>
      <c r="B195" t="s">
        <v>1424</v>
      </c>
      <c r="C195" t="s">
        <v>23</v>
      </c>
      <c r="D195" t="s">
        <v>161</v>
      </c>
      <c r="E195" t="s">
        <v>243</v>
      </c>
      <c r="F195" t="s">
        <v>754</v>
      </c>
      <c r="G195" t="s">
        <v>276</v>
      </c>
      <c r="H195" t="s">
        <v>28</v>
      </c>
      <c r="I195" t="s">
        <v>91</v>
      </c>
      <c r="J195" t="s">
        <v>30</v>
      </c>
      <c r="K195" t="s">
        <v>31</v>
      </c>
      <c r="L195" t="s">
        <v>1425</v>
      </c>
      <c r="M195" t="s">
        <v>33</v>
      </c>
      <c r="O195" t="s">
        <v>35</v>
      </c>
      <c r="Q195" t="s">
        <v>37</v>
      </c>
      <c r="R195" t="s">
        <v>38</v>
      </c>
      <c r="S195" t="s">
        <v>39</v>
      </c>
      <c r="T195" t="s">
        <v>1426</v>
      </c>
      <c r="U195" t="s">
        <v>1427</v>
      </c>
    </row>
    <row r="196" spans="1:21" x14ac:dyDescent="0.25">
      <c r="A196" t="s">
        <v>1428</v>
      </c>
      <c r="B196" t="s">
        <v>1429</v>
      </c>
      <c r="C196" t="s">
        <v>23</v>
      </c>
      <c r="D196" t="s">
        <v>507</v>
      </c>
      <c r="E196" t="s">
        <v>545</v>
      </c>
      <c r="F196" t="s">
        <v>47</v>
      </c>
      <c r="G196" t="s">
        <v>326</v>
      </c>
      <c r="H196" t="s">
        <v>28</v>
      </c>
      <c r="I196" t="s">
        <v>334</v>
      </c>
      <c r="J196" t="s">
        <v>187</v>
      </c>
      <c r="K196" t="s">
        <v>31</v>
      </c>
      <c r="L196" t="s">
        <v>1430</v>
      </c>
      <c r="M196" t="s">
        <v>33</v>
      </c>
      <c r="O196" t="s">
        <v>189</v>
      </c>
      <c r="Q196" t="s">
        <v>37</v>
      </c>
      <c r="R196" t="s">
        <v>38</v>
      </c>
      <c r="S196" t="s">
        <v>190</v>
      </c>
      <c r="T196" t="s">
        <v>1431</v>
      </c>
      <c r="U196" t="s">
        <v>1432</v>
      </c>
    </row>
    <row r="197" spans="1:21" x14ac:dyDescent="0.25">
      <c r="A197" t="s">
        <v>1433</v>
      </c>
      <c r="B197" t="s">
        <v>1434</v>
      </c>
      <c r="C197" t="s">
        <v>23</v>
      </c>
      <c r="D197" t="s">
        <v>1435</v>
      </c>
      <c r="E197" t="s">
        <v>1436</v>
      </c>
      <c r="F197" t="s">
        <v>47</v>
      </c>
      <c r="G197" t="s">
        <v>163</v>
      </c>
      <c r="H197" t="s">
        <v>78</v>
      </c>
      <c r="I197" t="s">
        <v>91</v>
      </c>
      <c r="J197" t="s">
        <v>142</v>
      </c>
      <c r="K197" t="s">
        <v>31</v>
      </c>
      <c r="L197" t="s">
        <v>1437</v>
      </c>
      <c r="M197" t="s">
        <v>33</v>
      </c>
      <c r="O197" t="s">
        <v>145</v>
      </c>
      <c r="P197" t="s">
        <v>1438</v>
      </c>
      <c r="R197" t="s">
        <v>38</v>
      </c>
      <c r="S197" t="s">
        <v>146</v>
      </c>
      <c r="T197" t="s">
        <v>1439</v>
      </c>
      <c r="U197" t="s">
        <v>1440</v>
      </c>
    </row>
    <row r="198" spans="1:21" x14ac:dyDescent="0.25">
      <c r="A198" t="s">
        <v>1441</v>
      </c>
      <c r="B198" t="s">
        <v>1442</v>
      </c>
      <c r="C198" t="s">
        <v>485</v>
      </c>
      <c r="D198" t="s">
        <v>1032</v>
      </c>
      <c r="E198" t="s">
        <v>642</v>
      </c>
      <c r="F198" t="s">
        <v>754</v>
      </c>
      <c r="G198" t="s">
        <v>326</v>
      </c>
      <c r="H198" t="s">
        <v>78</v>
      </c>
      <c r="I198" t="s">
        <v>959</v>
      </c>
      <c r="J198" t="s">
        <v>115</v>
      </c>
      <c r="K198" t="s">
        <v>487</v>
      </c>
      <c r="L198" t="s">
        <v>1407</v>
      </c>
      <c r="M198" t="s">
        <v>489</v>
      </c>
      <c r="N198" t="s">
        <v>1443</v>
      </c>
      <c r="O198" t="s">
        <v>120</v>
      </c>
      <c r="R198" t="s">
        <v>38</v>
      </c>
      <c r="S198" t="s">
        <v>121</v>
      </c>
      <c r="T198" t="s">
        <v>1444</v>
      </c>
      <c r="U198" t="s">
        <v>1445</v>
      </c>
    </row>
    <row r="199" spans="1:21" x14ac:dyDescent="0.25">
      <c r="A199" t="s">
        <v>1446</v>
      </c>
      <c r="B199" t="s">
        <v>1447</v>
      </c>
      <c r="C199" t="s">
        <v>88</v>
      </c>
      <c r="D199" t="s">
        <v>1448</v>
      </c>
      <c r="E199" t="s">
        <v>472</v>
      </c>
      <c r="F199" t="s">
        <v>407</v>
      </c>
      <c r="G199" t="s">
        <v>630</v>
      </c>
      <c r="H199" t="s">
        <v>28</v>
      </c>
      <c r="I199" t="s">
        <v>186</v>
      </c>
      <c r="J199" t="s">
        <v>227</v>
      </c>
      <c r="K199" t="s">
        <v>93</v>
      </c>
      <c r="L199" t="s">
        <v>1449</v>
      </c>
      <c r="M199" t="s">
        <v>95</v>
      </c>
      <c r="O199" t="s">
        <v>229</v>
      </c>
      <c r="Q199" t="s">
        <v>318</v>
      </c>
      <c r="R199" t="s">
        <v>1154</v>
      </c>
      <c r="S199" t="s">
        <v>230</v>
      </c>
      <c r="T199" t="s">
        <v>1450</v>
      </c>
      <c r="U199" t="s">
        <v>1451</v>
      </c>
    </row>
    <row r="200" spans="1:21" x14ac:dyDescent="0.25">
      <c r="A200" t="s">
        <v>1452</v>
      </c>
      <c r="B200" t="s">
        <v>1453</v>
      </c>
      <c r="C200" t="s">
        <v>88</v>
      </c>
      <c r="D200" t="s">
        <v>1454</v>
      </c>
      <c r="E200" t="s">
        <v>842</v>
      </c>
      <c r="F200" t="s">
        <v>47</v>
      </c>
      <c r="G200" t="s">
        <v>128</v>
      </c>
      <c r="H200" t="s">
        <v>49</v>
      </c>
      <c r="I200" t="s">
        <v>1015</v>
      </c>
      <c r="J200" t="s">
        <v>30</v>
      </c>
      <c r="K200" t="s">
        <v>93</v>
      </c>
      <c r="L200" t="s">
        <v>1394</v>
      </c>
      <c r="M200" t="s">
        <v>95</v>
      </c>
      <c r="N200" t="s">
        <v>1455</v>
      </c>
      <c r="O200" t="s">
        <v>35</v>
      </c>
      <c r="Q200" t="s">
        <v>37</v>
      </c>
      <c r="R200" t="s">
        <v>38</v>
      </c>
      <c r="S200" t="s">
        <v>39</v>
      </c>
      <c r="T200" t="s">
        <v>1456</v>
      </c>
      <c r="U200" t="s">
        <v>1457</v>
      </c>
    </row>
    <row r="201" spans="1:21" x14ac:dyDescent="0.25">
      <c r="A201" t="s">
        <v>1458</v>
      </c>
      <c r="B201" t="s">
        <v>1459</v>
      </c>
      <c r="C201" t="s">
        <v>23</v>
      </c>
      <c r="D201" t="s">
        <v>1460</v>
      </c>
      <c r="E201" t="s">
        <v>1461</v>
      </c>
      <c r="F201" t="s">
        <v>47</v>
      </c>
      <c r="G201" t="s">
        <v>276</v>
      </c>
      <c r="H201" t="s">
        <v>28</v>
      </c>
      <c r="I201" t="s">
        <v>959</v>
      </c>
      <c r="J201" t="s">
        <v>341</v>
      </c>
      <c r="K201" t="s">
        <v>31</v>
      </c>
      <c r="L201" t="s">
        <v>1462</v>
      </c>
      <c r="M201" t="s">
        <v>33</v>
      </c>
      <c r="O201" t="s">
        <v>344</v>
      </c>
      <c r="Q201" t="s">
        <v>37</v>
      </c>
      <c r="R201" t="s">
        <v>38</v>
      </c>
      <c r="S201" t="s">
        <v>345</v>
      </c>
      <c r="T201" t="s">
        <v>1463</v>
      </c>
      <c r="U201" t="s">
        <v>1464</v>
      </c>
    </row>
    <row r="202" spans="1:21" x14ac:dyDescent="0.25">
      <c r="A202" t="s">
        <v>1465</v>
      </c>
      <c r="B202" t="s">
        <v>1466</v>
      </c>
      <c r="C202" t="s">
        <v>160</v>
      </c>
      <c r="D202" t="s">
        <v>460</v>
      </c>
      <c r="E202" t="s">
        <v>421</v>
      </c>
      <c r="F202" t="s">
        <v>754</v>
      </c>
      <c r="G202" t="s">
        <v>630</v>
      </c>
      <c r="H202" t="s">
        <v>78</v>
      </c>
      <c r="I202" t="s">
        <v>91</v>
      </c>
      <c r="J202" t="s">
        <v>1467</v>
      </c>
      <c r="K202" t="s">
        <v>166</v>
      </c>
      <c r="L202" t="s">
        <v>1468</v>
      </c>
      <c r="M202" t="s">
        <v>168</v>
      </c>
      <c r="O202" t="s">
        <v>1469</v>
      </c>
      <c r="Q202" t="s">
        <v>37</v>
      </c>
      <c r="R202" t="s">
        <v>155</v>
      </c>
      <c r="S202" t="s">
        <v>1470</v>
      </c>
      <c r="T202" t="s">
        <v>1471</v>
      </c>
      <c r="U202" t="s">
        <v>1472</v>
      </c>
    </row>
    <row r="203" spans="1:21" x14ac:dyDescent="0.25">
      <c r="A203" t="s">
        <v>1473</v>
      </c>
      <c r="B203" t="s">
        <v>1474</v>
      </c>
      <c r="C203" t="s">
        <v>485</v>
      </c>
      <c r="D203" t="s">
        <v>1475</v>
      </c>
      <c r="E203" t="s">
        <v>243</v>
      </c>
      <c r="F203" t="s">
        <v>754</v>
      </c>
      <c r="G203" t="s">
        <v>276</v>
      </c>
      <c r="H203" t="s">
        <v>28</v>
      </c>
      <c r="I203" t="s">
        <v>186</v>
      </c>
      <c r="J203" t="s">
        <v>92</v>
      </c>
      <c r="K203" t="s">
        <v>487</v>
      </c>
      <c r="L203" t="s">
        <v>1476</v>
      </c>
      <c r="M203" t="s">
        <v>489</v>
      </c>
      <c r="N203" t="s">
        <v>1477</v>
      </c>
      <c r="O203" t="s">
        <v>96</v>
      </c>
      <c r="Q203" t="s">
        <v>539</v>
      </c>
      <c r="R203" t="s">
        <v>328</v>
      </c>
      <c r="S203" t="s">
        <v>97</v>
      </c>
      <c r="T203" t="s">
        <v>1478</v>
      </c>
      <c r="U203" t="s">
        <v>1479</v>
      </c>
    </row>
    <row r="204" spans="1:21" x14ac:dyDescent="0.25">
      <c r="A204" t="s">
        <v>1480</v>
      </c>
      <c r="B204" t="s">
        <v>1481</v>
      </c>
      <c r="C204" t="s">
        <v>44</v>
      </c>
      <c r="D204" t="s">
        <v>1482</v>
      </c>
      <c r="E204" t="s">
        <v>479</v>
      </c>
      <c r="F204" t="s">
        <v>407</v>
      </c>
      <c r="G204" t="s">
        <v>630</v>
      </c>
      <c r="H204" t="s">
        <v>1074</v>
      </c>
      <c r="I204" t="s">
        <v>1483</v>
      </c>
      <c r="J204" t="s">
        <v>80</v>
      </c>
      <c r="K204" t="s">
        <v>52</v>
      </c>
      <c r="L204" t="s">
        <v>1484</v>
      </c>
      <c r="M204" t="s">
        <v>54</v>
      </c>
      <c r="O204" t="s">
        <v>82</v>
      </c>
      <c r="Q204" t="s">
        <v>37</v>
      </c>
      <c r="R204" t="s">
        <v>38</v>
      </c>
      <c r="S204" t="s">
        <v>83</v>
      </c>
      <c r="T204" t="s">
        <v>1485</v>
      </c>
      <c r="U204" t="s">
        <v>1486</v>
      </c>
    </row>
    <row r="205" spans="1:21" x14ac:dyDescent="0.25">
      <c r="A205" t="s">
        <v>1487</v>
      </c>
      <c r="B205" t="s">
        <v>1488</v>
      </c>
      <c r="C205" t="s">
        <v>23</v>
      </c>
      <c r="D205" t="s">
        <v>1489</v>
      </c>
      <c r="E205" t="s">
        <v>1490</v>
      </c>
      <c r="F205" t="s">
        <v>47</v>
      </c>
      <c r="G205" t="s">
        <v>207</v>
      </c>
      <c r="H205" t="s">
        <v>28</v>
      </c>
      <c r="I205" t="s">
        <v>606</v>
      </c>
      <c r="J205" t="s">
        <v>227</v>
      </c>
      <c r="K205" t="s">
        <v>31</v>
      </c>
      <c r="L205" t="s">
        <v>1491</v>
      </c>
      <c r="M205" t="s">
        <v>33</v>
      </c>
      <c r="O205" t="s">
        <v>229</v>
      </c>
      <c r="Q205" t="s">
        <v>37</v>
      </c>
      <c r="R205" t="s">
        <v>38</v>
      </c>
      <c r="S205" t="s">
        <v>230</v>
      </c>
      <c r="T205" t="s">
        <v>1492</v>
      </c>
      <c r="U205" t="s">
        <v>1493</v>
      </c>
    </row>
    <row r="206" spans="1:21" x14ac:dyDescent="0.25">
      <c r="A206" t="s">
        <v>1494</v>
      </c>
      <c r="B206" t="s">
        <v>1495</v>
      </c>
      <c r="C206" t="s">
        <v>205</v>
      </c>
      <c r="D206" t="s">
        <v>855</v>
      </c>
      <c r="E206" t="s">
        <v>1496</v>
      </c>
      <c r="F206" t="s">
        <v>754</v>
      </c>
      <c r="G206" t="s">
        <v>388</v>
      </c>
      <c r="H206" t="s">
        <v>78</v>
      </c>
      <c r="I206" t="s">
        <v>114</v>
      </c>
      <c r="J206" t="s">
        <v>607</v>
      </c>
      <c r="K206" t="s">
        <v>209</v>
      </c>
      <c r="L206" t="s">
        <v>1497</v>
      </c>
      <c r="M206" t="s">
        <v>211</v>
      </c>
      <c r="O206" t="s">
        <v>609</v>
      </c>
      <c r="Q206" t="s">
        <v>69</v>
      </c>
      <c r="R206" t="s">
        <v>155</v>
      </c>
      <c r="S206" t="s">
        <v>610</v>
      </c>
      <c r="T206" t="s">
        <v>1498</v>
      </c>
      <c r="U206" t="s">
        <v>1499</v>
      </c>
    </row>
    <row r="207" spans="1:21" x14ac:dyDescent="0.25">
      <c r="A207" t="s">
        <v>1500</v>
      </c>
      <c r="B207" t="s">
        <v>1501</v>
      </c>
      <c r="C207" t="s">
        <v>1051</v>
      </c>
      <c r="D207" t="s">
        <v>1502</v>
      </c>
      <c r="E207" t="s">
        <v>236</v>
      </c>
      <c r="F207" t="s">
        <v>407</v>
      </c>
      <c r="G207" t="s">
        <v>630</v>
      </c>
      <c r="H207" t="s">
        <v>28</v>
      </c>
      <c r="I207" t="s">
        <v>186</v>
      </c>
      <c r="J207" t="s">
        <v>187</v>
      </c>
      <c r="K207" t="s">
        <v>1053</v>
      </c>
      <c r="L207" t="s">
        <v>1503</v>
      </c>
      <c r="M207" t="s">
        <v>1055</v>
      </c>
      <c r="N207" t="s">
        <v>1504</v>
      </c>
      <c r="O207" t="s">
        <v>189</v>
      </c>
      <c r="Q207" t="s">
        <v>539</v>
      </c>
      <c r="R207" t="s">
        <v>155</v>
      </c>
      <c r="S207" t="s">
        <v>190</v>
      </c>
      <c r="T207" t="s">
        <v>1505</v>
      </c>
      <c r="U207" t="s">
        <v>1506</v>
      </c>
    </row>
    <row r="208" spans="1:21" x14ac:dyDescent="0.25">
      <c r="A208" t="s">
        <v>1507</v>
      </c>
      <c r="B208" t="s">
        <v>1508</v>
      </c>
      <c r="C208" t="s">
        <v>110</v>
      </c>
      <c r="D208" t="s">
        <v>768</v>
      </c>
      <c r="E208" t="s">
        <v>654</v>
      </c>
      <c r="F208" t="s">
        <v>754</v>
      </c>
      <c r="G208" t="s">
        <v>1374</v>
      </c>
      <c r="H208" t="s">
        <v>78</v>
      </c>
      <c r="I208" t="s">
        <v>197</v>
      </c>
      <c r="J208" t="s">
        <v>341</v>
      </c>
      <c r="K208" t="s">
        <v>116</v>
      </c>
      <c r="L208" t="s">
        <v>1509</v>
      </c>
      <c r="M208" t="s">
        <v>118</v>
      </c>
      <c r="N208" t="s">
        <v>1510</v>
      </c>
      <c r="O208" t="s">
        <v>344</v>
      </c>
      <c r="Q208" t="s">
        <v>37</v>
      </c>
      <c r="R208" t="s">
        <v>38</v>
      </c>
      <c r="S208" t="s">
        <v>345</v>
      </c>
      <c r="T208" t="s">
        <v>1511</v>
      </c>
      <c r="U208" t="s">
        <v>1512</v>
      </c>
    </row>
    <row r="209" spans="1:21" x14ac:dyDescent="0.25">
      <c r="A209" t="s">
        <v>1513</v>
      </c>
      <c r="B209" t="s">
        <v>1514</v>
      </c>
      <c r="D209" t="s">
        <v>494</v>
      </c>
      <c r="E209" t="s">
        <v>127</v>
      </c>
      <c r="F209" t="s">
        <v>63</v>
      </c>
      <c r="G209" t="s">
        <v>388</v>
      </c>
      <c r="H209" t="s">
        <v>49</v>
      </c>
      <c r="I209" t="s">
        <v>624</v>
      </c>
      <c r="J209" t="s">
        <v>92</v>
      </c>
      <c r="L209" t="s">
        <v>1515</v>
      </c>
      <c r="N209" t="s">
        <v>1516</v>
      </c>
      <c r="O209" t="s">
        <v>96</v>
      </c>
      <c r="P209" t="s">
        <v>171</v>
      </c>
      <c r="Q209" t="s">
        <v>37</v>
      </c>
      <c r="R209" t="s">
        <v>38</v>
      </c>
      <c r="S209" t="s">
        <v>97</v>
      </c>
      <c r="T209" t="s">
        <v>1517</v>
      </c>
      <c r="U209" t="s">
        <v>1518</v>
      </c>
    </row>
    <row r="210" spans="1:21" x14ac:dyDescent="0.25">
      <c r="A210" t="s">
        <v>1519</v>
      </c>
      <c r="B210" t="s">
        <v>1520</v>
      </c>
      <c r="C210" t="s">
        <v>793</v>
      </c>
      <c r="D210" t="s">
        <v>1521</v>
      </c>
      <c r="E210" t="s">
        <v>642</v>
      </c>
      <c r="F210" t="s">
        <v>754</v>
      </c>
      <c r="G210" t="s">
        <v>388</v>
      </c>
      <c r="H210" t="s">
        <v>78</v>
      </c>
      <c r="I210" t="s">
        <v>1522</v>
      </c>
      <c r="J210" t="s">
        <v>288</v>
      </c>
      <c r="K210" t="s">
        <v>795</v>
      </c>
      <c r="L210" t="s">
        <v>1523</v>
      </c>
      <c r="M210" t="s">
        <v>797</v>
      </c>
      <c r="O210" t="s">
        <v>290</v>
      </c>
      <c r="Q210" t="s">
        <v>37</v>
      </c>
      <c r="R210" t="s">
        <v>38</v>
      </c>
      <c r="S210" t="s">
        <v>291</v>
      </c>
      <c r="T210" t="s">
        <v>1524</v>
      </c>
      <c r="U210" t="s">
        <v>1525</v>
      </c>
    </row>
    <row r="211" spans="1:21" x14ac:dyDescent="0.25">
      <c r="A211" t="s">
        <v>1138</v>
      </c>
      <c r="B211" t="s">
        <v>1526</v>
      </c>
      <c r="C211" t="s">
        <v>23</v>
      </c>
      <c r="D211" t="s">
        <v>1527</v>
      </c>
      <c r="E211" t="s">
        <v>1177</v>
      </c>
      <c r="F211" t="s">
        <v>47</v>
      </c>
      <c r="G211" t="s">
        <v>326</v>
      </c>
      <c r="H211" t="s">
        <v>28</v>
      </c>
      <c r="I211" t="s">
        <v>164</v>
      </c>
      <c r="J211" t="s">
        <v>208</v>
      </c>
      <c r="K211" t="s">
        <v>31</v>
      </c>
      <c r="L211" t="s">
        <v>1528</v>
      </c>
      <c r="M211" t="s">
        <v>33</v>
      </c>
      <c r="O211" t="s">
        <v>212</v>
      </c>
      <c r="Q211" t="s">
        <v>318</v>
      </c>
      <c r="R211" t="s">
        <v>38</v>
      </c>
      <c r="S211" t="s">
        <v>213</v>
      </c>
      <c r="T211" t="s">
        <v>1529</v>
      </c>
      <c r="U211" t="s">
        <v>1530</v>
      </c>
    </row>
    <row r="212" spans="1:21" x14ac:dyDescent="0.25">
      <c r="A212" t="s">
        <v>1531</v>
      </c>
      <c r="B212" t="s">
        <v>1531</v>
      </c>
      <c r="C212" t="s">
        <v>23</v>
      </c>
      <c r="D212" t="s">
        <v>1532</v>
      </c>
      <c r="E212" t="s">
        <v>325</v>
      </c>
      <c r="F212" t="s">
        <v>1533</v>
      </c>
      <c r="G212" t="s">
        <v>677</v>
      </c>
      <c r="H212" t="s">
        <v>49</v>
      </c>
      <c r="I212" t="s">
        <v>141</v>
      </c>
      <c r="J212" t="s">
        <v>227</v>
      </c>
      <c r="K212" t="s">
        <v>31</v>
      </c>
      <c r="L212" t="s">
        <v>1534</v>
      </c>
      <c r="M212" t="s">
        <v>33</v>
      </c>
      <c r="O212" t="s">
        <v>229</v>
      </c>
      <c r="R212" t="s">
        <v>756</v>
      </c>
      <c r="S212" t="s">
        <v>230</v>
      </c>
      <c r="T212" t="s">
        <v>1535</v>
      </c>
      <c r="U212" t="s">
        <v>1536</v>
      </c>
    </row>
    <row r="213" spans="1:21" x14ac:dyDescent="0.25">
      <c r="A213" t="s">
        <v>1537</v>
      </c>
      <c r="B213" t="s">
        <v>1538</v>
      </c>
      <c r="C213" t="s">
        <v>205</v>
      </c>
      <c r="D213" t="s">
        <v>460</v>
      </c>
      <c r="E213" t="s">
        <v>654</v>
      </c>
      <c r="F213" t="s">
        <v>407</v>
      </c>
      <c r="G213" t="s">
        <v>630</v>
      </c>
      <c r="H213" t="s">
        <v>78</v>
      </c>
      <c r="I213" t="s">
        <v>277</v>
      </c>
      <c r="J213" t="s">
        <v>30</v>
      </c>
      <c r="K213" t="s">
        <v>209</v>
      </c>
      <c r="L213" t="s">
        <v>1539</v>
      </c>
      <c r="M213" t="s">
        <v>211</v>
      </c>
      <c r="N213" t="s">
        <v>1540</v>
      </c>
      <c r="O213" t="s">
        <v>35</v>
      </c>
      <c r="Q213" t="s">
        <v>37</v>
      </c>
      <c r="R213" t="s">
        <v>155</v>
      </c>
      <c r="S213" t="s">
        <v>39</v>
      </c>
      <c r="T213" t="s">
        <v>1541</v>
      </c>
      <c r="U213" t="s">
        <v>1542</v>
      </c>
    </row>
    <row r="214" spans="1:21" x14ac:dyDescent="0.25">
      <c r="A214" t="s">
        <v>1543</v>
      </c>
      <c r="B214" t="s">
        <v>1544</v>
      </c>
      <c r="C214" t="s">
        <v>690</v>
      </c>
      <c r="D214" t="s">
        <v>934</v>
      </c>
      <c r="E214" t="s">
        <v>1185</v>
      </c>
      <c r="F214" t="s">
        <v>47</v>
      </c>
      <c r="G214" t="s">
        <v>630</v>
      </c>
      <c r="H214" t="s">
        <v>49</v>
      </c>
      <c r="I214" t="s">
        <v>1545</v>
      </c>
      <c r="J214" t="s">
        <v>341</v>
      </c>
      <c r="K214" t="s">
        <v>694</v>
      </c>
      <c r="L214" t="s">
        <v>1546</v>
      </c>
      <c r="M214" t="s">
        <v>696</v>
      </c>
      <c r="N214" t="s">
        <v>1547</v>
      </c>
      <c r="O214" t="s">
        <v>344</v>
      </c>
      <c r="R214" t="s">
        <v>328</v>
      </c>
      <c r="S214" t="s">
        <v>345</v>
      </c>
      <c r="T214" t="s">
        <v>1548</v>
      </c>
      <c r="U214" t="s">
        <v>1549</v>
      </c>
    </row>
    <row r="215" spans="1:21" x14ac:dyDescent="0.25">
      <c r="A215" t="s">
        <v>1550</v>
      </c>
      <c r="B215" t="s">
        <v>1551</v>
      </c>
      <c r="C215" t="s">
        <v>793</v>
      </c>
      <c r="D215" t="s">
        <v>1552</v>
      </c>
      <c r="E215" t="s">
        <v>314</v>
      </c>
      <c r="F215" t="s">
        <v>47</v>
      </c>
      <c r="G215" t="s">
        <v>370</v>
      </c>
      <c r="H215" t="s">
        <v>78</v>
      </c>
      <c r="I215" t="s">
        <v>91</v>
      </c>
      <c r="J215" t="s">
        <v>341</v>
      </c>
      <c r="K215" t="s">
        <v>795</v>
      </c>
      <c r="L215" t="s">
        <v>1553</v>
      </c>
      <c r="M215" t="s">
        <v>797</v>
      </c>
      <c r="O215" t="s">
        <v>344</v>
      </c>
      <c r="R215" t="s">
        <v>38</v>
      </c>
      <c r="S215" t="s">
        <v>345</v>
      </c>
      <c r="T215" t="s">
        <v>1554</v>
      </c>
      <c r="U215" t="s">
        <v>1555</v>
      </c>
    </row>
    <row r="216" spans="1:21" x14ac:dyDescent="0.25">
      <c r="A216" t="s">
        <v>1556</v>
      </c>
      <c r="B216" t="s">
        <v>1557</v>
      </c>
      <c r="C216" t="s">
        <v>88</v>
      </c>
      <c r="D216" t="s">
        <v>1482</v>
      </c>
      <c r="E216" t="s">
        <v>259</v>
      </c>
      <c r="F216" t="s">
        <v>754</v>
      </c>
      <c r="G216" t="s">
        <v>677</v>
      </c>
      <c r="H216" t="s">
        <v>28</v>
      </c>
      <c r="I216" t="s">
        <v>733</v>
      </c>
      <c r="J216" t="s">
        <v>142</v>
      </c>
      <c r="K216" t="s">
        <v>93</v>
      </c>
      <c r="L216" t="s">
        <v>1558</v>
      </c>
      <c r="M216" t="s">
        <v>95</v>
      </c>
      <c r="N216" t="s">
        <v>1559</v>
      </c>
      <c r="O216" t="s">
        <v>145</v>
      </c>
      <c r="Q216" t="s">
        <v>318</v>
      </c>
      <c r="R216" t="s">
        <v>38</v>
      </c>
      <c r="S216" t="s">
        <v>146</v>
      </c>
      <c r="T216" t="s">
        <v>1560</v>
      </c>
      <c r="U216" t="s">
        <v>1561</v>
      </c>
    </row>
    <row r="217" spans="1:21" x14ac:dyDescent="0.25">
      <c r="A217" t="s">
        <v>1562</v>
      </c>
      <c r="B217" t="s">
        <v>1563</v>
      </c>
      <c r="D217" t="s">
        <v>661</v>
      </c>
      <c r="E217" t="s">
        <v>479</v>
      </c>
      <c r="F217" t="s">
        <v>407</v>
      </c>
      <c r="G217" t="s">
        <v>388</v>
      </c>
      <c r="H217" t="s">
        <v>28</v>
      </c>
      <c r="I217" t="s">
        <v>164</v>
      </c>
      <c r="J217" t="s">
        <v>66</v>
      </c>
      <c r="L217" t="s">
        <v>1564</v>
      </c>
      <c r="N217" t="s">
        <v>1565</v>
      </c>
      <c r="O217" t="s">
        <v>68</v>
      </c>
      <c r="Q217" t="s">
        <v>37</v>
      </c>
      <c r="R217" t="s">
        <v>38</v>
      </c>
      <c r="S217" t="s">
        <v>70</v>
      </c>
      <c r="T217" t="s">
        <v>1566</v>
      </c>
      <c r="U217" t="s">
        <v>1567</v>
      </c>
    </row>
    <row r="218" spans="1:21" x14ac:dyDescent="0.25">
      <c r="A218" t="s">
        <v>1568</v>
      </c>
      <c r="B218" t="s">
        <v>1569</v>
      </c>
      <c r="C218" t="s">
        <v>485</v>
      </c>
      <c r="D218" t="s">
        <v>274</v>
      </c>
      <c r="E218" t="s">
        <v>472</v>
      </c>
      <c r="F218" t="s">
        <v>407</v>
      </c>
      <c r="G218" t="s">
        <v>163</v>
      </c>
      <c r="H218" t="s">
        <v>49</v>
      </c>
      <c r="I218" t="s">
        <v>65</v>
      </c>
      <c r="J218" t="s">
        <v>92</v>
      </c>
      <c r="K218" t="s">
        <v>487</v>
      </c>
      <c r="L218" t="s">
        <v>1570</v>
      </c>
      <c r="M218" t="s">
        <v>489</v>
      </c>
      <c r="N218" t="s">
        <v>1571</v>
      </c>
      <c r="O218" t="s">
        <v>96</v>
      </c>
      <c r="R218" t="s">
        <v>328</v>
      </c>
      <c r="S218" t="s">
        <v>97</v>
      </c>
      <c r="T218" t="s">
        <v>1572</v>
      </c>
      <c r="U218" t="s">
        <v>1573</v>
      </c>
    </row>
    <row r="219" spans="1:21" x14ac:dyDescent="0.25">
      <c r="A219" t="s">
        <v>1574</v>
      </c>
      <c r="B219" t="s">
        <v>1575</v>
      </c>
      <c r="C219" t="s">
        <v>23</v>
      </c>
      <c r="D219" t="s">
        <v>1576</v>
      </c>
      <c r="E219" t="s">
        <v>395</v>
      </c>
      <c r="F219" t="s">
        <v>407</v>
      </c>
      <c r="G219" t="s">
        <v>326</v>
      </c>
      <c r="H219" t="s">
        <v>28</v>
      </c>
      <c r="I219" t="s">
        <v>65</v>
      </c>
      <c r="J219" t="s">
        <v>30</v>
      </c>
      <c r="K219" t="s">
        <v>31</v>
      </c>
      <c r="L219" t="s">
        <v>1577</v>
      </c>
      <c r="M219" t="s">
        <v>33</v>
      </c>
      <c r="N219" t="s">
        <v>1578</v>
      </c>
      <c r="O219" t="s">
        <v>35</v>
      </c>
      <c r="Q219" t="s">
        <v>37</v>
      </c>
      <c r="R219" t="s">
        <v>328</v>
      </c>
      <c r="S219" t="s">
        <v>39</v>
      </c>
      <c r="T219" t="s">
        <v>1579</v>
      </c>
      <c r="U219" t="s">
        <v>1580</v>
      </c>
    </row>
    <row r="220" spans="1:21" x14ac:dyDescent="0.25">
      <c r="A220" t="s">
        <v>1581</v>
      </c>
      <c r="B220" t="s">
        <v>1582</v>
      </c>
      <c r="C220" t="s">
        <v>88</v>
      </c>
      <c r="D220" t="s">
        <v>1583</v>
      </c>
      <c r="E220" t="s">
        <v>935</v>
      </c>
      <c r="F220" t="s">
        <v>63</v>
      </c>
      <c r="G220" t="s">
        <v>219</v>
      </c>
      <c r="H220" t="s">
        <v>78</v>
      </c>
      <c r="I220" t="s">
        <v>91</v>
      </c>
      <c r="J220" t="s">
        <v>30</v>
      </c>
      <c r="K220" t="s">
        <v>93</v>
      </c>
      <c r="L220" t="s">
        <v>1584</v>
      </c>
      <c r="M220" t="s">
        <v>95</v>
      </c>
      <c r="O220" t="s">
        <v>35</v>
      </c>
      <c r="Q220" t="s">
        <v>37</v>
      </c>
      <c r="R220" t="s">
        <v>38</v>
      </c>
      <c r="S220" t="s">
        <v>39</v>
      </c>
      <c r="T220" t="s">
        <v>1585</v>
      </c>
      <c r="U220" t="s">
        <v>1586</v>
      </c>
    </row>
    <row r="221" spans="1:21" x14ac:dyDescent="0.25">
      <c r="A221" t="s">
        <v>1587</v>
      </c>
      <c r="B221" t="s">
        <v>1588</v>
      </c>
      <c r="C221" t="s">
        <v>1051</v>
      </c>
      <c r="D221" t="s">
        <v>75</v>
      </c>
      <c r="E221" t="s">
        <v>325</v>
      </c>
      <c r="F221" t="s">
        <v>754</v>
      </c>
      <c r="G221" t="s">
        <v>388</v>
      </c>
      <c r="H221" t="s">
        <v>28</v>
      </c>
      <c r="I221" t="s">
        <v>129</v>
      </c>
      <c r="J221" t="s">
        <v>130</v>
      </c>
      <c r="K221" t="s">
        <v>1053</v>
      </c>
      <c r="L221" t="s">
        <v>1589</v>
      </c>
      <c r="M221" t="s">
        <v>1055</v>
      </c>
      <c r="O221" t="s">
        <v>132</v>
      </c>
      <c r="Q221" t="s">
        <v>539</v>
      </c>
      <c r="R221" t="s">
        <v>756</v>
      </c>
      <c r="S221" t="s">
        <v>133</v>
      </c>
      <c r="T221" t="s">
        <v>1590</v>
      </c>
      <c r="U221" t="s">
        <v>1591</v>
      </c>
    </row>
    <row r="222" spans="1:21" x14ac:dyDescent="0.25">
      <c r="A222" t="s">
        <v>1592</v>
      </c>
      <c r="B222" t="s">
        <v>1593</v>
      </c>
      <c r="C222" t="s">
        <v>88</v>
      </c>
      <c r="D222" t="s">
        <v>1594</v>
      </c>
      <c r="E222" t="s">
        <v>1098</v>
      </c>
      <c r="F222" t="s">
        <v>47</v>
      </c>
      <c r="G222" t="s">
        <v>326</v>
      </c>
      <c r="H222" t="s">
        <v>78</v>
      </c>
      <c r="I222" t="s">
        <v>351</v>
      </c>
      <c r="J222" t="s">
        <v>278</v>
      </c>
      <c r="K222" t="s">
        <v>93</v>
      </c>
      <c r="L222" t="s">
        <v>1595</v>
      </c>
      <c r="M222" t="s">
        <v>95</v>
      </c>
      <c r="O222" t="s">
        <v>281</v>
      </c>
      <c r="Q222" t="s">
        <v>37</v>
      </c>
      <c r="R222" t="s">
        <v>38</v>
      </c>
      <c r="S222" t="s">
        <v>282</v>
      </c>
      <c r="T222" t="s">
        <v>1596</v>
      </c>
      <c r="U222" t="s">
        <v>1597</v>
      </c>
    </row>
    <row r="223" spans="1:21" x14ac:dyDescent="0.25">
      <c r="A223" t="s">
        <v>1598</v>
      </c>
      <c r="B223" t="s">
        <v>1599</v>
      </c>
      <c r="C223" t="s">
        <v>23</v>
      </c>
      <c r="D223" t="s">
        <v>1600</v>
      </c>
      <c r="E223" t="s">
        <v>479</v>
      </c>
      <c r="F223" t="s">
        <v>47</v>
      </c>
      <c r="G223" t="s">
        <v>163</v>
      </c>
      <c r="H223" t="s">
        <v>28</v>
      </c>
      <c r="I223" t="s">
        <v>186</v>
      </c>
      <c r="J223" t="s">
        <v>92</v>
      </c>
      <c r="K223" t="s">
        <v>31</v>
      </c>
      <c r="L223" t="s">
        <v>1601</v>
      </c>
      <c r="M223" t="s">
        <v>33</v>
      </c>
      <c r="N223" t="s">
        <v>1602</v>
      </c>
      <c r="O223" t="s">
        <v>96</v>
      </c>
      <c r="Q223" t="s">
        <v>69</v>
      </c>
      <c r="R223" t="s">
        <v>328</v>
      </c>
      <c r="S223" t="s">
        <v>97</v>
      </c>
      <c r="T223" t="s">
        <v>1603</v>
      </c>
      <c r="U223" t="s">
        <v>1604</v>
      </c>
    </row>
    <row r="224" spans="1:21" x14ac:dyDescent="0.25">
      <c r="A224" t="s">
        <v>1605</v>
      </c>
      <c r="B224" t="s">
        <v>1606</v>
      </c>
      <c r="C224" t="s">
        <v>44</v>
      </c>
      <c r="D224" t="s">
        <v>1607</v>
      </c>
      <c r="E224" t="s">
        <v>1098</v>
      </c>
      <c r="F224" t="s">
        <v>754</v>
      </c>
      <c r="G224" t="s">
        <v>163</v>
      </c>
      <c r="H224" t="s">
        <v>28</v>
      </c>
      <c r="I224" t="s">
        <v>91</v>
      </c>
      <c r="J224" t="s">
        <v>278</v>
      </c>
      <c r="K224" t="s">
        <v>52</v>
      </c>
      <c r="L224" t="s">
        <v>1608</v>
      </c>
      <c r="M224" t="s">
        <v>54</v>
      </c>
      <c r="N224" t="s">
        <v>1609</v>
      </c>
      <c r="O224" t="s">
        <v>281</v>
      </c>
      <c r="R224" t="s">
        <v>328</v>
      </c>
      <c r="S224" t="s">
        <v>282</v>
      </c>
      <c r="T224" t="s">
        <v>1610</v>
      </c>
      <c r="U224" t="s">
        <v>1611</v>
      </c>
    </row>
    <row r="225" spans="1:21" x14ac:dyDescent="0.25">
      <c r="A225" t="s">
        <v>1612</v>
      </c>
      <c r="B225" t="s">
        <v>1613</v>
      </c>
      <c r="C225" t="s">
        <v>160</v>
      </c>
      <c r="D225" t="s">
        <v>75</v>
      </c>
      <c r="E225" t="s">
        <v>935</v>
      </c>
      <c r="F225" t="s">
        <v>754</v>
      </c>
      <c r="G225" t="s">
        <v>388</v>
      </c>
      <c r="H225" t="s">
        <v>78</v>
      </c>
      <c r="I225" t="s">
        <v>29</v>
      </c>
      <c r="J225" t="s">
        <v>278</v>
      </c>
      <c r="K225" t="s">
        <v>166</v>
      </c>
      <c r="L225" t="s">
        <v>1614</v>
      </c>
      <c r="M225" t="s">
        <v>168</v>
      </c>
      <c r="O225" t="s">
        <v>281</v>
      </c>
      <c r="Q225" t="s">
        <v>37</v>
      </c>
      <c r="R225" t="s">
        <v>756</v>
      </c>
      <c r="S225" t="s">
        <v>282</v>
      </c>
      <c r="T225" t="s">
        <v>1615</v>
      </c>
      <c r="U225" t="s">
        <v>1616</v>
      </c>
    </row>
    <row r="226" spans="1:21" x14ac:dyDescent="0.25">
      <c r="A226" t="s">
        <v>1617</v>
      </c>
      <c r="B226" t="s">
        <v>1618</v>
      </c>
      <c r="D226" t="s">
        <v>885</v>
      </c>
      <c r="E226" t="s">
        <v>236</v>
      </c>
      <c r="F226" t="s">
        <v>47</v>
      </c>
      <c r="G226" t="s">
        <v>630</v>
      </c>
      <c r="H226" t="s">
        <v>78</v>
      </c>
      <c r="I226" t="s">
        <v>1619</v>
      </c>
      <c r="J226" t="s">
        <v>315</v>
      </c>
      <c r="L226" t="s">
        <v>1620</v>
      </c>
      <c r="O226" t="s">
        <v>317</v>
      </c>
      <c r="Q226" t="s">
        <v>37</v>
      </c>
      <c r="R226" t="s">
        <v>38</v>
      </c>
      <c r="S226" t="s">
        <v>319</v>
      </c>
      <c r="T226" t="s">
        <v>1621</v>
      </c>
      <c r="U226" t="s">
        <v>1622</v>
      </c>
    </row>
    <row r="227" spans="1:21" x14ac:dyDescent="0.25">
      <c r="A227" t="s">
        <v>1623</v>
      </c>
      <c r="B227" t="s">
        <v>1624</v>
      </c>
      <c r="C227" t="s">
        <v>793</v>
      </c>
      <c r="D227" t="s">
        <v>1159</v>
      </c>
      <c r="E227" t="s">
        <v>479</v>
      </c>
      <c r="F227" t="s">
        <v>47</v>
      </c>
      <c r="G227" t="s">
        <v>163</v>
      </c>
      <c r="H227" t="s">
        <v>49</v>
      </c>
      <c r="I227" t="s">
        <v>65</v>
      </c>
      <c r="J227" t="s">
        <v>227</v>
      </c>
      <c r="K227" t="s">
        <v>795</v>
      </c>
      <c r="L227" t="s">
        <v>1625</v>
      </c>
      <c r="M227" t="s">
        <v>797</v>
      </c>
      <c r="O227" t="s">
        <v>229</v>
      </c>
      <c r="Q227" t="s">
        <v>37</v>
      </c>
      <c r="R227" t="s">
        <v>38</v>
      </c>
      <c r="S227" t="s">
        <v>230</v>
      </c>
      <c r="T227" t="s">
        <v>1626</v>
      </c>
      <c r="U227" t="s">
        <v>1627</v>
      </c>
    </row>
    <row r="228" spans="1:21" x14ac:dyDescent="0.25">
      <c r="A228" t="s">
        <v>1628</v>
      </c>
      <c r="B228" t="s">
        <v>1629</v>
      </c>
      <c r="C228" t="s">
        <v>1051</v>
      </c>
      <c r="D228" t="s">
        <v>885</v>
      </c>
      <c r="E228" t="s">
        <v>243</v>
      </c>
      <c r="F228" t="s">
        <v>407</v>
      </c>
      <c r="G228" t="s">
        <v>388</v>
      </c>
      <c r="H228" t="s">
        <v>28</v>
      </c>
      <c r="I228" t="s">
        <v>186</v>
      </c>
      <c r="J228" t="s">
        <v>130</v>
      </c>
      <c r="K228" t="s">
        <v>1053</v>
      </c>
      <c r="L228" t="s">
        <v>1630</v>
      </c>
      <c r="M228" t="s">
        <v>1055</v>
      </c>
      <c r="O228" t="s">
        <v>132</v>
      </c>
      <c r="Q228" t="s">
        <v>37</v>
      </c>
      <c r="R228" t="s">
        <v>38</v>
      </c>
      <c r="S228" t="s">
        <v>133</v>
      </c>
      <c r="T228" t="s">
        <v>1631</v>
      </c>
      <c r="U228" t="s">
        <v>1632</v>
      </c>
    </row>
    <row r="229" spans="1:21" x14ac:dyDescent="0.25">
      <c r="A229" t="s">
        <v>1633</v>
      </c>
      <c r="B229" t="s">
        <v>1634</v>
      </c>
      <c r="C229" t="s">
        <v>88</v>
      </c>
      <c r="D229" t="s">
        <v>1635</v>
      </c>
      <c r="E229" t="s">
        <v>1177</v>
      </c>
      <c r="F229" t="s">
        <v>754</v>
      </c>
      <c r="G229" t="s">
        <v>630</v>
      </c>
      <c r="H229" t="s">
        <v>28</v>
      </c>
      <c r="I229" t="s">
        <v>362</v>
      </c>
      <c r="J229" t="s">
        <v>115</v>
      </c>
      <c r="K229" t="s">
        <v>93</v>
      </c>
      <c r="L229" t="s">
        <v>1636</v>
      </c>
      <c r="M229" t="s">
        <v>95</v>
      </c>
      <c r="O229" t="s">
        <v>120</v>
      </c>
      <c r="R229" t="s">
        <v>1154</v>
      </c>
      <c r="S229" t="s">
        <v>121</v>
      </c>
      <c r="T229" t="s">
        <v>1637</v>
      </c>
      <c r="U229" t="s">
        <v>1638</v>
      </c>
    </row>
    <row r="230" spans="1:21" x14ac:dyDescent="0.25">
      <c r="A230" t="s">
        <v>1639</v>
      </c>
      <c r="B230" t="s">
        <v>1640</v>
      </c>
      <c r="D230" t="s">
        <v>1343</v>
      </c>
      <c r="E230" t="s">
        <v>243</v>
      </c>
      <c r="F230" t="s">
        <v>754</v>
      </c>
      <c r="G230" t="s">
        <v>677</v>
      </c>
      <c r="H230" t="s">
        <v>28</v>
      </c>
      <c r="I230" t="s">
        <v>65</v>
      </c>
      <c r="J230" t="s">
        <v>130</v>
      </c>
      <c r="L230" t="s">
        <v>1641</v>
      </c>
      <c r="N230" t="s">
        <v>1642</v>
      </c>
      <c r="O230" t="s">
        <v>132</v>
      </c>
      <c r="Q230" t="s">
        <v>37</v>
      </c>
      <c r="R230" t="s">
        <v>38</v>
      </c>
      <c r="S230" t="s">
        <v>133</v>
      </c>
      <c r="T230" t="s">
        <v>1643</v>
      </c>
      <c r="U230" t="s">
        <v>1644</v>
      </c>
    </row>
    <row r="231" spans="1:21" x14ac:dyDescent="0.25">
      <c r="A231" t="s">
        <v>1645</v>
      </c>
      <c r="B231" t="s">
        <v>1646</v>
      </c>
      <c r="C231" t="s">
        <v>88</v>
      </c>
      <c r="D231" t="s">
        <v>1647</v>
      </c>
      <c r="E231" t="s">
        <v>769</v>
      </c>
      <c r="F231" t="s">
        <v>63</v>
      </c>
      <c r="G231" t="s">
        <v>219</v>
      </c>
      <c r="H231" t="s">
        <v>28</v>
      </c>
      <c r="I231" t="s">
        <v>114</v>
      </c>
      <c r="J231" t="s">
        <v>30</v>
      </c>
      <c r="K231" t="s">
        <v>93</v>
      </c>
      <c r="L231" t="s">
        <v>1648</v>
      </c>
      <c r="M231" t="s">
        <v>95</v>
      </c>
      <c r="O231" t="s">
        <v>35</v>
      </c>
      <c r="Q231" t="s">
        <v>37</v>
      </c>
      <c r="R231" t="s">
        <v>38</v>
      </c>
      <c r="S231" t="s">
        <v>39</v>
      </c>
      <c r="T231" t="s">
        <v>1649</v>
      </c>
      <c r="U231" t="s">
        <v>1650</v>
      </c>
    </row>
    <row r="232" spans="1:21" x14ac:dyDescent="0.25">
      <c r="A232" t="s">
        <v>1651</v>
      </c>
      <c r="B232" t="s">
        <v>1652</v>
      </c>
      <c r="C232" t="s">
        <v>88</v>
      </c>
      <c r="D232" t="s">
        <v>1653</v>
      </c>
      <c r="E232" t="s">
        <v>769</v>
      </c>
      <c r="F232" t="s">
        <v>754</v>
      </c>
      <c r="G232" t="s">
        <v>1374</v>
      </c>
      <c r="H232" t="s">
        <v>49</v>
      </c>
      <c r="I232" t="s">
        <v>1654</v>
      </c>
      <c r="J232" t="s">
        <v>51</v>
      </c>
      <c r="K232" t="s">
        <v>93</v>
      </c>
      <c r="L232" t="s">
        <v>1655</v>
      </c>
      <c r="M232" t="s">
        <v>95</v>
      </c>
      <c r="O232" t="s">
        <v>55</v>
      </c>
      <c r="Q232" t="s">
        <v>37</v>
      </c>
      <c r="R232" t="s">
        <v>328</v>
      </c>
      <c r="S232" t="s">
        <v>56</v>
      </c>
      <c r="T232" t="s">
        <v>1656</v>
      </c>
      <c r="U232" t="s">
        <v>1657</v>
      </c>
    </row>
    <row r="233" spans="1:21" x14ac:dyDescent="0.25">
      <c r="A233" t="s">
        <v>1658</v>
      </c>
      <c r="B233" t="s">
        <v>1659</v>
      </c>
      <c r="C233" t="s">
        <v>485</v>
      </c>
      <c r="D233" t="s">
        <v>1594</v>
      </c>
      <c r="E233" t="s">
        <v>1098</v>
      </c>
      <c r="F233" t="s">
        <v>63</v>
      </c>
      <c r="G233" t="s">
        <v>677</v>
      </c>
      <c r="H233" t="s">
        <v>28</v>
      </c>
      <c r="I233" t="s">
        <v>141</v>
      </c>
      <c r="J233" t="s">
        <v>341</v>
      </c>
      <c r="K233" t="s">
        <v>487</v>
      </c>
      <c r="L233" t="s">
        <v>1660</v>
      </c>
      <c r="M233" t="s">
        <v>489</v>
      </c>
      <c r="N233" t="s">
        <v>1661</v>
      </c>
      <c r="O233" t="s">
        <v>344</v>
      </c>
      <c r="Q233" t="s">
        <v>37</v>
      </c>
      <c r="R233" t="s">
        <v>38</v>
      </c>
      <c r="S233" t="s">
        <v>345</v>
      </c>
      <c r="T233" t="s">
        <v>1662</v>
      </c>
      <c r="U233" t="s">
        <v>1663</v>
      </c>
    </row>
    <row r="234" spans="1:21" x14ac:dyDescent="0.25">
      <c r="A234" t="s">
        <v>1664</v>
      </c>
      <c r="B234" t="s">
        <v>1665</v>
      </c>
      <c r="C234" t="s">
        <v>160</v>
      </c>
      <c r="D234" t="s">
        <v>1666</v>
      </c>
      <c r="E234" t="s">
        <v>350</v>
      </c>
      <c r="F234" t="s">
        <v>407</v>
      </c>
      <c r="G234" t="s">
        <v>630</v>
      </c>
      <c r="H234" t="s">
        <v>78</v>
      </c>
      <c r="I234" t="s">
        <v>408</v>
      </c>
      <c r="J234" t="s">
        <v>187</v>
      </c>
      <c r="K234" t="s">
        <v>166</v>
      </c>
      <c r="L234" t="s">
        <v>1667</v>
      </c>
      <c r="M234" t="s">
        <v>168</v>
      </c>
      <c r="O234" t="s">
        <v>189</v>
      </c>
      <c r="Q234" t="s">
        <v>37</v>
      </c>
      <c r="R234" t="s">
        <v>38</v>
      </c>
      <c r="S234" t="s">
        <v>190</v>
      </c>
      <c r="T234" t="s">
        <v>1668</v>
      </c>
      <c r="U234" t="s">
        <v>1669</v>
      </c>
    </row>
    <row r="235" spans="1:21" x14ac:dyDescent="0.25">
      <c r="A235" t="s">
        <v>1670</v>
      </c>
      <c r="B235" t="s">
        <v>1671</v>
      </c>
      <c r="C235" t="s">
        <v>205</v>
      </c>
      <c r="D235" t="s">
        <v>661</v>
      </c>
      <c r="E235" t="s">
        <v>870</v>
      </c>
      <c r="F235" t="s">
        <v>754</v>
      </c>
      <c r="G235" t="s">
        <v>388</v>
      </c>
      <c r="H235" t="s">
        <v>78</v>
      </c>
      <c r="I235" t="s">
        <v>624</v>
      </c>
      <c r="J235" t="s">
        <v>352</v>
      </c>
      <c r="K235" t="s">
        <v>209</v>
      </c>
      <c r="L235" t="s">
        <v>1672</v>
      </c>
      <c r="M235" t="s">
        <v>211</v>
      </c>
      <c r="N235" t="s">
        <v>1673</v>
      </c>
      <c r="O235" t="s">
        <v>354</v>
      </c>
      <c r="Q235" t="s">
        <v>37</v>
      </c>
      <c r="R235" t="s">
        <v>155</v>
      </c>
      <c r="S235" t="s">
        <v>355</v>
      </c>
      <c r="T235" t="s">
        <v>1674</v>
      </c>
      <c r="U235" t="s">
        <v>1675</v>
      </c>
    </row>
    <row r="236" spans="1:21" x14ac:dyDescent="0.25">
      <c r="A236" t="s">
        <v>1676</v>
      </c>
      <c r="B236" t="s">
        <v>1677</v>
      </c>
      <c r="C236" t="s">
        <v>205</v>
      </c>
      <c r="D236" t="s">
        <v>922</v>
      </c>
      <c r="E236" t="s">
        <v>654</v>
      </c>
      <c r="F236" t="s">
        <v>754</v>
      </c>
      <c r="G236" t="s">
        <v>677</v>
      </c>
      <c r="H236" t="s">
        <v>78</v>
      </c>
      <c r="I236" t="s">
        <v>65</v>
      </c>
      <c r="J236" t="s">
        <v>607</v>
      </c>
      <c r="K236" t="s">
        <v>209</v>
      </c>
      <c r="L236" t="s">
        <v>1678</v>
      </c>
      <c r="M236" t="s">
        <v>211</v>
      </c>
      <c r="O236" t="s">
        <v>609</v>
      </c>
      <c r="Q236" t="s">
        <v>69</v>
      </c>
      <c r="R236" t="s">
        <v>38</v>
      </c>
      <c r="S236" t="s">
        <v>610</v>
      </c>
      <c r="T236" t="s">
        <v>1679</v>
      </c>
      <c r="U236" t="s">
        <v>1680</v>
      </c>
    </row>
    <row r="237" spans="1:21" x14ac:dyDescent="0.25">
      <c r="A237" t="s">
        <v>1681</v>
      </c>
      <c r="B237" t="s">
        <v>1682</v>
      </c>
      <c r="C237" t="s">
        <v>205</v>
      </c>
      <c r="D237" t="s">
        <v>206</v>
      </c>
      <c r="E237" t="s">
        <v>472</v>
      </c>
      <c r="F237" t="s">
        <v>407</v>
      </c>
      <c r="G237" t="s">
        <v>370</v>
      </c>
      <c r="H237" t="s">
        <v>78</v>
      </c>
      <c r="I237" t="s">
        <v>164</v>
      </c>
      <c r="J237" t="s">
        <v>66</v>
      </c>
      <c r="K237" t="s">
        <v>209</v>
      </c>
      <c r="L237" t="s">
        <v>1683</v>
      </c>
      <c r="M237" t="s">
        <v>211</v>
      </c>
      <c r="N237" t="s">
        <v>1684</v>
      </c>
      <c r="O237" t="s">
        <v>68</v>
      </c>
      <c r="Q237" t="s">
        <v>318</v>
      </c>
      <c r="R237" t="s">
        <v>1154</v>
      </c>
      <c r="S237" t="s">
        <v>70</v>
      </c>
      <c r="T237" t="s">
        <v>1685</v>
      </c>
      <c r="U237" t="s">
        <v>1686</v>
      </c>
    </row>
    <row r="238" spans="1:21" x14ac:dyDescent="0.25">
      <c r="A238" t="s">
        <v>1687</v>
      </c>
      <c r="B238" t="s">
        <v>1688</v>
      </c>
      <c r="C238" t="s">
        <v>44</v>
      </c>
      <c r="D238" t="s">
        <v>1689</v>
      </c>
      <c r="E238" t="s">
        <v>870</v>
      </c>
      <c r="F238" t="s">
        <v>47</v>
      </c>
      <c r="G238" t="s">
        <v>630</v>
      </c>
      <c r="H238" t="s">
        <v>1074</v>
      </c>
      <c r="I238" t="s">
        <v>1690</v>
      </c>
      <c r="J238" t="s">
        <v>66</v>
      </c>
      <c r="K238" t="s">
        <v>52</v>
      </c>
      <c r="L238" t="s">
        <v>1691</v>
      </c>
      <c r="M238" t="s">
        <v>54</v>
      </c>
      <c r="O238" t="s">
        <v>68</v>
      </c>
      <c r="Q238" t="s">
        <v>37</v>
      </c>
      <c r="R238" t="s">
        <v>38</v>
      </c>
      <c r="S238" t="s">
        <v>70</v>
      </c>
      <c r="T238" t="s">
        <v>1692</v>
      </c>
      <c r="U238" t="s">
        <v>1693</v>
      </c>
    </row>
    <row r="239" spans="1:21" x14ac:dyDescent="0.25">
      <c r="A239" t="s">
        <v>1694</v>
      </c>
      <c r="B239" t="s">
        <v>1695</v>
      </c>
      <c r="C239" t="s">
        <v>23</v>
      </c>
      <c r="D239" t="s">
        <v>1696</v>
      </c>
      <c r="E239" t="s">
        <v>501</v>
      </c>
      <c r="F239" t="s">
        <v>47</v>
      </c>
      <c r="G239" t="s">
        <v>276</v>
      </c>
      <c r="H239" t="s">
        <v>78</v>
      </c>
      <c r="I239" t="s">
        <v>624</v>
      </c>
      <c r="J239" t="s">
        <v>187</v>
      </c>
      <c r="K239" t="s">
        <v>31</v>
      </c>
      <c r="L239" t="s">
        <v>1697</v>
      </c>
      <c r="M239" t="s">
        <v>33</v>
      </c>
      <c r="N239" t="s">
        <v>1698</v>
      </c>
      <c r="O239" t="s">
        <v>189</v>
      </c>
      <c r="Q239" t="s">
        <v>37</v>
      </c>
      <c r="R239" t="s">
        <v>155</v>
      </c>
      <c r="S239" t="s">
        <v>190</v>
      </c>
      <c r="T239" t="s">
        <v>1699</v>
      </c>
      <c r="U239" t="s">
        <v>1700</v>
      </c>
    </row>
    <row r="240" spans="1:21" x14ac:dyDescent="0.25">
      <c r="A240" t="s">
        <v>1701</v>
      </c>
      <c r="B240" t="s">
        <v>1702</v>
      </c>
      <c r="C240" t="s">
        <v>793</v>
      </c>
      <c r="D240" t="s">
        <v>1703</v>
      </c>
      <c r="E240" t="s">
        <v>692</v>
      </c>
      <c r="F240" t="s">
        <v>47</v>
      </c>
      <c r="G240" t="s">
        <v>326</v>
      </c>
      <c r="H240" t="s">
        <v>28</v>
      </c>
      <c r="I240" t="s">
        <v>129</v>
      </c>
      <c r="J240" t="s">
        <v>288</v>
      </c>
      <c r="K240" t="s">
        <v>795</v>
      </c>
      <c r="L240" t="s">
        <v>1704</v>
      </c>
      <c r="M240" t="s">
        <v>797</v>
      </c>
      <c r="N240" t="s">
        <v>1705</v>
      </c>
      <c r="O240" t="s">
        <v>290</v>
      </c>
      <c r="P240" t="s">
        <v>171</v>
      </c>
      <c r="Q240" t="s">
        <v>37</v>
      </c>
      <c r="R240" t="s">
        <v>38</v>
      </c>
      <c r="S240" t="s">
        <v>291</v>
      </c>
      <c r="T240" t="s">
        <v>1706</v>
      </c>
      <c r="U240" t="s">
        <v>1707</v>
      </c>
    </row>
    <row r="241" spans="1:21" x14ac:dyDescent="0.25">
      <c r="A241" t="s">
        <v>1708</v>
      </c>
      <c r="B241" t="s">
        <v>1709</v>
      </c>
      <c r="C241" t="s">
        <v>44</v>
      </c>
      <c r="D241" t="s">
        <v>1710</v>
      </c>
      <c r="E241" t="s">
        <v>1496</v>
      </c>
      <c r="F241" t="s">
        <v>754</v>
      </c>
      <c r="G241" t="s">
        <v>388</v>
      </c>
      <c r="H241" t="s">
        <v>28</v>
      </c>
      <c r="I241" t="s">
        <v>186</v>
      </c>
      <c r="J241" t="s">
        <v>227</v>
      </c>
      <c r="K241" t="s">
        <v>52</v>
      </c>
      <c r="L241" t="s">
        <v>1711</v>
      </c>
      <c r="M241" t="s">
        <v>54</v>
      </c>
      <c r="N241" t="s">
        <v>1712</v>
      </c>
      <c r="O241" t="s">
        <v>229</v>
      </c>
      <c r="Q241" t="s">
        <v>37</v>
      </c>
      <c r="R241" t="s">
        <v>38</v>
      </c>
      <c r="S241" t="s">
        <v>230</v>
      </c>
      <c r="T241" t="s">
        <v>1713</v>
      </c>
      <c r="U241" t="s">
        <v>1714</v>
      </c>
    </row>
    <row r="242" spans="1:21" x14ac:dyDescent="0.25">
      <c r="A242" t="s">
        <v>1715</v>
      </c>
      <c r="B242" t="s">
        <v>1716</v>
      </c>
      <c r="C242" t="s">
        <v>914</v>
      </c>
      <c r="D242" t="s">
        <v>1717</v>
      </c>
      <c r="E242" t="s">
        <v>46</v>
      </c>
      <c r="F242" t="s">
        <v>63</v>
      </c>
      <c r="G242" t="s">
        <v>1718</v>
      </c>
      <c r="H242" t="s">
        <v>28</v>
      </c>
      <c r="I242" t="s">
        <v>362</v>
      </c>
      <c r="J242" t="s">
        <v>227</v>
      </c>
      <c r="K242" t="s">
        <v>915</v>
      </c>
      <c r="L242" t="s">
        <v>1719</v>
      </c>
      <c r="M242" t="s">
        <v>917</v>
      </c>
      <c r="O242" t="s">
        <v>229</v>
      </c>
      <c r="R242" t="s">
        <v>38</v>
      </c>
      <c r="S242" t="s">
        <v>230</v>
      </c>
      <c r="T242" t="s">
        <v>1720</v>
      </c>
      <c r="U242" t="s">
        <v>1721</v>
      </c>
    </row>
    <row r="243" spans="1:21" x14ac:dyDescent="0.25">
      <c r="A243" t="s">
        <v>1722</v>
      </c>
      <c r="B243" t="s">
        <v>1723</v>
      </c>
      <c r="C243" t="s">
        <v>88</v>
      </c>
      <c r="D243" t="s">
        <v>1232</v>
      </c>
      <c r="E243" t="s">
        <v>243</v>
      </c>
      <c r="F243" t="s">
        <v>407</v>
      </c>
      <c r="G243" t="s">
        <v>276</v>
      </c>
      <c r="H243" t="s">
        <v>28</v>
      </c>
      <c r="I243" t="s">
        <v>164</v>
      </c>
      <c r="J243" t="s">
        <v>66</v>
      </c>
      <c r="K243" t="s">
        <v>93</v>
      </c>
      <c r="L243" t="s">
        <v>1724</v>
      </c>
      <c r="M243" t="s">
        <v>95</v>
      </c>
      <c r="O243" t="s">
        <v>68</v>
      </c>
      <c r="Q243" t="s">
        <v>37</v>
      </c>
      <c r="R243" t="s">
        <v>155</v>
      </c>
      <c r="S243" t="s">
        <v>70</v>
      </c>
      <c r="T243" t="s">
        <v>1725</v>
      </c>
      <c r="U243" t="s">
        <v>1726</v>
      </c>
    </row>
    <row r="244" spans="1:21" x14ac:dyDescent="0.25">
      <c r="A244" t="s">
        <v>1727</v>
      </c>
      <c r="B244" t="s">
        <v>1728</v>
      </c>
      <c r="C244" t="s">
        <v>485</v>
      </c>
      <c r="D244" t="s">
        <v>1729</v>
      </c>
      <c r="E244" t="s">
        <v>870</v>
      </c>
      <c r="F244" t="s">
        <v>407</v>
      </c>
      <c r="G244" t="s">
        <v>326</v>
      </c>
      <c r="H244" t="s">
        <v>28</v>
      </c>
      <c r="I244" t="s">
        <v>1730</v>
      </c>
      <c r="J244" t="s">
        <v>30</v>
      </c>
      <c r="K244" t="s">
        <v>487</v>
      </c>
      <c r="L244" t="s">
        <v>1731</v>
      </c>
      <c r="M244" t="s">
        <v>489</v>
      </c>
      <c r="N244" t="s">
        <v>1732</v>
      </c>
      <c r="O244" t="s">
        <v>35</v>
      </c>
      <c r="Q244" t="s">
        <v>37</v>
      </c>
      <c r="R244" t="s">
        <v>38</v>
      </c>
      <c r="S244" t="s">
        <v>39</v>
      </c>
      <c r="T244" t="s">
        <v>1733</v>
      </c>
      <c r="U244" t="s">
        <v>1734</v>
      </c>
    </row>
    <row r="245" spans="1:21" x14ac:dyDescent="0.25">
      <c r="A245" t="s">
        <v>1735</v>
      </c>
      <c r="B245" t="s">
        <v>1736</v>
      </c>
      <c r="C245" t="s">
        <v>793</v>
      </c>
      <c r="D245" t="s">
        <v>1737</v>
      </c>
      <c r="E245" t="s">
        <v>1177</v>
      </c>
      <c r="F245" t="s">
        <v>754</v>
      </c>
      <c r="G245" t="s">
        <v>163</v>
      </c>
      <c r="H245" t="s">
        <v>739</v>
      </c>
      <c r="I245" t="s">
        <v>1738</v>
      </c>
      <c r="J245" t="s">
        <v>297</v>
      </c>
      <c r="K245" t="s">
        <v>795</v>
      </c>
      <c r="L245" t="s">
        <v>1739</v>
      </c>
      <c r="M245" t="s">
        <v>797</v>
      </c>
      <c r="O245" t="s">
        <v>299</v>
      </c>
      <c r="Q245" t="s">
        <v>37</v>
      </c>
      <c r="R245" t="s">
        <v>155</v>
      </c>
      <c r="S245" t="s">
        <v>300</v>
      </c>
      <c r="T245" t="s">
        <v>1740</v>
      </c>
      <c r="U245" t="s">
        <v>1741</v>
      </c>
    </row>
    <row r="246" spans="1:21" x14ac:dyDescent="0.25">
      <c r="A246" t="s">
        <v>1742</v>
      </c>
      <c r="B246" t="s">
        <v>1743</v>
      </c>
      <c r="D246" t="s">
        <v>862</v>
      </c>
      <c r="E246" t="s">
        <v>870</v>
      </c>
      <c r="F246" t="s">
        <v>754</v>
      </c>
      <c r="G246" t="s">
        <v>677</v>
      </c>
      <c r="H246" t="s">
        <v>28</v>
      </c>
      <c r="I246" t="s">
        <v>29</v>
      </c>
      <c r="J246" t="s">
        <v>297</v>
      </c>
      <c r="L246" t="s">
        <v>1744</v>
      </c>
      <c r="O246" t="s">
        <v>299</v>
      </c>
      <c r="Q246" t="s">
        <v>37</v>
      </c>
      <c r="R246" t="s">
        <v>38</v>
      </c>
      <c r="S246" t="s">
        <v>300</v>
      </c>
      <c r="T246" t="s">
        <v>1745</v>
      </c>
      <c r="U246" t="s">
        <v>1746</v>
      </c>
    </row>
    <row r="247" spans="1:21" x14ac:dyDescent="0.25">
      <c r="A247" t="s">
        <v>1747</v>
      </c>
      <c r="B247" t="s">
        <v>1748</v>
      </c>
      <c r="C247" t="s">
        <v>1051</v>
      </c>
      <c r="D247" t="s">
        <v>324</v>
      </c>
      <c r="E247" t="s">
        <v>583</v>
      </c>
      <c r="F247" t="s">
        <v>754</v>
      </c>
      <c r="G247" t="s">
        <v>1374</v>
      </c>
      <c r="H247" t="s">
        <v>28</v>
      </c>
      <c r="I247" t="s">
        <v>29</v>
      </c>
      <c r="J247" t="s">
        <v>278</v>
      </c>
      <c r="K247" t="s">
        <v>1053</v>
      </c>
      <c r="L247" t="s">
        <v>1749</v>
      </c>
      <c r="M247" t="s">
        <v>1055</v>
      </c>
      <c r="O247" t="s">
        <v>281</v>
      </c>
      <c r="R247" t="s">
        <v>155</v>
      </c>
      <c r="S247" t="s">
        <v>282</v>
      </c>
      <c r="T247" t="s">
        <v>1750</v>
      </c>
      <c r="U247" t="s">
        <v>1751</v>
      </c>
    </row>
    <row r="248" spans="1:21" x14ac:dyDescent="0.25">
      <c r="A248" t="s">
        <v>1752</v>
      </c>
      <c r="B248" t="s">
        <v>1753</v>
      </c>
      <c r="C248" t="s">
        <v>23</v>
      </c>
      <c r="D248" t="s">
        <v>1729</v>
      </c>
      <c r="E248" t="s">
        <v>583</v>
      </c>
      <c r="F248" t="s">
        <v>754</v>
      </c>
      <c r="G248" t="s">
        <v>630</v>
      </c>
      <c r="H248" t="s">
        <v>78</v>
      </c>
      <c r="I248" t="s">
        <v>29</v>
      </c>
      <c r="J248" t="s">
        <v>92</v>
      </c>
      <c r="K248" t="s">
        <v>31</v>
      </c>
      <c r="L248" t="s">
        <v>1754</v>
      </c>
      <c r="M248" t="s">
        <v>33</v>
      </c>
      <c r="O248" t="s">
        <v>96</v>
      </c>
      <c r="R248" t="s">
        <v>1154</v>
      </c>
      <c r="S248" t="s">
        <v>97</v>
      </c>
      <c r="T248" t="s">
        <v>1755</v>
      </c>
      <c r="U248" t="s">
        <v>1756</v>
      </c>
    </row>
    <row r="249" spans="1:21" x14ac:dyDescent="0.25">
      <c r="A249" t="s">
        <v>1757</v>
      </c>
      <c r="B249" t="s">
        <v>1758</v>
      </c>
      <c r="C249" t="s">
        <v>44</v>
      </c>
      <c r="D249" t="s">
        <v>1703</v>
      </c>
      <c r="E249" t="s">
        <v>642</v>
      </c>
      <c r="F249" t="s">
        <v>754</v>
      </c>
      <c r="G249" t="s">
        <v>276</v>
      </c>
      <c r="H249" t="s">
        <v>28</v>
      </c>
      <c r="I249" t="s">
        <v>606</v>
      </c>
      <c r="J249" t="s">
        <v>278</v>
      </c>
      <c r="K249" t="s">
        <v>52</v>
      </c>
      <c r="L249" t="s">
        <v>1759</v>
      </c>
      <c r="M249" t="s">
        <v>54</v>
      </c>
      <c r="O249" t="s">
        <v>281</v>
      </c>
      <c r="Q249" t="s">
        <v>37</v>
      </c>
      <c r="R249" t="s">
        <v>155</v>
      </c>
      <c r="S249" t="s">
        <v>282</v>
      </c>
      <c r="T249" t="s">
        <v>1760</v>
      </c>
      <c r="U249" t="s">
        <v>1761</v>
      </c>
    </row>
    <row r="250" spans="1:21" x14ac:dyDescent="0.25">
      <c r="A250" t="s">
        <v>1762</v>
      </c>
      <c r="B250" t="s">
        <v>1763</v>
      </c>
      <c r="C250" t="s">
        <v>1051</v>
      </c>
      <c r="D250" t="s">
        <v>537</v>
      </c>
      <c r="E250" t="s">
        <v>769</v>
      </c>
      <c r="F250" t="s">
        <v>407</v>
      </c>
      <c r="G250" t="s">
        <v>630</v>
      </c>
      <c r="H250" t="s">
        <v>28</v>
      </c>
      <c r="I250" t="s">
        <v>65</v>
      </c>
      <c r="J250" t="s">
        <v>208</v>
      </c>
      <c r="K250" t="s">
        <v>1053</v>
      </c>
      <c r="L250" t="s">
        <v>1764</v>
      </c>
      <c r="M250" t="s">
        <v>1055</v>
      </c>
      <c r="N250" t="s">
        <v>1673</v>
      </c>
      <c r="O250" t="s">
        <v>212</v>
      </c>
      <c r="Q250" t="s">
        <v>37</v>
      </c>
      <c r="R250" t="s">
        <v>38</v>
      </c>
      <c r="S250" t="s">
        <v>213</v>
      </c>
      <c r="T250" t="s">
        <v>1765</v>
      </c>
      <c r="U250" t="s">
        <v>1766</v>
      </c>
    </row>
    <row r="251" spans="1:21" x14ac:dyDescent="0.25">
      <c r="A251" t="s">
        <v>1767</v>
      </c>
      <c r="B251" t="s">
        <v>1768</v>
      </c>
      <c r="C251" t="s">
        <v>793</v>
      </c>
      <c r="D251" t="s">
        <v>1489</v>
      </c>
      <c r="E251" t="s">
        <v>1496</v>
      </c>
      <c r="F251" t="s">
        <v>754</v>
      </c>
      <c r="G251" t="s">
        <v>370</v>
      </c>
      <c r="H251" t="s">
        <v>739</v>
      </c>
      <c r="I251" t="s">
        <v>65</v>
      </c>
      <c r="J251" t="s">
        <v>297</v>
      </c>
      <c r="K251" t="s">
        <v>795</v>
      </c>
      <c r="L251" t="s">
        <v>1769</v>
      </c>
      <c r="M251" t="s">
        <v>797</v>
      </c>
      <c r="O251" t="s">
        <v>299</v>
      </c>
      <c r="Q251" t="s">
        <v>69</v>
      </c>
      <c r="R251" t="s">
        <v>328</v>
      </c>
      <c r="S251" t="s">
        <v>300</v>
      </c>
      <c r="T251" t="s">
        <v>1770</v>
      </c>
      <c r="U251" t="s">
        <v>1771</v>
      </c>
    </row>
    <row r="252" spans="1:21" x14ac:dyDescent="0.25">
      <c r="A252" t="s">
        <v>1772</v>
      </c>
      <c r="B252" t="s">
        <v>1773</v>
      </c>
      <c r="C252" t="s">
        <v>88</v>
      </c>
      <c r="D252" t="s">
        <v>514</v>
      </c>
      <c r="E252" t="s">
        <v>421</v>
      </c>
      <c r="F252" t="s">
        <v>63</v>
      </c>
      <c r="G252" t="s">
        <v>128</v>
      </c>
      <c r="H252" t="s">
        <v>78</v>
      </c>
      <c r="I252" t="s">
        <v>1124</v>
      </c>
      <c r="J252" t="s">
        <v>30</v>
      </c>
      <c r="K252" t="s">
        <v>93</v>
      </c>
      <c r="L252" t="s">
        <v>1774</v>
      </c>
      <c r="M252" t="s">
        <v>95</v>
      </c>
      <c r="O252" t="s">
        <v>35</v>
      </c>
      <c r="Q252" t="s">
        <v>37</v>
      </c>
      <c r="R252" t="s">
        <v>38</v>
      </c>
      <c r="S252" t="s">
        <v>39</v>
      </c>
      <c r="T252" t="s">
        <v>1775</v>
      </c>
      <c r="U252" t="s">
        <v>1776</v>
      </c>
    </row>
    <row r="253" spans="1:21" x14ac:dyDescent="0.25">
      <c r="A253" t="s">
        <v>1777</v>
      </c>
      <c r="B253" t="s">
        <v>1778</v>
      </c>
      <c r="C253" t="s">
        <v>485</v>
      </c>
      <c r="D253" t="s">
        <v>1435</v>
      </c>
      <c r="E253" t="s">
        <v>421</v>
      </c>
      <c r="F253" t="s">
        <v>407</v>
      </c>
      <c r="G253" t="s">
        <v>326</v>
      </c>
      <c r="H253" t="s">
        <v>28</v>
      </c>
      <c r="I253" t="s">
        <v>65</v>
      </c>
      <c r="J253" t="s">
        <v>341</v>
      </c>
      <c r="K253" t="s">
        <v>487</v>
      </c>
      <c r="L253" t="s">
        <v>1779</v>
      </c>
      <c r="M253" t="s">
        <v>489</v>
      </c>
      <c r="N253" t="s">
        <v>1780</v>
      </c>
      <c r="O253" t="s">
        <v>344</v>
      </c>
      <c r="R253" t="s">
        <v>328</v>
      </c>
      <c r="S253" t="s">
        <v>345</v>
      </c>
      <c r="T253" t="s">
        <v>1781</v>
      </c>
      <c r="U253" t="s">
        <v>1782</v>
      </c>
    </row>
    <row r="254" spans="1:21" x14ac:dyDescent="0.25">
      <c r="A254" t="s">
        <v>1783</v>
      </c>
      <c r="B254" t="s">
        <v>1784</v>
      </c>
      <c r="C254" t="s">
        <v>1051</v>
      </c>
      <c r="D254" t="s">
        <v>1689</v>
      </c>
      <c r="E254" t="s">
        <v>1496</v>
      </c>
      <c r="F254" t="s">
        <v>407</v>
      </c>
      <c r="G254" t="s">
        <v>388</v>
      </c>
      <c r="H254" t="s">
        <v>28</v>
      </c>
      <c r="I254" t="s">
        <v>606</v>
      </c>
      <c r="J254" t="s">
        <v>92</v>
      </c>
      <c r="K254" t="s">
        <v>1053</v>
      </c>
      <c r="L254" t="s">
        <v>1785</v>
      </c>
      <c r="M254" t="s">
        <v>1055</v>
      </c>
      <c r="O254" t="s">
        <v>96</v>
      </c>
      <c r="Q254" t="s">
        <v>37</v>
      </c>
      <c r="R254" t="s">
        <v>328</v>
      </c>
      <c r="S254" t="s">
        <v>97</v>
      </c>
      <c r="T254" t="s">
        <v>1786</v>
      </c>
      <c r="U254" t="s">
        <v>1787</v>
      </c>
    </row>
    <row r="255" spans="1:21" x14ac:dyDescent="0.25">
      <c r="A255" t="s">
        <v>1788</v>
      </c>
      <c r="B255" t="s">
        <v>1789</v>
      </c>
      <c r="C255" t="s">
        <v>1051</v>
      </c>
      <c r="D255" t="s">
        <v>1489</v>
      </c>
      <c r="E255" t="s">
        <v>421</v>
      </c>
      <c r="F255" t="s">
        <v>407</v>
      </c>
      <c r="G255" t="s">
        <v>326</v>
      </c>
      <c r="H255" t="s">
        <v>28</v>
      </c>
      <c r="I255" t="s">
        <v>29</v>
      </c>
      <c r="J255" t="s">
        <v>130</v>
      </c>
      <c r="K255" t="s">
        <v>1053</v>
      </c>
      <c r="L255" t="s">
        <v>1790</v>
      </c>
      <c r="M255" t="s">
        <v>1055</v>
      </c>
      <c r="O255" t="s">
        <v>132</v>
      </c>
      <c r="Q255" t="s">
        <v>37</v>
      </c>
      <c r="R255" t="s">
        <v>38</v>
      </c>
      <c r="S255" t="s">
        <v>133</v>
      </c>
      <c r="T255" t="s">
        <v>1791</v>
      </c>
      <c r="U255" t="s">
        <v>1792</v>
      </c>
    </row>
    <row r="256" spans="1:21" x14ac:dyDescent="0.25">
      <c r="A256" t="s">
        <v>1793</v>
      </c>
      <c r="B256" t="s">
        <v>1794</v>
      </c>
      <c r="C256" t="s">
        <v>971</v>
      </c>
      <c r="D256" t="s">
        <v>1795</v>
      </c>
      <c r="E256" t="s">
        <v>654</v>
      </c>
      <c r="F256" t="s">
        <v>1533</v>
      </c>
      <c r="G256" t="s">
        <v>716</v>
      </c>
      <c r="H256" t="s">
        <v>28</v>
      </c>
      <c r="I256" t="s">
        <v>186</v>
      </c>
      <c r="J256" t="s">
        <v>341</v>
      </c>
      <c r="K256" t="s">
        <v>972</v>
      </c>
      <c r="L256" t="s">
        <v>1796</v>
      </c>
      <c r="M256" t="s">
        <v>974</v>
      </c>
      <c r="N256" t="s">
        <v>1797</v>
      </c>
      <c r="O256" t="s">
        <v>344</v>
      </c>
      <c r="Q256" t="s">
        <v>69</v>
      </c>
      <c r="R256" t="s">
        <v>716</v>
      </c>
      <c r="S256" t="s">
        <v>345</v>
      </c>
      <c r="T256" t="s">
        <v>1798</v>
      </c>
      <c r="U256" t="s">
        <v>1799</v>
      </c>
    </row>
    <row r="257" spans="1:21" x14ac:dyDescent="0.25">
      <c r="A257" t="s">
        <v>1800</v>
      </c>
      <c r="B257" t="s">
        <v>1801</v>
      </c>
      <c r="C257" t="s">
        <v>1051</v>
      </c>
      <c r="D257" t="s">
        <v>1802</v>
      </c>
      <c r="E257" t="s">
        <v>325</v>
      </c>
      <c r="F257" t="s">
        <v>754</v>
      </c>
      <c r="G257" t="s">
        <v>1374</v>
      </c>
      <c r="H257" t="s">
        <v>28</v>
      </c>
      <c r="I257" t="s">
        <v>334</v>
      </c>
      <c r="J257" t="s">
        <v>30</v>
      </c>
      <c r="K257" t="s">
        <v>1053</v>
      </c>
      <c r="L257" t="s">
        <v>1803</v>
      </c>
      <c r="M257" t="s">
        <v>1055</v>
      </c>
      <c r="O257" t="s">
        <v>35</v>
      </c>
      <c r="Q257" t="s">
        <v>69</v>
      </c>
      <c r="R257" t="s">
        <v>38</v>
      </c>
      <c r="S257" t="s">
        <v>39</v>
      </c>
      <c r="T257" t="s">
        <v>1804</v>
      </c>
      <c r="U257" t="s">
        <v>1805</v>
      </c>
    </row>
    <row r="258" spans="1:21" x14ac:dyDescent="0.25">
      <c r="A258" t="s">
        <v>1806</v>
      </c>
      <c r="B258" t="s">
        <v>1807</v>
      </c>
      <c r="C258" t="s">
        <v>23</v>
      </c>
      <c r="D258" t="s">
        <v>1808</v>
      </c>
      <c r="E258" t="s">
        <v>377</v>
      </c>
      <c r="F258" t="s">
        <v>47</v>
      </c>
      <c r="G258" t="s">
        <v>388</v>
      </c>
      <c r="H258" t="s">
        <v>78</v>
      </c>
      <c r="I258" t="s">
        <v>606</v>
      </c>
      <c r="J258" t="s">
        <v>297</v>
      </c>
      <c r="K258" t="s">
        <v>31</v>
      </c>
      <c r="L258" t="s">
        <v>1809</v>
      </c>
      <c r="M258" t="s">
        <v>33</v>
      </c>
      <c r="N258" t="s">
        <v>1810</v>
      </c>
      <c r="O258" t="s">
        <v>299</v>
      </c>
      <c r="Q258" t="s">
        <v>37</v>
      </c>
      <c r="R258" t="s">
        <v>38</v>
      </c>
      <c r="S258" t="s">
        <v>300</v>
      </c>
      <c r="T258" t="s">
        <v>1811</v>
      </c>
      <c r="U258" t="s">
        <v>1812</v>
      </c>
    </row>
    <row r="259" spans="1:21" x14ac:dyDescent="0.25">
      <c r="A259" t="s">
        <v>1813</v>
      </c>
      <c r="B259" t="s">
        <v>1814</v>
      </c>
      <c r="C259" t="s">
        <v>1815</v>
      </c>
      <c r="D259" t="s">
        <v>1044</v>
      </c>
      <c r="E259" t="s">
        <v>935</v>
      </c>
      <c r="F259" t="s">
        <v>754</v>
      </c>
      <c r="G259" t="s">
        <v>630</v>
      </c>
      <c r="H259" t="s">
        <v>78</v>
      </c>
      <c r="I259" t="s">
        <v>164</v>
      </c>
      <c r="J259" t="s">
        <v>115</v>
      </c>
      <c r="K259" t="s">
        <v>1816</v>
      </c>
      <c r="L259" t="s">
        <v>1817</v>
      </c>
      <c r="M259" t="s">
        <v>1818</v>
      </c>
      <c r="N259" t="s">
        <v>1819</v>
      </c>
      <c r="O259" t="s">
        <v>120</v>
      </c>
      <c r="R259" t="s">
        <v>756</v>
      </c>
      <c r="S259" t="s">
        <v>121</v>
      </c>
      <c r="T259" t="s">
        <v>1820</v>
      </c>
      <c r="U259" t="s">
        <v>1821</v>
      </c>
    </row>
    <row r="260" spans="1:21" x14ac:dyDescent="0.25">
      <c r="A260" t="s">
        <v>1822</v>
      </c>
      <c r="B260" t="s">
        <v>1823</v>
      </c>
      <c r="C260" t="s">
        <v>205</v>
      </c>
      <c r="D260" t="s">
        <v>780</v>
      </c>
      <c r="E260" t="s">
        <v>243</v>
      </c>
      <c r="F260" t="s">
        <v>47</v>
      </c>
      <c r="G260" t="s">
        <v>276</v>
      </c>
      <c r="H260" t="s">
        <v>49</v>
      </c>
      <c r="I260" t="s">
        <v>164</v>
      </c>
      <c r="J260" t="s">
        <v>208</v>
      </c>
      <c r="K260" t="s">
        <v>209</v>
      </c>
      <c r="L260" t="s">
        <v>1824</v>
      </c>
      <c r="M260" t="s">
        <v>211</v>
      </c>
      <c r="O260" t="s">
        <v>212</v>
      </c>
      <c r="Q260" t="s">
        <v>37</v>
      </c>
      <c r="R260" t="s">
        <v>38</v>
      </c>
      <c r="S260" t="s">
        <v>213</v>
      </c>
      <c r="T260" t="s">
        <v>1825</v>
      </c>
      <c r="U260" t="s">
        <v>1826</v>
      </c>
    </row>
    <row r="261" spans="1:21" x14ac:dyDescent="0.25">
      <c r="A261" t="s">
        <v>1827</v>
      </c>
      <c r="B261" t="s">
        <v>1828</v>
      </c>
      <c r="C261" t="s">
        <v>1829</v>
      </c>
      <c r="D261" t="s">
        <v>1830</v>
      </c>
      <c r="E261" t="s">
        <v>769</v>
      </c>
      <c r="F261" t="s">
        <v>1533</v>
      </c>
      <c r="G261" t="s">
        <v>677</v>
      </c>
      <c r="H261" t="s">
        <v>28</v>
      </c>
      <c r="I261" t="s">
        <v>153</v>
      </c>
      <c r="J261" t="s">
        <v>51</v>
      </c>
      <c r="K261" t="s">
        <v>1831</v>
      </c>
      <c r="L261" t="s">
        <v>1832</v>
      </c>
      <c r="M261" t="s">
        <v>1833</v>
      </c>
      <c r="N261" t="s">
        <v>1834</v>
      </c>
      <c r="O261" t="s">
        <v>55</v>
      </c>
      <c r="Q261" t="s">
        <v>37</v>
      </c>
      <c r="R261" t="s">
        <v>38</v>
      </c>
      <c r="S261" t="s">
        <v>56</v>
      </c>
      <c r="T261" t="s">
        <v>1835</v>
      </c>
      <c r="U261" t="s">
        <v>1836</v>
      </c>
    </row>
    <row r="262" spans="1:21" x14ac:dyDescent="0.25">
      <c r="A262" t="s">
        <v>1837</v>
      </c>
      <c r="B262" t="s">
        <v>1838</v>
      </c>
      <c r="C262" t="s">
        <v>1131</v>
      </c>
      <c r="D262" t="s">
        <v>1795</v>
      </c>
      <c r="E262" t="s">
        <v>1496</v>
      </c>
      <c r="F262" t="s">
        <v>754</v>
      </c>
      <c r="G262" t="s">
        <v>677</v>
      </c>
      <c r="H262" t="s">
        <v>28</v>
      </c>
      <c r="I262" t="s">
        <v>643</v>
      </c>
      <c r="J262" t="s">
        <v>288</v>
      </c>
      <c r="K262" t="s">
        <v>1133</v>
      </c>
      <c r="L262" t="s">
        <v>1839</v>
      </c>
      <c r="M262" t="s">
        <v>1135</v>
      </c>
      <c r="N262" t="s">
        <v>1840</v>
      </c>
      <c r="O262" t="s">
        <v>290</v>
      </c>
      <c r="Q262" t="s">
        <v>69</v>
      </c>
      <c r="R262" t="s">
        <v>328</v>
      </c>
      <c r="S262" t="s">
        <v>291</v>
      </c>
      <c r="T262" t="s">
        <v>1841</v>
      </c>
      <c r="U262" t="s">
        <v>1842</v>
      </c>
    </row>
    <row r="263" spans="1:21" x14ac:dyDescent="0.25">
      <c r="A263" t="s">
        <v>1843</v>
      </c>
      <c r="B263" t="s">
        <v>1844</v>
      </c>
      <c r="C263" t="s">
        <v>160</v>
      </c>
      <c r="D263" t="s">
        <v>1845</v>
      </c>
      <c r="E263" t="s">
        <v>642</v>
      </c>
      <c r="F263" t="s">
        <v>407</v>
      </c>
      <c r="G263" t="s">
        <v>630</v>
      </c>
      <c r="H263" t="s">
        <v>78</v>
      </c>
      <c r="I263" t="s">
        <v>50</v>
      </c>
      <c r="J263" t="s">
        <v>66</v>
      </c>
      <c r="K263" t="s">
        <v>166</v>
      </c>
      <c r="L263" t="s">
        <v>1846</v>
      </c>
      <c r="M263" t="s">
        <v>168</v>
      </c>
      <c r="O263" t="s">
        <v>68</v>
      </c>
      <c r="Q263" t="s">
        <v>37</v>
      </c>
      <c r="R263" t="s">
        <v>716</v>
      </c>
      <c r="S263" t="s">
        <v>70</v>
      </c>
      <c r="T263" t="s">
        <v>1847</v>
      </c>
      <c r="U263" t="s">
        <v>1848</v>
      </c>
    </row>
    <row r="264" spans="1:21" x14ac:dyDescent="0.25">
      <c r="A264" t="s">
        <v>1849</v>
      </c>
      <c r="B264" t="s">
        <v>1850</v>
      </c>
      <c r="C264" t="s">
        <v>23</v>
      </c>
      <c r="D264" t="s">
        <v>507</v>
      </c>
      <c r="E264" t="s">
        <v>275</v>
      </c>
      <c r="F264" t="s">
        <v>47</v>
      </c>
      <c r="G264" t="s">
        <v>326</v>
      </c>
      <c r="H264" t="s">
        <v>28</v>
      </c>
      <c r="I264" t="s">
        <v>91</v>
      </c>
      <c r="J264" t="s">
        <v>142</v>
      </c>
      <c r="K264" t="s">
        <v>31</v>
      </c>
      <c r="L264" t="s">
        <v>1851</v>
      </c>
      <c r="M264" t="s">
        <v>33</v>
      </c>
      <c r="N264" t="s">
        <v>1852</v>
      </c>
      <c r="O264" t="s">
        <v>145</v>
      </c>
      <c r="Q264" t="s">
        <v>37</v>
      </c>
      <c r="R264" t="s">
        <v>38</v>
      </c>
      <c r="S264" t="s">
        <v>146</v>
      </c>
      <c r="T264" t="s">
        <v>1853</v>
      </c>
      <c r="U264" t="s">
        <v>1854</v>
      </c>
    </row>
    <row r="265" spans="1:21" x14ac:dyDescent="0.25">
      <c r="A265" t="s">
        <v>1855</v>
      </c>
      <c r="B265" t="s">
        <v>1856</v>
      </c>
      <c r="C265" t="s">
        <v>23</v>
      </c>
      <c r="D265" t="s">
        <v>1857</v>
      </c>
      <c r="E265" t="s">
        <v>178</v>
      </c>
      <c r="F265" t="s">
        <v>26</v>
      </c>
      <c r="G265" t="s">
        <v>1858</v>
      </c>
      <c r="H265" t="s">
        <v>78</v>
      </c>
      <c r="I265" t="s">
        <v>693</v>
      </c>
      <c r="J265" t="s">
        <v>92</v>
      </c>
      <c r="K265" t="s">
        <v>31</v>
      </c>
      <c r="L265" t="s">
        <v>1859</v>
      </c>
      <c r="M265" t="s">
        <v>33</v>
      </c>
      <c r="N265" t="s">
        <v>1860</v>
      </c>
      <c r="O265" t="s">
        <v>96</v>
      </c>
      <c r="Q265" t="s">
        <v>37</v>
      </c>
      <c r="R265" t="s">
        <v>38</v>
      </c>
      <c r="S265" t="s">
        <v>97</v>
      </c>
      <c r="T265" t="s">
        <v>1861</v>
      </c>
      <c r="U265" t="s">
        <v>1862</v>
      </c>
    </row>
    <row r="266" spans="1:21" x14ac:dyDescent="0.25">
      <c r="A266" t="s">
        <v>1863</v>
      </c>
      <c r="B266" t="s">
        <v>1864</v>
      </c>
      <c r="C266" t="s">
        <v>914</v>
      </c>
      <c r="D266" t="s">
        <v>258</v>
      </c>
      <c r="E266" t="s">
        <v>267</v>
      </c>
      <c r="F266" t="s">
        <v>63</v>
      </c>
      <c r="G266" t="s">
        <v>219</v>
      </c>
      <c r="H266" t="s">
        <v>78</v>
      </c>
      <c r="I266" t="s">
        <v>153</v>
      </c>
      <c r="J266" t="s">
        <v>227</v>
      </c>
      <c r="K266" t="s">
        <v>915</v>
      </c>
      <c r="L266" t="s">
        <v>1865</v>
      </c>
      <c r="M266" t="s">
        <v>917</v>
      </c>
      <c r="O266" t="s">
        <v>229</v>
      </c>
      <c r="P266" t="s">
        <v>799</v>
      </c>
      <c r="Q266" t="s">
        <v>37</v>
      </c>
      <c r="R266" t="s">
        <v>38</v>
      </c>
      <c r="S266" t="s">
        <v>230</v>
      </c>
      <c r="T266" t="s">
        <v>1866</v>
      </c>
      <c r="U266" t="s">
        <v>1867</v>
      </c>
    </row>
    <row r="267" spans="1:21" x14ac:dyDescent="0.25">
      <c r="A267" t="s">
        <v>1868</v>
      </c>
      <c r="B267" t="s">
        <v>1869</v>
      </c>
      <c r="C267" t="s">
        <v>44</v>
      </c>
      <c r="D267" t="s">
        <v>1870</v>
      </c>
      <c r="E267" t="s">
        <v>472</v>
      </c>
      <c r="F267" t="s">
        <v>26</v>
      </c>
      <c r="G267" t="s">
        <v>326</v>
      </c>
      <c r="H267" t="s">
        <v>78</v>
      </c>
      <c r="I267" t="s">
        <v>164</v>
      </c>
      <c r="J267" t="s">
        <v>208</v>
      </c>
      <c r="K267" t="s">
        <v>52</v>
      </c>
      <c r="L267" t="s">
        <v>1871</v>
      </c>
      <c r="M267" t="s">
        <v>54</v>
      </c>
      <c r="O267" t="s">
        <v>212</v>
      </c>
      <c r="P267" t="s">
        <v>1872</v>
      </c>
      <c r="Q267" t="s">
        <v>37</v>
      </c>
      <c r="R267" t="s">
        <v>38</v>
      </c>
      <c r="S267" t="s">
        <v>213</v>
      </c>
      <c r="T267" t="s">
        <v>1873</v>
      </c>
      <c r="U267" t="s">
        <v>1874</v>
      </c>
    </row>
    <row r="268" spans="1:21" x14ac:dyDescent="0.25">
      <c r="A268" t="s">
        <v>1875</v>
      </c>
      <c r="B268" t="s">
        <v>1876</v>
      </c>
      <c r="C268" t="s">
        <v>205</v>
      </c>
      <c r="D268" t="s">
        <v>1877</v>
      </c>
      <c r="E268" t="s">
        <v>350</v>
      </c>
      <c r="F268" t="s">
        <v>407</v>
      </c>
      <c r="G268" t="s">
        <v>630</v>
      </c>
      <c r="H268" t="s">
        <v>28</v>
      </c>
      <c r="I268" t="s">
        <v>1878</v>
      </c>
      <c r="J268" t="s">
        <v>288</v>
      </c>
      <c r="K268" t="s">
        <v>209</v>
      </c>
      <c r="L268" t="s">
        <v>1879</v>
      </c>
      <c r="M268" t="s">
        <v>211</v>
      </c>
      <c r="O268" t="s">
        <v>290</v>
      </c>
      <c r="P268" t="s">
        <v>171</v>
      </c>
      <c r="Q268" t="s">
        <v>37</v>
      </c>
      <c r="R268" t="s">
        <v>38</v>
      </c>
      <c r="S268" t="s">
        <v>291</v>
      </c>
      <c r="T268" t="s">
        <v>1880</v>
      </c>
      <c r="U268" t="s">
        <v>1881</v>
      </c>
    </row>
    <row r="269" spans="1:21" x14ac:dyDescent="0.25">
      <c r="A269" t="s">
        <v>1882</v>
      </c>
      <c r="B269" t="s">
        <v>1883</v>
      </c>
      <c r="C269" t="s">
        <v>205</v>
      </c>
      <c r="D269" t="s">
        <v>1884</v>
      </c>
      <c r="E269" t="s">
        <v>350</v>
      </c>
      <c r="F269" t="s">
        <v>407</v>
      </c>
      <c r="G269" t="s">
        <v>370</v>
      </c>
      <c r="H269" t="s">
        <v>49</v>
      </c>
      <c r="I269" t="s">
        <v>29</v>
      </c>
      <c r="J269" t="s">
        <v>297</v>
      </c>
      <c r="K269" t="s">
        <v>209</v>
      </c>
      <c r="L269" t="s">
        <v>1885</v>
      </c>
      <c r="M269" t="s">
        <v>211</v>
      </c>
      <c r="O269" t="s">
        <v>299</v>
      </c>
      <c r="Q269" t="s">
        <v>37</v>
      </c>
      <c r="R269" t="s">
        <v>38</v>
      </c>
      <c r="S269" t="s">
        <v>300</v>
      </c>
      <c r="T269" t="s">
        <v>1886</v>
      </c>
      <c r="U269" t="s">
        <v>1887</v>
      </c>
    </row>
    <row r="270" spans="1:21" x14ac:dyDescent="0.25">
      <c r="A270" t="s">
        <v>1888</v>
      </c>
      <c r="B270" t="s">
        <v>1889</v>
      </c>
      <c r="C270" t="s">
        <v>23</v>
      </c>
      <c r="D270" t="s">
        <v>161</v>
      </c>
      <c r="E270" t="s">
        <v>236</v>
      </c>
      <c r="F270" t="s">
        <v>754</v>
      </c>
      <c r="G270" t="s">
        <v>677</v>
      </c>
      <c r="H270" t="s">
        <v>28</v>
      </c>
      <c r="I270" t="s">
        <v>733</v>
      </c>
      <c r="J270" t="s">
        <v>165</v>
      </c>
      <c r="K270" t="s">
        <v>31</v>
      </c>
      <c r="L270" t="s">
        <v>1890</v>
      </c>
      <c r="M270" t="s">
        <v>33</v>
      </c>
      <c r="O270" t="s">
        <v>170</v>
      </c>
      <c r="Q270" t="s">
        <v>37</v>
      </c>
      <c r="R270" t="s">
        <v>38</v>
      </c>
      <c r="S270" t="s">
        <v>172</v>
      </c>
      <c r="T270" t="s">
        <v>1891</v>
      </c>
      <c r="U270" t="s">
        <v>1892</v>
      </c>
    </row>
    <row r="271" spans="1:21" x14ac:dyDescent="0.25">
      <c r="A271" t="s">
        <v>1893</v>
      </c>
      <c r="B271" t="s">
        <v>1894</v>
      </c>
      <c r="C271" t="s">
        <v>205</v>
      </c>
      <c r="D271" t="s">
        <v>1895</v>
      </c>
      <c r="E271" t="s">
        <v>935</v>
      </c>
      <c r="F271" t="s">
        <v>754</v>
      </c>
      <c r="G271" t="s">
        <v>677</v>
      </c>
      <c r="H271" t="s">
        <v>28</v>
      </c>
      <c r="I271" t="s">
        <v>186</v>
      </c>
      <c r="J271" t="s">
        <v>341</v>
      </c>
      <c r="K271" t="s">
        <v>209</v>
      </c>
      <c r="L271" t="s">
        <v>1896</v>
      </c>
      <c r="M271" t="s">
        <v>211</v>
      </c>
      <c r="O271" t="s">
        <v>344</v>
      </c>
      <c r="Q271" t="s">
        <v>539</v>
      </c>
      <c r="R271" t="s">
        <v>328</v>
      </c>
      <c r="S271" t="s">
        <v>345</v>
      </c>
      <c r="T271" t="s">
        <v>1897</v>
      </c>
      <c r="U271" t="s">
        <v>1898</v>
      </c>
    </row>
    <row r="272" spans="1:21" x14ac:dyDescent="0.25">
      <c r="A272" t="s">
        <v>1899</v>
      </c>
      <c r="B272" t="s">
        <v>1900</v>
      </c>
      <c r="C272" t="s">
        <v>160</v>
      </c>
      <c r="D272" t="s">
        <v>812</v>
      </c>
      <c r="E272" t="s">
        <v>935</v>
      </c>
      <c r="F272" t="s">
        <v>754</v>
      </c>
      <c r="G272" t="s">
        <v>276</v>
      </c>
      <c r="H272" t="s">
        <v>78</v>
      </c>
      <c r="I272" t="s">
        <v>624</v>
      </c>
      <c r="J272" t="s">
        <v>227</v>
      </c>
      <c r="K272" t="s">
        <v>166</v>
      </c>
      <c r="L272" t="s">
        <v>1901</v>
      </c>
      <c r="M272" t="s">
        <v>168</v>
      </c>
      <c r="N272" t="s">
        <v>1902</v>
      </c>
      <c r="O272" t="s">
        <v>229</v>
      </c>
      <c r="Q272" t="s">
        <v>539</v>
      </c>
      <c r="R272" t="s">
        <v>328</v>
      </c>
      <c r="S272" t="s">
        <v>230</v>
      </c>
      <c r="T272" t="s">
        <v>1903</v>
      </c>
      <c r="U272" t="s">
        <v>1904</v>
      </c>
    </row>
    <row r="273" spans="1:21" x14ac:dyDescent="0.25">
      <c r="A273" t="s">
        <v>1905</v>
      </c>
      <c r="B273" t="s">
        <v>1906</v>
      </c>
      <c r="C273" t="s">
        <v>793</v>
      </c>
      <c r="D273" t="s">
        <v>1907</v>
      </c>
      <c r="E273" t="s">
        <v>1461</v>
      </c>
      <c r="F273" t="s">
        <v>47</v>
      </c>
      <c r="G273" t="s">
        <v>128</v>
      </c>
      <c r="H273" t="s">
        <v>739</v>
      </c>
      <c r="I273" t="s">
        <v>164</v>
      </c>
      <c r="J273" t="s">
        <v>187</v>
      </c>
      <c r="K273" t="s">
        <v>795</v>
      </c>
      <c r="L273" t="s">
        <v>1908</v>
      </c>
      <c r="M273" t="s">
        <v>797</v>
      </c>
      <c r="O273" t="s">
        <v>189</v>
      </c>
      <c r="Q273" t="s">
        <v>69</v>
      </c>
      <c r="R273" t="s">
        <v>38</v>
      </c>
      <c r="S273" t="s">
        <v>190</v>
      </c>
      <c r="T273" t="s">
        <v>1909</v>
      </c>
      <c r="U273" t="s">
        <v>1910</v>
      </c>
    </row>
    <row r="274" spans="1:21" x14ac:dyDescent="0.25">
      <c r="A274" t="s">
        <v>1911</v>
      </c>
      <c r="B274" t="s">
        <v>1911</v>
      </c>
      <c r="C274" t="s">
        <v>23</v>
      </c>
      <c r="D274" t="s">
        <v>1489</v>
      </c>
      <c r="E274" t="s">
        <v>377</v>
      </c>
      <c r="F274" t="s">
        <v>1533</v>
      </c>
      <c r="G274" t="s">
        <v>677</v>
      </c>
      <c r="H274" t="s">
        <v>78</v>
      </c>
      <c r="I274" t="s">
        <v>91</v>
      </c>
      <c r="J274" t="s">
        <v>92</v>
      </c>
      <c r="K274" t="s">
        <v>31</v>
      </c>
      <c r="L274" t="s">
        <v>1912</v>
      </c>
      <c r="M274" t="s">
        <v>33</v>
      </c>
      <c r="N274" t="s">
        <v>1913</v>
      </c>
      <c r="O274" t="s">
        <v>96</v>
      </c>
      <c r="R274" t="s">
        <v>155</v>
      </c>
      <c r="S274" t="s">
        <v>97</v>
      </c>
      <c r="T274" t="s">
        <v>1914</v>
      </c>
      <c r="U274" t="s">
        <v>1915</v>
      </c>
    </row>
    <row r="275" spans="1:21" x14ac:dyDescent="0.25">
      <c r="A275" t="s">
        <v>1916</v>
      </c>
      <c r="B275" t="s">
        <v>1917</v>
      </c>
      <c r="C275" t="s">
        <v>485</v>
      </c>
      <c r="D275" t="s">
        <v>138</v>
      </c>
      <c r="E275" t="s">
        <v>236</v>
      </c>
      <c r="F275" t="s">
        <v>1533</v>
      </c>
      <c r="G275" t="s">
        <v>388</v>
      </c>
      <c r="H275" t="s">
        <v>49</v>
      </c>
      <c r="I275" t="s">
        <v>693</v>
      </c>
      <c r="J275" t="s">
        <v>115</v>
      </c>
      <c r="K275" t="s">
        <v>487</v>
      </c>
      <c r="L275" t="s">
        <v>1918</v>
      </c>
      <c r="M275" t="s">
        <v>489</v>
      </c>
      <c r="O275" t="s">
        <v>120</v>
      </c>
      <c r="Q275" t="s">
        <v>539</v>
      </c>
      <c r="R275" t="s">
        <v>328</v>
      </c>
      <c r="S275" t="s">
        <v>121</v>
      </c>
      <c r="T275" t="s">
        <v>1919</v>
      </c>
      <c r="U275" t="s">
        <v>1920</v>
      </c>
    </row>
    <row r="276" spans="1:21" x14ac:dyDescent="0.25">
      <c r="A276" t="s">
        <v>1921</v>
      </c>
      <c r="B276" t="s">
        <v>1922</v>
      </c>
      <c r="C276" t="s">
        <v>1923</v>
      </c>
      <c r="D276" t="s">
        <v>258</v>
      </c>
      <c r="E276" t="s">
        <v>127</v>
      </c>
      <c r="F276" t="s">
        <v>47</v>
      </c>
      <c r="G276" t="s">
        <v>113</v>
      </c>
      <c r="H276" t="s">
        <v>78</v>
      </c>
      <c r="I276" t="s">
        <v>186</v>
      </c>
      <c r="J276" t="s">
        <v>165</v>
      </c>
      <c r="K276" t="s">
        <v>1924</v>
      </c>
      <c r="L276" t="s">
        <v>1925</v>
      </c>
      <c r="M276" t="s">
        <v>1926</v>
      </c>
      <c r="N276" t="s">
        <v>1642</v>
      </c>
      <c r="O276" t="s">
        <v>170</v>
      </c>
      <c r="Q276" t="s">
        <v>37</v>
      </c>
      <c r="R276" t="s">
        <v>38</v>
      </c>
      <c r="S276" t="s">
        <v>172</v>
      </c>
      <c r="T276" t="s">
        <v>1927</v>
      </c>
      <c r="U276" t="s">
        <v>1928</v>
      </c>
    </row>
    <row r="277" spans="1:21" x14ac:dyDescent="0.25">
      <c r="A277" t="s">
        <v>1929</v>
      </c>
      <c r="B277" t="s">
        <v>1930</v>
      </c>
      <c r="D277" t="s">
        <v>885</v>
      </c>
      <c r="E277" t="s">
        <v>769</v>
      </c>
      <c r="F277" t="s">
        <v>754</v>
      </c>
      <c r="G277" t="s">
        <v>388</v>
      </c>
      <c r="H277" t="s">
        <v>28</v>
      </c>
      <c r="I277" t="s">
        <v>606</v>
      </c>
      <c r="J277" t="s">
        <v>288</v>
      </c>
      <c r="L277" t="s">
        <v>1931</v>
      </c>
      <c r="N277" t="s">
        <v>1932</v>
      </c>
      <c r="O277" t="s">
        <v>290</v>
      </c>
      <c r="Q277" t="s">
        <v>37</v>
      </c>
      <c r="R277" t="s">
        <v>155</v>
      </c>
      <c r="S277" t="s">
        <v>291</v>
      </c>
      <c r="T277" t="s">
        <v>1933</v>
      </c>
      <c r="U277" t="s">
        <v>1934</v>
      </c>
    </row>
    <row r="278" spans="1:21" x14ac:dyDescent="0.25">
      <c r="A278" t="s">
        <v>1935</v>
      </c>
      <c r="B278" t="s">
        <v>1936</v>
      </c>
      <c r="C278" t="s">
        <v>23</v>
      </c>
      <c r="D278" t="s">
        <v>1937</v>
      </c>
      <c r="E278" t="s">
        <v>1496</v>
      </c>
      <c r="F278" t="s">
        <v>1533</v>
      </c>
      <c r="G278" t="s">
        <v>630</v>
      </c>
      <c r="H278" t="s">
        <v>28</v>
      </c>
      <c r="I278" t="s">
        <v>164</v>
      </c>
      <c r="J278" t="s">
        <v>227</v>
      </c>
      <c r="K278" t="s">
        <v>31</v>
      </c>
      <c r="L278" t="s">
        <v>1938</v>
      </c>
      <c r="M278" t="s">
        <v>33</v>
      </c>
      <c r="O278" t="s">
        <v>229</v>
      </c>
      <c r="Q278" t="s">
        <v>37</v>
      </c>
      <c r="R278" t="s">
        <v>756</v>
      </c>
      <c r="S278" t="s">
        <v>230</v>
      </c>
      <c r="T278" t="s">
        <v>1939</v>
      </c>
      <c r="U278" t="s">
        <v>1940</v>
      </c>
    </row>
    <row r="279" spans="1:21" x14ac:dyDescent="0.25">
      <c r="A279" t="s">
        <v>1941</v>
      </c>
      <c r="B279" t="s">
        <v>1942</v>
      </c>
      <c r="D279" t="s">
        <v>1943</v>
      </c>
      <c r="E279" t="s">
        <v>1496</v>
      </c>
      <c r="F279" t="s">
        <v>47</v>
      </c>
      <c r="G279" t="s">
        <v>630</v>
      </c>
      <c r="H279" t="s">
        <v>1074</v>
      </c>
      <c r="I279" t="s">
        <v>1944</v>
      </c>
      <c r="J279" t="s">
        <v>30</v>
      </c>
      <c r="L279" t="s">
        <v>1945</v>
      </c>
      <c r="N279" t="s">
        <v>1946</v>
      </c>
      <c r="O279" t="s">
        <v>35</v>
      </c>
      <c r="Q279" t="s">
        <v>37</v>
      </c>
      <c r="R279" t="s">
        <v>38</v>
      </c>
      <c r="S279" t="s">
        <v>39</v>
      </c>
      <c r="T279" t="s">
        <v>1947</v>
      </c>
      <c r="U279" t="s">
        <v>1948</v>
      </c>
    </row>
    <row r="280" spans="1:21" x14ac:dyDescent="0.25">
      <c r="A280" t="s">
        <v>1949</v>
      </c>
      <c r="B280" t="s">
        <v>1950</v>
      </c>
      <c r="C280" t="s">
        <v>205</v>
      </c>
      <c r="D280" t="s">
        <v>922</v>
      </c>
      <c r="E280" t="s">
        <v>472</v>
      </c>
      <c r="F280" t="s">
        <v>754</v>
      </c>
      <c r="G280" t="s">
        <v>370</v>
      </c>
      <c r="H280" t="s">
        <v>28</v>
      </c>
      <c r="I280" t="s">
        <v>65</v>
      </c>
      <c r="J280" t="s">
        <v>130</v>
      </c>
      <c r="K280" t="s">
        <v>209</v>
      </c>
      <c r="L280" t="s">
        <v>1951</v>
      </c>
      <c r="M280" t="s">
        <v>211</v>
      </c>
      <c r="O280" t="s">
        <v>132</v>
      </c>
      <c r="Q280" t="s">
        <v>318</v>
      </c>
      <c r="R280" t="s">
        <v>328</v>
      </c>
      <c r="S280" t="s">
        <v>133</v>
      </c>
      <c r="T280" t="s">
        <v>1952</v>
      </c>
      <c r="U280" t="s">
        <v>1953</v>
      </c>
    </row>
    <row r="281" spans="1:21" x14ac:dyDescent="0.25">
      <c r="A281" t="s">
        <v>1954</v>
      </c>
      <c r="B281" t="s">
        <v>1955</v>
      </c>
      <c r="C281" t="s">
        <v>88</v>
      </c>
      <c r="D281" t="s">
        <v>1956</v>
      </c>
      <c r="E281" t="s">
        <v>769</v>
      </c>
      <c r="F281" t="s">
        <v>47</v>
      </c>
      <c r="G281" t="s">
        <v>388</v>
      </c>
      <c r="H281" t="s">
        <v>739</v>
      </c>
      <c r="I281" t="s">
        <v>1957</v>
      </c>
      <c r="J281" t="s">
        <v>278</v>
      </c>
      <c r="K281" t="s">
        <v>93</v>
      </c>
      <c r="L281" t="s">
        <v>1958</v>
      </c>
      <c r="M281" t="s">
        <v>95</v>
      </c>
      <c r="O281" t="s">
        <v>281</v>
      </c>
      <c r="Q281" t="s">
        <v>37</v>
      </c>
      <c r="R281" t="s">
        <v>38</v>
      </c>
      <c r="S281" t="s">
        <v>282</v>
      </c>
      <c r="T281" t="s">
        <v>1959</v>
      </c>
      <c r="U281" t="s">
        <v>1960</v>
      </c>
    </row>
    <row r="282" spans="1:21" x14ac:dyDescent="0.25">
      <c r="A282" t="s">
        <v>1961</v>
      </c>
      <c r="B282" t="s">
        <v>1962</v>
      </c>
      <c r="C282" t="s">
        <v>793</v>
      </c>
      <c r="D282" t="s">
        <v>1795</v>
      </c>
      <c r="E282" t="s">
        <v>275</v>
      </c>
      <c r="F282" t="s">
        <v>407</v>
      </c>
      <c r="G282" t="s">
        <v>630</v>
      </c>
      <c r="H282" t="s">
        <v>28</v>
      </c>
      <c r="I282" t="s">
        <v>1522</v>
      </c>
      <c r="J282" t="s">
        <v>66</v>
      </c>
      <c r="K282" t="s">
        <v>795</v>
      </c>
      <c r="L282" t="s">
        <v>1963</v>
      </c>
      <c r="M282" t="s">
        <v>797</v>
      </c>
      <c r="N282" t="s">
        <v>1964</v>
      </c>
      <c r="O282" t="s">
        <v>68</v>
      </c>
      <c r="Q282" t="s">
        <v>37</v>
      </c>
      <c r="R282" t="s">
        <v>38</v>
      </c>
      <c r="S282" t="s">
        <v>70</v>
      </c>
      <c r="T282" t="s">
        <v>1965</v>
      </c>
      <c r="U282" t="s">
        <v>1966</v>
      </c>
    </row>
    <row r="283" spans="1:21" x14ac:dyDescent="0.25">
      <c r="A283" t="s">
        <v>1967</v>
      </c>
      <c r="B283" t="s">
        <v>1967</v>
      </c>
      <c r="C283" t="s">
        <v>485</v>
      </c>
      <c r="D283" t="s">
        <v>1729</v>
      </c>
      <c r="E283" t="s">
        <v>1968</v>
      </c>
      <c r="F283" t="s">
        <v>407</v>
      </c>
      <c r="G283" t="s">
        <v>630</v>
      </c>
      <c r="H283" t="s">
        <v>28</v>
      </c>
      <c r="I283" t="s">
        <v>50</v>
      </c>
      <c r="J283" t="s">
        <v>92</v>
      </c>
      <c r="K283" t="s">
        <v>487</v>
      </c>
      <c r="L283" t="s">
        <v>1969</v>
      </c>
      <c r="M283" t="s">
        <v>489</v>
      </c>
      <c r="O283" t="s">
        <v>96</v>
      </c>
      <c r="Q283" t="s">
        <v>69</v>
      </c>
      <c r="R283" t="s">
        <v>1154</v>
      </c>
      <c r="S283" t="s">
        <v>97</v>
      </c>
      <c r="T283" t="s">
        <v>1970</v>
      </c>
      <c r="U283" t="s">
        <v>1971</v>
      </c>
    </row>
    <row r="284" spans="1:21" x14ac:dyDescent="0.25">
      <c r="A284" t="s">
        <v>1972</v>
      </c>
      <c r="B284" t="s">
        <v>1973</v>
      </c>
      <c r="C284" t="s">
        <v>1974</v>
      </c>
      <c r="D284" t="s">
        <v>460</v>
      </c>
      <c r="E284" t="s">
        <v>935</v>
      </c>
      <c r="F284" t="s">
        <v>754</v>
      </c>
      <c r="G284" t="s">
        <v>630</v>
      </c>
      <c r="H284" t="s">
        <v>49</v>
      </c>
      <c r="I284" t="s">
        <v>1975</v>
      </c>
      <c r="J284" t="s">
        <v>352</v>
      </c>
      <c r="K284" t="s">
        <v>716</v>
      </c>
      <c r="L284" t="s">
        <v>1976</v>
      </c>
      <c r="M284" t="s">
        <v>1977</v>
      </c>
      <c r="O284" t="s">
        <v>354</v>
      </c>
      <c r="Q284" t="s">
        <v>37</v>
      </c>
      <c r="R284" t="s">
        <v>756</v>
      </c>
      <c r="S284" t="s">
        <v>355</v>
      </c>
      <c r="T284" t="s">
        <v>1978</v>
      </c>
      <c r="U284" t="s">
        <v>1979</v>
      </c>
    </row>
    <row r="285" spans="1:21" x14ac:dyDescent="0.25">
      <c r="A285" t="s">
        <v>1980</v>
      </c>
      <c r="B285" t="s">
        <v>1980</v>
      </c>
      <c r="C285" t="s">
        <v>23</v>
      </c>
      <c r="D285" t="s">
        <v>1907</v>
      </c>
      <c r="E285" t="s">
        <v>654</v>
      </c>
      <c r="F285" t="s">
        <v>1533</v>
      </c>
      <c r="G285" t="s">
        <v>630</v>
      </c>
      <c r="H285" t="s">
        <v>78</v>
      </c>
      <c r="I285" t="s">
        <v>29</v>
      </c>
      <c r="J285" t="s">
        <v>30</v>
      </c>
      <c r="K285" t="s">
        <v>31</v>
      </c>
      <c r="L285" t="s">
        <v>1981</v>
      </c>
      <c r="M285" t="s">
        <v>33</v>
      </c>
      <c r="N285" t="s">
        <v>1982</v>
      </c>
      <c r="O285" t="s">
        <v>35</v>
      </c>
      <c r="R285" t="s">
        <v>38</v>
      </c>
      <c r="S285" t="s">
        <v>39</v>
      </c>
      <c r="T285" t="s">
        <v>1983</v>
      </c>
      <c r="U285" t="s">
        <v>1984</v>
      </c>
    </row>
    <row r="286" spans="1:21" x14ac:dyDescent="0.25">
      <c r="A286" t="s">
        <v>1985</v>
      </c>
      <c r="B286" t="s">
        <v>1986</v>
      </c>
      <c r="D286" t="s">
        <v>701</v>
      </c>
      <c r="E286" t="s">
        <v>1177</v>
      </c>
      <c r="F286" t="s">
        <v>47</v>
      </c>
      <c r="G286" t="s">
        <v>128</v>
      </c>
      <c r="H286" t="s">
        <v>28</v>
      </c>
      <c r="I286" t="s">
        <v>50</v>
      </c>
      <c r="J286" t="s">
        <v>142</v>
      </c>
      <c r="L286" t="s">
        <v>1987</v>
      </c>
      <c r="O286" t="s">
        <v>145</v>
      </c>
      <c r="Q286" t="s">
        <v>37</v>
      </c>
      <c r="R286" t="s">
        <v>38</v>
      </c>
      <c r="S286" t="s">
        <v>146</v>
      </c>
      <c r="T286" t="s">
        <v>1988</v>
      </c>
      <c r="U286" t="s">
        <v>1989</v>
      </c>
    </row>
    <row r="287" spans="1:21" x14ac:dyDescent="0.25">
      <c r="A287" t="s">
        <v>1990</v>
      </c>
      <c r="B287" t="s">
        <v>1991</v>
      </c>
      <c r="C287" t="s">
        <v>1051</v>
      </c>
      <c r="D287" t="s">
        <v>1081</v>
      </c>
      <c r="E287" t="s">
        <v>870</v>
      </c>
      <c r="F287" t="s">
        <v>754</v>
      </c>
      <c r="G287" t="s">
        <v>677</v>
      </c>
      <c r="H287" t="s">
        <v>28</v>
      </c>
      <c r="I287" t="s">
        <v>334</v>
      </c>
      <c r="J287" t="s">
        <v>92</v>
      </c>
      <c r="K287" t="s">
        <v>1053</v>
      </c>
      <c r="L287" t="s">
        <v>1992</v>
      </c>
      <c r="M287" t="s">
        <v>1055</v>
      </c>
      <c r="O287" t="s">
        <v>96</v>
      </c>
      <c r="Q287" t="s">
        <v>539</v>
      </c>
      <c r="R287" t="s">
        <v>328</v>
      </c>
      <c r="S287" t="s">
        <v>97</v>
      </c>
      <c r="T287" t="s">
        <v>1993</v>
      </c>
      <c r="U287" t="s">
        <v>1994</v>
      </c>
    </row>
    <row r="288" spans="1:21" x14ac:dyDescent="0.25">
      <c r="A288" t="s">
        <v>1995</v>
      </c>
      <c r="B288" t="s">
        <v>1996</v>
      </c>
      <c r="C288" t="s">
        <v>160</v>
      </c>
      <c r="D288" t="s">
        <v>1489</v>
      </c>
      <c r="E288" t="s">
        <v>1177</v>
      </c>
      <c r="F288" t="s">
        <v>407</v>
      </c>
      <c r="G288" t="s">
        <v>276</v>
      </c>
      <c r="H288" t="s">
        <v>28</v>
      </c>
      <c r="I288" t="s">
        <v>29</v>
      </c>
      <c r="J288" t="s">
        <v>227</v>
      </c>
      <c r="K288" t="s">
        <v>166</v>
      </c>
      <c r="L288" t="s">
        <v>1997</v>
      </c>
      <c r="M288" t="s">
        <v>168</v>
      </c>
      <c r="O288" t="s">
        <v>229</v>
      </c>
      <c r="Q288" t="s">
        <v>37</v>
      </c>
      <c r="R288" t="s">
        <v>38</v>
      </c>
      <c r="S288" t="s">
        <v>230</v>
      </c>
      <c r="T288" t="s">
        <v>1998</v>
      </c>
      <c r="U288" t="s">
        <v>1999</v>
      </c>
    </row>
    <row r="289" spans="1:21" x14ac:dyDescent="0.25">
      <c r="A289" t="s">
        <v>2000</v>
      </c>
      <c r="B289" t="s">
        <v>2001</v>
      </c>
      <c r="C289" t="s">
        <v>971</v>
      </c>
      <c r="D289" t="s">
        <v>2002</v>
      </c>
      <c r="E289" t="s">
        <v>583</v>
      </c>
      <c r="F289" t="s">
        <v>407</v>
      </c>
      <c r="G289" t="s">
        <v>630</v>
      </c>
      <c r="H289" t="s">
        <v>28</v>
      </c>
      <c r="I289" t="s">
        <v>624</v>
      </c>
      <c r="J289" t="s">
        <v>341</v>
      </c>
      <c r="K289" t="s">
        <v>972</v>
      </c>
      <c r="L289" t="s">
        <v>2003</v>
      </c>
      <c r="M289" t="s">
        <v>974</v>
      </c>
      <c r="N289" t="s">
        <v>1068</v>
      </c>
      <c r="O289" t="s">
        <v>344</v>
      </c>
      <c r="Q289" t="s">
        <v>539</v>
      </c>
      <c r="R289" t="s">
        <v>756</v>
      </c>
      <c r="S289" t="s">
        <v>345</v>
      </c>
      <c r="T289" t="s">
        <v>2004</v>
      </c>
      <c r="U289" t="s">
        <v>2005</v>
      </c>
    </row>
    <row r="290" spans="1:21" x14ac:dyDescent="0.25">
      <c r="A290" t="s">
        <v>2006</v>
      </c>
      <c r="B290" t="s">
        <v>2007</v>
      </c>
      <c r="C290" t="s">
        <v>205</v>
      </c>
      <c r="D290" t="s">
        <v>274</v>
      </c>
      <c r="E290" t="s">
        <v>654</v>
      </c>
      <c r="F290" t="s">
        <v>1533</v>
      </c>
      <c r="G290" t="s">
        <v>677</v>
      </c>
      <c r="H290" t="s">
        <v>78</v>
      </c>
      <c r="I290" t="s">
        <v>153</v>
      </c>
      <c r="J290" t="s">
        <v>165</v>
      </c>
      <c r="K290" t="s">
        <v>209</v>
      </c>
      <c r="L290" t="s">
        <v>2008</v>
      </c>
      <c r="M290" t="s">
        <v>211</v>
      </c>
      <c r="O290" t="s">
        <v>170</v>
      </c>
      <c r="R290" t="s">
        <v>155</v>
      </c>
      <c r="S290" t="s">
        <v>172</v>
      </c>
      <c r="T290" t="s">
        <v>2009</v>
      </c>
      <c r="U290" t="s">
        <v>2010</v>
      </c>
    </row>
    <row r="291" spans="1:21" x14ac:dyDescent="0.25">
      <c r="A291" t="s">
        <v>2011</v>
      </c>
      <c r="B291" t="s">
        <v>2012</v>
      </c>
      <c r="C291" t="s">
        <v>88</v>
      </c>
      <c r="D291" t="s">
        <v>2013</v>
      </c>
      <c r="E291" t="s">
        <v>472</v>
      </c>
      <c r="F291" t="s">
        <v>1533</v>
      </c>
      <c r="G291" t="s">
        <v>630</v>
      </c>
      <c r="H291" t="s">
        <v>28</v>
      </c>
      <c r="I291" t="s">
        <v>762</v>
      </c>
      <c r="J291" t="s">
        <v>115</v>
      </c>
      <c r="K291" t="s">
        <v>93</v>
      </c>
      <c r="L291" t="s">
        <v>2014</v>
      </c>
      <c r="M291" t="s">
        <v>95</v>
      </c>
      <c r="O291" t="s">
        <v>120</v>
      </c>
      <c r="Q291" t="s">
        <v>69</v>
      </c>
      <c r="R291" t="s">
        <v>1154</v>
      </c>
      <c r="S291" t="s">
        <v>121</v>
      </c>
      <c r="T291" t="s">
        <v>2015</v>
      </c>
      <c r="U291" t="s">
        <v>2016</v>
      </c>
    </row>
    <row r="292" spans="1:21" x14ac:dyDescent="0.25">
      <c r="A292" t="s">
        <v>2017</v>
      </c>
      <c r="B292" t="s">
        <v>2018</v>
      </c>
      <c r="C292" t="s">
        <v>205</v>
      </c>
      <c r="D292" t="s">
        <v>1870</v>
      </c>
      <c r="E292" t="s">
        <v>472</v>
      </c>
      <c r="F292" t="s">
        <v>754</v>
      </c>
      <c r="G292" t="s">
        <v>388</v>
      </c>
      <c r="H292" t="s">
        <v>78</v>
      </c>
      <c r="I292" t="s">
        <v>65</v>
      </c>
      <c r="J292" t="s">
        <v>66</v>
      </c>
      <c r="K292" t="s">
        <v>209</v>
      </c>
      <c r="L292" t="s">
        <v>2019</v>
      </c>
      <c r="M292" t="s">
        <v>211</v>
      </c>
      <c r="O292" t="s">
        <v>68</v>
      </c>
      <c r="Q292" t="s">
        <v>37</v>
      </c>
      <c r="R292" t="s">
        <v>328</v>
      </c>
      <c r="S292" t="s">
        <v>70</v>
      </c>
      <c r="T292" t="s">
        <v>2020</v>
      </c>
      <c r="U292" t="s">
        <v>2021</v>
      </c>
    </row>
    <row r="293" spans="1:21" x14ac:dyDescent="0.25">
      <c r="A293" t="s">
        <v>2022</v>
      </c>
      <c r="B293" t="s">
        <v>2023</v>
      </c>
      <c r="C293" t="s">
        <v>485</v>
      </c>
      <c r="D293" t="s">
        <v>2024</v>
      </c>
      <c r="E293" t="s">
        <v>654</v>
      </c>
      <c r="F293" t="s">
        <v>754</v>
      </c>
      <c r="G293" t="s">
        <v>2025</v>
      </c>
      <c r="H293" t="s">
        <v>78</v>
      </c>
      <c r="I293" t="s">
        <v>2026</v>
      </c>
      <c r="J293" t="s">
        <v>278</v>
      </c>
      <c r="K293" t="s">
        <v>487</v>
      </c>
      <c r="L293" t="s">
        <v>2027</v>
      </c>
      <c r="M293" t="s">
        <v>489</v>
      </c>
      <c r="N293" t="s">
        <v>2028</v>
      </c>
      <c r="O293" t="s">
        <v>281</v>
      </c>
      <c r="Q293" t="s">
        <v>37</v>
      </c>
      <c r="R293" t="s">
        <v>756</v>
      </c>
      <c r="S293" t="s">
        <v>282</v>
      </c>
      <c r="T293" t="s">
        <v>1786</v>
      </c>
      <c r="U293" t="s">
        <v>2029</v>
      </c>
    </row>
    <row r="294" spans="1:21" x14ac:dyDescent="0.25">
      <c r="A294" t="s">
        <v>2030</v>
      </c>
      <c r="B294" t="s">
        <v>2031</v>
      </c>
      <c r="C294" t="s">
        <v>110</v>
      </c>
      <c r="D294" t="s">
        <v>812</v>
      </c>
      <c r="E294" t="s">
        <v>654</v>
      </c>
      <c r="F294" t="s">
        <v>63</v>
      </c>
      <c r="G294" t="s">
        <v>163</v>
      </c>
      <c r="H294" t="s">
        <v>78</v>
      </c>
      <c r="I294" t="s">
        <v>606</v>
      </c>
      <c r="J294" t="s">
        <v>115</v>
      </c>
      <c r="K294" t="s">
        <v>116</v>
      </c>
      <c r="L294" t="s">
        <v>2032</v>
      </c>
      <c r="M294" t="s">
        <v>118</v>
      </c>
      <c r="O294" t="s">
        <v>120</v>
      </c>
      <c r="Q294" t="s">
        <v>37</v>
      </c>
      <c r="R294" t="s">
        <v>38</v>
      </c>
      <c r="S294" t="s">
        <v>121</v>
      </c>
      <c r="T294" t="s">
        <v>2033</v>
      </c>
      <c r="U294" t="s">
        <v>2034</v>
      </c>
    </row>
    <row r="295" spans="1:21" x14ac:dyDescent="0.25">
      <c r="A295" t="s">
        <v>2035</v>
      </c>
      <c r="B295" t="s">
        <v>2036</v>
      </c>
      <c r="C295" t="s">
        <v>1051</v>
      </c>
      <c r="D295" t="s">
        <v>2037</v>
      </c>
      <c r="E295" t="s">
        <v>1098</v>
      </c>
      <c r="F295" t="s">
        <v>754</v>
      </c>
      <c r="G295" t="s">
        <v>677</v>
      </c>
      <c r="H295" t="s">
        <v>28</v>
      </c>
      <c r="I295" t="s">
        <v>141</v>
      </c>
      <c r="J295" t="s">
        <v>187</v>
      </c>
      <c r="K295" t="s">
        <v>1053</v>
      </c>
      <c r="L295" t="s">
        <v>2038</v>
      </c>
      <c r="M295" t="s">
        <v>1055</v>
      </c>
      <c r="O295" t="s">
        <v>189</v>
      </c>
      <c r="Q295" t="s">
        <v>37</v>
      </c>
      <c r="R295" t="s">
        <v>328</v>
      </c>
      <c r="S295" t="s">
        <v>190</v>
      </c>
      <c r="T295" t="s">
        <v>2039</v>
      </c>
      <c r="U295" t="s">
        <v>2040</v>
      </c>
    </row>
    <row r="296" spans="1:21" x14ac:dyDescent="0.25">
      <c r="A296" t="s">
        <v>2041</v>
      </c>
      <c r="B296" t="s">
        <v>2042</v>
      </c>
      <c r="C296" t="s">
        <v>23</v>
      </c>
      <c r="D296" t="s">
        <v>2013</v>
      </c>
      <c r="E296" t="s">
        <v>935</v>
      </c>
      <c r="F296" t="s">
        <v>754</v>
      </c>
      <c r="G296" t="s">
        <v>677</v>
      </c>
      <c r="H296" t="s">
        <v>28</v>
      </c>
      <c r="I296" t="s">
        <v>624</v>
      </c>
      <c r="J296" t="s">
        <v>142</v>
      </c>
      <c r="K296" t="s">
        <v>31</v>
      </c>
      <c r="L296" t="s">
        <v>2043</v>
      </c>
      <c r="M296" t="s">
        <v>33</v>
      </c>
      <c r="N296" t="s">
        <v>2044</v>
      </c>
      <c r="O296" t="s">
        <v>145</v>
      </c>
      <c r="Q296" t="s">
        <v>539</v>
      </c>
      <c r="R296" t="s">
        <v>38</v>
      </c>
      <c r="S296" t="s">
        <v>146</v>
      </c>
      <c r="T296" t="s">
        <v>2045</v>
      </c>
      <c r="U296" t="s">
        <v>2046</v>
      </c>
    </row>
    <row r="297" spans="1:21" x14ac:dyDescent="0.25">
      <c r="A297" t="s">
        <v>2047</v>
      </c>
      <c r="B297" t="s">
        <v>2048</v>
      </c>
      <c r="C297" t="s">
        <v>160</v>
      </c>
      <c r="D297" t="s">
        <v>313</v>
      </c>
      <c r="E297" t="s">
        <v>1185</v>
      </c>
      <c r="F297" t="s">
        <v>47</v>
      </c>
      <c r="G297" t="s">
        <v>388</v>
      </c>
      <c r="H297" t="s">
        <v>28</v>
      </c>
      <c r="I297" t="s">
        <v>65</v>
      </c>
      <c r="J297" t="s">
        <v>66</v>
      </c>
      <c r="K297" t="s">
        <v>166</v>
      </c>
      <c r="L297" t="s">
        <v>2049</v>
      </c>
      <c r="M297" t="s">
        <v>168</v>
      </c>
      <c r="O297" t="s">
        <v>68</v>
      </c>
      <c r="Q297" t="s">
        <v>37</v>
      </c>
      <c r="R297" t="s">
        <v>1253</v>
      </c>
      <c r="S297" t="s">
        <v>70</v>
      </c>
      <c r="T297" t="s">
        <v>2050</v>
      </c>
      <c r="U297" t="s">
        <v>2051</v>
      </c>
    </row>
    <row r="298" spans="1:21" x14ac:dyDescent="0.25">
      <c r="A298" t="s">
        <v>2052</v>
      </c>
      <c r="B298" t="s">
        <v>2053</v>
      </c>
      <c r="C298" t="s">
        <v>23</v>
      </c>
      <c r="D298" t="s">
        <v>1943</v>
      </c>
      <c r="E298" t="s">
        <v>654</v>
      </c>
      <c r="F298" t="s">
        <v>1533</v>
      </c>
      <c r="G298" t="s">
        <v>630</v>
      </c>
      <c r="H298" t="s">
        <v>28</v>
      </c>
      <c r="I298" t="s">
        <v>186</v>
      </c>
      <c r="J298" t="s">
        <v>227</v>
      </c>
      <c r="K298" t="s">
        <v>31</v>
      </c>
      <c r="L298" t="s">
        <v>2054</v>
      </c>
      <c r="M298" t="s">
        <v>33</v>
      </c>
      <c r="N298" t="s">
        <v>2055</v>
      </c>
      <c r="O298" t="s">
        <v>229</v>
      </c>
      <c r="Q298" t="s">
        <v>37</v>
      </c>
      <c r="R298" t="s">
        <v>1154</v>
      </c>
      <c r="S298" t="s">
        <v>230</v>
      </c>
      <c r="T298" t="s">
        <v>2056</v>
      </c>
      <c r="U298" t="s">
        <v>2057</v>
      </c>
    </row>
    <row r="299" spans="1:21" x14ac:dyDescent="0.25">
      <c r="A299" t="s">
        <v>2058</v>
      </c>
      <c r="B299" t="s">
        <v>2059</v>
      </c>
      <c r="C299" t="s">
        <v>23</v>
      </c>
      <c r="D299" t="s">
        <v>1140</v>
      </c>
      <c r="E299" t="s">
        <v>236</v>
      </c>
      <c r="F299" t="s">
        <v>1533</v>
      </c>
      <c r="G299" t="s">
        <v>677</v>
      </c>
      <c r="H299" t="s">
        <v>28</v>
      </c>
      <c r="I299" t="s">
        <v>65</v>
      </c>
      <c r="J299" t="s">
        <v>66</v>
      </c>
      <c r="K299" t="s">
        <v>31</v>
      </c>
      <c r="L299" t="s">
        <v>2060</v>
      </c>
      <c r="M299" t="s">
        <v>33</v>
      </c>
      <c r="N299" t="s">
        <v>2061</v>
      </c>
      <c r="O299" t="s">
        <v>68</v>
      </c>
      <c r="Q299" t="s">
        <v>539</v>
      </c>
      <c r="R299" t="s">
        <v>756</v>
      </c>
      <c r="S299" t="s">
        <v>70</v>
      </c>
      <c r="T299" t="s">
        <v>2062</v>
      </c>
      <c r="U299" t="s">
        <v>2063</v>
      </c>
    </row>
    <row r="300" spans="1:21" x14ac:dyDescent="0.25">
      <c r="A300" t="s">
        <v>2064</v>
      </c>
      <c r="B300" t="s">
        <v>2065</v>
      </c>
      <c r="C300" t="s">
        <v>23</v>
      </c>
      <c r="D300" t="s">
        <v>1884</v>
      </c>
      <c r="E300" t="s">
        <v>103</v>
      </c>
      <c r="F300" t="s">
        <v>63</v>
      </c>
      <c r="G300" t="s">
        <v>207</v>
      </c>
      <c r="H300" t="s">
        <v>78</v>
      </c>
      <c r="I300" t="s">
        <v>129</v>
      </c>
      <c r="J300" t="s">
        <v>30</v>
      </c>
      <c r="K300" t="s">
        <v>31</v>
      </c>
      <c r="L300" t="s">
        <v>2066</v>
      </c>
      <c r="M300" t="s">
        <v>33</v>
      </c>
      <c r="O300" t="s">
        <v>35</v>
      </c>
      <c r="Q300" t="s">
        <v>69</v>
      </c>
      <c r="R300" t="s">
        <v>38</v>
      </c>
      <c r="S300" t="s">
        <v>39</v>
      </c>
      <c r="T300" t="s">
        <v>2067</v>
      </c>
      <c r="U300" t="s">
        <v>2068</v>
      </c>
    </row>
    <row r="301" spans="1:21" x14ac:dyDescent="0.25">
      <c r="A301" t="s">
        <v>2069</v>
      </c>
      <c r="B301" t="s">
        <v>2070</v>
      </c>
      <c r="C301" t="s">
        <v>2071</v>
      </c>
      <c r="D301" t="s">
        <v>2072</v>
      </c>
      <c r="E301" t="s">
        <v>1496</v>
      </c>
      <c r="F301" t="s">
        <v>1533</v>
      </c>
      <c r="G301" t="s">
        <v>677</v>
      </c>
      <c r="H301" t="s">
        <v>28</v>
      </c>
      <c r="I301" t="s">
        <v>164</v>
      </c>
      <c r="J301" t="s">
        <v>1467</v>
      </c>
      <c r="K301" t="s">
        <v>2073</v>
      </c>
      <c r="L301" t="s">
        <v>2054</v>
      </c>
      <c r="M301" t="s">
        <v>2074</v>
      </c>
      <c r="O301" t="s">
        <v>1469</v>
      </c>
      <c r="Q301" t="s">
        <v>69</v>
      </c>
      <c r="R301" t="s">
        <v>155</v>
      </c>
      <c r="S301" t="s">
        <v>1470</v>
      </c>
      <c r="T301" t="s">
        <v>2075</v>
      </c>
      <c r="U301" t="s">
        <v>2076</v>
      </c>
    </row>
    <row r="302" spans="1:21" x14ac:dyDescent="0.25">
      <c r="A302" t="s">
        <v>2077</v>
      </c>
      <c r="B302" t="s">
        <v>2078</v>
      </c>
      <c r="C302" t="s">
        <v>44</v>
      </c>
      <c r="D302" t="s">
        <v>2079</v>
      </c>
      <c r="E302" t="s">
        <v>1496</v>
      </c>
      <c r="F302" t="s">
        <v>63</v>
      </c>
      <c r="G302" t="s">
        <v>326</v>
      </c>
      <c r="H302" t="s">
        <v>28</v>
      </c>
      <c r="I302" t="s">
        <v>65</v>
      </c>
      <c r="J302" t="s">
        <v>208</v>
      </c>
      <c r="K302" t="s">
        <v>52</v>
      </c>
      <c r="L302" t="s">
        <v>2080</v>
      </c>
      <c r="M302" t="s">
        <v>54</v>
      </c>
      <c r="O302" t="s">
        <v>212</v>
      </c>
      <c r="R302" t="s">
        <v>38</v>
      </c>
      <c r="S302" t="s">
        <v>213</v>
      </c>
      <c r="T302" t="s">
        <v>2081</v>
      </c>
      <c r="U302" t="s">
        <v>2082</v>
      </c>
    </row>
    <row r="303" spans="1:21" x14ac:dyDescent="0.25">
      <c r="A303" t="s">
        <v>2083</v>
      </c>
      <c r="B303" t="s">
        <v>2084</v>
      </c>
      <c r="C303" t="s">
        <v>160</v>
      </c>
      <c r="D303" t="s">
        <v>2085</v>
      </c>
      <c r="E303" t="s">
        <v>769</v>
      </c>
      <c r="F303" t="s">
        <v>754</v>
      </c>
      <c r="G303" t="s">
        <v>677</v>
      </c>
      <c r="H303" t="s">
        <v>28</v>
      </c>
      <c r="I303" t="s">
        <v>762</v>
      </c>
      <c r="J303" t="s">
        <v>80</v>
      </c>
      <c r="K303" t="s">
        <v>166</v>
      </c>
      <c r="L303" t="s">
        <v>2086</v>
      </c>
      <c r="M303" t="s">
        <v>168</v>
      </c>
      <c r="O303" t="s">
        <v>82</v>
      </c>
      <c r="Q303" t="s">
        <v>539</v>
      </c>
      <c r="R303" t="s">
        <v>328</v>
      </c>
      <c r="S303" t="s">
        <v>83</v>
      </c>
      <c r="T303" t="s">
        <v>2087</v>
      </c>
      <c r="U303" t="s">
        <v>2088</v>
      </c>
    </row>
    <row r="304" spans="1:21" x14ac:dyDescent="0.25">
      <c r="A304" t="s">
        <v>2089</v>
      </c>
      <c r="B304" t="s">
        <v>2090</v>
      </c>
      <c r="C304" t="s">
        <v>485</v>
      </c>
      <c r="D304" t="s">
        <v>1435</v>
      </c>
      <c r="E304" t="s">
        <v>350</v>
      </c>
      <c r="F304" t="s">
        <v>407</v>
      </c>
      <c r="G304" t="s">
        <v>630</v>
      </c>
      <c r="H304" t="s">
        <v>49</v>
      </c>
      <c r="I304" t="s">
        <v>2091</v>
      </c>
      <c r="J304" t="s">
        <v>142</v>
      </c>
      <c r="K304" t="s">
        <v>487</v>
      </c>
      <c r="L304" t="s">
        <v>2092</v>
      </c>
      <c r="M304" t="s">
        <v>489</v>
      </c>
      <c r="N304" t="s">
        <v>2093</v>
      </c>
      <c r="O304" t="s">
        <v>145</v>
      </c>
      <c r="Q304" t="s">
        <v>37</v>
      </c>
      <c r="R304" t="s">
        <v>328</v>
      </c>
      <c r="S304" t="s">
        <v>146</v>
      </c>
      <c r="T304" t="s">
        <v>1786</v>
      </c>
      <c r="U304" t="s">
        <v>2094</v>
      </c>
    </row>
    <row r="305" spans="1:21" x14ac:dyDescent="0.25">
      <c r="A305" t="s">
        <v>2095</v>
      </c>
      <c r="B305" t="s">
        <v>2096</v>
      </c>
      <c r="C305" t="s">
        <v>205</v>
      </c>
      <c r="D305" t="s">
        <v>1081</v>
      </c>
      <c r="E305" t="s">
        <v>325</v>
      </c>
      <c r="F305" t="s">
        <v>1533</v>
      </c>
      <c r="G305" t="s">
        <v>1374</v>
      </c>
      <c r="H305" t="s">
        <v>28</v>
      </c>
      <c r="I305" t="s">
        <v>762</v>
      </c>
      <c r="J305" t="s">
        <v>352</v>
      </c>
      <c r="K305" t="s">
        <v>209</v>
      </c>
      <c r="L305" t="s">
        <v>2097</v>
      </c>
      <c r="M305" t="s">
        <v>211</v>
      </c>
      <c r="O305" t="s">
        <v>354</v>
      </c>
      <c r="Q305" t="s">
        <v>37</v>
      </c>
      <c r="R305" t="s">
        <v>155</v>
      </c>
      <c r="S305" t="s">
        <v>355</v>
      </c>
      <c r="T305" t="s">
        <v>2098</v>
      </c>
      <c r="U305" t="s">
        <v>2099</v>
      </c>
    </row>
    <row r="306" spans="1:21" x14ac:dyDescent="0.25">
      <c r="A306" t="s">
        <v>2100</v>
      </c>
      <c r="B306" t="s">
        <v>2101</v>
      </c>
      <c r="D306" t="s">
        <v>922</v>
      </c>
      <c r="E306" t="s">
        <v>870</v>
      </c>
      <c r="F306" t="s">
        <v>754</v>
      </c>
      <c r="G306" t="s">
        <v>388</v>
      </c>
      <c r="H306" t="s">
        <v>49</v>
      </c>
      <c r="I306" t="s">
        <v>29</v>
      </c>
      <c r="J306" t="s">
        <v>165</v>
      </c>
      <c r="L306" t="s">
        <v>2102</v>
      </c>
      <c r="O306" t="s">
        <v>170</v>
      </c>
      <c r="Q306" t="s">
        <v>37</v>
      </c>
      <c r="R306" t="s">
        <v>756</v>
      </c>
      <c r="S306" t="s">
        <v>172</v>
      </c>
      <c r="T306" t="s">
        <v>2103</v>
      </c>
      <c r="U306" t="s">
        <v>2104</v>
      </c>
    </row>
    <row r="307" spans="1:21" x14ac:dyDescent="0.25">
      <c r="A307" t="s">
        <v>2105</v>
      </c>
      <c r="B307" t="s">
        <v>2106</v>
      </c>
      <c r="C307" t="s">
        <v>88</v>
      </c>
      <c r="D307" t="s">
        <v>2107</v>
      </c>
      <c r="E307" t="s">
        <v>236</v>
      </c>
      <c r="F307" t="s">
        <v>47</v>
      </c>
      <c r="G307" t="s">
        <v>370</v>
      </c>
      <c r="H307" t="s">
        <v>78</v>
      </c>
      <c r="I307" t="s">
        <v>91</v>
      </c>
      <c r="J307" t="s">
        <v>30</v>
      </c>
      <c r="K307" t="s">
        <v>93</v>
      </c>
      <c r="L307" t="s">
        <v>2108</v>
      </c>
      <c r="M307" t="s">
        <v>95</v>
      </c>
      <c r="O307" t="s">
        <v>35</v>
      </c>
      <c r="Q307" t="s">
        <v>37</v>
      </c>
      <c r="R307" t="s">
        <v>38</v>
      </c>
      <c r="S307" t="s">
        <v>39</v>
      </c>
      <c r="T307" t="s">
        <v>2109</v>
      </c>
      <c r="U307" t="s">
        <v>2110</v>
      </c>
    </row>
    <row r="308" spans="1:21" x14ac:dyDescent="0.25">
      <c r="A308" t="s">
        <v>2111</v>
      </c>
      <c r="B308" t="s">
        <v>2112</v>
      </c>
      <c r="C308" t="s">
        <v>1051</v>
      </c>
      <c r="D308" t="s">
        <v>862</v>
      </c>
      <c r="E308" t="s">
        <v>472</v>
      </c>
      <c r="F308" t="s">
        <v>754</v>
      </c>
      <c r="G308" t="s">
        <v>388</v>
      </c>
      <c r="H308" t="s">
        <v>78</v>
      </c>
      <c r="I308" t="s">
        <v>606</v>
      </c>
      <c r="J308" t="s">
        <v>278</v>
      </c>
      <c r="K308" t="s">
        <v>1053</v>
      </c>
      <c r="L308" t="s">
        <v>2113</v>
      </c>
      <c r="M308" t="s">
        <v>1055</v>
      </c>
      <c r="O308" t="s">
        <v>281</v>
      </c>
      <c r="Q308" t="s">
        <v>37</v>
      </c>
      <c r="R308" t="s">
        <v>38</v>
      </c>
      <c r="S308" t="s">
        <v>282</v>
      </c>
      <c r="T308" t="s">
        <v>2114</v>
      </c>
      <c r="U308" t="s">
        <v>2115</v>
      </c>
    </row>
    <row r="309" spans="1:21" x14ac:dyDescent="0.25">
      <c r="A309" t="s">
        <v>2116</v>
      </c>
      <c r="B309" t="s">
        <v>2116</v>
      </c>
      <c r="C309" t="s">
        <v>88</v>
      </c>
      <c r="D309" t="s">
        <v>1475</v>
      </c>
      <c r="E309" t="s">
        <v>350</v>
      </c>
      <c r="F309" t="s">
        <v>407</v>
      </c>
      <c r="G309" t="s">
        <v>326</v>
      </c>
      <c r="H309" t="s">
        <v>28</v>
      </c>
      <c r="I309" t="s">
        <v>29</v>
      </c>
      <c r="J309" t="s">
        <v>142</v>
      </c>
      <c r="K309" t="s">
        <v>93</v>
      </c>
      <c r="L309" t="s">
        <v>2117</v>
      </c>
      <c r="M309" t="s">
        <v>95</v>
      </c>
      <c r="N309" t="s">
        <v>2118</v>
      </c>
      <c r="O309" t="s">
        <v>145</v>
      </c>
      <c r="Q309" t="s">
        <v>37</v>
      </c>
      <c r="R309" t="s">
        <v>38</v>
      </c>
      <c r="S309" t="s">
        <v>146</v>
      </c>
      <c r="T309" t="s">
        <v>2119</v>
      </c>
      <c r="U309" t="s">
        <v>2120</v>
      </c>
    </row>
    <row r="310" spans="1:21" x14ac:dyDescent="0.25">
      <c r="A310" t="s">
        <v>2121</v>
      </c>
      <c r="B310" t="s">
        <v>2122</v>
      </c>
      <c r="C310" t="s">
        <v>44</v>
      </c>
      <c r="D310" t="s">
        <v>948</v>
      </c>
      <c r="E310" t="s">
        <v>314</v>
      </c>
      <c r="F310" t="s">
        <v>47</v>
      </c>
      <c r="G310" t="s">
        <v>630</v>
      </c>
      <c r="H310" t="s">
        <v>49</v>
      </c>
      <c r="I310" t="s">
        <v>663</v>
      </c>
      <c r="J310" t="s">
        <v>66</v>
      </c>
      <c r="K310" t="s">
        <v>52</v>
      </c>
      <c r="L310" t="s">
        <v>2123</v>
      </c>
      <c r="M310" t="s">
        <v>54</v>
      </c>
      <c r="O310" t="s">
        <v>68</v>
      </c>
      <c r="Q310" t="s">
        <v>37</v>
      </c>
      <c r="R310" t="s">
        <v>38</v>
      </c>
      <c r="S310" t="s">
        <v>70</v>
      </c>
      <c r="T310" t="s">
        <v>2124</v>
      </c>
      <c r="U310" t="s">
        <v>2125</v>
      </c>
    </row>
    <row r="311" spans="1:21" x14ac:dyDescent="0.25">
      <c r="A311" t="s">
        <v>2126</v>
      </c>
      <c r="B311" t="s">
        <v>2127</v>
      </c>
      <c r="C311" t="s">
        <v>1051</v>
      </c>
      <c r="D311" t="s">
        <v>1710</v>
      </c>
      <c r="E311" t="s">
        <v>870</v>
      </c>
      <c r="F311" t="s">
        <v>407</v>
      </c>
      <c r="G311" t="s">
        <v>677</v>
      </c>
      <c r="H311" t="s">
        <v>28</v>
      </c>
      <c r="I311" t="s">
        <v>114</v>
      </c>
      <c r="J311" t="s">
        <v>208</v>
      </c>
      <c r="K311" t="s">
        <v>1053</v>
      </c>
      <c r="L311" t="s">
        <v>2128</v>
      </c>
      <c r="M311" t="s">
        <v>1055</v>
      </c>
      <c r="O311" t="s">
        <v>212</v>
      </c>
      <c r="Q311" t="s">
        <v>539</v>
      </c>
      <c r="R311" t="s">
        <v>38</v>
      </c>
      <c r="S311" t="s">
        <v>213</v>
      </c>
      <c r="T311" t="s">
        <v>2129</v>
      </c>
      <c r="U311" t="s">
        <v>2130</v>
      </c>
    </row>
    <row r="312" spans="1:21" x14ac:dyDescent="0.25">
      <c r="A312" t="s">
        <v>2131</v>
      </c>
      <c r="B312" t="s">
        <v>2132</v>
      </c>
      <c r="C312" t="s">
        <v>88</v>
      </c>
      <c r="D312" t="s">
        <v>206</v>
      </c>
      <c r="E312" t="s">
        <v>421</v>
      </c>
      <c r="F312" t="s">
        <v>407</v>
      </c>
      <c r="G312" t="s">
        <v>388</v>
      </c>
      <c r="H312" t="s">
        <v>78</v>
      </c>
      <c r="I312" t="s">
        <v>351</v>
      </c>
      <c r="J312" t="s">
        <v>208</v>
      </c>
      <c r="K312" t="s">
        <v>93</v>
      </c>
      <c r="L312" t="s">
        <v>2133</v>
      </c>
      <c r="M312" t="s">
        <v>95</v>
      </c>
      <c r="O312" t="s">
        <v>212</v>
      </c>
      <c r="Q312" t="s">
        <v>37</v>
      </c>
      <c r="R312" t="s">
        <v>38</v>
      </c>
      <c r="S312" t="s">
        <v>213</v>
      </c>
      <c r="T312" t="s">
        <v>2134</v>
      </c>
      <c r="U312" t="s">
        <v>2135</v>
      </c>
    </row>
    <row r="313" spans="1:21" x14ac:dyDescent="0.25">
      <c r="A313" t="s">
        <v>2136</v>
      </c>
      <c r="B313" t="s">
        <v>2137</v>
      </c>
      <c r="C313" t="s">
        <v>205</v>
      </c>
      <c r="D313" t="s">
        <v>2138</v>
      </c>
      <c r="E313" t="s">
        <v>236</v>
      </c>
      <c r="F313" t="s">
        <v>1533</v>
      </c>
      <c r="G313" t="s">
        <v>677</v>
      </c>
      <c r="H313" t="s">
        <v>28</v>
      </c>
      <c r="I313" t="s">
        <v>186</v>
      </c>
      <c r="J313" t="s">
        <v>227</v>
      </c>
      <c r="K313" t="s">
        <v>209</v>
      </c>
      <c r="L313" t="s">
        <v>2139</v>
      </c>
      <c r="M313" t="s">
        <v>211</v>
      </c>
      <c r="O313" t="s">
        <v>229</v>
      </c>
      <c r="Q313" t="s">
        <v>37</v>
      </c>
      <c r="R313" t="s">
        <v>155</v>
      </c>
      <c r="S313" t="s">
        <v>230</v>
      </c>
      <c r="T313" t="s">
        <v>2140</v>
      </c>
      <c r="U313" t="s">
        <v>2141</v>
      </c>
    </row>
    <row r="314" spans="1:21" x14ac:dyDescent="0.25">
      <c r="A314" t="s">
        <v>2142</v>
      </c>
      <c r="B314" t="s">
        <v>2143</v>
      </c>
      <c r="C314" t="s">
        <v>205</v>
      </c>
      <c r="D314" t="s">
        <v>2144</v>
      </c>
      <c r="E314" t="s">
        <v>275</v>
      </c>
      <c r="F314" t="s">
        <v>63</v>
      </c>
      <c r="G314" t="s">
        <v>326</v>
      </c>
      <c r="H314" t="s">
        <v>78</v>
      </c>
      <c r="I314" t="s">
        <v>186</v>
      </c>
      <c r="J314" t="s">
        <v>30</v>
      </c>
      <c r="K314" t="s">
        <v>209</v>
      </c>
      <c r="L314" t="s">
        <v>2145</v>
      </c>
      <c r="M314" t="s">
        <v>211</v>
      </c>
      <c r="O314" t="s">
        <v>35</v>
      </c>
      <c r="R314" t="s">
        <v>38</v>
      </c>
      <c r="S314" t="s">
        <v>39</v>
      </c>
      <c r="T314" t="s">
        <v>2146</v>
      </c>
      <c r="U314" t="s">
        <v>2147</v>
      </c>
    </row>
    <row r="315" spans="1:21" x14ac:dyDescent="0.25">
      <c r="A315" t="s">
        <v>2148</v>
      </c>
      <c r="B315" t="s">
        <v>2149</v>
      </c>
      <c r="C315" t="s">
        <v>793</v>
      </c>
      <c r="D315" t="s">
        <v>1314</v>
      </c>
      <c r="E315" t="s">
        <v>267</v>
      </c>
      <c r="F315" t="s">
        <v>47</v>
      </c>
      <c r="G315" t="s">
        <v>370</v>
      </c>
      <c r="H315" t="s">
        <v>49</v>
      </c>
      <c r="I315" t="s">
        <v>186</v>
      </c>
      <c r="J315" t="s">
        <v>341</v>
      </c>
      <c r="K315" t="s">
        <v>795</v>
      </c>
      <c r="L315" t="s">
        <v>2150</v>
      </c>
      <c r="M315" t="s">
        <v>797</v>
      </c>
      <c r="N315" t="s">
        <v>2151</v>
      </c>
      <c r="O315" t="s">
        <v>344</v>
      </c>
      <c r="P315" t="s">
        <v>36</v>
      </c>
      <c r="Q315" t="s">
        <v>37</v>
      </c>
      <c r="R315" t="s">
        <v>38</v>
      </c>
      <c r="S315" t="s">
        <v>345</v>
      </c>
      <c r="T315" t="s">
        <v>2152</v>
      </c>
      <c r="U315" t="s">
        <v>2153</v>
      </c>
    </row>
    <row r="316" spans="1:21" x14ac:dyDescent="0.25">
      <c r="A316" t="s">
        <v>2154</v>
      </c>
      <c r="B316" t="s">
        <v>2155</v>
      </c>
      <c r="C316" t="s">
        <v>2156</v>
      </c>
      <c r="D316" t="s">
        <v>768</v>
      </c>
      <c r="E316" t="s">
        <v>325</v>
      </c>
      <c r="F316" t="s">
        <v>1533</v>
      </c>
      <c r="G316" t="s">
        <v>388</v>
      </c>
      <c r="H316" t="s">
        <v>78</v>
      </c>
      <c r="I316" t="s">
        <v>29</v>
      </c>
      <c r="J316" t="s">
        <v>92</v>
      </c>
      <c r="K316" t="s">
        <v>2157</v>
      </c>
      <c r="L316" t="s">
        <v>2158</v>
      </c>
      <c r="M316" t="s">
        <v>2159</v>
      </c>
      <c r="N316" t="s">
        <v>2160</v>
      </c>
      <c r="O316" t="s">
        <v>96</v>
      </c>
      <c r="Q316" t="s">
        <v>37</v>
      </c>
      <c r="R316" t="s">
        <v>328</v>
      </c>
      <c r="S316" t="s">
        <v>97</v>
      </c>
      <c r="T316" t="s">
        <v>2161</v>
      </c>
      <c r="U316" t="s">
        <v>2162</v>
      </c>
    </row>
    <row r="317" spans="1:21" x14ac:dyDescent="0.25">
      <c r="A317" t="s">
        <v>2163</v>
      </c>
      <c r="B317" t="s">
        <v>2164</v>
      </c>
      <c r="C317" t="s">
        <v>23</v>
      </c>
      <c r="D317" t="s">
        <v>623</v>
      </c>
      <c r="E317" t="s">
        <v>870</v>
      </c>
      <c r="F317" t="s">
        <v>754</v>
      </c>
      <c r="G317" t="s">
        <v>326</v>
      </c>
      <c r="H317" t="s">
        <v>28</v>
      </c>
      <c r="I317" t="s">
        <v>164</v>
      </c>
      <c r="J317" t="s">
        <v>30</v>
      </c>
      <c r="K317" t="s">
        <v>31</v>
      </c>
      <c r="L317" t="s">
        <v>2165</v>
      </c>
      <c r="M317" t="s">
        <v>33</v>
      </c>
      <c r="O317" t="s">
        <v>35</v>
      </c>
      <c r="Q317" t="s">
        <v>37</v>
      </c>
      <c r="R317" t="s">
        <v>155</v>
      </c>
      <c r="S317" t="s">
        <v>39</v>
      </c>
      <c r="T317" t="s">
        <v>2166</v>
      </c>
      <c r="U317" t="s">
        <v>2167</v>
      </c>
    </row>
    <row r="318" spans="1:21" x14ac:dyDescent="0.25">
      <c r="A318" t="s">
        <v>2168</v>
      </c>
      <c r="B318" t="s">
        <v>2169</v>
      </c>
      <c r="C318" t="s">
        <v>485</v>
      </c>
      <c r="D318" t="s">
        <v>537</v>
      </c>
      <c r="E318" t="s">
        <v>1177</v>
      </c>
      <c r="F318" t="s">
        <v>1533</v>
      </c>
      <c r="G318" t="s">
        <v>388</v>
      </c>
      <c r="H318" t="s">
        <v>78</v>
      </c>
      <c r="I318" t="s">
        <v>153</v>
      </c>
      <c r="J318" t="s">
        <v>66</v>
      </c>
      <c r="K318" t="s">
        <v>487</v>
      </c>
      <c r="L318" t="s">
        <v>2170</v>
      </c>
      <c r="M318" t="s">
        <v>489</v>
      </c>
      <c r="O318" t="s">
        <v>68</v>
      </c>
      <c r="Q318" t="s">
        <v>69</v>
      </c>
      <c r="R318" t="s">
        <v>38</v>
      </c>
      <c r="S318" t="s">
        <v>70</v>
      </c>
      <c r="T318" t="s">
        <v>2171</v>
      </c>
      <c r="U318" t="s">
        <v>2172</v>
      </c>
    </row>
    <row r="319" spans="1:21" x14ac:dyDescent="0.25">
      <c r="A319" t="s">
        <v>2173</v>
      </c>
      <c r="B319" t="s">
        <v>2174</v>
      </c>
      <c r="C319" t="s">
        <v>205</v>
      </c>
      <c r="D319" t="s">
        <v>2175</v>
      </c>
      <c r="E319" t="s">
        <v>325</v>
      </c>
      <c r="F319" t="s">
        <v>754</v>
      </c>
      <c r="G319" t="s">
        <v>677</v>
      </c>
      <c r="H319" t="s">
        <v>78</v>
      </c>
      <c r="I319" t="s">
        <v>164</v>
      </c>
      <c r="J319" t="s">
        <v>1467</v>
      </c>
      <c r="K319" t="s">
        <v>209</v>
      </c>
      <c r="L319" t="s">
        <v>2176</v>
      </c>
      <c r="M319" t="s">
        <v>211</v>
      </c>
      <c r="O319" t="s">
        <v>1469</v>
      </c>
      <c r="Q319" t="s">
        <v>37</v>
      </c>
      <c r="R319" t="s">
        <v>155</v>
      </c>
      <c r="S319" t="s">
        <v>1470</v>
      </c>
      <c r="T319" t="s">
        <v>2177</v>
      </c>
      <c r="U319" t="s">
        <v>2178</v>
      </c>
    </row>
    <row r="320" spans="1:21" x14ac:dyDescent="0.25">
      <c r="A320" t="s">
        <v>2179</v>
      </c>
      <c r="B320" t="s">
        <v>2180</v>
      </c>
      <c r="C320" t="s">
        <v>2181</v>
      </c>
      <c r="D320" t="s">
        <v>2182</v>
      </c>
      <c r="E320" t="s">
        <v>325</v>
      </c>
      <c r="F320" t="s">
        <v>407</v>
      </c>
      <c r="G320" t="s">
        <v>388</v>
      </c>
      <c r="H320" t="s">
        <v>28</v>
      </c>
      <c r="I320" t="s">
        <v>29</v>
      </c>
      <c r="J320" t="s">
        <v>341</v>
      </c>
      <c r="K320" t="s">
        <v>2183</v>
      </c>
      <c r="L320" t="s">
        <v>2184</v>
      </c>
      <c r="M320" t="s">
        <v>2185</v>
      </c>
      <c r="N320" t="s">
        <v>2186</v>
      </c>
      <c r="O320" t="s">
        <v>344</v>
      </c>
      <c r="R320" t="s">
        <v>38</v>
      </c>
      <c r="S320" t="s">
        <v>345</v>
      </c>
      <c r="T320" t="s">
        <v>2187</v>
      </c>
      <c r="U320" t="s">
        <v>2188</v>
      </c>
    </row>
    <row r="321" spans="1:21" x14ac:dyDescent="0.25">
      <c r="A321" t="s">
        <v>2189</v>
      </c>
      <c r="B321" t="s">
        <v>2190</v>
      </c>
      <c r="C321" t="s">
        <v>485</v>
      </c>
      <c r="D321" t="s">
        <v>274</v>
      </c>
      <c r="E321" t="s">
        <v>325</v>
      </c>
      <c r="F321" t="s">
        <v>754</v>
      </c>
      <c r="G321" t="s">
        <v>677</v>
      </c>
      <c r="H321" t="s">
        <v>28</v>
      </c>
      <c r="I321" t="s">
        <v>50</v>
      </c>
      <c r="J321" t="s">
        <v>607</v>
      </c>
      <c r="K321" t="s">
        <v>487</v>
      </c>
      <c r="L321" t="s">
        <v>2191</v>
      </c>
      <c r="M321" t="s">
        <v>489</v>
      </c>
      <c r="N321" t="s">
        <v>2192</v>
      </c>
      <c r="O321" t="s">
        <v>609</v>
      </c>
      <c r="R321" t="s">
        <v>756</v>
      </c>
      <c r="S321" t="s">
        <v>610</v>
      </c>
      <c r="T321" t="s">
        <v>2193</v>
      </c>
      <c r="U321" t="s">
        <v>2194</v>
      </c>
    </row>
    <row r="322" spans="1:21" x14ac:dyDescent="0.25">
      <c r="A322" t="s">
        <v>2195</v>
      </c>
      <c r="B322" t="s">
        <v>2196</v>
      </c>
      <c r="C322" t="s">
        <v>2156</v>
      </c>
      <c r="D322" t="s">
        <v>855</v>
      </c>
      <c r="E322" t="s">
        <v>1496</v>
      </c>
      <c r="F322" t="s">
        <v>407</v>
      </c>
      <c r="G322" t="s">
        <v>2025</v>
      </c>
      <c r="H322" t="s">
        <v>78</v>
      </c>
      <c r="I322" t="s">
        <v>693</v>
      </c>
      <c r="J322" t="s">
        <v>30</v>
      </c>
      <c r="K322" t="s">
        <v>2157</v>
      </c>
      <c r="L322" t="s">
        <v>2197</v>
      </c>
      <c r="M322" t="s">
        <v>2159</v>
      </c>
      <c r="O322" t="s">
        <v>35</v>
      </c>
      <c r="Q322" t="s">
        <v>539</v>
      </c>
      <c r="R322" t="s">
        <v>1253</v>
      </c>
      <c r="S322" t="s">
        <v>39</v>
      </c>
      <c r="T322" t="s">
        <v>2198</v>
      </c>
      <c r="U322" t="s">
        <v>2199</v>
      </c>
    </row>
    <row r="323" spans="1:21" x14ac:dyDescent="0.25">
      <c r="A323" t="s">
        <v>2200</v>
      </c>
      <c r="B323" t="s">
        <v>2201</v>
      </c>
      <c r="C323" t="s">
        <v>88</v>
      </c>
      <c r="D323" t="s">
        <v>812</v>
      </c>
      <c r="E323" t="s">
        <v>421</v>
      </c>
      <c r="F323" t="s">
        <v>63</v>
      </c>
      <c r="G323" t="s">
        <v>370</v>
      </c>
      <c r="H323" t="s">
        <v>78</v>
      </c>
      <c r="I323" t="s">
        <v>2202</v>
      </c>
      <c r="J323" t="s">
        <v>30</v>
      </c>
      <c r="K323" t="s">
        <v>93</v>
      </c>
      <c r="L323" t="s">
        <v>2203</v>
      </c>
      <c r="M323" t="s">
        <v>95</v>
      </c>
      <c r="O323" t="s">
        <v>35</v>
      </c>
      <c r="Q323" t="s">
        <v>37</v>
      </c>
      <c r="R323" t="s">
        <v>38</v>
      </c>
      <c r="S323" t="s">
        <v>39</v>
      </c>
      <c r="T323" t="s">
        <v>2204</v>
      </c>
      <c r="U323" t="s">
        <v>2205</v>
      </c>
    </row>
    <row r="324" spans="1:21" x14ac:dyDescent="0.25">
      <c r="A324" t="s">
        <v>2206</v>
      </c>
      <c r="B324" t="s">
        <v>2207</v>
      </c>
      <c r="C324" t="s">
        <v>194</v>
      </c>
      <c r="D324" t="s">
        <v>1218</v>
      </c>
      <c r="E324" t="s">
        <v>654</v>
      </c>
      <c r="F324" t="s">
        <v>407</v>
      </c>
      <c r="G324" t="s">
        <v>1374</v>
      </c>
      <c r="H324" t="s">
        <v>1074</v>
      </c>
      <c r="I324" t="s">
        <v>2208</v>
      </c>
      <c r="J324" t="s">
        <v>278</v>
      </c>
      <c r="K324" t="s">
        <v>198</v>
      </c>
      <c r="L324" t="s">
        <v>2209</v>
      </c>
      <c r="M324" t="s">
        <v>200</v>
      </c>
      <c r="O324" t="s">
        <v>281</v>
      </c>
      <c r="Q324" t="s">
        <v>37</v>
      </c>
      <c r="R324" t="s">
        <v>38</v>
      </c>
      <c r="S324" t="s">
        <v>282</v>
      </c>
      <c r="T324" t="s">
        <v>2210</v>
      </c>
      <c r="U324" t="s">
        <v>2211</v>
      </c>
    </row>
    <row r="325" spans="1:21" x14ac:dyDescent="0.25">
      <c r="A325" t="s">
        <v>2212</v>
      </c>
      <c r="B325" t="s">
        <v>2213</v>
      </c>
      <c r="C325" t="s">
        <v>23</v>
      </c>
      <c r="D325" t="s">
        <v>2214</v>
      </c>
      <c r="E325" t="s">
        <v>1496</v>
      </c>
      <c r="F325" t="s">
        <v>754</v>
      </c>
      <c r="G325" t="s">
        <v>276</v>
      </c>
      <c r="H325" t="s">
        <v>78</v>
      </c>
      <c r="I325" t="s">
        <v>762</v>
      </c>
      <c r="J325" t="s">
        <v>30</v>
      </c>
      <c r="K325" t="s">
        <v>31</v>
      </c>
      <c r="L325" t="s">
        <v>2215</v>
      </c>
      <c r="M325" t="s">
        <v>33</v>
      </c>
      <c r="O325" t="s">
        <v>35</v>
      </c>
      <c r="R325" t="s">
        <v>38</v>
      </c>
      <c r="S325" t="s">
        <v>39</v>
      </c>
      <c r="T325" t="s">
        <v>2216</v>
      </c>
      <c r="U325" t="s">
        <v>2217</v>
      </c>
    </row>
    <row r="326" spans="1:21" x14ac:dyDescent="0.25">
      <c r="A326" t="s">
        <v>2218</v>
      </c>
      <c r="B326" t="s">
        <v>2219</v>
      </c>
      <c r="C326" t="s">
        <v>23</v>
      </c>
      <c r="D326" t="s">
        <v>1218</v>
      </c>
      <c r="E326" t="s">
        <v>236</v>
      </c>
      <c r="F326" t="s">
        <v>1533</v>
      </c>
      <c r="G326" t="s">
        <v>1374</v>
      </c>
      <c r="H326" t="s">
        <v>28</v>
      </c>
      <c r="I326" t="s">
        <v>91</v>
      </c>
      <c r="J326" t="s">
        <v>142</v>
      </c>
      <c r="K326" t="s">
        <v>31</v>
      </c>
      <c r="L326" t="s">
        <v>2220</v>
      </c>
      <c r="M326" t="s">
        <v>33</v>
      </c>
      <c r="O326" t="s">
        <v>145</v>
      </c>
      <c r="R326" t="s">
        <v>716</v>
      </c>
      <c r="S326" t="s">
        <v>146</v>
      </c>
      <c r="T326" t="s">
        <v>2221</v>
      </c>
      <c r="U326" t="s">
        <v>2222</v>
      </c>
    </row>
    <row r="327" spans="1:21" x14ac:dyDescent="0.25">
      <c r="A327" t="s">
        <v>2223</v>
      </c>
      <c r="B327" t="s">
        <v>2224</v>
      </c>
      <c r="C327" t="s">
        <v>793</v>
      </c>
      <c r="D327" t="s">
        <v>151</v>
      </c>
      <c r="E327" t="s">
        <v>421</v>
      </c>
      <c r="F327" t="s">
        <v>1533</v>
      </c>
      <c r="G327" t="s">
        <v>370</v>
      </c>
      <c r="H327" t="s">
        <v>28</v>
      </c>
      <c r="I327" t="s">
        <v>29</v>
      </c>
      <c r="J327" t="s">
        <v>278</v>
      </c>
      <c r="K327" t="s">
        <v>795</v>
      </c>
      <c r="L327" t="s">
        <v>2225</v>
      </c>
      <c r="M327" t="s">
        <v>797</v>
      </c>
      <c r="N327" t="s">
        <v>2226</v>
      </c>
      <c r="O327" t="s">
        <v>281</v>
      </c>
      <c r="R327" t="s">
        <v>38</v>
      </c>
      <c r="S327" t="s">
        <v>282</v>
      </c>
      <c r="T327" t="s">
        <v>2227</v>
      </c>
      <c r="U327" t="s">
        <v>2228</v>
      </c>
    </row>
    <row r="328" spans="1:21" x14ac:dyDescent="0.25">
      <c r="A328" t="s">
        <v>2229</v>
      </c>
      <c r="B328" t="s">
        <v>2230</v>
      </c>
      <c r="C328" t="s">
        <v>44</v>
      </c>
      <c r="D328" t="s">
        <v>2231</v>
      </c>
      <c r="E328" t="s">
        <v>935</v>
      </c>
      <c r="F328" t="s">
        <v>1533</v>
      </c>
      <c r="G328" t="s">
        <v>630</v>
      </c>
      <c r="H328" t="s">
        <v>28</v>
      </c>
      <c r="I328" t="s">
        <v>91</v>
      </c>
      <c r="J328" t="s">
        <v>352</v>
      </c>
      <c r="K328" t="s">
        <v>52</v>
      </c>
      <c r="L328" t="s">
        <v>2232</v>
      </c>
      <c r="M328" t="s">
        <v>54</v>
      </c>
      <c r="O328" t="s">
        <v>354</v>
      </c>
      <c r="Q328" t="s">
        <v>69</v>
      </c>
      <c r="R328" t="s">
        <v>756</v>
      </c>
      <c r="S328" t="s">
        <v>355</v>
      </c>
      <c r="T328" t="s">
        <v>2233</v>
      </c>
      <c r="U328" t="s">
        <v>2234</v>
      </c>
    </row>
    <row r="329" spans="1:21" x14ac:dyDescent="0.25">
      <c r="A329" t="s">
        <v>2235</v>
      </c>
      <c r="B329" t="s">
        <v>2236</v>
      </c>
      <c r="C329" t="s">
        <v>485</v>
      </c>
      <c r="D329" t="s">
        <v>1044</v>
      </c>
      <c r="E329" t="s">
        <v>654</v>
      </c>
      <c r="F329" t="s">
        <v>407</v>
      </c>
      <c r="G329" t="s">
        <v>630</v>
      </c>
      <c r="H329" t="s">
        <v>49</v>
      </c>
      <c r="I329" t="s">
        <v>1730</v>
      </c>
      <c r="J329" t="s">
        <v>165</v>
      </c>
      <c r="K329" t="s">
        <v>487</v>
      </c>
      <c r="L329" t="s">
        <v>2237</v>
      </c>
      <c r="M329" t="s">
        <v>489</v>
      </c>
      <c r="N329" t="s">
        <v>2238</v>
      </c>
      <c r="O329" t="s">
        <v>170</v>
      </c>
      <c r="Q329" t="s">
        <v>37</v>
      </c>
      <c r="R329" t="s">
        <v>2239</v>
      </c>
      <c r="S329" t="s">
        <v>172</v>
      </c>
      <c r="T329" t="s">
        <v>2240</v>
      </c>
      <c r="U329" t="s">
        <v>2241</v>
      </c>
    </row>
    <row r="330" spans="1:21" x14ac:dyDescent="0.25">
      <c r="A330" t="s">
        <v>2242</v>
      </c>
      <c r="B330" t="s">
        <v>2243</v>
      </c>
      <c r="D330" t="s">
        <v>1412</v>
      </c>
      <c r="E330" t="s">
        <v>642</v>
      </c>
      <c r="F330" t="s">
        <v>47</v>
      </c>
      <c r="G330" t="s">
        <v>326</v>
      </c>
      <c r="H330" t="s">
        <v>28</v>
      </c>
      <c r="I330" t="s">
        <v>1375</v>
      </c>
      <c r="J330" t="s">
        <v>66</v>
      </c>
      <c r="L330" t="s">
        <v>2244</v>
      </c>
      <c r="N330" t="s">
        <v>2245</v>
      </c>
      <c r="O330" t="s">
        <v>68</v>
      </c>
      <c r="Q330" t="s">
        <v>37</v>
      </c>
      <c r="R330" t="s">
        <v>38</v>
      </c>
      <c r="S330" t="s">
        <v>70</v>
      </c>
      <c r="T330" t="s">
        <v>2246</v>
      </c>
      <c r="U330" t="s">
        <v>2247</v>
      </c>
    </row>
    <row r="331" spans="1:21" x14ac:dyDescent="0.25">
      <c r="A331" t="s">
        <v>2248</v>
      </c>
      <c r="B331" t="s">
        <v>2249</v>
      </c>
      <c r="C331" t="s">
        <v>1051</v>
      </c>
      <c r="D331" t="s">
        <v>382</v>
      </c>
      <c r="E331" t="s">
        <v>1098</v>
      </c>
      <c r="F331" t="s">
        <v>754</v>
      </c>
      <c r="G331" t="s">
        <v>677</v>
      </c>
      <c r="H331" t="s">
        <v>28</v>
      </c>
      <c r="I331" t="s">
        <v>2250</v>
      </c>
      <c r="J331" t="s">
        <v>297</v>
      </c>
      <c r="K331" t="s">
        <v>1053</v>
      </c>
      <c r="L331" t="s">
        <v>2251</v>
      </c>
      <c r="M331" t="s">
        <v>1055</v>
      </c>
      <c r="O331" t="s">
        <v>299</v>
      </c>
      <c r="Q331" t="s">
        <v>37</v>
      </c>
      <c r="R331" t="s">
        <v>155</v>
      </c>
      <c r="S331" t="s">
        <v>300</v>
      </c>
      <c r="T331" t="s">
        <v>2252</v>
      </c>
      <c r="U331" t="s">
        <v>2253</v>
      </c>
    </row>
    <row r="332" spans="1:21" x14ac:dyDescent="0.25">
      <c r="A332" t="s">
        <v>2254</v>
      </c>
      <c r="B332" t="s">
        <v>2255</v>
      </c>
      <c r="C332" t="s">
        <v>793</v>
      </c>
      <c r="D332" t="s">
        <v>1111</v>
      </c>
      <c r="E332" t="s">
        <v>1490</v>
      </c>
      <c r="F332" t="s">
        <v>47</v>
      </c>
      <c r="G332" t="s">
        <v>370</v>
      </c>
      <c r="H332" t="s">
        <v>49</v>
      </c>
      <c r="I332" t="s">
        <v>1878</v>
      </c>
      <c r="J332" t="s">
        <v>297</v>
      </c>
      <c r="K332" t="s">
        <v>795</v>
      </c>
      <c r="L332" t="s">
        <v>2256</v>
      </c>
      <c r="M332" t="s">
        <v>797</v>
      </c>
      <c r="O332" t="s">
        <v>299</v>
      </c>
      <c r="P332" t="s">
        <v>171</v>
      </c>
      <c r="Q332" t="s">
        <v>37</v>
      </c>
      <c r="R332" t="s">
        <v>155</v>
      </c>
      <c r="S332" t="s">
        <v>300</v>
      </c>
      <c r="T332" t="s">
        <v>2257</v>
      </c>
      <c r="U332" t="s">
        <v>2258</v>
      </c>
    </row>
    <row r="333" spans="1:21" x14ac:dyDescent="0.25">
      <c r="A333" t="s">
        <v>2259</v>
      </c>
      <c r="B333" t="s">
        <v>2260</v>
      </c>
      <c r="C333" t="s">
        <v>160</v>
      </c>
      <c r="D333" t="s">
        <v>2261</v>
      </c>
      <c r="E333" t="s">
        <v>325</v>
      </c>
      <c r="F333" t="s">
        <v>2262</v>
      </c>
      <c r="G333" t="s">
        <v>630</v>
      </c>
      <c r="H333" t="s">
        <v>28</v>
      </c>
      <c r="I333" t="s">
        <v>141</v>
      </c>
      <c r="J333" t="s">
        <v>227</v>
      </c>
      <c r="K333" t="s">
        <v>166</v>
      </c>
      <c r="L333" t="s">
        <v>2263</v>
      </c>
      <c r="M333" t="s">
        <v>168</v>
      </c>
      <c r="O333" t="s">
        <v>229</v>
      </c>
      <c r="Q333" t="s">
        <v>69</v>
      </c>
      <c r="R333" t="s">
        <v>2239</v>
      </c>
      <c r="S333" t="s">
        <v>230</v>
      </c>
      <c r="T333" t="s">
        <v>2264</v>
      </c>
      <c r="U333" t="s">
        <v>2265</v>
      </c>
    </row>
    <row r="334" spans="1:21" x14ac:dyDescent="0.25">
      <c r="A334" t="s">
        <v>2266</v>
      </c>
      <c r="B334" t="s">
        <v>2267</v>
      </c>
      <c r="C334" t="s">
        <v>23</v>
      </c>
      <c r="D334" t="s">
        <v>1594</v>
      </c>
      <c r="E334" t="s">
        <v>236</v>
      </c>
      <c r="F334" t="s">
        <v>407</v>
      </c>
      <c r="G334" t="s">
        <v>326</v>
      </c>
      <c r="H334" t="s">
        <v>78</v>
      </c>
      <c r="I334" t="s">
        <v>65</v>
      </c>
      <c r="J334" t="s">
        <v>30</v>
      </c>
      <c r="K334" t="s">
        <v>31</v>
      </c>
      <c r="L334" t="s">
        <v>2268</v>
      </c>
      <c r="M334" t="s">
        <v>33</v>
      </c>
      <c r="O334" t="s">
        <v>35</v>
      </c>
      <c r="R334" t="s">
        <v>38</v>
      </c>
      <c r="S334" t="s">
        <v>39</v>
      </c>
      <c r="T334" t="s">
        <v>2269</v>
      </c>
      <c r="U334" t="s">
        <v>2270</v>
      </c>
    </row>
    <row r="335" spans="1:21" x14ac:dyDescent="0.25">
      <c r="A335" t="s">
        <v>2271</v>
      </c>
      <c r="B335" t="s">
        <v>2272</v>
      </c>
      <c r="C335" t="s">
        <v>194</v>
      </c>
      <c r="D335" t="s">
        <v>460</v>
      </c>
      <c r="E335" t="s">
        <v>1177</v>
      </c>
      <c r="F335" t="s">
        <v>754</v>
      </c>
      <c r="G335" t="s">
        <v>630</v>
      </c>
      <c r="H335" t="s">
        <v>28</v>
      </c>
      <c r="I335" t="s">
        <v>2273</v>
      </c>
      <c r="J335" t="s">
        <v>315</v>
      </c>
      <c r="K335" t="s">
        <v>198</v>
      </c>
      <c r="L335" t="s">
        <v>2274</v>
      </c>
      <c r="M335" t="s">
        <v>200</v>
      </c>
      <c r="O335" t="s">
        <v>317</v>
      </c>
      <c r="R335" t="s">
        <v>1154</v>
      </c>
      <c r="S335" t="s">
        <v>319</v>
      </c>
      <c r="T335" t="s">
        <v>2275</v>
      </c>
      <c r="U335" t="s">
        <v>2276</v>
      </c>
    </row>
    <row r="336" spans="1:21" x14ac:dyDescent="0.25">
      <c r="A336" t="s">
        <v>2277</v>
      </c>
      <c r="B336" t="s">
        <v>2278</v>
      </c>
      <c r="C336" t="s">
        <v>110</v>
      </c>
      <c r="D336" t="s">
        <v>1087</v>
      </c>
      <c r="E336" t="s">
        <v>236</v>
      </c>
      <c r="F336" t="s">
        <v>754</v>
      </c>
      <c r="G336" t="s">
        <v>388</v>
      </c>
      <c r="H336" t="s">
        <v>28</v>
      </c>
      <c r="I336" t="s">
        <v>362</v>
      </c>
      <c r="J336" t="s">
        <v>288</v>
      </c>
      <c r="K336" t="s">
        <v>116</v>
      </c>
      <c r="L336" t="s">
        <v>2279</v>
      </c>
      <c r="M336" t="s">
        <v>118</v>
      </c>
      <c r="O336" t="s">
        <v>290</v>
      </c>
      <c r="Q336" t="s">
        <v>37</v>
      </c>
      <c r="R336" t="s">
        <v>38</v>
      </c>
      <c r="S336" t="s">
        <v>291</v>
      </c>
      <c r="T336" t="s">
        <v>2280</v>
      </c>
      <c r="U336" t="s">
        <v>2281</v>
      </c>
    </row>
    <row r="337" spans="1:21" x14ac:dyDescent="0.25">
      <c r="A337" t="s">
        <v>2282</v>
      </c>
      <c r="B337" t="s">
        <v>2283</v>
      </c>
      <c r="C337" t="s">
        <v>793</v>
      </c>
      <c r="D337" t="s">
        <v>768</v>
      </c>
      <c r="E337" t="s">
        <v>870</v>
      </c>
      <c r="F337" t="s">
        <v>754</v>
      </c>
      <c r="G337" t="s">
        <v>630</v>
      </c>
      <c r="H337" t="s">
        <v>78</v>
      </c>
      <c r="I337" t="s">
        <v>334</v>
      </c>
      <c r="J337" t="s">
        <v>130</v>
      </c>
      <c r="K337" t="s">
        <v>795</v>
      </c>
      <c r="L337" t="s">
        <v>2284</v>
      </c>
      <c r="M337" t="s">
        <v>797</v>
      </c>
      <c r="O337" t="s">
        <v>132</v>
      </c>
      <c r="Q337" t="s">
        <v>37</v>
      </c>
      <c r="R337" t="s">
        <v>328</v>
      </c>
      <c r="S337" t="s">
        <v>133</v>
      </c>
      <c r="T337" t="s">
        <v>2285</v>
      </c>
      <c r="U337" t="s">
        <v>2286</v>
      </c>
    </row>
    <row r="338" spans="1:21" x14ac:dyDescent="0.25">
      <c r="A338" t="s">
        <v>2287</v>
      </c>
      <c r="B338" t="s">
        <v>2288</v>
      </c>
      <c r="C338" t="s">
        <v>485</v>
      </c>
      <c r="D338" t="s">
        <v>676</v>
      </c>
      <c r="E338" t="s">
        <v>530</v>
      </c>
      <c r="F338" t="s">
        <v>754</v>
      </c>
      <c r="G338" t="s">
        <v>370</v>
      </c>
      <c r="H338" t="s">
        <v>739</v>
      </c>
      <c r="I338" t="s">
        <v>91</v>
      </c>
      <c r="J338" t="s">
        <v>115</v>
      </c>
      <c r="K338" t="s">
        <v>487</v>
      </c>
      <c r="L338" t="s">
        <v>2289</v>
      </c>
      <c r="M338" t="s">
        <v>489</v>
      </c>
      <c r="O338" t="s">
        <v>120</v>
      </c>
      <c r="Q338" t="s">
        <v>69</v>
      </c>
      <c r="R338" t="s">
        <v>328</v>
      </c>
      <c r="S338" t="s">
        <v>121</v>
      </c>
      <c r="T338" t="s">
        <v>2290</v>
      </c>
      <c r="U338" t="s">
        <v>2291</v>
      </c>
    </row>
    <row r="339" spans="1:21" x14ac:dyDescent="0.25">
      <c r="A339" t="s">
        <v>2292</v>
      </c>
      <c r="B339" t="s">
        <v>2293</v>
      </c>
      <c r="D339" t="s">
        <v>1044</v>
      </c>
      <c r="E339" t="s">
        <v>1496</v>
      </c>
      <c r="F339" t="s">
        <v>1533</v>
      </c>
      <c r="G339" t="s">
        <v>630</v>
      </c>
      <c r="H339" t="s">
        <v>28</v>
      </c>
      <c r="I339" t="s">
        <v>722</v>
      </c>
      <c r="J339" t="s">
        <v>66</v>
      </c>
      <c r="L339" t="s">
        <v>2294</v>
      </c>
      <c r="N339" t="s">
        <v>509</v>
      </c>
      <c r="O339" t="s">
        <v>68</v>
      </c>
      <c r="R339" t="s">
        <v>155</v>
      </c>
      <c r="S339" t="s">
        <v>70</v>
      </c>
      <c r="T339" t="s">
        <v>2295</v>
      </c>
      <c r="U339" t="s">
        <v>2296</v>
      </c>
    </row>
    <row r="340" spans="1:21" x14ac:dyDescent="0.25">
      <c r="A340" t="s">
        <v>2297</v>
      </c>
      <c r="B340" t="s">
        <v>2298</v>
      </c>
      <c r="C340" t="s">
        <v>205</v>
      </c>
      <c r="D340" t="s">
        <v>753</v>
      </c>
      <c r="E340" t="s">
        <v>472</v>
      </c>
      <c r="F340" t="s">
        <v>1533</v>
      </c>
      <c r="G340" t="s">
        <v>630</v>
      </c>
      <c r="H340" t="s">
        <v>28</v>
      </c>
      <c r="I340" t="s">
        <v>29</v>
      </c>
      <c r="J340" t="s">
        <v>278</v>
      </c>
      <c r="K340" t="s">
        <v>209</v>
      </c>
      <c r="L340" t="s">
        <v>2299</v>
      </c>
      <c r="M340" t="s">
        <v>211</v>
      </c>
      <c r="O340" t="s">
        <v>281</v>
      </c>
      <c r="R340" t="s">
        <v>756</v>
      </c>
      <c r="S340" t="s">
        <v>282</v>
      </c>
      <c r="T340" t="s">
        <v>2300</v>
      </c>
      <c r="U340" t="s">
        <v>2301</v>
      </c>
    </row>
    <row r="341" spans="1:21" x14ac:dyDescent="0.25">
      <c r="A341" t="s">
        <v>2302</v>
      </c>
      <c r="B341" t="s">
        <v>2303</v>
      </c>
      <c r="C341" t="s">
        <v>88</v>
      </c>
      <c r="D341" t="s">
        <v>1703</v>
      </c>
      <c r="E341" t="s">
        <v>583</v>
      </c>
      <c r="F341" t="s">
        <v>47</v>
      </c>
      <c r="G341" t="s">
        <v>207</v>
      </c>
      <c r="H341" t="s">
        <v>28</v>
      </c>
      <c r="I341" t="s">
        <v>91</v>
      </c>
      <c r="J341" t="s">
        <v>142</v>
      </c>
      <c r="K341" t="s">
        <v>93</v>
      </c>
      <c r="L341" t="s">
        <v>2304</v>
      </c>
      <c r="M341" t="s">
        <v>95</v>
      </c>
      <c r="O341" t="s">
        <v>145</v>
      </c>
      <c r="Q341" t="s">
        <v>69</v>
      </c>
      <c r="R341" t="s">
        <v>38</v>
      </c>
      <c r="S341" t="s">
        <v>146</v>
      </c>
      <c r="T341" t="s">
        <v>2305</v>
      </c>
      <c r="U341" t="s">
        <v>2306</v>
      </c>
    </row>
    <row r="342" spans="1:21" x14ac:dyDescent="0.25">
      <c r="A342" t="s">
        <v>2307</v>
      </c>
      <c r="B342" t="s">
        <v>2308</v>
      </c>
      <c r="C342" t="s">
        <v>793</v>
      </c>
      <c r="D342" t="s">
        <v>1197</v>
      </c>
      <c r="E342" t="s">
        <v>583</v>
      </c>
      <c r="F342" t="s">
        <v>754</v>
      </c>
      <c r="G342" t="s">
        <v>1374</v>
      </c>
      <c r="H342" t="s">
        <v>28</v>
      </c>
      <c r="I342" t="s">
        <v>1152</v>
      </c>
      <c r="J342" t="s">
        <v>227</v>
      </c>
      <c r="K342" t="s">
        <v>795</v>
      </c>
      <c r="L342" t="s">
        <v>2309</v>
      </c>
      <c r="M342" t="s">
        <v>797</v>
      </c>
      <c r="O342" t="s">
        <v>229</v>
      </c>
      <c r="Q342" t="s">
        <v>37</v>
      </c>
      <c r="R342" t="s">
        <v>328</v>
      </c>
      <c r="S342" t="s">
        <v>230</v>
      </c>
      <c r="T342" t="s">
        <v>2310</v>
      </c>
      <c r="U342" t="s">
        <v>2311</v>
      </c>
    </row>
    <row r="343" spans="1:21" x14ac:dyDescent="0.25">
      <c r="A343" t="s">
        <v>2312</v>
      </c>
      <c r="B343" t="s">
        <v>2313</v>
      </c>
      <c r="D343" t="s">
        <v>1729</v>
      </c>
      <c r="E343" t="s">
        <v>935</v>
      </c>
      <c r="F343" t="s">
        <v>1533</v>
      </c>
      <c r="G343" t="s">
        <v>630</v>
      </c>
      <c r="H343" t="s">
        <v>49</v>
      </c>
      <c r="I343" t="s">
        <v>2314</v>
      </c>
      <c r="J343" t="s">
        <v>165</v>
      </c>
      <c r="L343" t="s">
        <v>2315</v>
      </c>
      <c r="N343" t="s">
        <v>2316</v>
      </c>
      <c r="O343" t="s">
        <v>170</v>
      </c>
      <c r="Q343" t="s">
        <v>69</v>
      </c>
      <c r="R343" t="s">
        <v>716</v>
      </c>
      <c r="S343" t="s">
        <v>172</v>
      </c>
      <c r="T343" t="s">
        <v>2317</v>
      </c>
      <c r="U343" t="s">
        <v>2318</v>
      </c>
    </row>
    <row r="344" spans="1:21" x14ac:dyDescent="0.25">
      <c r="A344" t="s">
        <v>2319</v>
      </c>
      <c r="B344" t="s">
        <v>2320</v>
      </c>
      <c r="D344" t="s">
        <v>1845</v>
      </c>
      <c r="E344" t="s">
        <v>325</v>
      </c>
      <c r="F344" t="s">
        <v>2321</v>
      </c>
      <c r="G344" t="s">
        <v>677</v>
      </c>
      <c r="H344" t="s">
        <v>1074</v>
      </c>
      <c r="I344" t="s">
        <v>624</v>
      </c>
      <c r="J344" t="s">
        <v>66</v>
      </c>
      <c r="L344" t="s">
        <v>2322</v>
      </c>
      <c r="O344" t="s">
        <v>68</v>
      </c>
      <c r="Q344" t="s">
        <v>318</v>
      </c>
      <c r="R344" t="s">
        <v>328</v>
      </c>
      <c r="S344" t="s">
        <v>70</v>
      </c>
      <c r="T344" t="s">
        <v>2323</v>
      </c>
      <c r="U344" t="s">
        <v>2324</v>
      </c>
    </row>
    <row r="345" spans="1:21" x14ac:dyDescent="0.25">
      <c r="A345" t="s">
        <v>2325</v>
      </c>
      <c r="B345" t="s">
        <v>2326</v>
      </c>
      <c r="C345" t="s">
        <v>23</v>
      </c>
      <c r="D345" t="s">
        <v>1419</v>
      </c>
      <c r="E345" t="s">
        <v>350</v>
      </c>
      <c r="F345" t="s">
        <v>754</v>
      </c>
      <c r="G345" t="s">
        <v>388</v>
      </c>
      <c r="H345" t="s">
        <v>78</v>
      </c>
      <c r="I345" t="s">
        <v>351</v>
      </c>
      <c r="J345" t="s">
        <v>187</v>
      </c>
      <c r="K345" t="s">
        <v>31</v>
      </c>
      <c r="L345" t="s">
        <v>2327</v>
      </c>
      <c r="M345" t="s">
        <v>33</v>
      </c>
      <c r="N345" t="s">
        <v>2328</v>
      </c>
      <c r="O345" t="s">
        <v>189</v>
      </c>
      <c r="R345" t="s">
        <v>155</v>
      </c>
      <c r="S345" t="s">
        <v>190</v>
      </c>
      <c r="T345" t="s">
        <v>2329</v>
      </c>
      <c r="U345" t="s">
        <v>2330</v>
      </c>
    </row>
    <row r="346" spans="1:21" x14ac:dyDescent="0.25">
      <c r="A346" t="s">
        <v>2331</v>
      </c>
      <c r="B346" t="s">
        <v>2332</v>
      </c>
      <c r="C346" t="s">
        <v>23</v>
      </c>
      <c r="D346" t="s">
        <v>1502</v>
      </c>
      <c r="E346" t="s">
        <v>1177</v>
      </c>
      <c r="F346" t="s">
        <v>754</v>
      </c>
      <c r="G346" t="s">
        <v>388</v>
      </c>
      <c r="H346" t="s">
        <v>78</v>
      </c>
      <c r="I346" t="s">
        <v>1124</v>
      </c>
      <c r="J346" t="s">
        <v>130</v>
      </c>
      <c r="K346" t="s">
        <v>31</v>
      </c>
      <c r="L346" t="s">
        <v>2333</v>
      </c>
      <c r="M346" t="s">
        <v>33</v>
      </c>
      <c r="N346" t="s">
        <v>2334</v>
      </c>
      <c r="O346" t="s">
        <v>132</v>
      </c>
      <c r="Q346" t="s">
        <v>37</v>
      </c>
      <c r="R346" t="s">
        <v>155</v>
      </c>
      <c r="S346" t="s">
        <v>133</v>
      </c>
      <c r="T346" t="s">
        <v>2335</v>
      </c>
      <c r="U346" t="s">
        <v>2336</v>
      </c>
    </row>
    <row r="347" spans="1:21" x14ac:dyDescent="0.25">
      <c r="A347" t="s">
        <v>2337</v>
      </c>
      <c r="B347" t="s">
        <v>2338</v>
      </c>
      <c r="C347" t="s">
        <v>1051</v>
      </c>
      <c r="D347" t="s">
        <v>460</v>
      </c>
      <c r="E347" t="s">
        <v>1177</v>
      </c>
      <c r="F347" t="s">
        <v>1533</v>
      </c>
      <c r="G347" t="s">
        <v>630</v>
      </c>
      <c r="H347" t="s">
        <v>28</v>
      </c>
      <c r="I347" t="s">
        <v>1619</v>
      </c>
      <c r="J347" t="s">
        <v>187</v>
      </c>
      <c r="K347" t="s">
        <v>1053</v>
      </c>
      <c r="L347" t="s">
        <v>2339</v>
      </c>
      <c r="M347" t="s">
        <v>1055</v>
      </c>
      <c r="N347" t="s">
        <v>2340</v>
      </c>
      <c r="O347" t="s">
        <v>189</v>
      </c>
      <c r="Q347" t="s">
        <v>37</v>
      </c>
      <c r="R347" t="s">
        <v>328</v>
      </c>
      <c r="S347" t="s">
        <v>190</v>
      </c>
      <c r="T347" t="s">
        <v>2341</v>
      </c>
      <c r="U347" t="s">
        <v>2342</v>
      </c>
    </row>
    <row r="348" spans="1:21" x14ac:dyDescent="0.25">
      <c r="A348" t="s">
        <v>2343</v>
      </c>
      <c r="B348" t="s">
        <v>2344</v>
      </c>
      <c r="C348" t="s">
        <v>44</v>
      </c>
      <c r="D348" t="s">
        <v>1197</v>
      </c>
      <c r="E348" t="s">
        <v>472</v>
      </c>
      <c r="F348" t="s">
        <v>407</v>
      </c>
      <c r="G348" t="s">
        <v>630</v>
      </c>
      <c r="H348" t="s">
        <v>78</v>
      </c>
      <c r="I348" t="s">
        <v>2345</v>
      </c>
      <c r="J348" t="s">
        <v>352</v>
      </c>
      <c r="K348" t="s">
        <v>52</v>
      </c>
      <c r="L348" t="s">
        <v>2346</v>
      </c>
      <c r="M348" t="s">
        <v>54</v>
      </c>
      <c r="N348" t="s">
        <v>1673</v>
      </c>
      <c r="O348" t="s">
        <v>354</v>
      </c>
      <c r="Q348" t="s">
        <v>37</v>
      </c>
      <c r="R348" t="s">
        <v>328</v>
      </c>
      <c r="S348" t="s">
        <v>355</v>
      </c>
      <c r="T348" t="s">
        <v>2347</v>
      </c>
      <c r="U348" t="s">
        <v>2348</v>
      </c>
    </row>
    <row r="349" spans="1:21" x14ac:dyDescent="0.25">
      <c r="A349" t="s">
        <v>2349</v>
      </c>
      <c r="B349" t="s">
        <v>2350</v>
      </c>
      <c r="C349" t="s">
        <v>2181</v>
      </c>
      <c r="D349" t="s">
        <v>2351</v>
      </c>
      <c r="E349" t="s">
        <v>325</v>
      </c>
      <c r="F349" t="s">
        <v>754</v>
      </c>
      <c r="G349" t="s">
        <v>1374</v>
      </c>
      <c r="H349" t="s">
        <v>78</v>
      </c>
      <c r="I349" t="s">
        <v>624</v>
      </c>
      <c r="J349" t="s">
        <v>30</v>
      </c>
      <c r="K349" t="s">
        <v>2183</v>
      </c>
      <c r="L349" t="s">
        <v>2352</v>
      </c>
      <c r="M349" t="s">
        <v>2185</v>
      </c>
      <c r="N349" t="s">
        <v>2353</v>
      </c>
      <c r="O349" t="s">
        <v>35</v>
      </c>
      <c r="Q349" t="s">
        <v>37</v>
      </c>
      <c r="R349" t="s">
        <v>328</v>
      </c>
      <c r="S349" t="s">
        <v>39</v>
      </c>
      <c r="T349" t="s">
        <v>2354</v>
      </c>
      <c r="U349" t="s">
        <v>2355</v>
      </c>
    </row>
    <row r="350" spans="1:21" x14ac:dyDescent="0.25">
      <c r="A350" t="s">
        <v>2356</v>
      </c>
      <c r="B350" t="s">
        <v>2357</v>
      </c>
      <c r="C350" t="s">
        <v>485</v>
      </c>
      <c r="D350" t="s">
        <v>1218</v>
      </c>
      <c r="E350" t="s">
        <v>1177</v>
      </c>
      <c r="F350" t="s">
        <v>407</v>
      </c>
      <c r="G350" t="s">
        <v>630</v>
      </c>
      <c r="H350" t="s">
        <v>49</v>
      </c>
      <c r="I350" t="s">
        <v>2358</v>
      </c>
      <c r="J350" t="s">
        <v>66</v>
      </c>
      <c r="K350" t="s">
        <v>487</v>
      </c>
      <c r="L350" t="s">
        <v>2346</v>
      </c>
      <c r="M350" t="s">
        <v>489</v>
      </c>
      <c r="O350" t="s">
        <v>68</v>
      </c>
      <c r="Q350" t="s">
        <v>37</v>
      </c>
      <c r="R350" t="s">
        <v>328</v>
      </c>
      <c r="S350" t="s">
        <v>70</v>
      </c>
      <c r="T350" t="s">
        <v>2359</v>
      </c>
      <c r="U350" t="s">
        <v>2360</v>
      </c>
    </row>
    <row r="351" spans="1:21" x14ac:dyDescent="0.25">
      <c r="A351" t="s">
        <v>2361</v>
      </c>
      <c r="B351" t="s">
        <v>2362</v>
      </c>
      <c r="C351" t="s">
        <v>1051</v>
      </c>
      <c r="D351" t="s">
        <v>1502</v>
      </c>
      <c r="E351" t="s">
        <v>236</v>
      </c>
      <c r="F351" t="s">
        <v>407</v>
      </c>
      <c r="G351" t="s">
        <v>630</v>
      </c>
      <c r="H351" t="s">
        <v>78</v>
      </c>
      <c r="I351" t="s">
        <v>65</v>
      </c>
      <c r="J351" t="s">
        <v>208</v>
      </c>
      <c r="K351" t="s">
        <v>1053</v>
      </c>
      <c r="L351" t="s">
        <v>2363</v>
      </c>
      <c r="M351" t="s">
        <v>1055</v>
      </c>
      <c r="O351" t="s">
        <v>212</v>
      </c>
      <c r="Q351" t="s">
        <v>539</v>
      </c>
      <c r="R351" t="s">
        <v>756</v>
      </c>
      <c r="S351" t="s">
        <v>213</v>
      </c>
      <c r="T351" t="s">
        <v>2364</v>
      </c>
      <c r="U351" t="s">
        <v>2365</v>
      </c>
    </row>
    <row r="352" spans="1:21" x14ac:dyDescent="0.25">
      <c r="A352" t="s">
        <v>2366</v>
      </c>
      <c r="B352" t="s">
        <v>2367</v>
      </c>
      <c r="C352" t="s">
        <v>1051</v>
      </c>
      <c r="D352" t="s">
        <v>2368</v>
      </c>
      <c r="E352" t="s">
        <v>325</v>
      </c>
      <c r="F352" t="s">
        <v>754</v>
      </c>
      <c r="G352" t="s">
        <v>630</v>
      </c>
      <c r="H352" t="s">
        <v>78</v>
      </c>
      <c r="I352" t="s">
        <v>733</v>
      </c>
      <c r="J352" t="s">
        <v>115</v>
      </c>
      <c r="K352" t="s">
        <v>1053</v>
      </c>
      <c r="L352" t="s">
        <v>2369</v>
      </c>
      <c r="M352" t="s">
        <v>1055</v>
      </c>
      <c r="N352" t="s">
        <v>2370</v>
      </c>
      <c r="O352" t="s">
        <v>120</v>
      </c>
      <c r="Q352" t="s">
        <v>37</v>
      </c>
      <c r="R352" t="s">
        <v>756</v>
      </c>
      <c r="S352" t="s">
        <v>121</v>
      </c>
      <c r="T352" t="s">
        <v>2371</v>
      </c>
      <c r="U352" t="s">
        <v>2372</v>
      </c>
    </row>
    <row r="353" spans="1:21" x14ac:dyDescent="0.25">
      <c r="A353" t="s">
        <v>2373</v>
      </c>
      <c r="B353" t="s">
        <v>2374</v>
      </c>
      <c r="C353" t="s">
        <v>485</v>
      </c>
      <c r="D353" t="s">
        <v>360</v>
      </c>
      <c r="E353" t="s">
        <v>259</v>
      </c>
      <c r="F353" t="s">
        <v>754</v>
      </c>
      <c r="G353" t="s">
        <v>388</v>
      </c>
      <c r="H353" t="s">
        <v>78</v>
      </c>
      <c r="I353" t="s">
        <v>693</v>
      </c>
      <c r="J353" t="s">
        <v>278</v>
      </c>
      <c r="K353" t="s">
        <v>487</v>
      </c>
      <c r="L353" t="s">
        <v>2375</v>
      </c>
      <c r="M353" t="s">
        <v>489</v>
      </c>
      <c r="O353" t="s">
        <v>281</v>
      </c>
      <c r="Q353" t="s">
        <v>37</v>
      </c>
      <c r="R353" t="s">
        <v>38</v>
      </c>
      <c r="S353" t="s">
        <v>282</v>
      </c>
      <c r="T353" t="s">
        <v>2376</v>
      </c>
      <c r="U353" t="s">
        <v>2377</v>
      </c>
    </row>
    <row r="354" spans="1:21" x14ac:dyDescent="0.25">
      <c r="A354" t="s">
        <v>2378</v>
      </c>
      <c r="B354" t="s">
        <v>2379</v>
      </c>
      <c r="C354" t="s">
        <v>23</v>
      </c>
      <c r="D354" t="s">
        <v>2380</v>
      </c>
      <c r="E354" t="s">
        <v>642</v>
      </c>
      <c r="F354" t="s">
        <v>1533</v>
      </c>
      <c r="G354" t="s">
        <v>630</v>
      </c>
      <c r="H354" t="s">
        <v>28</v>
      </c>
      <c r="I354" t="s">
        <v>186</v>
      </c>
      <c r="J354" t="s">
        <v>208</v>
      </c>
      <c r="K354" t="s">
        <v>31</v>
      </c>
      <c r="L354" t="s">
        <v>2381</v>
      </c>
      <c r="M354" t="s">
        <v>33</v>
      </c>
      <c r="N354" t="s">
        <v>2382</v>
      </c>
      <c r="O354" t="s">
        <v>212</v>
      </c>
      <c r="Q354" t="s">
        <v>69</v>
      </c>
      <c r="R354" t="s">
        <v>328</v>
      </c>
      <c r="S354" t="s">
        <v>213</v>
      </c>
      <c r="T354" t="s">
        <v>2383</v>
      </c>
      <c r="U354" t="s">
        <v>2384</v>
      </c>
    </row>
    <row r="355" spans="1:21" x14ac:dyDescent="0.25">
      <c r="A355" t="s">
        <v>2385</v>
      </c>
      <c r="B355" t="s">
        <v>2386</v>
      </c>
      <c r="C355" t="s">
        <v>205</v>
      </c>
      <c r="D355" t="s">
        <v>1073</v>
      </c>
      <c r="E355" t="s">
        <v>654</v>
      </c>
      <c r="F355" t="s">
        <v>2321</v>
      </c>
      <c r="G355" t="s">
        <v>677</v>
      </c>
      <c r="H355" t="s">
        <v>78</v>
      </c>
      <c r="I355" t="s">
        <v>197</v>
      </c>
      <c r="J355" t="s">
        <v>30</v>
      </c>
      <c r="K355" t="s">
        <v>209</v>
      </c>
      <c r="L355" t="s">
        <v>2387</v>
      </c>
      <c r="M355" t="s">
        <v>211</v>
      </c>
      <c r="O355" t="s">
        <v>35</v>
      </c>
      <c r="Q355" t="s">
        <v>69</v>
      </c>
      <c r="R355" t="s">
        <v>328</v>
      </c>
      <c r="S355" t="s">
        <v>39</v>
      </c>
      <c r="T355" t="s">
        <v>2388</v>
      </c>
      <c r="U355" t="s">
        <v>2389</v>
      </c>
    </row>
    <row r="356" spans="1:21" x14ac:dyDescent="0.25">
      <c r="A356" t="s">
        <v>2390</v>
      </c>
      <c r="B356" t="s">
        <v>2391</v>
      </c>
      <c r="D356" t="s">
        <v>2380</v>
      </c>
      <c r="E356" t="s">
        <v>654</v>
      </c>
      <c r="F356" t="s">
        <v>754</v>
      </c>
      <c r="G356" t="s">
        <v>1374</v>
      </c>
      <c r="H356" t="s">
        <v>78</v>
      </c>
      <c r="I356" t="s">
        <v>606</v>
      </c>
      <c r="J356" t="s">
        <v>288</v>
      </c>
      <c r="L356" t="s">
        <v>2392</v>
      </c>
      <c r="N356" t="s">
        <v>2393</v>
      </c>
      <c r="O356" t="s">
        <v>290</v>
      </c>
      <c r="R356" t="s">
        <v>756</v>
      </c>
      <c r="S356" t="s">
        <v>291</v>
      </c>
      <c r="T356" t="s">
        <v>2394</v>
      </c>
      <c r="U356" t="s">
        <v>2395</v>
      </c>
    </row>
    <row r="357" spans="1:21" x14ac:dyDescent="0.25">
      <c r="A357" t="s">
        <v>2396</v>
      </c>
      <c r="B357" t="s">
        <v>2397</v>
      </c>
      <c r="C357" t="s">
        <v>205</v>
      </c>
      <c r="D357" t="s">
        <v>2398</v>
      </c>
      <c r="E357" t="s">
        <v>325</v>
      </c>
      <c r="F357" t="s">
        <v>1533</v>
      </c>
      <c r="G357" t="s">
        <v>630</v>
      </c>
      <c r="H357" t="s">
        <v>1074</v>
      </c>
      <c r="I357" t="s">
        <v>91</v>
      </c>
      <c r="J357" t="s">
        <v>341</v>
      </c>
      <c r="K357" t="s">
        <v>209</v>
      </c>
      <c r="L357" t="s">
        <v>2399</v>
      </c>
      <c r="M357" t="s">
        <v>211</v>
      </c>
      <c r="O357" t="s">
        <v>344</v>
      </c>
      <c r="Q357" t="s">
        <v>318</v>
      </c>
      <c r="R357" t="s">
        <v>716</v>
      </c>
      <c r="S357" t="s">
        <v>345</v>
      </c>
      <c r="T357" t="s">
        <v>2400</v>
      </c>
      <c r="U357" t="s">
        <v>2401</v>
      </c>
    </row>
    <row r="358" spans="1:21" x14ac:dyDescent="0.25">
      <c r="A358" t="s">
        <v>2402</v>
      </c>
      <c r="B358" t="s">
        <v>2403</v>
      </c>
      <c r="C358" t="s">
        <v>485</v>
      </c>
      <c r="D358" t="s">
        <v>1210</v>
      </c>
      <c r="E358" t="s">
        <v>76</v>
      </c>
      <c r="F358" t="s">
        <v>47</v>
      </c>
      <c r="G358" t="s">
        <v>617</v>
      </c>
      <c r="H358" t="s">
        <v>739</v>
      </c>
      <c r="I358" t="s">
        <v>29</v>
      </c>
      <c r="J358" t="s">
        <v>92</v>
      </c>
      <c r="K358" t="s">
        <v>487</v>
      </c>
      <c r="L358" t="s">
        <v>2404</v>
      </c>
      <c r="M358" t="s">
        <v>489</v>
      </c>
      <c r="O358" t="s">
        <v>96</v>
      </c>
      <c r="Q358" t="s">
        <v>69</v>
      </c>
      <c r="R358" t="s">
        <v>38</v>
      </c>
      <c r="S358" t="s">
        <v>97</v>
      </c>
      <c r="T358" t="s">
        <v>2405</v>
      </c>
      <c r="U358" t="s">
        <v>2406</v>
      </c>
    </row>
    <row r="359" spans="1:21" x14ac:dyDescent="0.25">
      <c r="A359" t="s">
        <v>2407</v>
      </c>
      <c r="B359" t="s">
        <v>2408</v>
      </c>
      <c r="C359" t="s">
        <v>2156</v>
      </c>
      <c r="D359" t="s">
        <v>841</v>
      </c>
      <c r="E359" t="s">
        <v>421</v>
      </c>
      <c r="F359" t="s">
        <v>47</v>
      </c>
      <c r="G359" t="s">
        <v>388</v>
      </c>
      <c r="H359" t="s">
        <v>28</v>
      </c>
      <c r="I359" t="s">
        <v>91</v>
      </c>
      <c r="J359" t="s">
        <v>66</v>
      </c>
      <c r="K359" t="s">
        <v>2157</v>
      </c>
      <c r="L359" t="s">
        <v>2409</v>
      </c>
      <c r="M359" t="s">
        <v>2159</v>
      </c>
      <c r="O359" t="s">
        <v>68</v>
      </c>
      <c r="Q359" t="s">
        <v>37</v>
      </c>
      <c r="R359" t="s">
        <v>38</v>
      </c>
      <c r="S359" t="s">
        <v>70</v>
      </c>
      <c r="T359" t="s">
        <v>2410</v>
      </c>
      <c r="U359" t="s">
        <v>2411</v>
      </c>
    </row>
    <row r="360" spans="1:21" x14ac:dyDescent="0.25">
      <c r="A360" t="s">
        <v>2412</v>
      </c>
      <c r="B360" t="s">
        <v>2413</v>
      </c>
      <c r="C360" t="s">
        <v>23</v>
      </c>
      <c r="D360" t="s">
        <v>564</v>
      </c>
      <c r="E360" t="s">
        <v>472</v>
      </c>
      <c r="F360" t="s">
        <v>1533</v>
      </c>
      <c r="G360" t="s">
        <v>630</v>
      </c>
      <c r="H360" t="s">
        <v>49</v>
      </c>
      <c r="I360" t="s">
        <v>2358</v>
      </c>
      <c r="J360" t="s">
        <v>115</v>
      </c>
      <c r="K360" t="s">
        <v>31</v>
      </c>
      <c r="L360" t="s">
        <v>2414</v>
      </c>
      <c r="M360" t="s">
        <v>33</v>
      </c>
      <c r="O360" t="s">
        <v>120</v>
      </c>
      <c r="Q360" t="s">
        <v>37</v>
      </c>
      <c r="R360" t="s">
        <v>328</v>
      </c>
      <c r="S360" t="s">
        <v>121</v>
      </c>
      <c r="T360" t="s">
        <v>2415</v>
      </c>
      <c r="U360" t="s">
        <v>2416</v>
      </c>
    </row>
    <row r="361" spans="1:21" x14ac:dyDescent="0.25">
      <c r="A361" t="s">
        <v>2417</v>
      </c>
      <c r="B361" t="s">
        <v>2418</v>
      </c>
      <c r="C361" t="s">
        <v>44</v>
      </c>
      <c r="D361" t="s">
        <v>2419</v>
      </c>
      <c r="E361" t="s">
        <v>243</v>
      </c>
      <c r="F361" t="s">
        <v>754</v>
      </c>
      <c r="G361" t="s">
        <v>276</v>
      </c>
      <c r="H361" t="s">
        <v>28</v>
      </c>
      <c r="I361" t="s">
        <v>164</v>
      </c>
      <c r="J361" t="s">
        <v>208</v>
      </c>
      <c r="K361" t="s">
        <v>52</v>
      </c>
      <c r="L361" t="s">
        <v>2420</v>
      </c>
      <c r="M361" t="s">
        <v>54</v>
      </c>
      <c r="O361" t="s">
        <v>212</v>
      </c>
      <c r="Q361" t="s">
        <v>539</v>
      </c>
      <c r="R361" t="s">
        <v>1154</v>
      </c>
      <c r="S361" t="s">
        <v>213</v>
      </c>
      <c r="T361" t="s">
        <v>2421</v>
      </c>
      <c r="U361" t="s">
        <v>2422</v>
      </c>
    </row>
    <row r="362" spans="1:21" x14ac:dyDescent="0.25">
      <c r="A362" t="s">
        <v>2423</v>
      </c>
      <c r="B362" t="s">
        <v>2424</v>
      </c>
      <c r="C362" t="s">
        <v>2181</v>
      </c>
      <c r="D362" t="s">
        <v>2231</v>
      </c>
      <c r="E362" t="s">
        <v>654</v>
      </c>
      <c r="F362" t="s">
        <v>1533</v>
      </c>
      <c r="G362" t="s">
        <v>630</v>
      </c>
      <c r="H362" t="s">
        <v>78</v>
      </c>
      <c r="I362" t="s">
        <v>129</v>
      </c>
      <c r="J362" t="s">
        <v>30</v>
      </c>
      <c r="K362" t="s">
        <v>2183</v>
      </c>
      <c r="L362" t="s">
        <v>2425</v>
      </c>
      <c r="M362" t="s">
        <v>2185</v>
      </c>
      <c r="O362" t="s">
        <v>35</v>
      </c>
      <c r="Q362" t="s">
        <v>37</v>
      </c>
      <c r="R362" t="s">
        <v>155</v>
      </c>
      <c r="S362" t="s">
        <v>39</v>
      </c>
      <c r="T362" t="s">
        <v>2426</v>
      </c>
      <c r="U362" t="s">
        <v>2427</v>
      </c>
    </row>
    <row r="363" spans="1:21" x14ac:dyDescent="0.25">
      <c r="A363" t="s">
        <v>2428</v>
      </c>
      <c r="B363" t="s">
        <v>2429</v>
      </c>
      <c r="C363" t="s">
        <v>88</v>
      </c>
      <c r="D363" t="s">
        <v>1877</v>
      </c>
      <c r="E363" t="s">
        <v>515</v>
      </c>
      <c r="F363" t="s">
        <v>407</v>
      </c>
      <c r="G363" t="s">
        <v>276</v>
      </c>
      <c r="H363" t="s">
        <v>28</v>
      </c>
      <c r="I363" t="s">
        <v>624</v>
      </c>
      <c r="J363" t="s">
        <v>1467</v>
      </c>
      <c r="K363" t="s">
        <v>93</v>
      </c>
      <c r="L363" t="s">
        <v>2430</v>
      </c>
      <c r="M363" t="s">
        <v>95</v>
      </c>
      <c r="O363" t="s">
        <v>1469</v>
      </c>
      <c r="Q363" t="s">
        <v>37</v>
      </c>
      <c r="R363" t="s">
        <v>38</v>
      </c>
      <c r="S363" t="s">
        <v>1470</v>
      </c>
      <c r="T363" t="s">
        <v>2431</v>
      </c>
      <c r="U363" t="s">
        <v>2432</v>
      </c>
    </row>
    <row r="364" spans="1:21" x14ac:dyDescent="0.25">
      <c r="A364" t="s">
        <v>2433</v>
      </c>
      <c r="B364" t="s">
        <v>2434</v>
      </c>
      <c r="D364" t="s">
        <v>934</v>
      </c>
      <c r="E364" t="s">
        <v>654</v>
      </c>
      <c r="F364" t="s">
        <v>1533</v>
      </c>
      <c r="G364" t="s">
        <v>630</v>
      </c>
      <c r="H364" t="s">
        <v>1074</v>
      </c>
      <c r="I364" t="s">
        <v>1957</v>
      </c>
      <c r="J364" t="s">
        <v>1467</v>
      </c>
      <c r="L364" t="s">
        <v>2435</v>
      </c>
      <c r="O364" t="s">
        <v>1469</v>
      </c>
      <c r="Q364" t="s">
        <v>37</v>
      </c>
      <c r="R364" t="s">
        <v>38</v>
      </c>
      <c r="S364" t="s">
        <v>1470</v>
      </c>
      <c r="T364" t="s">
        <v>2436</v>
      </c>
      <c r="U364" t="s">
        <v>2437</v>
      </c>
    </row>
    <row r="365" spans="1:21" x14ac:dyDescent="0.25">
      <c r="A365" t="s">
        <v>2438</v>
      </c>
      <c r="B365" t="s">
        <v>2439</v>
      </c>
      <c r="C365" t="s">
        <v>485</v>
      </c>
      <c r="D365" t="s">
        <v>1373</v>
      </c>
      <c r="E365" t="s">
        <v>654</v>
      </c>
      <c r="F365" t="s">
        <v>1533</v>
      </c>
      <c r="G365" t="s">
        <v>716</v>
      </c>
      <c r="H365" t="s">
        <v>1074</v>
      </c>
      <c r="I365" t="s">
        <v>1690</v>
      </c>
      <c r="J365" t="s">
        <v>142</v>
      </c>
      <c r="K365" t="s">
        <v>487</v>
      </c>
      <c r="L365" t="s">
        <v>2440</v>
      </c>
      <c r="M365" t="s">
        <v>489</v>
      </c>
      <c r="N365" t="s">
        <v>2441</v>
      </c>
      <c r="O365" t="s">
        <v>145</v>
      </c>
      <c r="Q365" t="s">
        <v>37</v>
      </c>
      <c r="R365" t="s">
        <v>2239</v>
      </c>
      <c r="S365" t="s">
        <v>146</v>
      </c>
      <c r="T365" t="s">
        <v>2442</v>
      </c>
      <c r="U365" t="s">
        <v>2443</v>
      </c>
    </row>
    <row r="366" spans="1:21" x14ac:dyDescent="0.25">
      <c r="A366" t="s">
        <v>2444</v>
      </c>
      <c r="B366" t="s">
        <v>2445</v>
      </c>
      <c r="C366" t="s">
        <v>485</v>
      </c>
      <c r="D366" t="s">
        <v>2446</v>
      </c>
      <c r="E366" t="s">
        <v>870</v>
      </c>
      <c r="F366" t="s">
        <v>754</v>
      </c>
      <c r="G366" t="s">
        <v>630</v>
      </c>
      <c r="H366" t="s">
        <v>28</v>
      </c>
      <c r="I366" t="s">
        <v>29</v>
      </c>
      <c r="J366" t="s">
        <v>92</v>
      </c>
      <c r="K366" t="s">
        <v>487</v>
      </c>
      <c r="L366" t="s">
        <v>2447</v>
      </c>
      <c r="M366" t="s">
        <v>489</v>
      </c>
      <c r="N366" t="s">
        <v>2448</v>
      </c>
      <c r="O366" t="s">
        <v>96</v>
      </c>
      <c r="Q366" t="s">
        <v>539</v>
      </c>
      <c r="R366" t="s">
        <v>756</v>
      </c>
      <c r="S366" t="s">
        <v>97</v>
      </c>
      <c r="T366" t="s">
        <v>2449</v>
      </c>
      <c r="U366" t="s">
        <v>2450</v>
      </c>
    </row>
    <row r="367" spans="1:21" x14ac:dyDescent="0.25">
      <c r="A367" t="s">
        <v>2451</v>
      </c>
      <c r="B367" t="s">
        <v>2452</v>
      </c>
      <c r="C367" t="s">
        <v>205</v>
      </c>
      <c r="D367" t="s">
        <v>1258</v>
      </c>
      <c r="E367" t="s">
        <v>472</v>
      </c>
      <c r="F367" t="s">
        <v>1533</v>
      </c>
      <c r="G367" t="s">
        <v>1374</v>
      </c>
      <c r="H367" t="s">
        <v>78</v>
      </c>
      <c r="I367" t="s">
        <v>2453</v>
      </c>
      <c r="J367" t="s">
        <v>142</v>
      </c>
      <c r="K367" t="s">
        <v>209</v>
      </c>
      <c r="L367" t="s">
        <v>2454</v>
      </c>
      <c r="M367" t="s">
        <v>211</v>
      </c>
      <c r="O367" t="s">
        <v>145</v>
      </c>
      <c r="Q367" t="s">
        <v>37</v>
      </c>
      <c r="R367" t="s">
        <v>2239</v>
      </c>
      <c r="S367" t="s">
        <v>146</v>
      </c>
      <c r="T367" t="s">
        <v>2455</v>
      </c>
      <c r="U367" t="s">
        <v>2456</v>
      </c>
    </row>
    <row r="368" spans="1:21" x14ac:dyDescent="0.25">
      <c r="A368" t="s">
        <v>2457</v>
      </c>
      <c r="B368" t="s">
        <v>2458</v>
      </c>
      <c r="C368" t="s">
        <v>160</v>
      </c>
      <c r="D368" t="s">
        <v>1258</v>
      </c>
      <c r="E368" t="s">
        <v>654</v>
      </c>
      <c r="F368" t="s">
        <v>754</v>
      </c>
      <c r="G368" t="s">
        <v>1374</v>
      </c>
      <c r="H368" t="s">
        <v>28</v>
      </c>
      <c r="I368" t="s">
        <v>91</v>
      </c>
      <c r="J368" t="s">
        <v>288</v>
      </c>
      <c r="K368" t="s">
        <v>166</v>
      </c>
      <c r="L368" t="s">
        <v>2459</v>
      </c>
      <c r="M368" t="s">
        <v>168</v>
      </c>
      <c r="O368" t="s">
        <v>290</v>
      </c>
      <c r="R368" t="s">
        <v>2239</v>
      </c>
      <c r="S368" t="s">
        <v>291</v>
      </c>
      <c r="T368" t="s">
        <v>2460</v>
      </c>
      <c r="U368" t="s">
        <v>2461</v>
      </c>
    </row>
    <row r="369" spans="1:21" x14ac:dyDescent="0.25">
      <c r="A369" t="s">
        <v>2462</v>
      </c>
      <c r="B369" t="s">
        <v>2463</v>
      </c>
      <c r="C369" t="s">
        <v>160</v>
      </c>
      <c r="D369" t="s">
        <v>1802</v>
      </c>
      <c r="E369" t="s">
        <v>642</v>
      </c>
      <c r="F369" t="s">
        <v>754</v>
      </c>
      <c r="G369" t="s">
        <v>630</v>
      </c>
      <c r="H369" t="s">
        <v>28</v>
      </c>
      <c r="I369" t="s">
        <v>65</v>
      </c>
      <c r="J369" t="s">
        <v>227</v>
      </c>
      <c r="K369" t="s">
        <v>166</v>
      </c>
      <c r="L369" t="s">
        <v>2464</v>
      </c>
      <c r="M369" t="s">
        <v>168</v>
      </c>
      <c r="O369" t="s">
        <v>229</v>
      </c>
      <c r="Q369" t="s">
        <v>318</v>
      </c>
      <c r="R369" t="s">
        <v>155</v>
      </c>
      <c r="S369" t="s">
        <v>230</v>
      </c>
      <c r="T369" t="s">
        <v>2465</v>
      </c>
      <c r="U369" t="s">
        <v>2466</v>
      </c>
    </row>
    <row r="370" spans="1:21" x14ac:dyDescent="0.25">
      <c r="A370" t="s">
        <v>2467</v>
      </c>
      <c r="B370" t="s">
        <v>2468</v>
      </c>
      <c r="C370" t="s">
        <v>485</v>
      </c>
      <c r="D370" t="s">
        <v>2469</v>
      </c>
      <c r="E370" t="s">
        <v>654</v>
      </c>
      <c r="F370" t="s">
        <v>1533</v>
      </c>
      <c r="G370" t="s">
        <v>2025</v>
      </c>
      <c r="H370" t="s">
        <v>28</v>
      </c>
      <c r="I370" t="s">
        <v>2470</v>
      </c>
      <c r="J370" t="s">
        <v>297</v>
      </c>
      <c r="K370" t="s">
        <v>487</v>
      </c>
      <c r="L370" t="s">
        <v>2471</v>
      </c>
      <c r="M370" t="s">
        <v>489</v>
      </c>
      <c r="O370" t="s">
        <v>299</v>
      </c>
      <c r="Q370" t="s">
        <v>37</v>
      </c>
      <c r="R370" t="s">
        <v>716</v>
      </c>
      <c r="S370" t="s">
        <v>300</v>
      </c>
      <c r="T370" t="s">
        <v>2472</v>
      </c>
      <c r="U370" t="s">
        <v>2473</v>
      </c>
    </row>
    <row r="371" spans="1:21" x14ac:dyDescent="0.25">
      <c r="A371" t="s">
        <v>2474</v>
      </c>
      <c r="B371" t="s">
        <v>2475</v>
      </c>
      <c r="C371" t="s">
        <v>2181</v>
      </c>
      <c r="D371" t="s">
        <v>2476</v>
      </c>
      <c r="E371" t="s">
        <v>1496</v>
      </c>
      <c r="F371" t="s">
        <v>1533</v>
      </c>
      <c r="G371" t="s">
        <v>1374</v>
      </c>
      <c r="H371" t="s">
        <v>49</v>
      </c>
      <c r="I371" t="s">
        <v>351</v>
      </c>
      <c r="J371" t="s">
        <v>30</v>
      </c>
      <c r="K371" t="s">
        <v>2183</v>
      </c>
      <c r="L371" t="s">
        <v>2477</v>
      </c>
      <c r="M371" t="s">
        <v>2185</v>
      </c>
      <c r="N371" t="s">
        <v>2478</v>
      </c>
      <c r="O371" t="s">
        <v>35</v>
      </c>
      <c r="Q371" t="s">
        <v>37</v>
      </c>
      <c r="R371" t="s">
        <v>1154</v>
      </c>
      <c r="S371" t="s">
        <v>39</v>
      </c>
      <c r="T371" t="s">
        <v>2479</v>
      </c>
      <c r="U371" t="s">
        <v>2480</v>
      </c>
    </row>
    <row r="372" spans="1:21" x14ac:dyDescent="0.25">
      <c r="A372" t="s">
        <v>2481</v>
      </c>
      <c r="B372" t="s">
        <v>2482</v>
      </c>
      <c r="D372" t="s">
        <v>1044</v>
      </c>
      <c r="E372" t="s">
        <v>654</v>
      </c>
      <c r="F372" t="s">
        <v>754</v>
      </c>
      <c r="G372" t="s">
        <v>2025</v>
      </c>
      <c r="H372" t="s">
        <v>28</v>
      </c>
      <c r="I372" t="s">
        <v>693</v>
      </c>
      <c r="J372" t="s">
        <v>208</v>
      </c>
      <c r="L372" t="s">
        <v>2483</v>
      </c>
      <c r="O372" t="s">
        <v>212</v>
      </c>
      <c r="R372" t="s">
        <v>1154</v>
      </c>
      <c r="S372" t="s">
        <v>213</v>
      </c>
      <c r="T372" t="s">
        <v>2484</v>
      </c>
      <c r="U372" t="s">
        <v>2485</v>
      </c>
    </row>
    <row r="373" spans="1:21" x14ac:dyDescent="0.25">
      <c r="A373" t="s">
        <v>2486</v>
      </c>
      <c r="B373" t="s">
        <v>2487</v>
      </c>
      <c r="C373" t="s">
        <v>2071</v>
      </c>
      <c r="D373" t="s">
        <v>2138</v>
      </c>
      <c r="E373" t="s">
        <v>472</v>
      </c>
      <c r="F373" t="s">
        <v>754</v>
      </c>
      <c r="G373" t="s">
        <v>630</v>
      </c>
      <c r="H373" t="s">
        <v>78</v>
      </c>
      <c r="I373" t="s">
        <v>2488</v>
      </c>
      <c r="J373" t="s">
        <v>1467</v>
      </c>
      <c r="K373" t="s">
        <v>2073</v>
      </c>
      <c r="L373" t="s">
        <v>2489</v>
      </c>
      <c r="M373" t="s">
        <v>2074</v>
      </c>
      <c r="N373" t="s">
        <v>2490</v>
      </c>
      <c r="O373" t="s">
        <v>1469</v>
      </c>
      <c r="R373" t="s">
        <v>756</v>
      </c>
      <c r="S373" t="s">
        <v>1470</v>
      </c>
      <c r="T373" t="s">
        <v>2491</v>
      </c>
      <c r="U373" t="s">
        <v>2492</v>
      </c>
    </row>
    <row r="374" spans="1:21" x14ac:dyDescent="0.25">
      <c r="A374" t="s">
        <v>2493</v>
      </c>
      <c r="B374" t="s">
        <v>2494</v>
      </c>
      <c r="D374" t="s">
        <v>1258</v>
      </c>
      <c r="E374" t="s">
        <v>325</v>
      </c>
      <c r="F374" t="s">
        <v>1533</v>
      </c>
      <c r="G374" t="s">
        <v>630</v>
      </c>
      <c r="H374" t="s">
        <v>49</v>
      </c>
      <c r="I374" t="s">
        <v>1975</v>
      </c>
      <c r="J374" t="s">
        <v>227</v>
      </c>
      <c r="L374" t="s">
        <v>2495</v>
      </c>
      <c r="O374" t="s">
        <v>229</v>
      </c>
      <c r="Q374" t="s">
        <v>37</v>
      </c>
      <c r="R374" t="s">
        <v>2239</v>
      </c>
      <c r="S374" t="s">
        <v>230</v>
      </c>
      <c r="T374" t="s">
        <v>2496</v>
      </c>
      <c r="U374" t="s">
        <v>2497</v>
      </c>
    </row>
    <row r="375" spans="1:21" x14ac:dyDescent="0.25">
      <c r="A375" t="s">
        <v>2498</v>
      </c>
      <c r="B375" t="s">
        <v>2499</v>
      </c>
      <c r="C375" t="s">
        <v>1829</v>
      </c>
      <c r="D375" t="s">
        <v>1044</v>
      </c>
      <c r="E375" t="s">
        <v>654</v>
      </c>
      <c r="F375" t="s">
        <v>754</v>
      </c>
      <c r="G375" t="s">
        <v>716</v>
      </c>
      <c r="H375" t="s">
        <v>28</v>
      </c>
      <c r="I375" t="s">
        <v>2500</v>
      </c>
      <c r="J375" t="s">
        <v>227</v>
      </c>
      <c r="K375" t="s">
        <v>1831</v>
      </c>
      <c r="L375" t="s">
        <v>2501</v>
      </c>
      <c r="M375" t="s">
        <v>1833</v>
      </c>
      <c r="O375" t="s">
        <v>229</v>
      </c>
      <c r="Q375" t="s">
        <v>69</v>
      </c>
      <c r="R375" t="s">
        <v>1154</v>
      </c>
      <c r="S375" t="s">
        <v>230</v>
      </c>
      <c r="T375" t="s">
        <v>2502</v>
      </c>
      <c r="U375" t="s">
        <v>2503</v>
      </c>
    </row>
    <row r="376" spans="1:21" x14ac:dyDescent="0.25">
      <c r="A376" t="s">
        <v>2504</v>
      </c>
      <c r="B376" t="s">
        <v>2505</v>
      </c>
      <c r="C376" t="s">
        <v>44</v>
      </c>
      <c r="D376" t="s">
        <v>478</v>
      </c>
      <c r="E376" t="s">
        <v>472</v>
      </c>
      <c r="F376" t="s">
        <v>63</v>
      </c>
      <c r="G376" t="s">
        <v>326</v>
      </c>
      <c r="H376" t="s">
        <v>28</v>
      </c>
      <c r="I376" t="s">
        <v>186</v>
      </c>
      <c r="J376" t="s">
        <v>80</v>
      </c>
      <c r="K376" t="s">
        <v>52</v>
      </c>
      <c r="L376" t="s">
        <v>2506</v>
      </c>
      <c r="M376" t="s">
        <v>54</v>
      </c>
      <c r="N376" t="s">
        <v>2507</v>
      </c>
      <c r="O376" t="s">
        <v>82</v>
      </c>
      <c r="Q376" t="s">
        <v>37</v>
      </c>
      <c r="R376" t="s">
        <v>38</v>
      </c>
      <c r="S376" t="s">
        <v>83</v>
      </c>
      <c r="T376" t="s">
        <v>2508</v>
      </c>
      <c r="U376" t="s">
        <v>2509</v>
      </c>
    </row>
    <row r="377" spans="1:21" x14ac:dyDescent="0.25">
      <c r="A377" t="s">
        <v>2510</v>
      </c>
      <c r="B377" t="s">
        <v>2511</v>
      </c>
      <c r="C377" t="s">
        <v>205</v>
      </c>
      <c r="D377" t="s">
        <v>126</v>
      </c>
      <c r="E377" t="s">
        <v>479</v>
      </c>
      <c r="F377" t="s">
        <v>407</v>
      </c>
      <c r="G377" t="s">
        <v>77</v>
      </c>
      <c r="H377" t="s">
        <v>28</v>
      </c>
      <c r="I377" t="s">
        <v>164</v>
      </c>
      <c r="J377" t="s">
        <v>80</v>
      </c>
      <c r="K377" t="s">
        <v>209</v>
      </c>
      <c r="L377" t="s">
        <v>2512</v>
      </c>
      <c r="M377" t="s">
        <v>211</v>
      </c>
      <c r="N377" t="s">
        <v>1712</v>
      </c>
      <c r="O377" t="s">
        <v>82</v>
      </c>
      <c r="Q377" t="s">
        <v>69</v>
      </c>
      <c r="R377" t="s">
        <v>38</v>
      </c>
      <c r="S377" t="s">
        <v>83</v>
      </c>
      <c r="T377" t="s">
        <v>2513</v>
      </c>
      <c r="U377" t="s">
        <v>2514</v>
      </c>
    </row>
    <row r="378" spans="1:21" x14ac:dyDescent="0.25">
      <c r="A378" t="s">
        <v>2515</v>
      </c>
      <c r="B378" t="s">
        <v>2516</v>
      </c>
      <c r="D378" t="s">
        <v>529</v>
      </c>
      <c r="E378" t="s">
        <v>243</v>
      </c>
      <c r="F378" t="s">
        <v>754</v>
      </c>
      <c r="G378" t="s">
        <v>388</v>
      </c>
      <c r="H378" t="s">
        <v>28</v>
      </c>
      <c r="I378" t="s">
        <v>65</v>
      </c>
      <c r="J378" t="s">
        <v>341</v>
      </c>
      <c r="L378" t="s">
        <v>2517</v>
      </c>
      <c r="O378" t="s">
        <v>344</v>
      </c>
      <c r="Q378" t="s">
        <v>69</v>
      </c>
      <c r="R378" t="s">
        <v>38</v>
      </c>
      <c r="S378" t="s">
        <v>345</v>
      </c>
      <c r="T378" t="s">
        <v>2518</v>
      </c>
      <c r="U378" t="s">
        <v>2519</v>
      </c>
    </row>
    <row r="379" spans="1:21" x14ac:dyDescent="0.25">
      <c r="A379" t="s">
        <v>2520</v>
      </c>
      <c r="B379" t="s">
        <v>2521</v>
      </c>
      <c r="D379" t="s">
        <v>2522</v>
      </c>
      <c r="E379" t="s">
        <v>654</v>
      </c>
      <c r="F379" t="s">
        <v>754</v>
      </c>
      <c r="G379" t="s">
        <v>1374</v>
      </c>
      <c r="H379" t="s">
        <v>28</v>
      </c>
      <c r="I379" t="s">
        <v>531</v>
      </c>
      <c r="J379" t="s">
        <v>297</v>
      </c>
      <c r="L379" t="s">
        <v>2523</v>
      </c>
      <c r="N379" t="s">
        <v>2524</v>
      </c>
      <c r="O379" t="s">
        <v>299</v>
      </c>
      <c r="Q379" t="s">
        <v>37</v>
      </c>
      <c r="R379" t="s">
        <v>328</v>
      </c>
      <c r="S379" t="s">
        <v>300</v>
      </c>
      <c r="T379" t="s">
        <v>2525</v>
      </c>
      <c r="U379" t="s">
        <v>2526</v>
      </c>
    </row>
    <row r="380" spans="1:21" x14ac:dyDescent="0.25">
      <c r="A380" t="s">
        <v>2527</v>
      </c>
      <c r="B380" t="s">
        <v>2528</v>
      </c>
      <c r="C380" t="s">
        <v>205</v>
      </c>
      <c r="D380" t="s">
        <v>564</v>
      </c>
      <c r="E380" t="s">
        <v>350</v>
      </c>
      <c r="F380" t="s">
        <v>407</v>
      </c>
      <c r="G380" t="s">
        <v>163</v>
      </c>
      <c r="H380" t="s">
        <v>78</v>
      </c>
      <c r="I380" t="s">
        <v>164</v>
      </c>
      <c r="J380" t="s">
        <v>142</v>
      </c>
      <c r="K380" t="s">
        <v>209</v>
      </c>
      <c r="L380" t="s">
        <v>2529</v>
      </c>
      <c r="M380" t="s">
        <v>211</v>
      </c>
      <c r="N380" t="s">
        <v>2530</v>
      </c>
      <c r="O380" t="s">
        <v>145</v>
      </c>
      <c r="R380" t="s">
        <v>38</v>
      </c>
      <c r="S380" t="s">
        <v>146</v>
      </c>
      <c r="T380" t="s">
        <v>2531</v>
      </c>
      <c r="U380" t="s">
        <v>2532</v>
      </c>
    </row>
    <row r="381" spans="1:21" x14ac:dyDescent="0.25">
      <c r="A381" t="s">
        <v>2533</v>
      </c>
      <c r="B381" t="s">
        <v>2534</v>
      </c>
      <c r="C381" t="s">
        <v>485</v>
      </c>
      <c r="D381" t="s">
        <v>1258</v>
      </c>
      <c r="E381" t="s">
        <v>870</v>
      </c>
      <c r="F381" t="s">
        <v>1533</v>
      </c>
      <c r="G381" t="s">
        <v>630</v>
      </c>
      <c r="H381" t="s">
        <v>28</v>
      </c>
      <c r="I381" t="s">
        <v>733</v>
      </c>
      <c r="J381" t="s">
        <v>142</v>
      </c>
      <c r="K381" t="s">
        <v>487</v>
      </c>
      <c r="L381" t="s">
        <v>2535</v>
      </c>
      <c r="M381" t="s">
        <v>489</v>
      </c>
      <c r="O381" t="s">
        <v>145</v>
      </c>
      <c r="R381" t="s">
        <v>155</v>
      </c>
      <c r="S381" t="s">
        <v>146</v>
      </c>
      <c r="T381" t="s">
        <v>2285</v>
      </c>
      <c r="U381" t="s">
        <v>2536</v>
      </c>
    </row>
    <row r="382" spans="1:21" x14ac:dyDescent="0.25">
      <c r="A382" t="s">
        <v>2537</v>
      </c>
      <c r="B382" t="s">
        <v>2538</v>
      </c>
      <c r="C382" t="s">
        <v>2539</v>
      </c>
      <c r="D382" t="s">
        <v>818</v>
      </c>
      <c r="E382" t="s">
        <v>654</v>
      </c>
      <c r="F382" t="s">
        <v>754</v>
      </c>
      <c r="G382" t="s">
        <v>2025</v>
      </c>
      <c r="H382" t="s">
        <v>28</v>
      </c>
      <c r="I382" t="s">
        <v>2208</v>
      </c>
      <c r="J382" t="s">
        <v>208</v>
      </c>
      <c r="K382" t="s">
        <v>2540</v>
      </c>
      <c r="L382" t="s">
        <v>2541</v>
      </c>
      <c r="M382" t="s">
        <v>2542</v>
      </c>
      <c r="O382" t="s">
        <v>212</v>
      </c>
      <c r="Q382" t="s">
        <v>37</v>
      </c>
      <c r="R382" t="s">
        <v>328</v>
      </c>
      <c r="S382" t="s">
        <v>213</v>
      </c>
      <c r="T382" t="s">
        <v>2543</v>
      </c>
      <c r="U382" t="s">
        <v>2544</v>
      </c>
    </row>
    <row r="383" spans="1:21" x14ac:dyDescent="0.25">
      <c r="A383" t="s">
        <v>2545</v>
      </c>
      <c r="B383" t="s">
        <v>2546</v>
      </c>
      <c r="C383" t="s">
        <v>88</v>
      </c>
      <c r="D383" t="s">
        <v>669</v>
      </c>
      <c r="E383" t="s">
        <v>805</v>
      </c>
      <c r="F383" t="s">
        <v>63</v>
      </c>
      <c r="G383" t="s">
        <v>207</v>
      </c>
      <c r="H383" t="s">
        <v>78</v>
      </c>
      <c r="I383" t="s">
        <v>733</v>
      </c>
      <c r="J383" t="s">
        <v>142</v>
      </c>
      <c r="K383" t="s">
        <v>93</v>
      </c>
      <c r="L383" t="s">
        <v>2547</v>
      </c>
      <c r="M383" t="s">
        <v>95</v>
      </c>
      <c r="O383" t="s">
        <v>145</v>
      </c>
      <c r="Q383" t="s">
        <v>37</v>
      </c>
      <c r="R383" t="s">
        <v>38</v>
      </c>
      <c r="S383" t="s">
        <v>146</v>
      </c>
      <c r="T383" t="s">
        <v>2548</v>
      </c>
      <c r="U383" t="s">
        <v>2549</v>
      </c>
    </row>
    <row r="384" spans="1:21" x14ac:dyDescent="0.25">
      <c r="A384" t="s">
        <v>2550</v>
      </c>
      <c r="B384" t="s">
        <v>2551</v>
      </c>
      <c r="D384" t="s">
        <v>2231</v>
      </c>
      <c r="E384" t="s">
        <v>654</v>
      </c>
      <c r="F384" t="s">
        <v>1533</v>
      </c>
      <c r="G384" t="s">
        <v>716</v>
      </c>
      <c r="H384" t="s">
        <v>78</v>
      </c>
      <c r="I384" t="s">
        <v>197</v>
      </c>
      <c r="J384" t="s">
        <v>51</v>
      </c>
      <c r="L384" t="s">
        <v>2552</v>
      </c>
      <c r="O384" t="s">
        <v>55</v>
      </c>
      <c r="Q384" t="s">
        <v>37</v>
      </c>
      <c r="R384" t="s">
        <v>2239</v>
      </c>
      <c r="S384" t="s">
        <v>56</v>
      </c>
      <c r="T384" t="s">
        <v>2553</v>
      </c>
      <c r="U384" t="s">
        <v>2554</v>
      </c>
    </row>
    <row r="385" spans="1:21" x14ac:dyDescent="0.25">
      <c r="A385" t="s">
        <v>2555</v>
      </c>
      <c r="B385" t="s">
        <v>2556</v>
      </c>
      <c r="C385" t="s">
        <v>1829</v>
      </c>
      <c r="D385" t="s">
        <v>2557</v>
      </c>
      <c r="E385" t="s">
        <v>1177</v>
      </c>
      <c r="F385" t="s">
        <v>1533</v>
      </c>
      <c r="G385" t="s">
        <v>630</v>
      </c>
      <c r="H385" t="s">
        <v>78</v>
      </c>
      <c r="I385" t="s">
        <v>50</v>
      </c>
      <c r="J385" t="s">
        <v>80</v>
      </c>
      <c r="K385" t="s">
        <v>1831</v>
      </c>
      <c r="L385" t="s">
        <v>2558</v>
      </c>
      <c r="M385" t="s">
        <v>1833</v>
      </c>
      <c r="O385" t="s">
        <v>82</v>
      </c>
      <c r="Q385" t="s">
        <v>539</v>
      </c>
      <c r="R385" t="s">
        <v>328</v>
      </c>
      <c r="S385" t="s">
        <v>83</v>
      </c>
      <c r="T385" t="s">
        <v>468</v>
      </c>
      <c r="U385" t="s">
        <v>2559</v>
      </c>
    </row>
    <row r="386" spans="1:21" x14ac:dyDescent="0.25">
      <c r="A386" t="s">
        <v>2560</v>
      </c>
      <c r="B386" t="s">
        <v>2561</v>
      </c>
      <c r="C386" t="s">
        <v>971</v>
      </c>
      <c r="D386" t="s">
        <v>406</v>
      </c>
      <c r="E386" t="s">
        <v>350</v>
      </c>
      <c r="F386" t="s">
        <v>754</v>
      </c>
      <c r="G386" t="s">
        <v>630</v>
      </c>
      <c r="H386" t="s">
        <v>28</v>
      </c>
      <c r="I386" t="s">
        <v>237</v>
      </c>
      <c r="J386" t="s">
        <v>142</v>
      </c>
      <c r="K386" t="s">
        <v>972</v>
      </c>
      <c r="L386" t="s">
        <v>2562</v>
      </c>
      <c r="M386" t="s">
        <v>974</v>
      </c>
      <c r="O386" t="s">
        <v>145</v>
      </c>
      <c r="Q386" t="s">
        <v>37</v>
      </c>
      <c r="R386" t="s">
        <v>38</v>
      </c>
      <c r="S386" t="s">
        <v>146</v>
      </c>
      <c r="T386" t="s">
        <v>2563</v>
      </c>
      <c r="U386" t="s">
        <v>2564</v>
      </c>
    </row>
    <row r="387" spans="1:21" x14ac:dyDescent="0.25">
      <c r="A387" t="s">
        <v>2565</v>
      </c>
      <c r="B387" t="s">
        <v>2566</v>
      </c>
      <c r="C387" t="s">
        <v>88</v>
      </c>
      <c r="D387" t="s">
        <v>623</v>
      </c>
      <c r="E387" t="s">
        <v>350</v>
      </c>
      <c r="F387" t="s">
        <v>63</v>
      </c>
      <c r="G387" t="s">
        <v>326</v>
      </c>
      <c r="H387" t="s">
        <v>49</v>
      </c>
      <c r="I387" t="s">
        <v>91</v>
      </c>
      <c r="J387" t="s">
        <v>1467</v>
      </c>
      <c r="K387" t="s">
        <v>93</v>
      </c>
      <c r="L387" t="s">
        <v>2567</v>
      </c>
      <c r="M387" t="s">
        <v>95</v>
      </c>
      <c r="O387" t="s">
        <v>1469</v>
      </c>
      <c r="Q387" t="s">
        <v>37</v>
      </c>
      <c r="R387" t="s">
        <v>38</v>
      </c>
      <c r="S387" t="s">
        <v>1470</v>
      </c>
      <c r="T387" t="s">
        <v>2568</v>
      </c>
      <c r="U387" t="s">
        <v>2569</v>
      </c>
    </row>
    <row r="388" spans="1:21" x14ac:dyDescent="0.25">
      <c r="A388" t="s">
        <v>2570</v>
      </c>
      <c r="B388" t="s">
        <v>2571</v>
      </c>
      <c r="C388" t="s">
        <v>160</v>
      </c>
      <c r="D388" t="s">
        <v>818</v>
      </c>
      <c r="E388" t="s">
        <v>479</v>
      </c>
      <c r="F388" t="s">
        <v>407</v>
      </c>
      <c r="G388" t="s">
        <v>388</v>
      </c>
      <c r="H388" t="s">
        <v>28</v>
      </c>
      <c r="I388" t="s">
        <v>606</v>
      </c>
      <c r="J388" t="s">
        <v>341</v>
      </c>
      <c r="K388" t="s">
        <v>166</v>
      </c>
      <c r="L388" t="s">
        <v>2572</v>
      </c>
      <c r="M388" t="s">
        <v>168</v>
      </c>
      <c r="O388" t="s">
        <v>344</v>
      </c>
      <c r="Q388" t="s">
        <v>37</v>
      </c>
      <c r="R388" t="s">
        <v>155</v>
      </c>
      <c r="S388" t="s">
        <v>345</v>
      </c>
      <c r="T388" t="s">
        <v>2573</v>
      </c>
      <c r="U388" t="s">
        <v>2574</v>
      </c>
    </row>
    <row r="389" spans="1:21" x14ac:dyDescent="0.25">
      <c r="A389" t="s">
        <v>2575</v>
      </c>
      <c r="B389" t="s">
        <v>2576</v>
      </c>
      <c r="D389" t="s">
        <v>382</v>
      </c>
      <c r="E389" t="s">
        <v>654</v>
      </c>
      <c r="F389" t="s">
        <v>2321</v>
      </c>
      <c r="G389" t="s">
        <v>716</v>
      </c>
      <c r="H389" t="s">
        <v>739</v>
      </c>
      <c r="I389" t="s">
        <v>2577</v>
      </c>
      <c r="J389" t="s">
        <v>208</v>
      </c>
      <c r="L389" t="s">
        <v>2578</v>
      </c>
      <c r="O389" t="s">
        <v>212</v>
      </c>
      <c r="Q389" t="s">
        <v>37</v>
      </c>
      <c r="R389" t="s">
        <v>2239</v>
      </c>
      <c r="S389" t="s">
        <v>213</v>
      </c>
      <c r="T389" t="s">
        <v>2579</v>
      </c>
      <c r="U389" t="s">
        <v>2580</v>
      </c>
    </row>
    <row r="390" spans="1:21" x14ac:dyDescent="0.25">
      <c r="A390" t="s">
        <v>2581</v>
      </c>
      <c r="B390" t="s">
        <v>2582</v>
      </c>
      <c r="C390" t="s">
        <v>23</v>
      </c>
      <c r="D390" t="s">
        <v>1729</v>
      </c>
      <c r="E390" t="s">
        <v>654</v>
      </c>
      <c r="F390" t="s">
        <v>754</v>
      </c>
      <c r="G390" t="s">
        <v>2025</v>
      </c>
      <c r="H390" t="s">
        <v>49</v>
      </c>
      <c r="I390" t="s">
        <v>2583</v>
      </c>
      <c r="J390" t="s">
        <v>352</v>
      </c>
      <c r="K390" t="s">
        <v>31</v>
      </c>
      <c r="L390" t="s">
        <v>2584</v>
      </c>
      <c r="M390" t="s">
        <v>33</v>
      </c>
      <c r="N390" t="s">
        <v>2585</v>
      </c>
      <c r="O390" t="s">
        <v>354</v>
      </c>
      <c r="Q390" t="s">
        <v>37</v>
      </c>
      <c r="R390" t="s">
        <v>1253</v>
      </c>
      <c r="S390" t="s">
        <v>355</v>
      </c>
      <c r="T390" t="s">
        <v>2586</v>
      </c>
      <c r="U390" t="s">
        <v>2587</v>
      </c>
    </row>
    <row r="391" spans="1:21" x14ac:dyDescent="0.25">
      <c r="A391" t="s">
        <v>2588</v>
      </c>
      <c r="B391" t="s">
        <v>2589</v>
      </c>
      <c r="C391" t="s">
        <v>23</v>
      </c>
      <c r="D391" t="s">
        <v>406</v>
      </c>
      <c r="E391" t="s">
        <v>654</v>
      </c>
      <c r="F391" t="s">
        <v>1533</v>
      </c>
      <c r="G391" t="s">
        <v>677</v>
      </c>
      <c r="H391" t="s">
        <v>78</v>
      </c>
      <c r="I391" t="s">
        <v>408</v>
      </c>
      <c r="J391" t="s">
        <v>66</v>
      </c>
      <c r="K391" t="s">
        <v>31</v>
      </c>
      <c r="L391" t="s">
        <v>2590</v>
      </c>
      <c r="M391" t="s">
        <v>33</v>
      </c>
      <c r="O391" t="s">
        <v>68</v>
      </c>
      <c r="Q391" t="s">
        <v>37</v>
      </c>
      <c r="R391" t="s">
        <v>155</v>
      </c>
      <c r="S391" t="s">
        <v>70</v>
      </c>
      <c r="T391" t="s">
        <v>2591</v>
      </c>
      <c r="U391" t="s">
        <v>2592</v>
      </c>
    </row>
    <row r="392" spans="1:21" x14ac:dyDescent="0.25">
      <c r="A392" t="s">
        <v>2593</v>
      </c>
      <c r="B392" t="s">
        <v>2594</v>
      </c>
      <c r="C392" t="s">
        <v>205</v>
      </c>
      <c r="D392" t="s">
        <v>934</v>
      </c>
      <c r="E392" t="s">
        <v>654</v>
      </c>
      <c r="F392" t="s">
        <v>2262</v>
      </c>
      <c r="G392" t="s">
        <v>630</v>
      </c>
      <c r="H392" t="s">
        <v>1074</v>
      </c>
      <c r="I392" t="s">
        <v>65</v>
      </c>
      <c r="J392" t="s">
        <v>288</v>
      </c>
      <c r="K392" t="s">
        <v>209</v>
      </c>
      <c r="L392" t="s">
        <v>2595</v>
      </c>
      <c r="M392" t="s">
        <v>211</v>
      </c>
      <c r="O392" t="s">
        <v>290</v>
      </c>
      <c r="Q392" t="s">
        <v>539</v>
      </c>
      <c r="R392" t="s">
        <v>716</v>
      </c>
      <c r="S392" t="s">
        <v>291</v>
      </c>
      <c r="T392" t="s">
        <v>2596</v>
      </c>
      <c r="U392" t="s">
        <v>2597</v>
      </c>
    </row>
    <row r="393" spans="1:21" x14ac:dyDescent="0.25">
      <c r="A393" t="s">
        <v>2598</v>
      </c>
      <c r="B393" t="s">
        <v>2599</v>
      </c>
      <c r="C393" t="s">
        <v>485</v>
      </c>
      <c r="D393" t="s">
        <v>2380</v>
      </c>
      <c r="E393" t="s">
        <v>654</v>
      </c>
      <c r="F393" t="s">
        <v>1533</v>
      </c>
      <c r="G393" t="s">
        <v>1374</v>
      </c>
      <c r="H393" t="s">
        <v>28</v>
      </c>
      <c r="I393" t="s">
        <v>164</v>
      </c>
      <c r="J393" t="s">
        <v>297</v>
      </c>
      <c r="K393" t="s">
        <v>487</v>
      </c>
      <c r="L393" t="s">
        <v>2600</v>
      </c>
      <c r="M393" t="s">
        <v>489</v>
      </c>
      <c r="O393" t="s">
        <v>299</v>
      </c>
      <c r="Q393" t="s">
        <v>318</v>
      </c>
      <c r="R393" t="s">
        <v>1253</v>
      </c>
      <c r="S393" t="s">
        <v>300</v>
      </c>
      <c r="T393" t="s">
        <v>2601</v>
      </c>
      <c r="U393" t="s">
        <v>2602</v>
      </c>
    </row>
    <row r="394" spans="1:21" x14ac:dyDescent="0.25">
      <c r="A394" t="s">
        <v>2603</v>
      </c>
      <c r="B394" t="s">
        <v>2604</v>
      </c>
      <c r="C394" t="s">
        <v>485</v>
      </c>
      <c r="D394" t="s">
        <v>1482</v>
      </c>
      <c r="E394" t="s">
        <v>654</v>
      </c>
      <c r="F394" t="s">
        <v>2321</v>
      </c>
      <c r="G394" t="s">
        <v>1374</v>
      </c>
      <c r="H394" t="s">
        <v>49</v>
      </c>
      <c r="I394" t="s">
        <v>2453</v>
      </c>
      <c r="J394" t="s">
        <v>130</v>
      </c>
      <c r="K394" t="s">
        <v>487</v>
      </c>
      <c r="L394" t="s">
        <v>2605</v>
      </c>
      <c r="M394" t="s">
        <v>489</v>
      </c>
      <c r="N394" t="s">
        <v>2606</v>
      </c>
      <c r="O394" t="s">
        <v>132</v>
      </c>
      <c r="Q394" t="s">
        <v>37</v>
      </c>
      <c r="R394" t="s">
        <v>716</v>
      </c>
      <c r="S394" t="s">
        <v>133</v>
      </c>
      <c r="T394" t="s">
        <v>2607</v>
      </c>
      <c r="U394" t="s">
        <v>2608</v>
      </c>
    </row>
    <row r="395" spans="1:21" x14ac:dyDescent="0.25">
      <c r="A395" t="s">
        <v>2609</v>
      </c>
      <c r="B395" t="s">
        <v>2610</v>
      </c>
      <c r="C395" t="s">
        <v>1131</v>
      </c>
      <c r="D395" t="s">
        <v>2611</v>
      </c>
      <c r="E395" t="s">
        <v>654</v>
      </c>
      <c r="F395" t="s">
        <v>1533</v>
      </c>
      <c r="G395" t="s">
        <v>1374</v>
      </c>
      <c r="H395" t="s">
        <v>49</v>
      </c>
      <c r="I395" t="s">
        <v>2612</v>
      </c>
      <c r="J395" t="s">
        <v>607</v>
      </c>
      <c r="K395" t="s">
        <v>1133</v>
      </c>
      <c r="L395" t="s">
        <v>2613</v>
      </c>
      <c r="M395" t="s">
        <v>1135</v>
      </c>
      <c r="O395" t="s">
        <v>609</v>
      </c>
      <c r="Q395" t="s">
        <v>539</v>
      </c>
      <c r="R395" t="s">
        <v>1253</v>
      </c>
      <c r="S395" t="s">
        <v>610</v>
      </c>
      <c r="T395" t="s">
        <v>2614</v>
      </c>
      <c r="U395" t="s">
        <v>2615</v>
      </c>
    </row>
    <row r="396" spans="1:21" x14ac:dyDescent="0.25">
      <c r="A396" t="s">
        <v>2616</v>
      </c>
      <c r="B396" t="s">
        <v>2617</v>
      </c>
      <c r="C396" t="s">
        <v>1051</v>
      </c>
      <c r="D396" t="s">
        <v>2380</v>
      </c>
      <c r="E396" t="s">
        <v>935</v>
      </c>
      <c r="F396" t="s">
        <v>407</v>
      </c>
      <c r="G396" t="s">
        <v>630</v>
      </c>
      <c r="H396" t="s">
        <v>28</v>
      </c>
      <c r="I396" t="s">
        <v>114</v>
      </c>
      <c r="J396" t="s">
        <v>341</v>
      </c>
      <c r="K396" t="s">
        <v>1053</v>
      </c>
      <c r="L396" t="s">
        <v>2618</v>
      </c>
      <c r="M396" t="s">
        <v>1055</v>
      </c>
      <c r="N396" t="s">
        <v>2619</v>
      </c>
      <c r="O396" t="s">
        <v>344</v>
      </c>
      <c r="Q396" t="s">
        <v>37</v>
      </c>
      <c r="R396" t="s">
        <v>328</v>
      </c>
      <c r="S396" t="s">
        <v>345</v>
      </c>
      <c r="T396" t="s">
        <v>2620</v>
      </c>
      <c r="U396" t="s">
        <v>2621</v>
      </c>
    </row>
    <row r="397" spans="1:21" x14ac:dyDescent="0.25">
      <c r="A397" t="s">
        <v>2622</v>
      </c>
      <c r="B397" t="s">
        <v>2623</v>
      </c>
      <c r="C397" t="s">
        <v>793</v>
      </c>
      <c r="D397" t="s">
        <v>376</v>
      </c>
      <c r="E397" t="s">
        <v>472</v>
      </c>
      <c r="F397" t="s">
        <v>1533</v>
      </c>
      <c r="G397" t="s">
        <v>630</v>
      </c>
      <c r="H397" t="s">
        <v>28</v>
      </c>
      <c r="I397" t="s">
        <v>114</v>
      </c>
      <c r="J397" t="s">
        <v>227</v>
      </c>
      <c r="K397" t="s">
        <v>795</v>
      </c>
      <c r="L397" t="s">
        <v>2624</v>
      </c>
      <c r="M397" t="s">
        <v>797</v>
      </c>
      <c r="O397" t="s">
        <v>229</v>
      </c>
      <c r="Q397" t="s">
        <v>37</v>
      </c>
      <c r="R397" t="s">
        <v>1253</v>
      </c>
      <c r="S397" t="s">
        <v>230</v>
      </c>
      <c r="T397" t="s">
        <v>2625</v>
      </c>
      <c r="U397" t="s">
        <v>2626</v>
      </c>
    </row>
    <row r="398" spans="1:21" x14ac:dyDescent="0.25">
      <c r="A398" t="s">
        <v>2627</v>
      </c>
      <c r="B398" t="s">
        <v>2628</v>
      </c>
      <c r="C398" t="s">
        <v>2071</v>
      </c>
      <c r="D398" t="s">
        <v>1184</v>
      </c>
      <c r="E398" t="s">
        <v>654</v>
      </c>
      <c r="F398" t="s">
        <v>754</v>
      </c>
      <c r="G398" t="s">
        <v>1374</v>
      </c>
      <c r="H398" t="s">
        <v>28</v>
      </c>
      <c r="I398" t="s">
        <v>164</v>
      </c>
      <c r="J398" t="s">
        <v>1467</v>
      </c>
      <c r="K398" t="s">
        <v>2073</v>
      </c>
      <c r="L398" t="s">
        <v>2629</v>
      </c>
      <c r="M398" t="s">
        <v>2074</v>
      </c>
      <c r="O398" t="s">
        <v>1469</v>
      </c>
      <c r="Q398" t="s">
        <v>318</v>
      </c>
      <c r="R398" t="s">
        <v>1154</v>
      </c>
      <c r="S398" t="s">
        <v>1470</v>
      </c>
      <c r="T398" t="s">
        <v>2630</v>
      </c>
      <c r="U398" t="s">
        <v>2631</v>
      </c>
    </row>
    <row r="399" spans="1:21" x14ac:dyDescent="0.25">
      <c r="A399" t="s">
        <v>2632</v>
      </c>
      <c r="B399" t="s">
        <v>2633</v>
      </c>
      <c r="C399" t="s">
        <v>160</v>
      </c>
      <c r="D399" t="s">
        <v>1044</v>
      </c>
      <c r="E399" t="s">
        <v>654</v>
      </c>
      <c r="F399" t="s">
        <v>2321</v>
      </c>
      <c r="G399" t="s">
        <v>716</v>
      </c>
      <c r="H399" t="s">
        <v>1074</v>
      </c>
      <c r="I399" t="s">
        <v>1690</v>
      </c>
      <c r="J399" t="s">
        <v>30</v>
      </c>
      <c r="K399" t="s">
        <v>166</v>
      </c>
      <c r="L399" t="s">
        <v>2634</v>
      </c>
      <c r="M399" t="s">
        <v>168</v>
      </c>
      <c r="N399" t="s">
        <v>2635</v>
      </c>
      <c r="O399" t="s">
        <v>35</v>
      </c>
      <c r="Q399" t="s">
        <v>37</v>
      </c>
      <c r="R399" t="s">
        <v>716</v>
      </c>
      <c r="S399" t="s">
        <v>39</v>
      </c>
      <c r="T399" t="s">
        <v>2636</v>
      </c>
      <c r="U399" t="s">
        <v>2637</v>
      </c>
    </row>
    <row r="400" spans="1:21" x14ac:dyDescent="0.25">
      <c r="A400" t="s">
        <v>2638</v>
      </c>
      <c r="B400" t="s">
        <v>2638</v>
      </c>
      <c r="C400" t="s">
        <v>793</v>
      </c>
      <c r="D400" t="s">
        <v>2639</v>
      </c>
      <c r="E400" t="s">
        <v>275</v>
      </c>
      <c r="F400" t="s">
        <v>754</v>
      </c>
      <c r="G400" t="s">
        <v>276</v>
      </c>
      <c r="H400" t="s">
        <v>49</v>
      </c>
      <c r="I400" t="s">
        <v>153</v>
      </c>
      <c r="J400" t="s">
        <v>92</v>
      </c>
      <c r="K400" t="s">
        <v>795</v>
      </c>
      <c r="L400" t="s">
        <v>2640</v>
      </c>
      <c r="M400" t="s">
        <v>797</v>
      </c>
      <c r="O400" t="s">
        <v>96</v>
      </c>
      <c r="Q400" t="s">
        <v>37</v>
      </c>
      <c r="R400" t="s">
        <v>38</v>
      </c>
      <c r="S400" t="s">
        <v>97</v>
      </c>
      <c r="T400" t="s">
        <v>2641</v>
      </c>
      <c r="U400" t="s">
        <v>2642</v>
      </c>
    </row>
    <row r="401" spans="1:21" x14ac:dyDescent="0.25">
      <c r="A401" t="s">
        <v>2643</v>
      </c>
      <c r="B401" t="s">
        <v>2644</v>
      </c>
      <c r="C401" t="s">
        <v>2071</v>
      </c>
      <c r="D401" t="s">
        <v>1002</v>
      </c>
      <c r="E401" t="s">
        <v>583</v>
      </c>
      <c r="F401" t="s">
        <v>754</v>
      </c>
      <c r="G401" t="s">
        <v>630</v>
      </c>
      <c r="H401" t="s">
        <v>78</v>
      </c>
      <c r="I401" t="s">
        <v>186</v>
      </c>
      <c r="J401" t="s">
        <v>1467</v>
      </c>
      <c r="K401" t="s">
        <v>2073</v>
      </c>
      <c r="L401" t="s">
        <v>2645</v>
      </c>
      <c r="M401" t="s">
        <v>2074</v>
      </c>
      <c r="N401" t="s">
        <v>2646</v>
      </c>
      <c r="O401" t="s">
        <v>1469</v>
      </c>
      <c r="Q401" t="s">
        <v>318</v>
      </c>
      <c r="R401" t="s">
        <v>328</v>
      </c>
      <c r="S401" t="s">
        <v>1470</v>
      </c>
      <c r="T401" t="s">
        <v>2647</v>
      </c>
      <c r="U401" t="s">
        <v>2648</v>
      </c>
    </row>
    <row r="402" spans="1:21" x14ac:dyDescent="0.25">
      <c r="A402" t="s">
        <v>2649</v>
      </c>
      <c r="B402" t="s">
        <v>2650</v>
      </c>
      <c r="C402" t="s">
        <v>205</v>
      </c>
      <c r="D402" t="s">
        <v>2037</v>
      </c>
      <c r="E402" t="s">
        <v>472</v>
      </c>
      <c r="F402" t="s">
        <v>1533</v>
      </c>
      <c r="G402" t="s">
        <v>630</v>
      </c>
      <c r="H402" t="s">
        <v>78</v>
      </c>
      <c r="I402" t="s">
        <v>65</v>
      </c>
      <c r="J402" t="s">
        <v>315</v>
      </c>
      <c r="K402" t="s">
        <v>209</v>
      </c>
      <c r="L402" t="s">
        <v>2651</v>
      </c>
      <c r="M402" t="s">
        <v>211</v>
      </c>
      <c r="N402" t="s">
        <v>2652</v>
      </c>
      <c r="O402" t="s">
        <v>317</v>
      </c>
      <c r="R402" t="s">
        <v>756</v>
      </c>
      <c r="S402" t="s">
        <v>319</v>
      </c>
      <c r="T402" t="s">
        <v>2653</v>
      </c>
      <c r="U402" t="s">
        <v>2654</v>
      </c>
    </row>
    <row r="403" spans="1:21" x14ac:dyDescent="0.25">
      <c r="A403" t="s">
        <v>2655</v>
      </c>
      <c r="B403" t="s">
        <v>2655</v>
      </c>
      <c r="C403" t="s">
        <v>485</v>
      </c>
      <c r="D403" t="s">
        <v>2656</v>
      </c>
      <c r="E403" t="s">
        <v>654</v>
      </c>
      <c r="F403" t="s">
        <v>2321</v>
      </c>
      <c r="G403" t="s">
        <v>1374</v>
      </c>
      <c r="H403" t="s">
        <v>1074</v>
      </c>
      <c r="I403" t="s">
        <v>91</v>
      </c>
      <c r="J403" t="s">
        <v>30</v>
      </c>
      <c r="K403" t="s">
        <v>487</v>
      </c>
      <c r="L403" t="s">
        <v>2657</v>
      </c>
      <c r="M403" t="s">
        <v>489</v>
      </c>
      <c r="O403" t="s">
        <v>35</v>
      </c>
      <c r="Q403" t="s">
        <v>37</v>
      </c>
      <c r="R403" t="s">
        <v>328</v>
      </c>
      <c r="S403" t="s">
        <v>39</v>
      </c>
      <c r="T403" t="s">
        <v>2658</v>
      </c>
      <c r="U403" t="s">
        <v>2659</v>
      </c>
    </row>
    <row r="404" spans="1:21" x14ac:dyDescent="0.25">
      <c r="A404" t="s">
        <v>2660</v>
      </c>
      <c r="B404" t="s">
        <v>2661</v>
      </c>
      <c r="C404" t="s">
        <v>23</v>
      </c>
      <c r="D404" t="s">
        <v>1111</v>
      </c>
      <c r="E404" t="s">
        <v>642</v>
      </c>
      <c r="F404" t="s">
        <v>754</v>
      </c>
      <c r="G404" t="s">
        <v>370</v>
      </c>
      <c r="H404" t="s">
        <v>28</v>
      </c>
      <c r="I404" t="s">
        <v>334</v>
      </c>
      <c r="J404" t="s">
        <v>187</v>
      </c>
      <c r="K404" t="s">
        <v>31</v>
      </c>
      <c r="L404" t="s">
        <v>2662</v>
      </c>
      <c r="M404" t="s">
        <v>33</v>
      </c>
      <c r="O404" t="s">
        <v>189</v>
      </c>
      <c r="Q404" t="s">
        <v>69</v>
      </c>
      <c r="R404" t="s">
        <v>38</v>
      </c>
      <c r="S404" t="s">
        <v>190</v>
      </c>
      <c r="T404" t="s">
        <v>2663</v>
      </c>
      <c r="U404" t="s">
        <v>2664</v>
      </c>
    </row>
    <row r="405" spans="1:21" x14ac:dyDescent="0.25">
      <c r="A405" t="s">
        <v>2665</v>
      </c>
      <c r="B405" t="s">
        <v>2666</v>
      </c>
      <c r="C405" t="s">
        <v>23</v>
      </c>
      <c r="D405" t="s">
        <v>1218</v>
      </c>
      <c r="E405" t="s">
        <v>1098</v>
      </c>
      <c r="F405" t="s">
        <v>754</v>
      </c>
      <c r="G405" t="s">
        <v>677</v>
      </c>
      <c r="H405" t="s">
        <v>28</v>
      </c>
      <c r="I405" t="s">
        <v>91</v>
      </c>
      <c r="J405" t="s">
        <v>66</v>
      </c>
      <c r="K405" t="s">
        <v>31</v>
      </c>
      <c r="L405" t="s">
        <v>2667</v>
      </c>
      <c r="M405" t="s">
        <v>33</v>
      </c>
      <c r="O405" t="s">
        <v>68</v>
      </c>
      <c r="R405" t="s">
        <v>38</v>
      </c>
      <c r="S405" t="s">
        <v>70</v>
      </c>
      <c r="T405" t="s">
        <v>2668</v>
      </c>
      <c r="U405" t="s">
        <v>2669</v>
      </c>
    </row>
    <row r="406" spans="1:21" x14ac:dyDescent="0.25">
      <c r="A406" t="s">
        <v>2670</v>
      </c>
      <c r="B406" t="s">
        <v>2671</v>
      </c>
      <c r="C406" t="s">
        <v>485</v>
      </c>
      <c r="D406" t="s">
        <v>2024</v>
      </c>
      <c r="E406" t="s">
        <v>654</v>
      </c>
      <c r="F406" t="s">
        <v>1533</v>
      </c>
      <c r="G406" t="s">
        <v>2025</v>
      </c>
      <c r="H406" t="s">
        <v>49</v>
      </c>
      <c r="I406" t="s">
        <v>1730</v>
      </c>
      <c r="J406" t="s">
        <v>66</v>
      </c>
      <c r="K406" t="s">
        <v>487</v>
      </c>
      <c r="L406" t="s">
        <v>2672</v>
      </c>
      <c r="M406" t="s">
        <v>489</v>
      </c>
      <c r="N406" t="s">
        <v>2673</v>
      </c>
      <c r="O406" t="s">
        <v>68</v>
      </c>
      <c r="Q406" t="s">
        <v>37</v>
      </c>
      <c r="R406" t="s">
        <v>756</v>
      </c>
      <c r="S406" t="s">
        <v>70</v>
      </c>
      <c r="T406" t="s">
        <v>2674</v>
      </c>
      <c r="U406" t="s">
        <v>2675</v>
      </c>
    </row>
    <row r="407" spans="1:21" x14ac:dyDescent="0.25">
      <c r="A407" t="s">
        <v>2676</v>
      </c>
      <c r="B407" t="s">
        <v>2677</v>
      </c>
      <c r="C407" t="s">
        <v>23</v>
      </c>
      <c r="D407" t="s">
        <v>2678</v>
      </c>
      <c r="E407" t="s">
        <v>259</v>
      </c>
      <c r="F407" t="s">
        <v>47</v>
      </c>
      <c r="G407" t="s">
        <v>677</v>
      </c>
      <c r="H407" t="s">
        <v>28</v>
      </c>
      <c r="I407" t="s">
        <v>50</v>
      </c>
      <c r="J407" t="s">
        <v>297</v>
      </c>
      <c r="K407" t="s">
        <v>31</v>
      </c>
      <c r="L407" t="s">
        <v>2679</v>
      </c>
      <c r="M407" t="s">
        <v>33</v>
      </c>
      <c r="N407" t="s">
        <v>2680</v>
      </c>
      <c r="O407" t="s">
        <v>299</v>
      </c>
      <c r="R407" t="s">
        <v>38</v>
      </c>
      <c r="S407" t="s">
        <v>300</v>
      </c>
      <c r="T407" t="s">
        <v>2681</v>
      </c>
      <c r="U407" t="s">
        <v>2682</v>
      </c>
    </row>
    <row r="408" spans="1:21" x14ac:dyDescent="0.25">
      <c r="A408" t="s">
        <v>2683</v>
      </c>
      <c r="B408" t="s">
        <v>2684</v>
      </c>
      <c r="C408" t="s">
        <v>205</v>
      </c>
      <c r="D408" t="s">
        <v>564</v>
      </c>
      <c r="E408" t="s">
        <v>1098</v>
      </c>
      <c r="F408" t="s">
        <v>754</v>
      </c>
      <c r="G408" t="s">
        <v>276</v>
      </c>
      <c r="H408" t="s">
        <v>28</v>
      </c>
      <c r="I408" t="s">
        <v>164</v>
      </c>
      <c r="J408" t="s">
        <v>227</v>
      </c>
      <c r="K408" t="s">
        <v>209</v>
      </c>
      <c r="L408" t="s">
        <v>2685</v>
      </c>
      <c r="M408" t="s">
        <v>211</v>
      </c>
      <c r="O408" t="s">
        <v>229</v>
      </c>
      <c r="Q408" t="s">
        <v>37</v>
      </c>
      <c r="R408" t="s">
        <v>38</v>
      </c>
      <c r="S408" t="s">
        <v>230</v>
      </c>
      <c r="T408" t="s">
        <v>2686</v>
      </c>
      <c r="U408" t="s">
        <v>2687</v>
      </c>
    </row>
    <row r="409" spans="1:21" x14ac:dyDescent="0.25">
      <c r="A409" t="s">
        <v>2688</v>
      </c>
      <c r="B409" t="s">
        <v>2688</v>
      </c>
      <c r="C409" t="s">
        <v>23</v>
      </c>
      <c r="D409" t="s">
        <v>2689</v>
      </c>
      <c r="E409" t="s">
        <v>583</v>
      </c>
      <c r="F409" t="s">
        <v>754</v>
      </c>
      <c r="G409" t="s">
        <v>630</v>
      </c>
      <c r="H409" t="s">
        <v>28</v>
      </c>
      <c r="I409" t="s">
        <v>186</v>
      </c>
      <c r="J409" t="s">
        <v>51</v>
      </c>
      <c r="K409" t="s">
        <v>31</v>
      </c>
      <c r="L409" t="s">
        <v>2690</v>
      </c>
      <c r="M409" t="s">
        <v>33</v>
      </c>
      <c r="N409" t="s">
        <v>1100</v>
      </c>
      <c r="O409" t="s">
        <v>55</v>
      </c>
      <c r="Q409" t="s">
        <v>69</v>
      </c>
      <c r="R409" t="s">
        <v>328</v>
      </c>
      <c r="S409" t="s">
        <v>56</v>
      </c>
      <c r="T409" t="s">
        <v>2691</v>
      </c>
      <c r="U409" t="s">
        <v>2692</v>
      </c>
    </row>
    <row r="410" spans="1:21" x14ac:dyDescent="0.25">
      <c r="A410" t="s">
        <v>2693</v>
      </c>
      <c r="B410" t="s">
        <v>2694</v>
      </c>
      <c r="D410" t="s">
        <v>1895</v>
      </c>
      <c r="E410" t="s">
        <v>654</v>
      </c>
      <c r="F410" t="s">
        <v>754</v>
      </c>
      <c r="G410" t="s">
        <v>388</v>
      </c>
      <c r="H410" t="s">
        <v>78</v>
      </c>
      <c r="I410" t="s">
        <v>334</v>
      </c>
      <c r="J410" t="s">
        <v>130</v>
      </c>
      <c r="L410" t="s">
        <v>2695</v>
      </c>
      <c r="O410" t="s">
        <v>132</v>
      </c>
      <c r="Q410" t="s">
        <v>69</v>
      </c>
      <c r="R410" t="s">
        <v>328</v>
      </c>
      <c r="S410" t="s">
        <v>133</v>
      </c>
      <c r="T410" t="s">
        <v>2696</v>
      </c>
      <c r="U410" t="s">
        <v>2697</v>
      </c>
    </row>
    <row r="411" spans="1:21" x14ac:dyDescent="0.25">
      <c r="A411" t="s">
        <v>2698</v>
      </c>
      <c r="B411" t="s">
        <v>2699</v>
      </c>
      <c r="C411" t="s">
        <v>793</v>
      </c>
      <c r="D411" t="s">
        <v>1081</v>
      </c>
      <c r="E411" t="s">
        <v>1098</v>
      </c>
      <c r="F411" t="s">
        <v>407</v>
      </c>
      <c r="G411" t="s">
        <v>677</v>
      </c>
      <c r="H411" t="s">
        <v>28</v>
      </c>
      <c r="I411" t="s">
        <v>186</v>
      </c>
      <c r="J411" t="s">
        <v>142</v>
      </c>
      <c r="K411" t="s">
        <v>795</v>
      </c>
      <c r="L411" t="s">
        <v>2700</v>
      </c>
      <c r="M411" t="s">
        <v>797</v>
      </c>
      <c r="N411" t="s">
        <v>2701</v>
      </c>
      <c r="O411" t="s">
        <v>145</v>
      </c>
      <c r="Q411" t="s">
        <v>37</v>
      </c>
      <c r="R411" t="s">
        <v>38</v>
      </c>
      <c r="S411" t="s">
        <v>146</v>
      </c>
      <c r="T411" t="s">
        <v>2702</v>
      </c>
      <c r="U411" t="s">
        <v>2703</v>
      </c>
    </row>
    <row r="412" spans="1:21" x14ac:dyDescent="0.25">
      <c r="A412" t="s">
        <v>2704</v>
      </c>
      <c r="B412" t="s">
        <v>2705</v>
      </c>
      <c r="C412" t="s">
        <v>205</v>
      </c>
      <c r="D412" t="s">
        <v>161</v>
      </c>
      <c r="E412" t="s">
        <v>935</v>
      </c>
      <c r="F412" t="s">
        <v>754</v>
      </c>
      <c r="G412" t="s">
        <v>1374</v>
      </c>
      <c r="H412" t="s">
        <v>78</v>
      </c>
      <c r="I412" t="s">
        <v>164</v>
      </c>
      <c r="J412" t="s">
        <v>341</v>
      </c>
      <c r="K412" t="s">
        <v>209</v>
      </c>
      <c r="L412" t="s">
        <v>2706</v>
      </c>
      <c r="M412" t="s">
        <v>211</v>
      </c>
      <c r="N412" t="s">
        <v>2707</v>
      </c>
      <c r="O412" t="s">
        <v>344</v>
      </c>
      <c r="Q412" t="s">
        <v>37</v>
      </c>
      <c r="R412" t="s">
        <v>1154</v>
      </c>
      <c r="S412" t="s">
        <v>345</v>
      </c>
      <c r="T412" t="s">
        <v>2708</v>
      </c>
      <c r="U412" t="s">
        <v>2709</v>
      </c>
    </row>
    <row r="413" spans="1:21" x14ac:dyDescent="0.25">
      <c r="A413" t="s">
        <v>2710</v>
      </c>
      <c r="B413" t="s">
        <v>2711</v>
      </c>
      <c r="C413" t="s">
        <v>1829</v>
      </c>
      <c r="D413" t="s">
        <v>2013</v>
      </c>
      <c r="E413" t="s">
        <v>654</v>
      </c>
      <c r="F413" t="s">
        <v>754</v>
      </c>
      <c r="G413" t="s">
        <v>1374</v>
      </c>
      <c r="H413" t="s">
        <v>78</v>
      </c>
      <c r="I413" t="s">
        <v>606</v>
      </c>
      <c r="J413" t="s">
        <v>66</v>
      </c>
      <c r="K413" t="s">
        <v>1831</v>
      </c>
      <c r="L413" t="s">
        <v>2712</v>
      </c>
      <c r="M413" t="s">
        <v>1833</v>
      </c>
      <c r="O413" t="s">
        <v>68</v>
      </c>
      <c r="Q413" t="s">
        <v>37</v>
      </c>
      <c r="R413" t="s">
        <v>756</v>
      </c>
      <c r="S413" t="s">
        <v>70</v>
      </c>
      <c r="T413" t="s">
        <v>2713</v>
      </c>
      <c r="U413" t="s">
        <v>2714</v>
      </c>
    </row>
    <row r="414" spans="1:21" x14ac:dyDescent="0.25">
      <c r="A414" t="s">
        <v>2715</v>
      </c>
      <c r="B414" t="s">
        <v>2716</v>
      </c>
      <c r="C414" t="s">
        <v>44</v>
      </c>
      <c r="D414" t="s">
        <v>1087</v>
      </c>
      <c r="E414" t="s">
        <v>935</v>
      </c>
      <c r="F414" t="s">
        <v>754</v>
      </c>
      <c r="G414" t="s">
        <v>677</v>
      </c>
      <c r="H414" t="s">
        <v>78</v>
      </c>
      <c r="I414" t="s">
        <v>362</v>
      </c>
      <c r="J414" t="s">
        <v>92</v>
      </c>
      <c r="K414" t="s">
        <v>52</v>
      </c>
      <c r="L414" t="s">
        <v>2717</v>
      </c>
      <c r="M414" t="s">
        <v>54</v>
      </c>
      <c r="N414" t="s">
        <v>2718</v>
      </c>
      <c r="O414" t="s">
        <v>96</v>
      </c>
      <c r="Q414" t="s">
        <v>37</v>
      </c>
      <c r="R414" t="s">
        <v>155</v>
      </c>
      <c r="S414" t="s">
        <v>97</v>
      </c>
      <c r="T414" t="s">
        <v>2719</v>
      </c>
      <c r="U414" t="s">
        <v>2720</v>
      </c>
    </row>
    <row r="415" spans="1:21" x14ac:dyDescent="0.25">
      <c r="A415" t="s">
        <v>2721</v>
      </c>
      <c r="B415" t="s">
        <v>2722</v>
      </c>
      <c r="C415" t="s">
        <v>110</v>
      </c>
      <c r="D415" t="s">
        <v>1729</v>
      </c>
      <c r="E415" t="s">
        <v>870</v>
      </c>
      <c r="F415" t="s">
        <v>1533</v>
      </c>
      <c r="G415" t="s">
        <v>630</v>
      </c>
      <c r="H415" t="s">
        <v>1074</v>
      </c>
      <c r="I415" t="s">
        <v>2723</v>
      </c>
      <c r="J415" t="s">
        <v>115</v>
      </c>
      <c r="K415" t="s">
        <v>116</v>
      </c>
      <c r="L415" t="s">
        <v>2724</v>
      </c>
      <c r="M415" t="s">
        <v>118</v>
      </c>
      <c r="O415" t="s">
        <v>120</v>
      </c>
      <c r="Q415" t="s">
        <v>37</v>
      </c>
      <c r="R415" t="s">
        <v>2239</v>
      </c>
      <c r="S415" t="s">
        <v>121</v>
      </c>
      <c r="T415" t="s">
        <v>2725</v>
      </c>
      <c r="U415" t="s">
        <v>2726</v>
      </c>
    </row>
    <row r="416" spans="1:21" x14ac:dyDescent="0.25">
      <c r="A416" t="s">
        <v>2727</v>
      </c>
      <c r="B416" t="s">
        <v>2728</v>
      </c>
      <c r="C416" t="s">
        <v>485</v>
      </c>
      <c r="D416" t="s">
        <v>2611</v>
      </c>
      <c r="E416" t="s">
        <v>654</v>
      </c>
      <c r="F416" t="s">
        <v>754</v>
      </c>
      <c r="G416" t="s">
        <v>630</v>
      </c>
      <c r="H416" t="s">
        <v>49</v>
      </c>
      <c r="I416" t="s">
        <v>1545</v>
      </c>
      <c r="J416" t="s">
        <v>115</v>
      </c>
      <c r="K416" t="s">
        <v>487</v>
      </c>
      <c r="L416" t="s">
        <v>2729</v>
      </c>
      <c r="M416" t="s">
        <v>489</v>
      </c>
      <c r="O416" t="s">
        <v>120</v>
      </c>
      <c r="Q416" t="s">
        <v>37</v>
      </c>
      <c r="R416" t="s">
        <v>38</v>
      </c>
      <c r="S416" t="s">
        <v>121</v>
      </c>
      <c r="T416" t="s">
        <v>2730</v>
      </c>
      <c r="U416" t="s">
        <v>2731</v>
      </c>
    </row>
    <row r="417" spans="1:21" x14ac:dyDescent="0.25">
      <c r="A417" t="s">
        <v>2732</v>
      </c>
      <c r="B417" t="s">
        <v>2733</v>
      </c>
      <c r="C417" t="s">
        <v>485</v>
      </c>
      <c r="D417" t="s">
        <v>2522</v>
      </c>
      <c r="E417" t="s">
        <v>870</v>
      </c>
      <c r="F417" t="s">
        <v>1533</v>
      </c>
      <c r="G417" t="s">
        <v>1374</v>
      </c>
      <c r="H417" t="s">
        <v>78</v>
      </c>
      <c r="I417" t="s">
        <v>1975</v>
      </c>
      <c r="J417" t="s">
        <v>315</v>
      </c>
      <c r="K417" t="s">
        <v>487</v>
      </c>
      <c r="L417" t="s">
        <v>2734</v>
      </c>
      <c r="M417" t="s">
        <v>489</v>
      </c>
      <c r="N417" t="s">
        <v>2735</v>
      </c>
      <c r="O417" t="s">
        <v>317</v>
      </c>
      <c r="Q417" t="s">
        <v>37</v>
      </c>
      <c r="R417" t="s">
        <v>756</v>
      </c>
      <c r="S417" t="s">
        <v>319</v>
      </c>
      <c r="T417" t="s">
        <v>2579</v>
      </c>
      <c r="U417" t="s">
        <v>2736</v>
      </c>
    </row>
    <row r="418" spans="1:21" x14ac:dyDescent="0.25">
      <c r="A418" t="s">
        <v>2737</v>
      </c>
      <c r="B418" t="s">
        <v>2738</v>
      </c>
      <c r="C418" t="s">
        <v>205</v>
      </c>
      <c r="D418" t="s">
        <v>1002</v>
      </c>
      <c r="E418" t="s">
        <v>1177</v>
      </c>
      <c r="F418" t="s">
        <v>1533</v>
      </c>
      <c r="G418" t="s">
        <v>677</v>
      </c>
      <c r="H418" t="s">
        <v>28</v>
      </c>
      <c r="I418" t="s">
        <v>362</v>
      </c>
      <c r="J418" t="s">
        <v>92</v>
      </c>
      <c r="K418" t="s">
        <v>209</v>
      </c>
      <c r="L418" t="s">
        <v>2739</v>
      </c>
      <c r="M418" t="s">
        <v>211</v>
      </c>
      <c r="N418" t="s">
        <v>2740</v>
      </c>
      <c r="O418" t="s">
        <v>96</v>
      </c>
      <c r="Q418" t="s">
        <v>69</v>
      </c>
      <c r="R418" t="s">
        <v>155</v>
      </c>
      <c r="S418" t="s">
        <v>97</v>
      </c>
      <c r="T418" t="s">
        <v>2708</v>
      </c>
      <c r="U418" t="s">
        <v>2741</v>
      </c>
    </row>
    <row r="419" spans="1:21" x14ac:dyDescent="0.25">
      <c r="A419" t="s">
        <v>2742</v>
      </c>
      <c r="B419" t="s">
        <v>2743</v>
      </c>
      <c r="C419" t="s">
        <v>160</v>
      </c>
      <c r="D419" t="s">
        <v>2182</v>
      </c>
      <c r="E419" t="s">
        <v>236</v>
      </c>
      <c r="F419" t="s">
        <v>754</v>
      </c>
      <c r="G419" t="s">
        <v>677</v>
      </c>
      <c r="H419" t="s">
        <v>49</v>
      </c>
      <c r="I419" t="s">
        <v>65</v>
      </c>
      <c r="J419" t="s">
        <v>278</v>
      </c>
      <c r="K419" t="s">
        <v>166</v>
      </c>
      <c r="L419" t="s">
        <v>2744</v>
      </c>
      <c r="M419" t="s">
        <v>168</v>
      </c>
      <c r="O419" t="s">
        <v>281</v>
      </c>
      <c r="Q419" t="s">
        <v>37</v>
      </c>
      <c r="R419" t="s">
        <v>756</v>
      </c>
      <c r="S419" t="s">
        <v>282</v>
      </c>
      <c r="T419" t="s">
        <v>1965</v>
      </c>
      <c r="U419" t="s">
        <v>2745</v>
      </c>
    </row>
    <row r="420" spans="1:21" x14ac:dyDescent="0.25">
      <c r="A420" t="s">
        <v>2746</v>
      </c>
      <c r="B420" t="s">
        <v>2747</v>
      </c>
      <c r="C420" t="s">
        <v>194</v>
      </c>
      <c r="D420" t="s">
        <v>1008</v>
      </c>
      <c r="E420" t="s">
        <v>243</v>
      </c>
      <c r="F420" t="s">
        <v>407</v>
      </c>
      <c r="G420" t="s">
        <v>370</v>
      </c>
      <c r="H420" t="s">
        <v>78</v>
      </c>
      <c r="I420" t="s">
        <v>65</v>
      </c>
      <c r="J420" t="s">
        <v>165</v>
      </c>
      <c r="K420" t="s">
        <v>198</v>
      </c>
      <c r="L420" t="s">
        <v>2748</v>
      </c>
      <c r="M420" t="s">
        <v>200</v>
      </c>
      <c r="O420" t="s">
        <v>170</v>
      </c>
      <c r="Q420" t="s">
        <v>37</v>
      </c>
      <c r="R420" t="s">
        <v>38</v>
      </c>
      <c r="S420" t="s">
        <v>172</v>
      </c>
      <c r="T420" t="s">
        <v>2749</v>
      </c>
      <c r="U420" t="s">
        <v>2750</v>
      </c>
    </row>
    <row r="421" spans="1:21" x14ac:dyDescent="0.25">
      <c r="A421" t="s">
        <v>2751</v>
      </c>
      <c r="B421" t="s">
        <v>2752</v>
      </c>
      <c r="C421" t="s">
        <v>793</v>
      </c>
      <c r="D421" t="s">
        <v>1073</v>
      </c>
      <c r="E421" t="s">
        <v>1098</v>
      </c>
      <c r="F421" t="s">
        <v>407</v>
      </c>
      <c r="G421" t="s">
        <v>630</v>
      </c>
      <c r="H421" t="s">
        <v>78</v>
      </c>
      <c r="I421" t="s">
        <v>762</v>
      </c>
      <c r="J421" t="s">
        <v>92</v>
      </c>
      <c r="K421" t="s">
        <v>795</v>
      </c>
      <c r="L421" t="s">
        <v>2753</v>
      </c>
      <c r="M421" t="s">
        <v>797</v>
      </c>
      <c r="O421" t="s">
        <v>96</v>
      </c>
      <c r="R421" t="s">
        <v>1253</v>
      </c>
      <c r="S421" t="s">
        <v>97</v>
      </c>
      <c r="T421" t="s">
        <v>2754</v>
      </c>
      <c r="U421" t="s">
        <v>2755</v>
      </c>
    </row>
    <row r="422" spans="1:21" x14ac:dyDescent="0.25">
      <c r="A422" t="s">
        <v>2756</v>
      </c>
      <c r="B422" t="s">
        <v>2757</v>
      </c>
      <c r="D422" t="s">
        <v>1635</v>
      </c>
      <c r="E422" t="s">
        <v>935</v>
      </c>
      <c r="F422" t="s">
        <v>754</v>
      </c>
      <c r="G422" t="s">
        <v>630</v>
      </c>
      <c r="H422" t="s">
        <v>1074</v>
      </c>
      <c r="I422" t="s">
        <v>91</v>
      </c>
      <c r="J422" t="s">
        <v>66</v>
      </c>
      <c r="L422" t="s">
        <v>2758</v>
      </c>
      <c r="N422" t="s">
        <v>2759</v>
      </c>
      <c r="O422" t="s">
        <v>68</v>
      </c>
      <c r="Q422" t="s">
        <v>539</v>
      </c>
      <c r="R422" t="s">
        <v>328</v>
      </c>
      <c r="S422" t="s">
        <v>70</v>
      </c>
      <c r="T422" t="s">
        <v>2760</v>
      </c>
      <c r="U422" t="s">
        <v>2761</v>
      </c>
    </row>
    <row r="423" spans="1:21" x14ac:dyDescent="0.25">
      <c r="A423" t="s">
        <v>2762</v>
      </c>
      <c r="B423" t="s">
        <v>2763</v>
      </c>
      <c r="C423" t="s">
        <v>205</v>
      </c>
      <c r="D423" t="s">
        <v>2764</v>
      </c>
      <c r="E423" t="s">
        <v>325</v>
      </c>
      <c r="F423" t="s">
        <v>754</v>
      </c>
      <c r="G423" t="s">
        <v>1374</v>
      </c>
      <c r="H423" t="s">
        <v>28</v>
      </c>
      <c r="I423" t="s">
        <v>65</v>
      </c>
      <c r="J423" t="s">
        <v>115</v>
      </c>
      <c r="K423" t="s">
        <v>209</v>
      </c>
      <c r="L423" t="s">
        <v>2662</v>
      </c>
      <c r="M423" t="s">
        <v>211</v>
      </c>
      <c r="N423" t="s">
        <v>2765</v>
      </c>
      <c r="O423" t="s">
        <v>120</v>
      </c>
      <c r="Q423" t="s">
        <v>37</v>
      </c>
      <c r="R423" t="s">
        <v>155</v>
      </c>
      <c r="S423" t="s">
        <v>121</v>
      </c>
      <c r="T423" t="s">
        <v>2766</v>
      </c>
      <c r="U423" t="s">
        <v>2767</v>
      </c>
    </row>
    <row r="424" spans="1:21" x14ac:dyDescent="0.25">
      <c r="A424" t="s">
        <v>2768</v>
      </c>
      <c r="B424" t="s">
        <v>2769</v>
      </c>
      <c r="C424" t="s">
        <v>205</v>
      </c>
      <c r="D424" t="s">
        <v>2770</v>
      </c>
      <c r="E424" t="s">
        <v>662</v>
      </c>
      <c r="F424" t="s">
        <v>47</v>
      </c>
      <c r="G424" t="s">
        <v>677</v>
      </c>
      <c r="H424" t="s">
        <v>78</v>
      </c>
      <c r="I424" t="s">
        <v>186</v>
      </c>
      <c r="J424" t="s">
        <v>130</v>
      </c>
      <c r="K424" t="s">
        <v>209</v>
      </c>
      <c r="L424" t="s">
        <v>2771</v>
      </c>
      <c r="M424" t="s">
        <v>211</v>
      </c>
      <c r="O424" t="s">
        <v>132</v>
      </c>
      <c r="Q424" t="s">
        <v>69</v>
      </c>
      <c r="R424" t="s">
        <v>38</v>
      </c>
      <c r="S424" t="s">
        <v>133</v>
      </c>
      <c r="T424" t="s">
        <v>2772</v>
      </c>
      <c r="U424" t="s">
        <v>2773</v>
      </c>
    </row>
    <row r="425" spans="1:21" x14ac:dyDescent="0.25">
      <c r="A425" t="s">
        <v>2774</v>
      </c>
      <c r="B425" t="s">
        <v>2775</v>
      </c>
      <c r="C425" t="s">
        <v>1051</v>
      </c>
      <c r="D425" t="s">
        <v>1795</v>
      </c>
      <c r="E425" t="s">
        <v>472</v>
      </c>
      <c r="F425" t="s">
        <v>754</v>
      </c>
      <c r="G425" t="s">
        <v>630</v>
      </c>
      <c r="H425" t="s">
        <v>28</v>
      </c>
      <c r="I425" t="s">
        <v>2776</v>
      </c>
      <c r="J425" t="s">
        <v>187</v>
      </c>
      <c r="K425" t="s">
        <v>1053</v>
      </c>
      <c r="L425" t="s">
        <v>2753</v>
      </c>
      <c r="M425" t="s">
        <v>1055</v>
      </c>
      <c r="N425" t="s">
        <v>2777</v>
      </c>
      <c r="O425" t="s">
        <v>189</v>
      </c>
      <c r="Q425" t="s">
        <v>37</v>
      </c>
      <c r="R425" t="s">
        <v>1154</v>
      </c>
      <c r="S425" t="s">
        <v>190</v>
      </c>
      <c r="T425" t="s">
        <v>2778</v>
      </c>
      <c r="U425" t="s">
        <v>2779</v>
      </c>
    </row>
    <row r="426" spans="1:21" x14ac:dyDescent="0.25">
      <c r="A426" t="s">
        <v>2780</v>
      </c>
      <c r="B426" t="s">
        <v>2781</v>
      </c>
      <c r="C426" t="s">
        <v>88</v>
      </c>
      <c r="D426" t="s">
        <v>2351</v>
      </c>
      <c r="E426" t="s">
        <v>654</v>
      </c>
      <c r="F426" t="s">
        <v>754</v>
      </c>
      <c r="G426" t="s">
        <v>1374</v>
      </c>
      <c r="H426" t="s">
        <v>28</v>
      </c>
      <c r="I426" t="s">
        <v>2782</v>
      </c>
      <c r="J426" t="s">
        <v>30</v>
      </c>
      <c r="K426" t="s">
        <v>93</v>
      </c>
      <c r="L426" t="s">
        <v>2783</v>
      </c>
      <c r="M426" t="s">
        <v>95</v>
      </c>
      <c r="O426" t="s">
        <v>35</v>
      </c>
      <c r="R426" t="s">
        <v>1154</v>
      </c>
      <c r="S426" t="s">
        <v>39</v>
      </c>
      <c r="T426" t="s">
        <v>2784</v>
      </c>
      <c r="U426" t="s">
        <v>2785</v>
      </c>
    </row>
    <row r="427" spans="1:21" x14ac:dyDescent="0.25">
      <c r="A427" t="s">
        <v>2786</v>
      </c>
      <c r="B427" t="s">
        <v>2787</v>
      </c>
      <c r="C427" t="s">
        <v>205</v>
      </c>
      <c r="D427" t="s">
        <v>2261</v>
      </c>
      <c r="E427" t="s">
        <v>935</v>
      </c>
      <c r="F427" t="s">
        <v>1533</v>
      </c>
      <c r="G427" t="s">
        <v>677</v>
      </c>
      <c r="H427" t="s">
        <v>28</v>
      </c>
      <c r="I427" t="s">
        <v>29</v>
      </c>
      <c r="J427" t="s">
        <v>51</v>
      </c>
      <c r="K427" t="s">
        <v>209</v>
      </c>
      <c r="L427" t="s">
        <v>2744</v>
      </c>
      <c r="M427" t="s">
        <v>211</v>
      </c>
      <c r="O427" t="s">
        <v>55</v>
      </c>
      <c r="Q427" t="s">
        <v>37</v>
      </c>
      <c r="R427" t="s">
        <v>155</v>
      </c>
      <c r="S427" t="s">
        <v>56</v>
      </c>
      <c r="T427" t="s">
        <v>2788</v>
      </c>
      <c r="U427" t="s">
        <v>2789</v>
      </c>
    </row>
    <row r="428" spans="1:21" x14ac:dyDescent="0.25">
      <c r="A428" t="s">
        <v>2790</v>
      </c>
      <c r="B428" t="s">
        <v>2791</v>
      </c>
      <c r="C428" t="s">
        <v>160</v>
      </c>
      <c r="D428" t="s">
        <v>2792</v>
      </c>
      <c r="E428" t="s">
        <v>654</v>
      </c>
      <c r="F428" t="s">
        <v>1533</v>
      </c>
      <c r="G428" t="s">
        <v>630</v>
      </c>
      <c r="H428" t="s">
        <v>28</v>
      </c>
      <c r="I428" t="s">
        <v>29</v>
      </c>
      <c r="J428" t="s">
        <v>227</v>
      </c>
      <c r="K428" t="s">
        <v>166</v>
      </c>
      <c r="L428" t="s">
        <v>2793</v>
      </c>
      <c r="M428" t="s">
        <v>168</v>
      </c>
      <c r="O428" t="s">
        <v>229</v>
      </c>
      <c r="Q428" t="s">
        <v>69</v>
      </c>
      <c r="R428" t="s">
        <v>1154</v>
      </c>
      <c r="S428" t="s">
        <v>230</v>
      </c>
      <c r="T428" t="s">
        <v>2794</v>
      </c>
      <c r="U428" t="s">
        <v>2795</v>
      </c>
    </row>
    <row r="429" spans="1:21" x14ac:dyDescent="0.25">
      <c r="A429" t="s">
        <v>2796</v>
      </c>
      <c r="B429" t="s">
        <v>2797</v>
      </c>
      <c r="C429" t="s">
        <v>88</v>
      </c>
      <c r="D429" t="s">
        <v>2798</v>
      </c>
      <c r="E429" t="s">
        <v>769</v>
      </c>
      <c r="F429" t="s">
        <v>47</v>
      </c>
      <c r="G429" t="s">
        <v>207</v>
      </c>
      <c r="H429" t="s">
        <v>739</v>
      </c>
      <c r="I429" t="s">
        <v>65</v>
      </c>
      <c r="J429" t="s">
        <v>607</v>
      </c>
      <c r="K429" t="s">
        <v>93</v>
      </c>
      <c r="L429" t="s">
        <v>2799</v>
      </c>
      <c r="M429" t="s">
        <v>95</v>
      </c>
      <c r="N429" t="s">
        <v>2800</v>
      </c>
      <c r="O429" t="s">
        <v>609</v>
      </c>
      <c r="P429" t="s">
        <v>36</v>
      </c>
      <c r="R429" t="s">
        <v>38</v>
      </c>
      <c r="S429" t="s">
        <v>610</v>
      </c>
      <c r="T429" t="s">
        <v>2801</v>
      </c>
      <c r="U429" t="s">
        <v>2802</v>
      </c>
    </row>
    <row r="430" spans="1:21" x14ac:dyDescent="0.25">
      <c r="A430" t="s">
        <v>2803</v>
      </c>
      <c r="B430" t="s">
        <v>2804</v>
      </c>
      <c r="D430" t="s">
        <v>1258</v>
      </c>
      <c r="E430" t="s">
        <v>935</v>
      </c>
      <c r="F430" t="s">
        <v>1533</v>
      </c>
      <c r="G430" t="s">
        <v>1374</v>
      </c>
      <c r="H430" t="s">
        <v>1074</v>
      </c>
      <c r="I430" t="s">
        <v>2805</v>
      </c>
      <c r="J430" t="s">
        <v>1467</v>
      </c>
      <c r="L430" t="s">
        <v>2806</v>
      </c>
      <c r="O430" t="s">
        <v>1469</v>
      </c>
      <c r="Q430" t="s">
        <v>37</v>
      </c>
      <c r="R430" t="s">
        <v>328</v>
      </c>
      <c r="S430" t="s">
        <v>1470</v>
      </c>
      <c r="T430" t="s">
        <v>2807</v>
      </c>
      <c r="U430" t="s">
        <v>2808</v>
      </c>
    </row>
    <row r="431" spans="1:21" x14ac:dyDescent="0.25">
      <c r="A431" t="s">
        <v>2809</v>
      </c>
      <c r="B431" t="s">
        <v>2810</v>
      </c>
      <c r="C431" t="s">
        <v>205</v>
      </c>
      <c r="D431" t="s">
        <v>218</v>
      </c>
      <c r="E431" t="s">
        <v>1185</v>
      </c>
      <c r="F431" t="s">
        <v>47</v>
      </c>
      <c r="G431" t="s">
        <v>207</v>
      </c>
      <c r="H431" t="s">
        <v>28</v>
      </c>
      <c r="I431" t="s">
        <v>362</v>
      </c>
      <c r="J431" t="s">
        <v>341</v>
      </c>
      <c r="K431" t="s">
        <v>209</v>
      </c>
      <c r="L431" t="s">
        <v>2811</v>
      </c>
      <c r="M431" t="s">
        <v>211</v>
      </c>
      <c r="O431" t="s">
        <v>344</v>
      </c>
      <c r="Q431" t="s">
        <v>37</v>
      </c>
      <c r="R431" t="s">
        <v>38</v>
      </c>
      <c r="S431" t="s">
        <v>345</v>
      </c>
      <c r="T431" t="s">
        <v>2812</v>
      </c>
      <c r="U431" t="s">
        <v>2813</v>
      </c>
    </row>
    <row r="432" spans="1:21" x14ac:dyDescent="0.25">
      <c r="A432" t="s">
        <v>2814</v>
      </c>
      <c r="B432" t="s">
        <v>2815</v>
      </c>
      <c r="C432" t="s">
        <v>23</v>
      </c>
      <c r="D432" t="s">
        <v>2816</v>
      </c>
      <c r="E432" t="s">
        <v>350</v>
      </c>
      <c r="F432" t="s">
        <v>754</v>
      </c>
      <c r="G432" t="s">
        <v>630</v>
      </c>
      <c r="H432" t="s">
        <v>78</v>
      </c>
      <c r="I432" t="s">
        <v>91</v>
      </c>
      <c r="J432" t="s">
        <v>66</v>
      </c>
      <c r="K432" t="s">
        <v>31</v>
      </c>
      <c r="L432" t="s">
        <v>2817</v>
      </c>
      <c r="M432" t="s">
        <v>33</v>
      </c>
      <c r="O432" t="s">
        <v>68</v>
      </c>
      <c r="Q432" t="s">
        <v>37</v>
      </c>
      <c r="R432" t="s">
        <v>38</v>
      </c>
      <c r="S432" t="s">
        <v>70</v>
      </c>
      <c r="T432" t="s">
        <v>2818</v>
      </c>
      <c r="U432" t="s">
        <v>2819</v>
      </c>
    </row>
    <row r="433" spans="1:21" x14ac:dyDescent="0.25">
      <c r="A433" t="s">
        <v>2820</v>
      </c>
      <c r="B433" t="s">
        <v>2821</v>
      </c>
      <c r="C433" t="s">
        <v>88</v>
      </c>
      <c r="D433" t="s">
        <v>1288</v>
      </c>
      <c r="E433" t="s">
        <v>472</v>
      </c>
      <c r="F433" t="s">
        <v>1533</v>
      </c>
      <c r="G433" t="s">
        <v>630</v>
      </c>
      <c r="H433" t="s">
        <v>78</v>
      </c>
      <c r="I433" t="s">
        <v>197</v>
      </c>
      <c r="J433" t="s">
        <v>66</v>
      </c>
      <c r="K433" t="s">
        <v>93</v>
      </c>
      <c r="L433" t="s">
        <v>2822</v>
      </c>
      <c r="M433" t="s">
        <v>95</v>
      </c>
      <c r="N433" t="s">
        <v>2823</v>
      </c>
      <c r="O433" t="s">
        <v>68</v>
      </c>
      <c r="Q433" t="s">
        <v>37</v>
      </c>
      <c r="R433" t="s">
        <v>328</v>
      </c>
      <c r="S433" t="s">
        <v>70</v>
      </c>
      <c r="T433" t="s">
        <v>1786</v>
      </c>
      <c r="U433" t="s">
        <v>2824</v>
      </c>
    </row>
    <row r="434" spans="1:21" x14ac:dyDescent="0.25">
      <c r="A434" t="s">
        <v>2825</v>
      </c>
      <c r="B434" t="s">
        <v>2826</v>
      </c>
      <c r="C434" t="s">
        <v>44</v>
      </c>
      <c r="D434" t="s">
        <v>1884</v>
      </c>
      <c r="E434" t="s">
        <v>654</v>
      </c>
      <c r="F434" t="s">
        <v>63</v>
      </c>
      <c r="G434" t="s">
        <v>326</v>
      </c>
      <c r="H434" t="s">
        <v>28</v>
      </c>
      <c r="I434" t="s">
        <v>186</v>
      </c>
      <c r="J434" t="s">
        <v>227</v>
      </c>
      <c r="K434" t="s">
        <v>52</v>
      </c>
      <c r="L434" t="s">
        <v>2827</v>
      </c>
      <c r="M434" t="s">
        <v>54</v>
      </c>
      <c r="N434" t="s">
        <v>2800</v>
      </c>
      <c r="O434" t="s">
        <v>229</v>
      </c>
      <c r="Q434" t="s">
        <v>37</v>
      </c>
      <c r="R434" t="s">
        <v>38</v>
      </c>
      <c r="S434" t="s">
        <v>230</v>
      </c>
      <c r="T434" t="s">
        <v>2828</v>
      </c>
      <c r="U434" t="s">
        <v>2829</v>
      </c>
    </row>
    <row r="435" spans="1:21" x14ac:dyDescent="0.25">
      <c r="A435" t="s">
        <v>2830</v>
      </c>
      <c r="B435" t="s">
        <v>2831</v>
      </c>
      <c r="C435" t="s">
        <v>2071</v>
      </c>
      <c r="D435" t="s">
        <v>206</v>
      </c>
      <c r="E435" t="s">
        <v>325</v>
      </c>
      <c r="F435" t="s">
        <v>2321</v>
      </c>
      <c r="G435" t="s">
        <v>630</v>
      </c>
      <c r="H435" t="s">
        <v>28</v>
      </c>
      <c r="I435" t="s">
        <v>29</v>
      </c>
      <c r="J435" t="s">
        <v>1467</v>
      </c>
      <c r="K435" t="s">
        <v>2073</v>
      </c>
      <c r="L435" t="s">
        <v>2832</v>
      </c>
      <c r="M435" t="s">
        <v>2074</v>
      </c>
      <c r="N435" t="s">
        <v>2833</v>
      </c>
      <c r="O435" t="s">
        <v>1469</v>
      </c>
      <c r="Q435" t="s">
        <v>37</v>
      </c>
      <c r="R435" t="s">
        <v>1253</v>
      </c>
      <c r="S435" t="s">
        <v>1470</v>
      </c>
      <c r="T435" t="s">
        <v>2834</v>
      </c>
      <c r="U435" t="s">
        <v>2835</v>
      </c>
    </row>
    <row r="436" spans="1:21" x14ac:dyDescent="0.25">
      <c r="A436" t="s">
        <v>2836</v>
      </c>
      <c r="B436" t="s">
        <v>2837</v>
      </c>
      <c r="C436" t="s">
        <v>44</v>
      </c>
      <c r="D436" t="s">
        <v>761</v>
      </c>
      <c r="E436" t="s">
        <v>236</v>
      </c>
      <c r="F436" t="s">
        <v>47</v>
      </c>
      <c r="G436" t="s">
        <v>388</v>
      </c>
      <c r="H436" t="s">
        <v>28</v>
      </c>
      <c r="I436" t="s">
        <v>65</v>
      </c>
      <c r="J436" t="s">
        <v>66</v>
      </c>
      <c r="K436" t="s">
        <v>52</v>
      </c>
      <c r="L436" t="s">
        <v>2838</v>
      </c>
      <c r="M436" t="s">
        <v>54</v>
      </c>
      <c r="O436" t="s">
        <v>68</v>
      </c>
      <c r="Q436" t="s">
        <v>37</v>
      </c>
      <c r="R436" t="s">
        <v>38</v>
      </c>
      <c r="S436" t="s">
        <v>70</v>
      </c>
      <c r="T436" t="s">
        <v>2839</v>
      </c>
      <c r="U436" t="s">
        <v>2840</v>
      </c>
    </row>
    <row r="437" spans="1:21" x14ac:dyDescent="0.25">
      <c r="A437" t="s">
        <v>2841</v>
      </c>
      <c r="B437" t="s">
        <v>2842</v>
      </c>
      <c r="C437" t="s">
        <v>44</v>
      </c>
      <c r="D437" t="s">
        <v>382</v>
      </c>
      <c r="E437" t="s">
        <v>654</v>
      </c>
      <c r="F437" t="s">
        <v>754</v>
      </c>
      <c r="G437" t="s">
        <v>2025</v>
      </c>
      <c r="H437" t="s">
        <v>28</v>
      </c>
      <c r="I437" t="s">
        <v>606</v>
      </c>
      <c r="J437" t="s">
        <v>30</v>
      </c>
      <c r="K437" t="s">
        <v>52</v>
      </c>
      <c r="L437" t="s">
        <v>2843</v>
      </c>
      <c r="M437" t="s">
        <v>54</v>
      </c>
      <c r="N437" t="s">
        <v>2844</v>
      </c>
      <c r="O437" t="s">
        <v>35</v>
      </c>
      <c r="Q437" t="s">
        <v>37</v>
      </c>
      <c r="R437" t="s">
        <v>1154</v>
      </c>
      <c r="S437" t="s">
        <v>39</v>
      </c>
      <c r="T437" t="s">
        <v>2845</v>
      </c>
      <c r="U437" t="s">
        <v>2846</v>
      </c>
    </row>
    <row r="438" spans="1:21" x14ac:dyDescent="0.25">
      <c r="A438" t="s">
        <v>2847</v>
      </c>
      <c r="B438" t="s">
        <v>2848</v>
      </c>
      <c r="D438" t="s">
        <v>2849</v>
      </c>
      <c r="E438" t="s">
        <v>654</v>
      </c>
      <c r="F438" t="s">
        <v>754</v>
      </c>
      <c r="G438" t="s">
        <v>1374</v>
      </c>
      <c r="H438" t="s">
        <v>78</v>
      </c>
      <c r="I438" t="s">
        <v>624</v>
      </c>
      <c r="J438" t="s">
        <v>142</v>
      </c>
      <c r="L438" t="s">
        <v>2850</v>
      </c>
      <c r="N438" t="s">
        <v>2851</v>
      </c>
      <c r="O438" t="s">
        <v>145</v>
      </c>
      <c r="Q438" t="s">
        <v>539</v>
      </c>
      <c r="R438" t="s">
        <v>1154</v>
      </c>
      <c r="S438" t="s">
        <v>146</v>
      </c>
      <c r="T438" t="s">
        <v>2852</v>
      </c>
      <c r="U438" t="s">
        <v>2853</v>
      </c>
    </row>
    <row r="439" spans="1:21" x14ac:dyDescent="0.25">
      <c r="A439" t="s">
        <v>2854</v>
      </c>
      <c r="B439" t="s">
        <v>2855</v>
      </c>
      <c r="C439" t="s">
        <v>44</v>
      </c>
      <c r="D439" t="s">
        <v>1600</v>
      </c>
      <c r="E439" t="s">
        <v>935</v>
      </c>
      <c r="F439" t="s">
        <v>754</v>
      </c>
      <c r="G439" t="s">
        <v>630</v>
      </c>
      <c r="H439" t="s">
        <v>49</v>
      </c>
      <c r="I439" t="s">
        <v>141</v>
      </c>
      <c r="J439" t="s">
        <v>66</v>
      </c>
      <c r="K439" t="s">
        <v>52</v>
      </c>
      <c r="L439" t="s">
        <v>2856</v>
      </c>
      <c r="M439" t="s">
        <v>54</v>
      </c>
      <c r="N439" t="s">
        <v>2857</v>
      </c>
      <c r="O439" t="s">
        <v>68</v>
      </c>
      <c r="Q439" t="s">
        <v>37</v>
      </c>
      <c r="R439" t="s">
        <v>2239</v>
      </c>
      <c r="S439" t="s">
        <v>70</v>
      </c>
      <c r="T439" t="s">
        <v>2858</v>
      </c>
      <c r="U439" t="s">
        <v>2859</v>
      </c>
    </row>
    <row r="440" spans="1:21" x14ac:dyDescent="0.25">
      <c r="A440" t="s">
        <v>2860</v>
      </c>
      <c r="B440" t="s">
        <v>2861</v>
      </c>
      <c r="C440" t="s">
        <v>23</v>
      </c>
      <c r="D440" t="s">
        <v>1002</v>
      </c>
      <c r="E440" t="s">
        <v>654</v>
      </c>
      <c r="F440" t="s">
        <v>1533</v>
      </c>
      <c r="G440" t="s">
        <v>1374</v>
      </c>
      <c r="H440" t="s">
        <v>739</v>
      </c>
      <c r="I440" t="s">
        <v>2862</v>
      </c>
      <c r="J440" t="s">
        <v>352</v>
      </c>
      <c r="K440" t="s">
        <v>31</v>
      </c>
      <c r="L440" t="s">
        <v>2863</v>
      </c>
      <c r="M440" t="s">
        <v>33</v>
      </c>
      <c r="O440" t="s">
        <v>354</v>
      </c>
      <c r="Q440" t="s">
        <v>37</v>
      </c>
      <c r="R440" t="s">
        <v>2239</v>
      </c>
      <c r="S440" t="s">
        <v>355</v>
      </c>
      <c r="T440" t="s">
        <v>2864</v>
      </c>
      <c r="U440" t="s">
        <v>2865</v>
      </c>
    </row>
    <row r="441" spans="1:21" x14ac:dyDescent="0.25">
      <c r="A441" t="s">
        <v>2866</v>
      </c>
      <c r="B441" t="s">
        <v>2867</v>
      </c>
      <c r="D441" t="s">
        <v>2868</v>
      </c>
      <c r="E441" t="s">
        <v>935</v>
      </c>
      <c r="F441" t="s">
        <v>1533</v>
      </c>
      <c r="G441" t="s">
        <v>1374</v>
      </c>
      <c r="H441" t="s">
        <v>28</v>
      </c>
      <c r="I441" t="s">
        <v>164</v>
      </c>
      <c r="J441" t="s">
        <v>92</v>
      </c>
      <c r="L441" t="s">
        <v>2869</v>
      </c>
      <c r="O441" t="s">
        <v>96</v>
      </c>
      <c r="R441" t="s">
        <v>2239</v>
      </c>
      <c r="S441" t="s">
        <v>97</v>
      </c>
      <c r="T441" t="s">
        <v>2870</v>
      </c>
      <c r="U441" t="s">
        <v>2871</v>
      </c>
    </row>
    <row r="442" spans="1:21" x14ac:dyDescent="0.25">
      <c r="A442" t="s">
        <v>2872</v>
      </c>
      <c r="B442" t="s">
        <v>2873</v>
      </c>
      <c r="C442" t="s">
        <v>485</v>
      </c>
      <c r="D442" t="s">
        <v>1489</v>
      </c>
      <c r="E442" t="s">
        <v>236</v>
      </c>
      <c r="F442" t="s">
        <v>754</v>
      </c>
      <c r="G442" t="s">
        <v>388</v>
      </c>
      <c r="H442" t="s">
        <v>28</v>
      </c>
      <c r="I442" t="s">
        <v>1015</v>
      </c>
      <c r="J442" t="s">
        <v>165</v>
      </c>
      <c r="K442" t="s">
        <v>487</v>
      </c>
      <c r="L442" t="s">
        <v>2874</v>
      </c>
      <c r="M442" t="s">
        <v>489</v>
      </c>
      <c r="N442" t="s">
        <v>2875</v>
      </c>
      <c r="O442" t="s">
        <v>170</v>
      </c>
      <c r="Q442" t="s">
        <v>37</v>
      </c>
      <c r="R442" t="s">
        <v>155</v>
      </c>
      <c r="S442" t="s">
        <v>172</v>
      </c>
      <c r="T442" t="s">
        <v>2876</v>
      </c>
      <c r="U442" t="s">
        <v>2877</v>
      </c>
    </row>
    <row r="443" spans="1:21" x14ac:dyDescent="0.25">
      <c r="A443" t="s">
        <v>2878</v>
      </c>
      <c r="B443" t="s">
        <v>2879</v>
      </c>
      <c r="C443" t="s">
        <v>1829</v>
      </c>
      <c r="D443" t="s">
        <v>1635</v>
      </c>
      <c r="E443" t="s">
        <v>472</v>
      </c>
      <c r="F443" t="s">
        <v>754</v>
      </c>
      <c r="G443" t="s">
        <v>630</v>
      </c>
      <c r="H443" t="s">
        <v>28</v>
      </c>
      <c r="I443" t="s">
        <v>164</v>
      </c>
      <c r="J443" t="s">
        <v>66</v>
      </c>
      <c r="K443" t="s">
        <v>1831</v>
      </c>
      <c r="L443" t="s">
        <v>2850</v>
      </c>
      <c r="M443" t="s">
        <v>1833</v>
      </c>
      <c r="O443" t="s">
        <v>68</v>
      </c>
      <c r="Q443" t="s">
        <v>539</v>
      </c>
      <c r="R443" t="s">
        <v>1154</v>
      </c>
      <c r="S443" t="s">
        <v>70</v>
      </c>
      <c r="T443" t="s">
        <v>2880</v>
      </c>
      <c r="U443" t="s">
        <v>2881</v>
      </c>
    </row>
    <row r="444" spans="1:21" x14ac:dyDescent="0.25">
      <c r="A444" t="s">
        <v>2882</v>
      </c>
      <c r="B444" t="s">
        <v>2883</v>
      </c>
      <c r="C444" t="s">
        <v>23</v>
      </c>
      <c r="D444" t="s">
        <v>1244</v>
      </c>
      <c r="E444" t="s">
        <v>935</v>
      </c>
      <c r="F444" t="s">
        <v>1533</v>
      </c>
      <c r="G444" t="s">
        <v>630</v>
      </c>
      <c r="H444" t="s">
        <v>28</v>
      </c>
      <c r="I444" t="s">
        <v>164</v>
      </c>
      <c r="J444" t="s">
        <v>297</v>
      </c>
      <c r="K444" t="s">
        <v>31</v>
      </c>
      <c r="L444" t="s">
        <v>2884</v>
      </c>
      <c r="M444" t="s">
        <v>33</v>
      </c>
      <c r="N444" t="s">
        <v>2885</v>
      </c>
      <c r="O444" t="s">
        <v>299</v>
      </c>
      <c r="Q444" t="s">
        <v>69</v>
      </c>
      <c r="R444" t="s">
        <v>1253</v>
      </c>
      <c r="S444" t="s">
        <v>300</v>
      </c>
      <c r="T444" t="s">
        <v>2852</v>
      </c>
      <c r="U444" t="s">
        <v>2886</v>
      </c>
    </row>
    <row r="445" spans="1:21" x14ac:dyDescent="0.25">
      <c r="A445" t="s">
        <v>2887</v>
      </c>
      <c r="B445" t="s">
        <v>2888</v>
      </c>
      <c r="C445" t="s">
        <v>793</v>
      </c>
      <c r="D445" t="s">
        <v>1475</v>
      </c>
      <c r="E445" t="s">
        <v>421</v>
      </c>
      <c r="F445" t="s">
        <v>407</v>
      </c>
      <c r="G445" t="s">
        <v>677</v>
      </c>
      <c r="H445" t="s">
        <v>78</v>
      </c>
      <c r="I445" t="s">
        <v>762</v>
      </c>
      <c r="J445" t="s">
        <v>352</v>
      </c>
      <c r="K445" t="s">
        <v>795</v>
      </c>
      <c r="L445" t="s">
        <v>2889</v>
      </c>
      <c r="M445" t="s">
        <v>797</v>
      </c>
      <c r="N445" t="s">
        <v>2890</v>
      </c>
      <c r="O445" t="s">
        <v>354</v>
      </c>
      <c r="P445" t="s">
        <v>171</v>
      </c>
      <c r="Q445" t="s">
        <v>37</v>
      </c>
      <c r="R445" t="s">
        <v>38</v>
      </c>
      <c r="S445" t="s">
        <v>355</v>
      </c>
      <c r="T445" t="s">
        <v>2891</v>
      </c>
      <c r="U445" t="s">
        <v>2892</v>
      </c>
    </row>
    <row r="446" spans="1:21" x14ac:dyDescent="0.25">
      <c r="A446" t="s">
        <v>2893</v>
      </c>
      <c r="B446" t="s">
        <v>2894</v>
      </c>
      <c r="C446" t="s">
        <v>205</v>
      </c>
      <c r="D446" t="s">
        <v>641</v>
      </c>
      <c r="E446" t="s">
        <v>654</v>
      </c>
      <c r="F446" t="s">
        <v>2321</v>
      </c>
      <c r="G446" t="s">
        <v>630</v>
      </c>
      <c r="H446" t="s">
        <v>1074</v>
      </c>
      <c r="I446" t="s">
        <v>91</v>
      </c>
      <c r="J446" t="s">
        <v>30</v>
      </c>
      <c r="K446" t="s">
        <v>209</v>
      </c>
      <c r="L446" t="s">
        <v>2895</v>
      </c>
      <c r="M446" t="s">
        <v>211</v>
      </c>
      <c r="O446" t="s">
        <v>35</v>
      </c>
      <c r="Q446" t="s">
        <v>69</v>
      </c>
      <c r="R446" t="s">
        <v>38</v>
      </c>
      <c r="S446" t="s">
        <v>39</v>
      </c>
      <c r="T446" t="s">
        <v>2896</v>
      </c>
      <c r="U446" t="s">
        <v>2897</v>
      </c>
    </row>
    <row r="447" spans="1:21" x14ac:dyDescent="0.25">
      <c r="A447" t="s">
        <v>2898</v>
      </c>
      <c r="B447" t="s">
        <v>2899</v>
      </c>
      <c r="C447" t="s">
        <v>160</v>
      </c>
      <c r="D447" t="s">
        <v>1521</v>
      </c>
      <c r="E447" t="s">
        <v>1177</v>
      </c>
      <c r="F447" t="s">
        <v>407</v>
      </c>
      <c r="G447" t="s">
        <v>630</v>
      </c>
      <c r="H447" t="s">
        <v>28</v>
      </c>
      <c r="I447" t="s">
        <v>693</v>
      </c>
      <c r="J447" t="s">
        <v>92</v>
      </c>
      <c r="K447" t="s">
        <v>166</v>
      </c>
      <c r="L447" t="s">
        <v>2900</v>
      </c>
      <c r="M447" t="s">
        <v>168</v>
      </c>
      <c r="N447" t="s">
        <v>2901</v>
      </c>
      <c r="O447" t="s">
        <v>96</v>
      </c>
      <c r="Q447" t="s">
        <v>37</v>
      </c>
      <c r="R447" t="s">
        <v>2239</v>
      </c>
      <c r="S447" t="s">
        <v>97</v>
      </c>
      <c r="T447" t="s">
        <v>2902</v>
      </c>
      <c r="U447" t="s">
        <v>2903</v>
      </c>
    </row>
    <row r="448" spans="1:21" x14ac:dyDescent="0.25">
      <c r="A448" t="s">
        <v>2904</v>
      </c>
      <c r="B448" t="s">
        <v>2905</v>
      </c>
      <c r="C448" t="s">
        <v>23</v>
      </c>
      <c r="D448" t="s">
        <v>161</v>
      </c>
      <c r="E448" t="s">
        <v>1177</v>
      </c>
      <c r="F448" t="s">
        <v>754</v>
      </c>
      <c r="G448" t="s">
        <v>630</v>
      </c>
      <c r="H448" t="s">
        <v>49</v>
      </c>
      <c r="I448" t="s">
        <v>29</v>
      </c>
      <c r="J448" t="s">
        <v>66</v>
      </c>
      <c r="K448" t="s">
        <v>31</v>
      </c>
      <c r="L448" t="s">
        <v>2906</v>
      </c>
      <c r="M448" t="s">
        <v>33</v>
      </c>
      <c r="N448" t="s">
        <v>2907</v>
      </c>
      <c r="O448" t="s">
        <v>68</v>
      </c>
      <c r="Q448" t="s">
        <v>37</v>
      </c>
      <c r="R448" t="s">
        <v>38</v>
      </c>
      <c r="S448" t="s">
        <v>70</v>
      </c>
      <c r="T448" t="s">
        <v>1786</v>
      </c>
      <c r="U448" t="s">
        <v>2908</v>
      </c>
    </row>
    <row r="449" spans="1:21" x14ac:dyDescent="0.25">
      <c r="A449" t="s">
        <v>2909</v>
      </c>
      <c r="B449" t="s">
        <v>2910</v>
      </c>
      <c r="C449" t="s">
        <v>485</v>
      </c>
      <c r="D449" t="s">
        <v>2214</v>
      </c>
      <c r="E449" t="s">
        <v>236</v>
      </c>
      <c r="F449" t="s">
        <v>754</v>
      </c>
      <c r="G449" t="s">
        <v>630</v>
      </c>
      <c r="H449" t="s">
        <v>49</v>
      </c>
      <c r="I449" t="s">
        <v>1375</v>
      </c>
      <c r="J449" t="s">
        <v>115</v>
      </c>
      <c r="K449" t="s">
        <v>487</v>
      </c>
      <c r="L449" t="s">
        <v>2911</v>
      </c>
      <c r="M449" t="s">
        <v>489</v>
      </c>
      <c r="N449" t="s">
        <v>2800</v>
      </c>
      <c r="O449" t="s">
        <v>120</v>
      </c>
      <c r="Q449" t="s">
        <v>37</v>
      </c>
      <c r="R449" t="s">
        <v>38</v>
      </c>
      <c r="S449" t="s">
        <v>121</v>
      </c>
      <c r="T449" t="s">
        <v>2912</v>
      </c>
      <c r="U449" t="s">
        <v>2913</v>
      </c>
    </row>
    <row r="450" spans="1:21" x14ac:dyDescent="0.25">
      <c r="A450" t="s">
        <v>2914</v>
      </c>
      <c r="B450" t="s">
        <v>2915</v>
      </c>
      <c r="C450" t="s">
        <v>44</v>
      </c>
      <c r="D450" t="s">
        <v>235</v>
      </c>
      <c r="E450" t="s">
        <v>654</v>
      </c>
      <c r="F450" t="s">
        <v>63</v>
      </c>
      <c r="G450" t="s">
        <v>677</v>
      </c>
      <c r="H450" t="s">
        <v>78</v>
      </c>
      <c r="I450" t="s">
        <v>65</v>
      </c>
      <c r="J450" t="s">
        <v>115</v>
      </c>
      <c r="K450" t="s">
        <v>52</v>
      </c>
      <c r="L450" t="s">
        <v>2916</v>
      </c>
      <c r="M450" t="s">
        <v>54</v>
      </c>
      <c r="O450" t="s">
        <v>120</v>
      </c>
      <c r="Q450" t="s">
        <v>37</v>
      </c>
      <c r="R450" t="s">
        <v>38</v>
      </c>
      <c r="S450" t="s">
        <v>121</v>
      </c>
      <c r="T450" t="s">
        <v>2917</v>
      </c>
      <c r="U450" t="s">
        <v>2918</v>
      </c>
    </row>
    <row r="451" spans="1:21" x14ac:dyDescent="0.25">
      <c r="A451" t="s">
        <v>2919</v>
      </c>
      <c r="B451" t="s">
        <v>2920</v>
      </c>
      <c r="C451" t="s">
        <v>1829</v>
      </c>
      <c r="D451" t="s">
        <v>1502</v>
      </c>
      <c r="E451" t="s">
        <v>325</v>
      </c>
      <c r="F451" t="s">
        <v>1533</v>
      </c>
      <c r="G451" t="s">
        <v>1374</v>
      </c>
      <c r="H451" t="s">
        <v>28</v>
      </c>
      <c r="I451" t="s">
        <v>141</v>
      </c>
      <c r="J451" t="s">
        <v>227</v>
      </c>
      <c r="K451" t="s">
        <v>1831</v>
      </c>
      <c r="L451" t="s">
        <v>2921</v>
      </c>
      <c r="M451" t="s">
        <v>1833</v>
      </c>
      <c r="O451" t="s">
        <v>229</v>
      </c>
      <c r="R451" t="s">
        <v>1154</v>
      </c>
      <c r="S451" t="s">
        <v>230</v>
      </c>
      <c r="T451" t="s">
        <v>2922</v>
      </c>
      <c r="U451" t="s">
        <v>2923</v>
      </c>
    </row>
    <row r="452" spans="1:21" x14ac:dyDescent="0.25">
      <c r="A452" t="s">
        <v>2924</v>
      </c>
      <c r="B452" t="s">
        <v>2925</v>
      </c>
      <c r="C452" t="s">
        <v>23</v>
      </c>
      <c r="D452" t="s">
        <v>2926</v>
      </c>
      <c r="E452" t="s">
        <v>472</v>
      </c>
      <c r="F452" t="s">
        <v>754</v>
      </c>
      <c r="G452" t="s">
        <v>630</v>
      </c>
      <c r="H452" t="s">
        <v>78</v>
      </c>
      <c r="I452" t="s">
        <v>2927</v>
      </c>
      <c r="J452" t="s">
        <v>278</v>
      </c>
      <c r="K452" t="s">
        <v>31</v>
      </c>
      <c r="L452" t="s">
        <v>2928</v>
      </c>
      <c r="M452" t="s">
        <v>33</v>
      </c>
      <c r="O452" t="s">
        <v>281</v>
      </c>
      <c r="Q452" t="s">
        <v>37</v>
      </c>
      <c r="R452" t="s">
        <v>328</v>
      </c>
      <c r="S452" t="s">
        <v>282</v>
      </c>
      <c r="T452" t="s">
        <v>2929</v>
      </c>
      <c r="U452" t="s">
        <v>2930</v>
      </c>
    </row>
    <row r="453" spans="1:21" x14ac:dyDescent="0.25">
      <c r="A453" t="s">
        <v>2931</v>
      </c>
      <c r="B453" t="s">
        <v>2932</v>
      </c>
      <c r="C453" t="s">
        <v>485</v>
      </c>
      <c r="D453" t="s">
        <v>1502</v>
      </c>
      <c r="E453" t="s">
        <v>654</v>
      </c>
      <c r="F453" t="s">
        <v>2321</v>
      </c>
      <c r="G453" t="s">
        <v>1374</v>
      </c>
      <c r="H453" t="s">
        <v>1074</v>
      </c>
      <c r="I453" t="s">
        <v>91</v>
      </c>
      <c r="J453" t="s">
        <v>115</v>
      </c>
      <c r="K453" t="s">
        <v>487</v>
      </c>
      <c r="L453" t="s">
        <v>2933</v>
      </c>
      <c r="M453" t="s">
        <v>489</v>
      </c>
      <c r="O453" t="s">
        <v>120</v>
      </c>
      <c r="R453" t="s">
        <v>155</v>
      </c>
      <c r="S453" t="s">
        <v>121</v>
      </c>
      <c r="T453" t="s">
        <v>2934</v>
      </c>
      <c r="U453" t="s">
        <v>2935</v>
      </c>
    </row>
    <row r="454" spans="1:21" x14ac:dyDescent="0.25">
      <c r="A454" t="s">
        <v>2936</v>
      </c>
      <c r="B454" t="s">
        <v>2937</v>
      </c>
      <c r="C454" t="s">
        <v>205</v>
      </c>
      <c r="D454" t="s">
        <v>2770</v>
      </c>
      <c r="E454" t="s">
        <v>935</v>
      </c>
      <c r="F454" t="s">
        <v>1533</v>
      </c>
      <c r="G454" t="s">
        <v>388</v>
      </c>
      <c r="H454" t="s">
        <v>78</v>
      </c>
      <c r="I454" t="s">
        <v>624</v>
      </c>
      <c r="J454" t="s">
        <v>30</v>
      </c>
      <c r="K454" t="s">
        <v>209</v>
      </c>
      <c r="L454" t="s">
        <v>2938</v>
      </c>
      <c r="M454" t="s">
        <v>211</v>
      </c>
      <c r="O454" t="s">
        <v>35</v>
      </c>
      <c r="Q454" t="s">
        <v>539</v>
      </c>
      <c r="R454" t="s">
        <v>38</v>
      </c>
      <c r="S454" t="s">
        <v>39</v>
      </c>
      <c r="T454" t="s">
        <v>2939</v>
      </c>
      <c r="U454" t="s">
        <v>2940</v>
      </c>
    </row>
    <row r="455" spans="1:21" x14ac:dyDescent="0.25">
      <c r="A455" t="s">
        <v>2941</v>
      </c>
      <c r="B455" t="s">
        <v>2942</v>
      </c>
      <c r="C455" t="s">
        <v>160</v>
      </c>
      <c r="D455" t="s">
        <v>1343</v>
      </c>
      <c r="E455" t="s">
        <v>350</v>
      </c>
      <c r="F455" t="s">
        <v>754</v>
      </c>
      <c r="G455" t="s">
        <v>630</v>
      </c>
      <c r="H455" t="s">
        <v>739</v>
      </c>
      <c r="I455" t="s">
        <v>2943</v>
      </c>
      <c r="J455" t="s">
        <v>607</v>
      </c>
      <c r="K455" t="s">
        <v>166</v>
      </c>
      <c r="L455" t="s">
        <v>2944</v>
      </c>
      <c r="M455" t="s">
        <v>168</v>
      </c>
      <c r="O455" t="s">
        <v>609</v>
      </c>
      <c r="Q455" t="s">
        <v>37</v>
      </c>
      <c r="R455" t="s">
        <v>38</v>
      </c>
      <c r="S455" t="s">
        <v>610</v>
      </c>
      <c r="T455" t="s">
        <v>2945</v>
      </c>
      <c r="U455" t="s">
        <v>2946</v>
      </c>
    </row>
    <row r="456" spans="1:21" x14ac:dyDescent="0.25">
      <c r="A456" t="s">
        <v>2947</v>
      </c>
      <c r="B456" t="s">
        <v>2948</v>
      </c>
      <c r="C456" t="s">
        <v>971</v>
      </c>
      <c r="D456" t="s">
        <v>1081</v>
      </c>
      <c r="E456" t="s">
        <v>325</v>
      </c>
      <c r="F456" t="s">
        <v>754</v>
      </c>
      <c r="G456" t="s">
        <v>1374</v>
      </c>
      <c r="H456" t="s">
        <v>49</v>
      </c>
      <c r="I456" t="s">
        <v>959</v>
      </c>
      <c r="J456" t="s">
        <v>352</v>
      </c>
      <c r="K456" t="s">
        <v>972</v>
      </c>
      <c r="L456" t="s">
        <v>2949</v>
      </c>
      <c r="M456" t="s">
        <v>974</v>
      </c>
      <c r="N456" t="s">
        <v>2585</v>
      </c>
      <c r="O456" t="s">
        <v>354</v>
      </c>
      <c r="Q456" t="s">
        <v>37</v>
      </c>
      <c r="R456" t="s">
        <v>1154</v>
      </c>
      <c r="S456" t="s">
        <v>355</v>
      </c>
      <c r="T456" t="s">
        <v>2950</v>
      </c>
      <c r="U456" t="s">
        <v>2951</v>
      </c>
    </row>
    <row r="457" spans="1:21" x14ac:dyDescent="0.25">
      <c r="A457" t="s">
        <v>2952</v>
      </c>
      <c r="B457" t="s">
        <v>2953</v>
      </c>
      <c r="C457" t="s">
        <v>23</v>
      </c>
      <c r="D457" t="s">
        <v>885</v>
      </c>
      <c r="E457" t="s">
        <v>935</v>
      </c>
      <c r="F457" t="s">
        <v>754</v>
      </c>
      <c r="G457" t="s">
        <v>630</v>
      </c>
      <c r="H457" t="s">
        <v>28</v>
      </c>
      <c r="I457" t="s">
        <v>65</v>
      </c>
      <c r="J457" t="s">
        <v>66</v>
      </c>
      <c r="K457" t="s">
        <v>31</v>
      </c>
      <c r="L457" t="s">
        <v>2954</v>
      </c>
      <c r="M457" t="s">
        <v>33</v>
      </c>
      <c r="O457" t="s">
        <v>68</v>
      </c>
      <c r="Q457" t="s">
        <v>37</v>
      </c>
      <c r="R457" t="s">
        <v>155</v>
      </c>
      <c r="S457" t="s">
        <v>70</v>
      </c>
      <c r="T457" t="s">
        <v>2955</v>
      </c>
      <c r="U457" t="s">
        <v>2956</v>
      </c>
    </row>
    <row r="458" spans="1:21" x14ac:dyDescent="0.25">
      <c r="A458" t="s">
        <v>2957</v>
      </c>
      <c r="B458" t="s">
        <v>2958</v>
      </c>
      <c r="D458" t="s">
        <v>1482</v>
      </c>
      <c r="E458" t="s">
        <v>935</v>
      </c>
      <c r="F458" t="s">
        <v>1533</v>
      </c>
      <c r="G458" t="s">
        <v>1374</v>
      </c>
      <c r="H458" t="s">
        <v>739</v>
      </c>
      <c r="I458" t="s">
        <v>643</v>
      </c>
      <c r="J458" t="s">
        <v>51</v>
      </c>
      <c r="L458" t="s">
        <v>2959</v>
      </c>
      <c r="O458" t="s">
        <v>55</v>
      </c>
      <c r="Q458" t="s">
        <v>37</v>
      </c>
      <c r="R458" t="s">
        <v>2239</v>
      </c>
      <c r="S458" t="s">
        <v>56</v>
      </c>
      <c r="T458" t="s">
        <v>2960</v>
      </c>
      <c r="U458" t="s">
        <v>2961</v>
      </c>
    </row>
    <row r="459" spans="1:21" x14ac:dyDescent="0.25">
      <c r="A459" t="s">
        <v>2962</v>
      </c>
      <c r="B459" t="s">
        <v>2963</v>
      </c>
      <c r="C459" t="s">
        <v>23</v>
      </c>
      <c r="D459" t="s">
        <v>1288</v>
      </c>
      <c r="E459" t="s">
        <v>654</v>
      </c>
      <c r="F459" t="s">
        <v>1533</v>
      </c>
      <c r="G459" t="s">
        <v>2025</v>
      </c>
      <c r="H459" t="s">
        <v>49</v>
      </c>
      <c r="I459" t="s">
        <v>29</v>
      </c>
      <c r="J459" t="s">
        <v>227</v>
      </c>
      <c r="K459" t="s">
        <v>31</v>
      </c>
      <c r="L459" t="s">
        <v>2964</v>
      </c>
      <c r="M459" t="s">
        <v>33</v>
      </c>
      <c r="N459" t="s">
        <v>1712</v>
      </c>
      <c r="O459" t="s">
        <v>229</v>
      </c>
      <c r="R459" t="s">
        <v>1154</v>
      </c>
      <c r="S459" t="s">
        <v>230</v>
      </c>
      <c r="T459" t="s">
        <v>2965</v>
      </c>
      <c r="U459" t="s">
        <v>2966</v>
      </c>
    </row>
    <row r="460" spans="1:21" x14ac:dyDescent="0.25">
      <c r="A460" t="s">
        <v>2967</v>
      </c>
      <c r="B460" t="s">
        <v>2968</v>
      </c>
      <c r="D460" t="s">
        <v>2969</v>
      </c>
      <c r="E460" t="s">
        <v>654</v>
      </c>
      <c r="F460" t="s">
        <v>1533</v>
      </c>
      <c r="G460" t="s">
        <v>2025</v>
      </c>
      <c r="H460" t="s">
        <v>49</v>
      </c>
      <c r="I460" t="s">
        <v>1178</v>
      </c>
      <c r="J460" t="s">
        <v>30</v>
      </c>
      <c r="L460" t="s">
        <v>2970</v>
      </c>
      <c r="N460" t="s">
        <v>2971</v>
      </c>
      <c r="O460" t="s">
        <v>35</v>
      </c>
      <c r="Q460" t="s">
        <v>539</v>
      </c>
      <c r="R460" t="s">
        <v>716</v>
      </c>
      <c r="S460" t="s">
        <v>39</v>
      </c>
      <c r="T460" t="s">
        <v>2972</v>
      </c>
      <c r="U460" t="s">
        <v>2973</v>
      </c>
    </row>
    <row r="461" spans="1:21" x14ac:dyDescent="0.25">
      <c r="A461" t="s">
        <v>2974</v>
      </c>
      <c r="B461" t="s">
        <v>2975</v>
      </c>
      <c r="D461" t="s">
        <v>1314</v>
      </c>
      <c r="E461" t="s">
        <v>1185</v>
      </c>
      <c r="F461" t="s">
        <v>407</v>
      </c>
      <c r="G461" t="s">
        <v>370</v>
      </c>
      <c r="H461" t="s">
        <v>28</v>
      </c>
      <c r="I461" t="s">
        <v>153</v>
      </c>
      <c r="J461" t="s">
        <v>30</v>
      </c>
      <c r="L461" t="s">
        <v>2976</v>
      </c>
      <c r="O461" t="s">
        <v>35</v>
      </c>
      <c r="Q461" t="s">
        <v>37</v>
      </c>
      <c r="R461" t="s">
        <v>38</v>
      </c>
      <c r="S461" t="s">
        <v>39</v>
      </c>
      <c r="T461" t="s">
        <v>2977</v>
      </c>
      <c r="U461" t="s">
        <v>2978</v>
      </c>
    </row>
    <row r="462" spans="1:21" x14ac:dyDescent="0.25">
      <c r="A462" t="s">
        <v>2979</v>
      </c>
      <c r="B462" t="s">
        <v>2980</v>
      </c>
      <c r="D462" t="s">
        <v>2981</v>
      </c>
      <c r="E462" t="s">
        <v>139</v>
      </c>
      <c r="F462" t="s">
        <v>47</v>
      </c>
      <c r="G462" t="s">
        <v>306</v>
      </c>
      <c r="H462" t="s">
        <v>78</v>
      </c>
      <c r="I462" t="s">
        <v>29</v>
      </c>
      <c r="J462" t="s">
        <v>227</v>
      </c>
      <c r="L462" t="s">
        <v>2982</v>
      </c>
      <c r="O462" t="s">
        <v>229</v>
      </c>
      <c r="Q462" t="s">
        <v>37</v>
      </c>
      <c r="R462" t="s">
        <v>38</v>
      </c>
      <c r="S462" t="s">
        <v>230</v>
      </c>
      <c r="T462" t="s">
        <v>2983</v>
      </c>
      <c r="U462" t="s">
        <v>2984</v>
      </c>
    </row>
    <row r="463" spans="1:21" x14ac:dyDescent="0.25">
      <c r="A463" t="s">
        <v>2985</v>
      </c>
      <c r="B463" t="s">
        <v>2986</v>
      </c>
      <c r="C463" t="s">
        <v>23</v>
      </c>
      <c r="D463" t="s">
        <v>2398</v>
      </c>
      <c r="E463" t="s">
        <v>935</v>
      </c>
      <c r="F463" t="s">
        <v>2321</v>
      </c>
      <c r="G463" t="s">
        <v>1374</v>
      </c>
      <c r="H463" t="s">
        <v>49</v>
      </c>
      <c r="I463" t="s">
        <v>531</v>
      </c>
      <c r="J463" t="s">
        <v>115</v>
      </c>
      <c r="K463" t="s">
        <v>31</v>
      </c>
      <c r="L463" t="s">
        <v>2987</v>
      </c>
      <c r="M463" t="s">
        <v>33</v>
      </c>
      <c r="N463" t="s">
        <v>2988</v>
      </c>
      <c r="O463" t="s">
        <v>120</v>
      </c>
      <c r="Q463" t="s">
        <v>37</v>
      </c>
      <c r="R463" t="s">
        <v>756</v>
      </c>
      <c r="S463" t="s">
        <v>121</v>
      </c>
      <c r="T463" t="s">
        <v>2989</v>
      </c>
      <c r="U463" t="s">
        <v>2990</v>
      </c>
    </row>
    <row r="464" spans="1:21" x14ac:dyDescent="0.25">
      <c r="A464" t="s">
        <v>2991</v>
      </c>
      <c r="B464" t="s">
        <v>2992</v>
      </c>
      <c r="C464" t="s">
        <v>1829</v>
      </c>
      <c r="D464" t="s">
        <v>1218</v>
      </c>
      <c r="E464" t="s">
        <v>654</v>
      </c>
      <c r="F464" t="s">
        <v>1533</v>
      </c>
      <c r="G464" t="s">
        <v>2025</v>
      </c>
      <c r="H464" t="s">
        <v>49</v>
      </c>
      <c r="I464" t="s">
        <v>2993</v>
      </c>
      <c r="J464" t="s">
        <v>278</v>
      </c>
      <c r="K464" t="s">
        <v>1831</v>
      </c>
      <c r="L464" t="s">
        <v>2994</v>
      </c>
      <c r="M464" t="s">
        <v>1833</v>
      </c>
      <c r="O464" t="s">
        <v>281</v>
      </c>
      <c r="Q464" t="s">
        <v>37</v>
      </c>
      <c r="R464" t="s">
        <v>1154</v>
      </c>
      <c r="S464" t="s">
        <v>282</v>
      </c>
      <c r="T464" t="s">
        <v>2995</v>
      </c>
      <c r="U464" t="s">
        <v>2996</v>
      </c>
    </row>
    <row r="465" spans="1:21" x14ac:dyDescent="0.25">
      <c r="A465" t="s">
        <v>2997</v>
      </c>
      <c r="B465" t="s">
        <v>2998</v>
      </c>
      <c r="C465" t="s">
        <v>485</v>
      </c>
      <c r="D465" t="s">
        <v>1482</v>
      </c>
      <c r="E465" t="s">
        <v>583</v>
      </c>
      <c r="F465" t="s">
        <v>407</v>
      </c>
      <c r="G465" t="s">
        <v>630</v>
      </c>
      <c r="H465" t="s">
        <v>49</v>
      </c>
      <c r="I465" t="s">
        <v>546</v>
      </c>
      <c r="J465" t="s">
        <v>92</v>
      </c>
      <c r="K465" t="s">
        <v>487</v>
      </c>
      <c r="L465" t="s">
        <v>2999</v>
      </c>
      <c r="M465" t="s">
        <v>489</v>
      </c>
      <c r="N465" t="s">
        <v>3000</v>
      </c>
      <c r="O465" t="s">
        <v>96</v>
      </c>
      <c r="Q465" t="s">
        <v>69</v>
      </c>
      <c r="R465" t="s">
        <v>716</v>
      </c>
      <c r="S465" t="s">
        <v>97</v>
      </c>
      <c r="T465" t="s">
        <v>3001</v>
      </c>
      <c r="U465" t="s">
        <v>3002</v>
      </c>
    </row>
    <row r="466" spans="1:21" x14ac:dyDescent="0.25">
      <c r="A466" t="s">
        <v>3003</v>
      </c>
      <c r="B466" t="s">
        <v>3004</v>
      </c>
      <c r="D466" t="s">
        <v>1258</v>
      </c>
      <c r="E466" t="s">
        <v>1968</v>
      </c>
      <c r="F466" t="s">
        <v>1533</v>
      </c>
      <c r="G466" t="s">
        <v>630</v>
      </c>
      <c r="H466" t="s">
        <v>28</v>
      </c>
      <c r="I466" t="s">
        <v>1382</v>
      </c>
      <c r="J466" t="s">
        <v>187</v>
      </c>
      <c r="L466" t="s">
        <v>3005</v>
      </c>
      <c r="N466" t="s">
        <v>3006</v>
      </c>
      <c r="O466" t="s">
        <v>189</v>
      </c>
      <c r="Q466" t="s">
        <v>69</v>
      </c>
      <c r="R466" t="s">
        <v>38</v>
      </c>
      <c r="S466" t="s">
        <v>190</v>
      </c>
      <c r="T466" t="s">
        <v>3007</v>
      </c>
      <c r="U466" t="s">
        <v>3008</v>
      </c>
    </row>
    <row r="467" spans="1:21" x14ac:dyDescent="0.25">
      <c r="A467" t="s">
        <v>3009</v>
      </c>
      <c r="B467" t="s">
        <v>3010</v>
      </c>
      <c r="C467" t="s">
        <v>160</v>
      </c>
      <c r="D467" t="s">
        <v>1482</v>
      </c>
      <c r="E467" t="s">
        <v>325</v>
      </c>
      <c r="F467" t="s">
        <v>1533</v>
      </c>
      <c r="G467" t="s">
        <v>630</v>
      </c>
      <c r="H467" t="s">
        <v>739</v>
      </c>
      <c r="I467" t="s">
        <v>624</v>
      </c>
      <c r="J467" t="s">
        <v>165</v>
      </c>
      <c r="K467" t="s">
        <v>166</v>
      </c>
      <c r="L467" t="s">
        <v>3011</v>
      </c>
      <c r="M467" t="s">
        <v>168</v>
      </c>
      <c r="O467" t="s">
        <v>170</v>
      </c>
      <c r="Q467" t="s">
        <v>69</v>
      </c>
      <c r="R467" t="s">
        <v>328</v>
      </c>
      <c r="S467" t="s">
        <v>172</v>
      </c>
      <c r="T467" t="s">
        <v>3012</v>
      </c>
      <c r="U467" t="s">
        <v>3013</v>
      </c>
    </row>
    <row r="468" spans="1:21" x14ac:dyDescent="0.25">
      <c r="A468" t="s">
        <v>3014</v>
      </c>
      <c r="B468" t="s">
        <v>3015</v>
      </c>
      <c r="C468" t="s">
        <v>205</v>
      </c>
      <c r="D468" t="s">
        <v>1937</v>
      </c>
      <c r="E468" t="s">
        <v>654</v>
      </c>
      <c r="F468" t="s">
        <v>1533</v>
      </c>
      <c r="G468" t="s">
        <v>2025</v>
      </c>
      <c r="H468" t="s">
        <v>1074</v>
      </c>
      <c r="I468" t="s">
        <v>733</v>
      </c>
      <c r="J468" t="s">
        <v>607</v>
      </c>
      <c r="K468" t="s">
        <v>209</v>
      </c>
      <c r="L468" t="s">
        <v>3016</v>
      </c>
      <c r="M468" t="s">
        <v>211</v>
      </c>
      <c r="O468" t="s">
        <v>609</v>
      </c>
      <c r="Q468" t="s">
        <v>37</v>
      </c>
      <c r="R468" t="s">
        <v>716</v>
      </c>
      <c r="S468" t="s">
        <v>610</v>
      </c>
      <c r="T468" t="s">
        <v>3017</v>
      </c>
      <c r="U468" t="s">
        <v>3018</v>
      </c>
    </row>
    <row r="469" spans="1:21" x14ac:dyDescent="0.25">
      <c r="A469" t="s">
        <v>3019</v>
      </c>
      <c r="B469" t="s">
        <v>3020</v>
      </c>
      <c r="C469" t="s">
        <v>3021</v>
      </c>
      <c r="D469" t="s">
        <v>1482</v>
      </c>
      <c r="E469" t="s">
        <v>654</v>
      </c>
      <c r="F469" t="s">
        <v>754</v>
      </c>
      <c r="G469" t="s">
        <v>1374</v>
      </c>
      <c r="H469" t="s">
        <v>1074</v>
      </c>
      <c r="I469" t="s">
        <v>1124</v>
      </c>
      <c r="J469" t="s">
        <v>92</v>
      </c>
      <c r="K469" t="s">
        <v>3022</v>
      </c>
      <c r="L469" t="s">
        <v>3023</v>
      </c>
      <c r="M469" t="s">
        <v>3024</v>
      </c>
      <c r="N469" t="s">
        <v>3025</v>
      </c>
      <c r="O469" t="s">
        <v>96</v>
      </c>
      <c r="Q469" t="s">
        <v>37</v>
      </c>
      <c r="R469" t="s">
        <v>2239</v>
      </c>
      <c r="S469" t="s">
        <v>97</v>
      </c>
      <c r="T469" t="s">
        <v>3026</v>
      </c>
      <c r="U469" t="s">
        <v>3027</v>
      </c>
    </row>
    <row r="470" spans="1:21" x14ac:dyDescent="0.25">
      <c r="A470" t="s">
        <v>3028</v>
      </c>
      <c r="B470" t="s">
        <v>3029</v>
      </c>
      <c r="C470" t="s">
        <v>88</v>
      </c>
      <c r="D470" t="s">
        <v>1159</v>
      </c>
      <c r="E470" t="s">
        <v>642</v>
      </c>
      <c r="F470" t="s">
        <v>47</v>
      </c>
      <c r="G470" t="s">
        <v>388</v>
      </c>
      <c r="H470" t="s">
        <v>49</v>
      </c>
      <c r="I470" t="s">
        <v>65</v>
      </c>
      <c r="J470" t="s">
        <v>315</v>
      </c>
      <c r="K470" t="s">
        <v>93</v>
      </c>
      <c r="L470" t="s">
        <v>3023</v>
      </c>
      <c r="M470" t="s">
        <v>95</v>
      </c>
      <c r="N470" t="s">
        <v>3030</v>
      </c>
      <c r="O470" t="s">
        <v>317</v>
      </c>
      <c r="R470" t="s">
        <v>38</v>
      </c>
      <c r="S470" t="s">
        <v>319</v>
      </c>
      <c r="T470" t="s">
        <v>3031</v>
      </c>
      <c r="U470" t="s">
        <v>3032</v>
      </c>
    </row>
    <row r="471" spans="1:21" x14ac:dyDescent="0.25">
      <c r="A471" t="s">
        <v>3033</v>
      </c>
      <c r="B471" t="s">
        <v>3034</v>
      </c>
      <c r="D471" t="s">
        <v>1218</v>
      </c>
      <c r="E471" t="s">
        <v>654</v>
      </c>
      <c r="F471" t="s">
        <v>754</v>
      </c>
      <c r="G471" t="s">
        <v>630</v>
      </c>
      <c r="H471" t="s">
        <v>49</v>
      </c>
      <c r="I471" t="s">
        <v>3035</v>
      </c>
      <c r="J471" t="s">
        <v>92</v>
      </c>
      <c r="L471" t="s">
        <v>3036</v>
      </c>
      <c r="O471" t="s">
        <v>96</v>
      </c>
      <c r="Q471" t="s">
        <v>37</v>
      </c>
      <c r="R471" t="s">
        <v>716</v>
      </c>
      <c r="S471" t="s">
        <v>97</v>
      </c>
      <c r="T471" t="s">
        <v>3037</v>
      </c>
      <c r="U471" t="s">
        <v>3038</v>
      </c>
    </row>
    <row r="472" spans="1:21" x14ac:dyDescent="0.25">
      <c r="A472" t="s">
        <v>3039</v>
      </c>
      <c r="B472" t="s">
        <v>3040</v>
      </c>
      <c r="C472" t="s">
        <v>1829</v>
      </c>
      <c r="D472" t="s">
        <v>1044</v>
      </c>
      <c r="E472" t="s">
        <v>654</v>
      </c>
      <c r="F472" t="s">
        <v>2321</v>
      </c>
      <c r="G472" t="s">
        <v>1374</v>
      </c>
      <c r="H472" t="s">
        <v>1074</v>
      </c>
      <c r="I472" t="s">
        <v>3041</v>
      </c>
      <c r="J472" t="s">
        <v>352</v>
      </c>
      <c r="K472" t="s">
        <v>1831</v>
      </c>
      <c r="L472" t="s">
        <v>3036</v>
      </c>
      <c r="M472" t="s">
        <v>1833</v>
      </c>
      <c r="O472" t="s">
        <v>354</v>
      </c>
      <c r="Q472" t="s">
        <v>539</v>
      </c>
      <c r="R472" t="s">
        <v>716</v>
      </c>
      <c r="S472" t="s">
        <v>355</v>
      </c>
      <c r="T472" t="s">
        <v>3042</v>
      </c>
      <c r="U472" t="s">
        <v>3043</v>
      </c>
    </row>
    <row r="473" spans="1:21" x14ac:dyDescent="0.25">
      <c r="A473" t="s">
        <v>3044</v>
      </c>
      <c r="B473" t="s">
        <v>3045</v>
      </c>
      <c r="C473" t="s">
        <v>88</v>
      </c>
      <c r="D473" t="s">
        <v>1218</v>
      </c>
      <c r="E473" t="s">
        <v>935</v>
      </c>
      <c r="F473" t="s">
        <v>407</v>
      </c>
      <c r="G473" t="s">
        <v>1374</v>
      </c>
      <c r="H473" t="s">
        <v>1074</v>
      </c>
      <c r="I473" t="s">
        <v>2250</v>
      </c>
      <c r="J473" t="s">
        <v>30</v>
      </c>
      <c r="K473" t="s">
        <v>93</v>
      </c>
      <c r="L473" t="s">
        <v>3046</v>
      </c>
      <c r="M473" t="s">
        <v>95</v>
      </c>
      <c r="O473" t="s">
        <v>35</v>
      </c>
      <c r="Q473" t="s">
        <v>37</v>
      </c>
      <c r="R473" t="s">
        <v>38</v>
      </c>
      <c r="S473" t="s">
        <v>39</v>
      </c>
      <c r="T473" t="s">
        <v>3047</v>
      </c>
      <c r="U473" t="s">
        <v>3048</v>
      </c>
    </row>
    <row r="474" spans="1:21" x14ac:dyDescent="0.25">
      <c r="A474" t="s">
        <v>3049</v>
      </c>
      <c r="B474" t="s">
        <v>3050</v>
      </c>
      <c r="C474" t="s">
        <v>3051</v>
      </c>
      <c r="D474" t="s">
        <v>3052</v>
      </c>
      <c r="E474" t="s">
        <v>654</v>
      </c>
      <c r="F474" t="s">
        <v>1533</v>
      </c>
      <c r="G474" t="s">
        <v>716</v>
      </c>
      <c r="H474" t="s">
        <v>49</v>
      </c>
      <c r="I474" t="s">
        <v>3053</v>
      </c>
      <c r="J474" t="s">
        <v>66</v>
      </c>
      <c r="K474" t="s">
        <v>3054</v>
      </c>
      <c r="L474" t="s">
        <v>3055</v>
      </c>
      <c r="M474" t="s">
        <v>3056</v>
      </c>
      <c r="O474" t="s">
        <v>68</v>
      </c>
      <c r="Q474" t="s">
        <v>37</v>
      </c>
      <c r="R474" t="s">
        <v>1253</v>
      </c>
      <c r="S474" t="s">
        <v>70</v>
      </c>
      <c r="T474" t="s">
        <v>3057</v>
      </c>
      <c r="U474" t="s">
        <v>3058</v>
      </c>
    </row>
    <row r="475" spans="1:21" x14ac:dyDescent="0.25">
      <c r="A475" t="s">
        <v>3059</v>
      </c>
      <c r="B475" t="s">
        <v>3060</v>
      </c>
      <c r="C475" t="s">
        <v>205</v>
      </c>
      <c r="D475" t="s">
        <v>721</v>
      </c>
      <c r="E475" t="s">
        <v>642</v>
      </c>
      <c r="F475" t="s">
        <v>754</v>
      </c>
      <c r="G475" t="s">
        <v>326</v>
      </c>
      <c r="H475" t="s">
        <v>28</v>
      </c>
      <c r="I475" t="s">
        <v>164</v>
      </c>
      <c r="J475" t="s">
        <v>341</v>
      </c>
      <c r="K475" t="s">
        <v>209</v>
      </c>
      <c r="L475" t="s">
        <v>3061</v>
      </c>
      <c r="M475" t="s">
        <v>211</v>
      </c>
      <c r="O475" t="s">
        <v>344</v>
      </c>
      <c r="R475" t="s">
        <v>38</v>
      </c>
      <c r="S475" t="s">
        <v>345</v>
      </c>
      <c r="T475" t="s">
        <v>3062</v>
      </c>
      <c r="U475" t="s">
        <v>3063</v>
      </c>
    </row>
    <row r="476" spans="1:21" x14ac:dyDescent="0.25">
      <c r="A476" t="s">
        <v>3064</v>
      </c>
      <c r="B476" t="s">
        <v>3065</v>
      </c>
      <c r="D476" t="s">
        <v>466</v>
      </c>
      <c r="E476" t="s">
        <v>654</v>
      </c>
      <c r="F476" t="s">
        <v>754</v>
      </c>
      <c r="G476" t="s">
        <v>630</v>
      </c>
      <c r="H476" t="s">
        <v>28</v>
      </c>
      <c r="I476" t="s">
        <v>389</v>
      </c>
      <c r="J476" t="s">
        <v>297</v>
      </c>
      <c r="L476" t="s">
        <v>3066</v>
      </c>
      <c r="O476" t="s">
        <v>299</v>
      </c>
      <c r="R476" t="s">
        <v>2239</v>
      </c>
      <c r="S476" t="s">
        <v>300</v>
      </c>
      <c r="T476" t="s">
        <v>3067</v>
      </c>
      <c r="U476" t="s">
        <v>3068</v>
      </c>
    </row>
    <row r="477" spans="1:21" x14ac:dyDescent="0.25">
      <c r="A477" t="s">
        <v>3069</v>
      </c>
      <c r="B477" t="s">
        <v>3070</v>
      </c>
      <c r="D477" t="s">
        <v>3071</v>
      </c>
      <c r="E477" t="s">
        <v>654</v>
      </c>
      <c r="F477" t="s">
        <v>1533</v>
      </c>
      <c r="G477" t="s">
        <v>716</v>
      </c>
      <c r="H477" t="s">
        <v>78</v>
      </c>
      <c r="I477" t="s">
        <v>762</v>
      </c>
      <c r="J477" t="s">
        <v>227</v>
      </c>
      <c r="L477" t="s">
        <v>3072</v>
      </c>
      <c r="N477" t="s">
        <v>3073</v>
      </c>
      <c r="O477" t="s">
        <v>229</v>
      </c>
      <c r="R477" t="s">
        <v>2239</v>
      </c>
      <c r="S477" t="s">
        <v>230</v>
      </c>
      <c r="T477" t="s">
        <v>3074</v>
      </c>
      <c r="U477" t="s">
        <v>3075</v>
      </c>
    </row>
    <row r="478" spans="1:21" x14ac:dyDescent="0.25">
      <c r="A478" t="s">
        <v>3076</v>
      </c>
      <c r="B478" t="s">
        <v>3077</v>
      </c>
      <c r="D478" t="s">
        <v>2398</v>
      </c>
      <c r="E478" t="s">
        <v>654</v>
      </c>
      <c r="F478" t="s">
        <v>1533</v>
      </c>
      <c r="G478" t="s">
        <v>2025</v>
      </c>
      <c r="H478" t="s">
        <v>1074</v>
      </c>
      <c r="I478" t="s">
        <v>733</v>
      </c>
      <c r="J478" t="s">
        <v>297</v>
      </c>
      <c r="L478" t="s">
        <v>3078</v>
      </c>
      <c r="O478" t="s">
        <v>299</v>
      </c>
      <c r="Q478" t="s">
        <v>69</v>
      </c>
      <c r="R478" t="s">
        <v>1253</v>
      </c>
      <c r="S478" t="s">
        <v>300</v>
      </c>
      <c r="T478" t="s">
        <v>3079</v>
      </c>
      <c r="U478" t="s">
        <v>3080</v>
      </c>
    </row>
    <row r="479" spans="1:21" x14ac:dyDescent="0.25">
      <c r="A479" t="s">
        <v>3081</v>
      </c>
      <c r="B479" t="s">
        <v>3082</v>
      </c>
      <c r="C479" t="s">
        <v>23</v>
      </c>
      <c r="D479" t="s">
        <v>460</v>
      </c>
      <c r="E479" t="s">
        <v>769</v>
      </c>
      <c r="F479" t="s">
        <v>1533</v>
      </c>
      <c r="G479" t="s">
        <v>677</v>
      </c>
      <c r="H479" t="s">
        <v>28</v>
      </c>
      <c r="I479" t="s">
        <v>186</v>
      </c>
      <c r="J479" t="s">
        <v>66</v>
      </c>
      <c r="K479" t="s">
        <v>31</v>
      </c>
      <c r="L479" t="s">
        <v>3083</v>
      </c>
      <c r="M479" t="s">
        <v>33</v>
      </c>
      <c r="O479" t="s">
        <v>68</v>
      </c>
      <c r="Q479" t="s">
        <v>69</v>
      </c>
      <c r="R479" t="s">
        <v>38</v>
      </c>
      <c r="S479" t="s">
        <v>70</v>
      </c>
      <c r="T479" t="s">
        <v>3084</v>
      </c>
      <c r="U479" t="s">
        <v>3085</v>
      </c>
    </row>
    <row r="480" spans="1:21" x14ac:dyDescent="0.25">
      <c r="A480" t="s">
        <v>3086</v>
      </c>
      <c r="B480" t="s">
        <v>3087</v>
      </c>
      <c r="D480" t="s">
        <v>1218</v>
      </c>
      <c r="E480" t="s">
        <v>654</v>
      </c>
      <c r="F480" t="s">
        <v>2321</v>
      </c>
      <c r="G480" t="s">
        <v>2025</v>
      </c>
      <c r="H480" t="s">
        <v>1074</v>
      </c>
      <c r="I480" t="s">
        <v>3088</v>
      </c>
      <c r="J480" t="s">
        <v>227</v>
      </c>
      <c r="L480" t="s">
        <v>3089</v>
      </c>
      <c r="O480" t="s">
        <v>229</v>
      </c>
      <c r="Q480" t="s">
        <v>37</v>
      </c>
      <c r="R480" t="s">
        <v>716</v>
      </c>
      <c r="S480" t="s">
        <v>230</v>
      </c>
      <c r="T480" t="s">
        <v>3090</v>
      </c>
      <c r="U480" t="s">
        <v>3091</v>
      </c>
    </row>
    <row r="481" spans="1:21" x14ac:dyDescent="0.25">
      <c r="A481" t="s">
        <v>3092</v>
      </c>
      <c r="B481" t="s">
        <v>3093</v>
      </c>
      <c r="C481" t="s">
        <v>23</v>
      </c>
      <c r="D481" t="s">
        <v>1527</v>
      </c>
      <c r="E481" t="s">
        <v>1098</v>
      </c>
      <c r="F481" t="s">
        <v>407</v>
      </c>
      <c r="G481" t="s">
        <v>1374</v>
      </c>
      <c r="H481" t="s">
        <v>28</v>
      </c>
      <c r="I481" t="s">
        <v>531</v>
      </c>
      <c r="J481" t="s">
        <v>66</v>
      </c>
      <c r="K481" t="s">
        <v>31</v>
      </c>
      <c r="L481" t="s">
        <v>3094</v>
      </c>
      <c r="M481" t="s">
        <v>33</v>
      </c>
      <c r="O481" t="s">
        <v>68</v>
      </c>
      <c r="Q481" t="s">
        <v>37</v>
      </c>
      <c r="R481" t="s">
        <v>38</v>
      </c>
      <c r="S481" t="s">
        <v>70</v>
      </c>
      <c r="T481" t="s">
        <v>3095</v>
      </c>
      <c r="U481" t="s">
        <v>3096</v>
      </c>
    </row>
    <row r="482" spans="1:21" x14ac:dyDescent="0.25">
      <c r="A482" t="s">
        <v>3097</v>
      </c>
      <c r="B482" t="s">
        <v>3098</v>
      </c>
      <c r="C482" t="s">
        <v>2156</v>
      </c>
      <c r="D482" t="s">
        <v>862</v>
      </c>
      <c r="E482" t="s">
        <v>769</v>
      </c>
      <c r="F482" t="s">
        <v>1533</v>
      </c>
      <c r="G482" t="s">
        <v>630</v>
      </c>
      <c r="H482" t="s">
        <v>49</v>
      </c>
      <c r="I482" t="s">
        <v>164</v>
      </c>
      <c r="J482" t="s">
        <v>92</v>
      </c>
      <c r="K482" t="s">
        <v>2157</v>
      </c>
      <c r="L482" t="s">
        <v>3099</v>
      </c>
      <c r="M482" t="s">
        <v>2159</v>
      </c>
      <c r="O482" t="s">
        <v>96</v>
      </c>
      <c r="Q482" t="s">
        <v>37</v>
      </c>
      <c r="R482" t="s">
        <v>38</v>
      </c>
      <c r="S482" t="s">
        <v>97</v>
      </c>
      <c r="T482" t="s">
        <v>3100</v>
      </c>
      <c r="U482" t="s">
        <v>3101</v>
      </c>
    </row>
    <row r="483" spans="1:21" x14ac:dyDescent="0.25">
      <c r="A483" t="s">
        <v>3102</v>
      </c>
      <c r="B483" t="s">
        <v>3103</v>
      </c>
      <c r="C483" t="s">
        <v>2071</v>
      </c>
      <c r="D483" t="s">
        <v>460</v>
      </c>
      <c r="E483" t="s">
        <v>935</v>
      </c>
      <c r="F483" t="s">
        <v>1533</v>
      </c>
      <c r="G483" t="s">
        <v>630</v>
      </c>
      <c r="H483" t="s">
        <v>28</v>
      </c>
      <c r="I483" t="s">
        <v>3104</v>
      </c>
      <c r="J483" t="s">
        <v>1467</v>
      </c>
      <c r="K483" t="s">
        <v>2073</v>
      </c>
      <c r="L483" t="s">
        <v>3105</v>
      </c>
      <c r="M483" t="s">
        <v>2074</v>
      </c>
      <c r="N483" t="s">
        <v>3106</v>
      </c>
      <c r="O483" t="s">
        <v>1469</v>
      </c>
      <c r="Q483" t="s">
        <v>37</v>
      </c>
      <c r="R483" t="s">
        <v>1253</v>
      </c>
      <c r="S483" t="s">
        <v>1470</v>
      </c>
      <c r="T483" t="s">
        <v>3107</v>
      </c>
      <c r="U483" t="s">
        <v>3108</v>
      </c>
    </row>
    <row r="484" spans="1:21" x14ac:dyDescent="0.25">
      <c r="A484" t="s">
        <v>3109</v>
      </c>
      <c r="B484" t="s">
        <v>3110</v>
      </c>
      <c r="C484" t="s">
        <v>205</v>
      </c>
      <c r="D484" t="s">
        <v>1197</v>
      </c>
      <c r="E484" t="s">
        <v>654</v>
      </c>
      <c r="F484" t="s">
        <v>1533</v>
      </c>
      <c r="G484" t="s">
        <v>1374</v>
      </c>
      <c r="H484" t="s">
        <v>78</v>
      </c>
      <c r="I484" t="s">
        <v>65</v>
      </c>
      <c r="J484" t="s">
        <v>51</v>
      </c>
      <c r="K484" t="s">
        <v>209</v>
      </c>
      <c r="L484" t="s">
        <v>3111</v>
      </c>
      <c r="M484" t="s">
        <v>211</v>
      </c>
      <c r="N484" t="s">
        <v>3112</v>
      </c>
      <c r="O484" t="s">
        <v>55</v>
      </c>
      <c r="Q484" t="s">
        <v>539</v>
      </c>
      <c r="R484" t="s">
        <v>756</v>
      </c>
      <c r="S484" t="s">
        <v>56</v>
      </c>
      <c r="T484" t="s">
        <v>3113</v>
      </c>
      <c r="U484" t="s">
        <v>3114</v>
      </c>
    </row>
    <row r="485" spans="1:21" x14ac:dyDescent="0.25">
      <c r="A485" t="s">
        <v>3115</v>
      </c>
      <c r="B485" t="s">
        <v>3116</v>
      </c>
      <c r="C485" t="s">
        <v>2071</v>
      </c>
      <c r="D485" t="s">
        <v>1197</v>
      </c>
      <c r="E485" t="s">
        <v>935</v>
      </c>
      <c r="F485" t="s">
        <v>2321</v>
      </c>
      <c r="G485" t="s">
        <v>1374</v>
      </c>
      <c r="H485" t="s">
        <v>49</v>
      </c>
      <c r="I485" t="s">
        <v>197</v>
      </c>
      <c r="J485" t="s">
        <v>1467</v>
      </c>
      <c r="K485" t="s">
        <v>2073</v>
      </c>
      <c r="L485" t="s">
        <v>3117</v>
      </c>
      <c r="M485" t="s">
        <v>2074</v>
      </c>
      <c r="N485" t="s">
        <v>343</v>
      </c>
      <c r="O485" t="s">
        <v>1469</v>
      </c>
      <c r="R485" t="s">
        <v>2239</v>
      </c>
      <c r="S485" t="s">
        <v>1470</v>
      </c>
      <c r="T485" t="s">
        <v>3118</v>
      </c>
      <c r="U485" t="s">
        <v>3119</v>
      </c>
    </row>
    <row r="486" spans="1:21" x14ac:dyDescent="0.25">
      <c r="A486" t="s">
        <v>3120</v>
      </c>
      <c r="B486" t="s">
        <v>3121</v>
      </c>
      <c r="D486" t="s">
        <v>1258</v>
      </c>
      <c r="E486" t="s">
        <v>654</v>
      </c>
      <c r="F486" t="s">
        <v>2321</v>
      </c>
      <c r="G486" t="s">
        <v>716</v>
      </c>
      <c r="H486" t="s">
        <v>1074</v>
      </c>
      <c r="I486" t="s">
        <v>1690</v>
      </c>
      <c r="J486" t="s">
        <v>92</v>
      </c>
      <c r="L486" t="s">
        <v>3122</v>
      </c>
      <c r="N486" t="s">
        <v>3123</v>
      </c>
      <c r="O486" t="s">
        <v>96</v>
      </c>
      <c r="Q486" t="s">
        <v>37</v>
      </c>
      <c r="R486" t="s">
        <v>328</v>
      </c>
      <c r="S486" t="s">
        <v>97</v>
      </c>
      <c r="T486" t="s">
        <v>3124</v>
      </c>
      <c r="U486" t="s">
        <v>3125</v>
      </c>
    </row>
    <row r="487" spans="1:21" x14ac:dyDescent="0.25">
      <c r="A487" t="s">
        <v>3126</v>
      </c>
      <c r="B487" t="s">
        <v>3127</v>
      </c>
      <c r="D487" t="s">
        <v>460</v>
      </c>
      <c r="E487" t="s">
        <v>654</v>
      </c>
      <c r="F487" t="s">
        <v>1533</v>
      </c>
      <c r="G487" t="s">
        <v>716</v>
      </c>
      <c r="H487" t="s">
        <v>739</v>
      </c>
      <c r="I487" t="s">
        <v>3128</v>
      </c>
      <c r="J487" t="s">
        <v>352</v>
      </c>
      <c r="L487" t="s">
        <v>3129</v>
      </c>
      <c r="N487" t="s">
        <v>3130</v>
      </c>
      <c r="O487" t="s">
        <v>354</v>
      </c>
      <c r="Q487" t="s">
        <v>37</v>
      </c>
      <c r="R487" t="s">
        <v>2239</v>
      </c>
      <c r="S487" t="s">
        <v>355</v>
      </c>
      <c r="T487" t="s">
        <v>3057</v>
      </c>
      <c r="U487" t="s">
        <v>3131</v>
      </c>
    </row>
    <row r="488" spans="1:21" x14ac:dyDescent="0.25">
      <c r="A488" t="s">
        <v>3132</v>
      </c>
      <c r="B488" t="s">
        <v>3133</v>
      </c>
      <c r="C488" t="s">
        <v>485</v>
      </c>
      <c r="D488" t="s">
        <v>934</v>
      </c>
      <c r="E488" t="s">
        <v>1496</v>
      </c>
      <c r="F488" t="s">
        <v>2321</v>
      </c>
      <c r="G488" t="s">
        <v>630</v>
      </c>
      <c r="H488" t="s">
        <v>1074</v>
      </c>
      <c r="I488" t="s">
        <v>79</v>
      </c>
      <c r="J488" t="s">
        <v>142</v>
      </c>
      <c r="K488" t="s">
        <v>487</v>
      </c>
      <c r="L488" t="s">
        <v>3134</v>
      </c>
      <c r="M488" t="s">
        <v>489</v>
      </c>
      <c r="O488" t="s">
        <v>145</v>
      </c>
      <c r="R488" t="s">
        <v>716</v>
      </c>
      <c r="S488" t="s">
        <v>146</v>
      </c>
      <c r="T488" t="s">
        <v>3135</v>
      </c>
      <c r="U488" t="s">
        <v>3136</v>
      </c>
    </row>
    <row r="489" spans="1:21" x14ac:dyDescent="0.25">
      <c r="A489" t="s">
        <v>3137</v>
      </c>
      <c r="B489" t="s">
        <v>3138</v>
      </c>
      <c r="C489" t="s">
        <v>160</v>
      </c>
      <c r="D489" t="s">
        <v>3139</v>
      </c>
      <c r="E489" t="s">
        <v>654</v>
      </c>
      <c r="F489" t="s">
        <v>1533</v>
      </c>
      <c r="G489" t="s">
        <v>2025</v>
      </c>
      <c r="H489" t="s">
        <v>49</v>
      </c>
      <c r="I489" t="s">
        <v>164</v>
      </c>
      <c r="J489" t="s">
        <v>278</v>
      </c>
      <c r="K489" t="s">
        <v>166</v>
      </c>
      <c r="L489" t="s">
        <v>3140</v>
      </c>
      <c r="M489" t="s">
        <v>168</v>
      </c>
      <c r="O489" t="s">
        <v>281</v>
      </c>
      <c r="Q489" t="s">
        <v>37</v>
      </c>
      <c r="R489" t="s">
        <v>328</v>
      </c>
      <c r="S489" t="s">
        <v>282</v>
      </c>
      <c r="T489" t="s">
        <v>3141</v>
      </c>
      <c r="U489" t="s">
        <v>3142</v>
      </c>
    </row>
    <row r="490" spans="1:21" x14ac:dyDescent="0.25">
      <c r="A490" t="s">
        <v>3143</v>
      </c>
      <c r="B490" t="s">
        <v>3144</v>
      </c>
      <c r="C490" t="s">
        <v>914</v>
      </c>
      <c r="D490" t="s">
        <v>3145</v>
      </c>
      <c r="E490" t="s">
        <v>870</v>
      </c>
      <c r="F490" t="s">
        <v>47</v>
      </c>
      <c r="G490" t="s">
        <v>370</v>
      </c>
      <c r="H490" t="s">
        <v>28</v>
      </c>
      <c r="I490" t="s">
        <v>362</v>
      </c>
      <c r="J490" t="s">
        <v>92</v>
      </c>
      <c r="K490" t="s">
        <v>915</v>
      </c>
      <c r="L490" t="s">
        <v>3146</v>
      </c>
      <c r="M490" t="s">
        <v>917</v>
      </c>
      <c r="O490" t="s">
        <v>96</v>
      </c>
      <c r="Q490" t="s">
        <v>37</v>
      </c>
      <c r="R490" t="s">
        <v>38</v>
      </c>
      <c r="S490" t="s">
        <v>97</v>
      </c>
      <c r="T490" t="s">
        <v>3147</v>
      </c>
      <c r="U490" t="s">
        <v>3148</v>
      </c>
    </row>
    <row r="491" spans="1:21" x14ac:dyDescent="0.25">
      <c r="A491" t="s">
        <v>3149</v>
      </c>
      <c r="B491" t="s">
        <v>3150</v>
      </c>
      <c r="C491" t="s">
        <v>793</v>
      </c>
      <c r="D491" t="s">
        <v>3151</v>
      </c>
      <c r="E491" t="s">
        <v>267</v>
      </c>
      <c r="F491" t="s">
        <v>407</v>
      </c>
      <c r="G491" t="s">
        <v>388</v>
      </c>
      <c r="H491" t="s">
        <v>28</v>
      </c>
      <c r="I491" t="s">
        <v>129</v>
      </c>
      <c r="J491" t="s">
        <v>30</v>
      </c>
      <c r="K491" t="s">
        <v>795</v>
      </c>
      <c r="L491" t="s">
        <v>3152</v>
      </c>
      <c r="M491" t="s">
        <v>797</v>
      </c>
      <c r="O491" t="s">
        <v>35</v>
      </c>
      <c r="Q491" t="s">
        <v>37</v>
      </c>
      <c r="R491" t="s">
        <v>38</v>
      </c>
      <c r="S491" t="s">
        <v>39</v>
      </c>
      <c r="T491" t="s">
        <v>3153</v>
      </c>
      <c r="U491" t="s">
        <v>3154</v>
      </c>
    </row>
    <row r="492" spans="1:21" x14ac:dyDescent="0.25">
      <c r="A492" t="s">
        <v>3155</v>
      </c>
      <c r="B492" t="s">
        <v>3156</v>
      </c>
      <c r="C492" t="s">
        <v>23</v>
      </c>
      <c r="D492" t="s">
        <v>1653</v>
      </c>
      <c r="E492" t="s">
        <v>642</v>
      </c>
      <c r="F492" t="s">
        <v>47</v>
      </c>
      <c r="G492" t="s">
        <v>388</v>
      </c>
      <c r="H492" t="s">
        <v>78</v>
      </c>
      <c r="I492" t="s">
        <v>164</v>
      </c>
      <c r="J492" t="s">
        <v>142</v>
      </c>
      <c r="K492" t="s">
        <v>31</v>
      </c>
      <c r="L492" t="s">
        <v>3157</v>
      </c>
      <c r="M492" t="s">
        <v>33</v>
      </c>
      <c r="O492" t="s">
        <v>145</v>
      </c>
      <c r="Q492" t="s">
        <v>69</v>
      </c>
      <c r="R492" t="s">
        <v>38</v>
      </c>
      <c r="S492" t="s">
        <v>146</v>
      </c>
      <c r="T492" t="s">
        <v>3158</v>
      </c>
      <c r="U492" t="s">
        <v>3159</v>
      </c>
    </row>
    <row r="493" spans="1:21" x14ac:dyDescent="0.25">
      <c r="A493" t="s">
        <v>3160</v>
      </c>
      <c r="B493" t="s">
        <v>3161</v>
      </c>
      <c r="C493" t="s">
        <v>44</v>
      </c>
      <c r="D493" t="s">
        <v>1295</v>
      </c>
      <c r="E493" t="s">
        <v>769</v>
      </c>
      <c r="F493" t="s">
        <v>26</v>
      </c>
      <c r="G493" t="s">
        <v>677</v>
      </c>
      <c r="H493" t="s">
        <v>28</v>
      </c>
      <c r="I493" t="s">
        <v>91</v>
      </c>
      <c r="J493" t="s">
        <v>92</v>
      </c>
      <c r="K493" t="s">
        <v>52</v>
      </c>
      <c r="L493" t="s">
        <v>3162</v>
      </c>
      <c r="M493" t="s">
        <v>54</v>
      </c>
      <c r="N493" t="s">
        <v>3163</v>
      </c>
      <c r="O493" t="s">
        <v>96</v>
      </c>
      <c r="Q493" t="s">
        <v>37</v>
      </c>
      <c r="R493" t="s">
        <v>38</v>
      </c>
      <c r="S493" t="s">
        <v>97</v>
      </c>
      <c r="T493" t="s">
        <v>3164</v>
      </c>
      <c r="U493" t="s">
        <v>3165</v>
      </c>
    </row>
    <row r="494" spans="1:21" x14ac:dyDescent="0.25">
      <c r="A494" t="s">
        <v>3166</v>
      </c>
      <c r="B494" t="s">
        <v>3167</v>
      </c>
      <c r="D494" t="s">
        <v>1218</v>
      </c>
      <c r="E494" t="s">
        <v>654</v>
      </c>
      <c r="F494" t="s">
        <v>1533</v>
      </c>
      <c r="G494" t="s">
        <v>2025</v>
      </c>
      <c r="H494" t="s">
        <v>49</v>
      </c>
      <c r="I494" t="s">
        <v>1382</v>
      </c>
      <c r="J494" t="s">
        <v>187</v>
      </c>
      <c r="L494" t="s">
        <v>3168</v>
      </c>
      <c r="N494" t="s">
        <v>3169</v>
      </c>
      <c r="O494" t="s">
        <v>189</v>
      </c>
      <c r="Q494" t="s">
        <v>37</v>
      </c>
      <c r="R494" t="s">
        <v>756</v>
      </c>
      <c r="S494" t="s">
        <v>190</v>
      </c>
      <c r="T494" t="s">
        <v>3170</v>
      </c>
      <c r="U494" t="s">
        <v>3171</v>
      </c>
    </row>
    <row r="495" spans="1:21" x14ac:dyDescent="0.25">
      <c r="A495" t="s">
        <v>3172</v>
      </c>
      <c r="B495" t="s">
        <v>3173</v>
      </c>
      <c r="D495" t="s">
        <v>1258</v>
      </c>
      <c r="E495" t="s">
        <v>654</v>
      </c>
      <c r="F495" t="s">
        <v>2262</v>
      </c>
      <c r="G495" t="s">
        <v>2025</v>
      </c>
      <c r="H495" t="s">
        <v>1074</v>
      </c>
      <c r="I495" t="s">
        <v>3174</v>
      </c>
      <c r="J495" t="s">
        <v>30</v>
      </c>
      <c r="L495" t="s">
        <v>3175</v>
      </c>
      <c r="O495" t="s">
        <v>35</v>
      </c>
      <c r="Q495" t="s">
        <v>37</v>
      </c>
      <c r="R495" t="s">
        <v>716</v>
      </c>
      <c r="S495" t="s">
        <v>39</v>
      </c>
      <c r="T495" t="s">
        <v>3057</v>
      </c>
      <c r="U495" t="s">
        <v>3176</v>
      </c>
    </row>
    <row r="496" spans="1:21" x14ac:dyDescent="0.25">
      <c r="A496" t="s">
        <v>3177</v>
      </c>
      <c r="B496" t="s">
        <v>3178</v>
      </c>
      <c r="C496" t="s">
        <v>1829</v>
      </c>
      <c r="D496" t="s">
        <v>2469</v>
      </c>
      <c r="E496" t="s">
        <v>654</v>
      </c>
      <c r="F496" t="s">
        <v>1533</v>
      </c>
      <c r="G496" t="s">
        <v>1374</v>
      </c>
      <c r="H496" t="s">
        <v>1074</v>
      </c>
      <c r="I496" t="s">
        <v>351</v>
      </c>
      <c r="J496" t="s">
        <v>227</v>
      </c>
      <c r="K496" t="s">
        <v>1831</v>
      </c>
      <c r="L496" t="s">
        <v>3179</v>
      </c>
      <c r="M496" t="s">
        <v>1833</v>
      </c>
      <c r="O496" t="s">
        <v>229</v>
      </c>
      <c r="Q496" t="s">
        <v>539</v>
      </c>
      <c r="R496" t="s">
        <v>756</v>
      </c>
      <c r="S496" t="s">
        <v>230</v>
      </c>
      <c r="T496" t="s">
        <v>2922</v>
      </c>
      <c r="U496" t="s">
        <v>3180</v>
      </c>
    </row>
    <row r="497" spans="1:21" x14ac:dyDescent="0.25">
      <c r="A497" t="s">
        <v>3181</v>
      </c>
      <c r="B497" t="s">
        <v>3182</v>
      </c>
      <c r="C497" t="s">
        <v>23</v>
      </c>
      <c r="D497" t="s">
        <v>1258</v>
      </c>
      <c r="E497" t="s">
        <v>654</v>
      </c>
      <c r="F497" t="s">
        <v>2321</v>
      </c>
      <c r="G497" t="s">
        <v>630</v>
      </c>
      <c r="H497" t="s">
        <v>28</v>
      </c>
      <c r="I497" t="s">
        <v>624</v>
      </c>
      <c r="J497" t="s">
        <v>227</v>
      </c>
      <c r="K497" t="s">
        <v>31</v>
      </c>
      <c r="L497" t="s">
        <v>3183</v>
      </c>
      <c r="M497" t="s">
        <v>33</v>
      </c>
      <c r="O497" t="s">
        <v>229</v>
      </c>
      <c r="R497" t="s">
        <v>1253</v>
      </c>
      <c r="S497" t="s">
        <v>230</v>
      </c>
      <c r="T497" t="s">
        <v>3184</v>
      </c>
      <c r="U497" t="s">
        <v>3185</v>
      </c>
    </row>
    <row r="498" spans="1:21" x14ac:dyDescent="0.25">
      <c r="A498" t="s">
        <v>3186</v>
      </c>
      <c r="B498" t="s">
        <v>3187</v>
      </c>
      <c r="C498" t="s">
        <v>23</v>
      </c>
      <c r="D498" t="s">
        <v>862</v>
      </c>
      <c r="E498" t="s">
        <v>1177</v>
      </c>
      <c r="F498" t="s">
        <v>754</v>
      </c>
      <c r="G498" t="s">
        <v>630</v>
      </c>
      <c r="H498" t="s">
        <v>49</v>
      </c>
      <c r="I498" t="s">
        <v>362</v>
      </c>
      <c r="J498" t="s">
        <v>92</v>
      </c>
      <c r="K498" t="s">
        <v>31</v>
      </c>
      <c r="L498" t="s">
        <v>3188</v>
      </c>
      <c r="M498" t="s">
        <v>33</v>
      </c>
      <c r="N498" t="s">
        <v>3189</v>
      </c>
      <c r="O498" t="s">
        <v>96</v>
      </c>
      <c r="Q498" t="s">
        <v>539</v>
      </c>
      <c r="R498" t="s">
        <v>1154</v>
      </c>
      <c r="S498" t="s">
        <v>97</v>
      </c>
      <c r="T498" t="s">
        <v>3190</v>
      </c>
      <c r="U498" t="s">
        <v>3191</v>
      </c>
    </row>
    <row r="499" spans="1:21" x14ac:dyDescent="0.25">
      <c r="A499" t="s">
        <v>3192</v>
      </c>
      <c r="B499" t="s">
        <v>3193</v>
      </c>
      <c r="C499" t="s">
        <v>44</v>
      </c>
      <c r="D499" t="s">
        <v>195</v>
      </c>
      <c r="E499" t="s">
        <v>654</v>
      </c>
      <c r="F499" t="s">
        <v>63</v>
      </c>
      <c r="G499" t="s">
        <v>326</v>
      </c>
      <c r="H499" t="s">
        <v>28</v>
      </c>
      <c r="I499" t="s">
        <v>186</v>
      </c>
      <c r="J499" t="s">
        <v>66</v>
      </c>
      <c r="K499" t="s">
        <v>52</v>
      </c>
      <c r="L499" t="s">
        <v>3194</v>
      </c>
      <c r="M499" t="s">
        <v>54</v>
      </c>
      <c r="N499" t="s">
        <v>3195</v>
      </c>
      <c r="O499" t="s">
        <v>68</v>
      </c>
      <c r="Q499" t="s">
        <v>37</v>
      </c>
      <c r="R499" t="s">
        <v>38</v>
      </c>
      <c r="S499" t="s">
        <v>70</v>
      </c>
      <c r="T499" t="s">
        <v>3196</v>
      </c>
      <c r="U499" t="s">
        <v>3197</v>
      </c>
    </row>
    <row r="500" spans="1:21" x14ac:dyDescent="0.25">
      <c r="A500" t="s">
        <v>3198</v>
      </c>
      <c r="B500" t="s">
        <v>3199</v>
      </c>
      <c r="C500" t="s">
        <v>3200</v>
      </c>
      <c r="D500" t="s">
        <v>1845</v>
      </c>
      <c r="E500" t="s">
        <v>654</v>
      </c>
      <c r="F500" t="s">
        <v>1533</v>
      </c>
      <c r="G500" t="s">
        <v>2025</v>
      </c>
      <c r="H500" t="s">
        <v>49</v>
      </c>
      <c r="I500" t="s">
        <v>1178</v>
      </c>
      <c r="J500" t="s">
        <v>92</v>
      </c>
      <c r="K500" t="s">
        <v>3201</v>
      </c>
      <c r="L500" t="s">
        <v>3202</v>
      </c>
      <c r="M500" t="s">
        <v>3203</v>
      </c>
      <c r="N500" t="s">
        <v>3204</v>
      </c>
      <c r="O500" t="s">
        <v>96</v>
      </c>
      <c r="Q500" t="s">
        <v>37</v>
      </c>
      <c r="R500" t="s">
        <v>328</v>
      </c>
      <c r="S500" t="s">
        <v>97</v>
      </c>
      <c r="T500" t="s">
        <v>3205</v>
      </c>
      <c r="U500" t="s">
        <v>3206</v>
      </c>
    </row>
    <row r="501" spans="1:21" x14ac:dyDescent="0.25">
      <c r="A501" t="s">
        <v>3207</v>
      </c>
      <c r="B501" t="s">
        <v>3208</v>
      </c>
      <c r="C501" t="s">
        <v>485</v>
      </c>
      <c r="D501" t="s">
        <v>507</v>
      </c>
      <c r="E501" t="s">
        <v>479</v>
      </c>
      <c r="F501" t="s">
        <v>754</v>
      </c>
      <c r="G501" t="s">
        <v>388</v>
      </c>
      <c r="H501" t="s">
        <v>28</v>
      </c>
      <c r="I501" t="s">
        <v>29</v>
      </c>
      <c r="J501" t="s">
        <v>297</v>
      </c>
      <c r="K501" t="s">
        <v>487</v>
      </c>
      <c r="L501" t="s">
        <v>3209</v>
      </c>
      <c r="M501" t="s">
        <v>489</v>
      </c>
      <c r="O501" t="s">
        <v>299</v>
      </c>
      <c r="Q501" t="s">
        <v>69</v>
      </c>
      <c r="R501" t="s">
        <v>38</v>
      </c>
      <c r="S501" t="s">
        <v>300</v>
      </c>
      <c r="T501" t="s">
        <v>3210</v>
      </c>
      <c r="U501" t="s">
        <v>3211</v>
      </c>
    </row>
    <row r="502" spans="1:21" x14ac:dyDescent="0.25">
      <c r="A502" t="s">
        <v>3212</v>
      </c>
      <c r="B502" t="s">
        <v>3213</v>
      </c>
      <c r="C502" t="s">
        <v>3214</v>
      </c>
      <c r="D502" t="s">
        <v>1895</v>
      </c>
      <c r="E502" t="s">
        <v>654</v>
      </c>
      <c r="F502" t="s">
        <v>2321</v>
      </c>
      <c r="G502" t="s">
        <v>2025</v>
      </c>
      <c r="H502" t="s">
        <v>28</v>
      </c>
      <c r="I502" t="s">
        <v>2026</v>
      </c>
      <c r="J502" t="s">
        <v>66</v>
      </c>
      <c r="K502" t="s">
        <v>3215</v>
      </c>
      <c r="L502" t="s">
        <v>3216</v>
      </c>
      <c r="M502" t="s">
        <v>3217</v>
      </c>
      <c r="O502" t="s">
        <v>68</v>
      </c>
      <c r="Q502" t="s">
        <v>37</v>
      </c>
      <c r="R502" t="s">
        <v>1154</v>
      </c>
      <c r="S502" t="s">
        <v>70</v>
      </c>
      <c r="T502" t="s">
        <v>3218</v>
      </c>
      <c r="U502" t="s">
        <v>3219</v>
      </c>
    </row>
    <row r="503" spans="1:21" x14ac:dyDescent="0.25">
      <c r="A503" t="s">
        <v>3220</v>
      </c>
      <c r="B503" t="s">
        <v>3220</v>
      </c>
      <c r="D503" t="s">
        <v>1044</v>
      </c>
      <c r="E503" t="s">
        <v>325</v>
      </c>
      <c r="F503" t="s">
        <v>754</v>
      </c>
      <c r="G503" t="s">
        <v>630</v>
      </c>
      <c r="H503" t="s">
        <v>28</v>
      </c>
      <c r="I503" t="s">
        <v>3221</v>
      </c>
      <c r="J503" t="s">
        <v>1467</v>
      </c>
      <c r="L503" t="s">
        <v>3222</v>
      </c>
      <c r="N503" t="s">
        <v>3223</v>
      </c>
      <c r="O503" t="s">
        <v>1469</v>
      </c>
      <c r="Q503" t="s">
        <v>37</v>
      </c>
      <c r="R503" t="s">
        <v>716</v>
      </c>
      <c r="S503" t="s">
        <v>1470</v>
      </c>
      <c r="T503" t="s">
        <v>3224</v>
      </c>
      <c r="U503" t="s">
        <v>3225</v>
      </c>
    </row>
    <row r="504" spans="1:21" x14ac:dyDescent="0.25">
      <c r="A504" t="s">
        <v>3226</v>
      </c>
      <c r="B504" t="s">
        <v>3227</v>
      </c>
      <c r="C504" t="s">
        <v>205</v>
      </c>
      <c r="D504" t="s">
        <v>1448</v>
      </c>
      <c r="E504" t="s">
        <v>654</v>
      </c>
      <c r="F504" t="s">
        <v>2321</v>
      </c>
      <c r="G504" t="s">
        <v>2025</v>
      </c>
      <c r="H504" t="s">
        <v>49</v>
      </c>
      <c r="I504" t="s">
        <v>29</v>
      </c>
      <c r="J504" t="s">
        <v>30</v>
      </c>
      <c r="K504" t="s">
        <v>209</v>
      </c>
      <c r="L504" t="s">
        <v>3228</v>
      </c>
      <c r="M504" t="s">
        <v>211</v>
      </c>
      <c r="N504" t="s">
        <v>3229</v>
      </c>
      <c r="O504" t="s">
        <v>35</v>
      </c>
      <c r="Q504" t="s">
        <v>37</v>
      </c>
      <c r="R504" t="s">
        <v>756</v>
      </c>
      <c r="S504" t="s">
        <v>39</v>
      </c>
      <c r="T504" t="s">
        <v>3230</v>
      </c>
      <c r="U504" t="s">
        <v>3231</v>
      </c>
    </row>
    <row r="505" spans="1:21" x14ac:dyDescent="0.25">
      <c r="A505" t="s">
        <v>3232</v>
      </c>
      <c r="B505" t="s">
        <v>3233</v>
      </c>
      <c r="C505" t="s">
        <v>1974</v>
      </c>
      <c r="D505" t="s">
        <v>1258</v>
      </c>
      <c r="E505" t="s">
        <v>654</v>
      </c>
      <c r="F505" t="s">
        <v>2321</v>
      </c>
      <c r="G505" t="s">
        <v>1374</v>
      </c>
      <c r="H505" t="s">
        <v>739</v>
      </c>
      <c r="I505" t="s">
        <v>1878</v>
      </c>
      <c r="J505" t="s">
        <v>297</v>
      </c>
      <c r="K505" t="s">
        <v>716</v>
      </c>
      <c r="L505" t="s">
        <v>3234</v>
      </c>
      <c r="M505" t="s">
        <v>1977</v>
      </c>
      <c r="O505" t="s">
        <v>299</v>
      </c>
      <c r="Q505" t="s">
        <v>37</v>
      </c>
      <c r="R505" t="s">
        <v>2239</v>
      </c>
      <c r="S505" t="s">
        <v>300</v>
      </c>
      <c r="T505" t="s">
        <v>3235</v>
      </c>
      <c r="U505" t="s">
        <v>3236</v>
      </c>
    </row>
    <row r="506" spans="1:21" x14ac:dyDescent="0.25">
      <c r="A506" t="s">
        <v>3237</v>
      </c>
      <c r="B506" t="s">
        <v>3238</v>
      </c>
      <c r="C506" t="s">
        <v>2539</v>
      </c>
      <c r="D506" t="s">
        <v>1729</v>
      </c>
      <c r="E506" t="s">
        <v>325</v>
      </c>
      <c r="F506" t="s">
        <v>754</v>
      </c>
      <c r="G506" t="s">
        <v>630</v>
      </c>
      <c r="H506" t="s">
        <v>1074</v>
      </c>
      <c r="I506" t="s">
        <v>3239</v>
      </c>
      <c r="J506" t="s">
        <v>297</v>
      </c>
      <c r="K506" t="s">
        <v>2540</v>
      </c>
      <c r="L506" t="s">
        <v>3240</v>
      </c>
      <c r="M506" t="s">
        <v>2542</v>
      </c>
      <c r="O506" t="s">
        <v>299</v>
      </c>
      <c r="Q506" t="s">
        <v>37</v>
      </c>
      <c r="R506" t="s">
        <v>716</v>
      </c>
      <c r="S506" t="s">
        <v>300</v>
      </c>
      <c r="T506" t="s">
        <v>2310</v>
      </c>
      <c r="U506" t="s">
        <v>3241</v>
      </c>
    </row>
    <row r="507" spans="1:21" x14ac:dyDescent="0.25">
      <c r="A507" t="s">
        <v>3242</v>
      </c>
      <c r="B507" t="s">
        <v>3243</v>
      </c>
      <c r="C507" t="s">
        <v>2071</v>
      </c>
      <c r="D507" t="s">
        <v>1729</v>
      </c>
      <c r="E507" t="s">
        <v>654</v>
      </c>
      <c r="F507" t="s">
        <v>1533</v>
      </c>
      <c r="G507" t="s">
        <v>1374</v>
      </c>
      <c r="H507" t="s">
        <v>1074</v>
      </c>
      <c r="I507" t="s">
        <v>237</v>
      </c>
      <c r="J507" t="s">
        <v>1467</v>
      </c>
      <c r="K507" t="s">
        <v>2073</v>
      </c>
      <c r="L507" t="s">
        <v>3244</v>
      </c>
      <c r="M507" t="s">
        <v>2074</v>
      </c>
      <c r="N507" t="s">
        <v>3073</v>
      </c>
      <c r="O507" t="s">
        <v>1469</v>
      </c>
      <c r="Q507" t="s">
        <v>37</v>
      </c>
      <c r="R507" t="s">
        <v>716</v>
      </c>
      <c r="S507" t="s">
        <v>1470</v>
      </c>
      <c r="T507" t="s">
        <v>3245</v>
      </c>
      <c r="U507" t="s">
        <v>3246</v>
      </c>
    </row>
    <row r="508" spans="1:21" x14ac:dyDescent="0.25">
      <c r="A508" t="s">
        <v>3247</v>
      </c>
      <c r="B508" t="s">
        <v>3248</v>
      </c>
      <c r="C508" t="s">
        <v>160</v>
      </c>
      <c r="D508" t="s">
        <v>2678</v>
      </c>
      <c r="E508" t="s">
        <v>654</v>
      </c>
      <c r="F508" t="s">
        <v>2321</v>
      </c>
      <c r="G508" t="s">
        <v>2025</v>
      </c>
      <c r="H508" t="s">
        <v>49</v>
      </c>
      <c r="I508" t="s">
        <v>1975</v>
      </c>
      <c r="J508" t="s">
        <v>227</v>
      </c>
      <c r="K508" t="s">
        <v>166</v>
      </c>
      <c r="L508" t="s">
        <v>3249</v>
      </c>
      <c r="M508" t="s">
        <v>168</v>
      </c>
      <c r="N508" t="s">
        <v>3250</v>
      </c>
      <c r="O508" t="s">
        <v>229</v>
      </c>
      <c r="Q508" t="s">
        <v>37</v>
      </c>
      <c r="R508" t="s">
        <v>1253</v>
      </c>
      <c r="S508" t="s">
        <v>230</v>
      </c>
      <c r="T508" t="s">
        <v>1786</v>
      </c>
      <c r="U508" t="s">
        <v>3251</v>
      </c>
    </row>
    <row r="509" spans="1:21" x14ac:dyDescent="0.25">
      <c r="A509" t="s">
        <v>3252</v>
      </c>
      <c r="B509" t="s">
        <v>3252</v>
      </c>
      <c r="C509" t="s">
        <v>3051</v>
      </c>
      <c r="D509" t="s">
        <v>1532</v>
      </c>
      <c r="E509" t="s">
        <v>654</v>
      </c>
      <c r="F509" t="s">
        <v>1533</v>
      </c>
      <c r="G509" t="s">
        <v>2025</v>
      </c>
      <c r="H509" t="s">
        <v>739</v>
      </c>
      <c r="I509" t="s">
        <v>186</v>
      </c>
      <c r="J509" t="s">
        <v>66</v>
      </c>
      <c r="K509" t="s">
        <v>3054</v>
      </c>
      <c r="L509" t="s">
        <v>3253</v>
      </c>
      <c r="M509" t="s">
        <v>3056</v>
      </c>
      <c r="N509" t="s">
        <v>3254</v>
      </c>
      <c r="O509" t="s">
        <v>68</v>
      </c>
      <c r="R509" t="s">
        <v>1253</v>
      </c>
      <c r="S509" t="s">
        <v>70</v>
      </c>
      <c r="T509" t="s">
        <v>3255</v>
      </c>
      <c r="U509" t="s">
        <v>3256</v>
      </c>
    </row>
    <row r="510" spans="1:21" x14ac:dyDescent="0.25">
      <c r="A510" t="s">
        <v>3257</v>
      </c>
      <c r="B510" t="s">
        <v>3258</v>
      </c>
      <c r="C510" t="s">
        <v>1051</v>
      </c>
      <c r="D510" t="s">
        <v>1258</v>
      </c>
      <c r="E510" t="s">
        <v>654</v>
      </c>
      <c r="F510" t="s">
        <v>2321</v>
      </c>
      <c r="G510" t="s">
        <v>2025</v>
      </c>
      <c r="H510" t="s">
        <v>1074</v>
      </c>
      <c r="I510" t="s">
        <v>3259</v>
      </c>
      <c r="J510" t="s">
        <v>66</v>
      </c>
      <c r="K510" t="s">
        <v>1053</v>
      </c>
      <c r="L510" t="s">
        <v>3260</v>
      </c>
      <c r="M510" t="s">
        <v>1055</v>
      </c>
      <c r="N510" t="s">
        <v>3261</v>
      </c>
      <c r="O510" t="s">
        <v>68</v>
      </c>
      <c r="Q510" t="s">
        <v>37</v>
      </c>
      <c r="R510" t="s">
        <v>2239</v>
      </c>
      <c r="S510" t="s">
        <v>70</v>
      </c>
      <c r="T510" t="s">
        <v>3262</v>
      </c>
      <c r="U510" t="s">
        <v>3263</v>
      </c>
    </row>
    <row r="511" spans="1:21" x14ac:dyDescent="0.25">
      <c r="A511" t="s">
        <v>3264</v>
      </c>
      <c r="B511" t="s">
        <v>3265</v>
      </c>
      <c r="C511" t="s">
        <v>160</v>
      </c>
      <c r="D511" t="s">
        <v>2476</v>
      </c>
      <c r="E511" t="s">
        <v>654</v>
      </c>
      <c r="F511" t="s">
        <v>754</v>
      </c>
      <c r="G511" t="s">
        <v>677</v>
      </c>
      <c r="H511" t="s">
        <v>28</v>
      </c>
      <c r="I511" t="s">
        <v>1878</v>
      </c>
      <c r="J511" t="s">
        <v>92</v>
      </c>
      <c r="K511" t="s">
        <v>166</v>
      </c>
      <c r="L511" t="s">
        <v>3266</v>
      </c>
      <c r="M511" t="s">
        <v>168</v>
      </c>
      <c r="N511" t="s">
        <v>3267</v>
      </c>
      <c r="O511" t="s">
        <v>96</v>
      </c>
      <c r="Q511" t="s">
        <v>37</v>
      </c>
      <c r="R511" t="s">
        <v>38</v>
      </c>
      <c r="S511" t="s">
        <v>97</v>
      </c>
      <c r="T511" t="s">
        <v>3268</v>
      </c>
      <c r="U511" t="s">
        <v>3269</v>
      </c>
    </row>
    <row r="512" spans="1:21" x14ac:dyDescent="0.25">
      <c r="A512" t="s">
        <v>3270</v>
      </c>
      <c r="B512" t="s">
        <v>3271</v>
      </c>
      <c r="D512" t="s">
        <v>2351</v>
      </c>
      <c r="E512" t="s">
        <v>935</v>
      </c>
      <c r="F512" t="s">
        <v>2321</v>
      </c>
      <c r="G512" t="s">
        <v>1374</v>
      </c>
      <c r="H512" t="s">
        <v>78</v>
      </c>
      <c r="I512" t="s">
        <v>3272</v>
      </c>
      <c r="J512" t="s">
        <v>66</v>
      </c>
      <c r="L512" t="s">
        <v>3273</v>
      </c>
      <c r="O512" t="s">
        <v>68</v>
      </c>
      <c r="Q512" t="s">
        <v>37</v>
      </c>
      <c r="R512" t="s">
        <v>1154</v>
      </c>
      <c r="S512" t="s">
        <v>70</v>
      </c>
      <c r="T512" t="s">
        <v>3274</v>
      </c>
      <c r="U512" t="s">
        <v>3275</v>
      </c>
    </row>
    <row r="513" spans="1:21" x14ac:dyDescent="0.25">
      <c r="A513" t="s">
        <v>3276</v>
      </c>
      <c r="B513" t="s">
        <v>3277</v>
      </c>
      <c r="C513" t="s">
        <v>205</v>
      </c>
      <c r="D513" t="s">
        <v>3278</v>
      </c>
      <c r="E513" t="s">
        <v>654</v>
      </c>
      <c r="F513" t="s">
        <v>1533</v>
      </c>
      <c r="G513" t="s">
        <v>630</v>
      </c>
      <c r="H513" t="s">
        <v>28</v>
      </c>
      <c r="I513" t="s">
        <v>164</v>
      </c>
      <c r="J513" t="s">
        <v>92</v>
      </c>
      <c r="K513" t="s">
        <v>209</v>
      </c>
      <c r="L513" t="s">
        <v>3279</v>
      </c>
      <c r="M513" t="s">
        <v>211</v>
      </c>
      <c r="N513" t="s">
        <v>3280</v>
      </c>
      <c r="O513" t="s">
        <v>96</v>
      </c>
      <c r="Q513" t="s">
        <v>318</v>
      </c>
      <c r="R513" t="s">
        <v>1154</v>
      </c>
      <c r="S513" t="s">
        <v>97</v>
      </c>
      <c r="T513" t="s">
        <v>3281</v>
      </c>
      <c r="U513" t="s">
        <v>3282</v>
      </c>
    </row>
    <row r="514" spans="1:21" x14ac:dyDescent="0.25">
      <c r="A514" t="s">
        <v>3283</v>
      </c>
      <c r="B514" t="s">
        <v>3284</v>
      </c>
      <c r="D514" t="s">
        <v>1044</v>
      </c>
      <c r="E514" t="s">
        <v>935</v>
      </c>
      <c r="F514" t="s">
        <v>2321</v>
      </c>
      <c r="G514" t="s">
        <v>1374</v>
      </c>
      <c r="H514" t="s">
        <v>28</v>
      </c>
      <c r="I514" t="s">
        <v>3285</v>
      </c>
      <c r="J514" t="s">
        <v>165</v>
      </c>
      <c r="L514" t="s">
        <v>3286</v>
      </c>
      <c r="N514" t="s">
        <v>3287</v>
      </c>
      <c r="O514" t="s">
        <v>170</v>
      </c>
      <c r="R514" t="s">
        <v>2239</v>
      </c>
      <c r="S514" t="s">
        <v>172</v>
      </c>
      <c r="T514" t="s">
        <v>3288</v>
      </c>
      <c r="U514" t="s">
        <v>3289</v>
      </c>
    </row>
    <row r="515" spans="1:21" x14ac:dyDescent="0.25">
      <c r="A515" t="s">
        <v>3290</v>
      </c>
      <c r="B515" t="s">
        <v>3291</v>
      </c>
      <c r="C515" t="s">
        <v>3051</v>
      </c>
      <c r="D515" t="s">
        <v>460</v>
      </c>
      <c r="E515" t="s">
        <v>1496</v>
      </c>
      <c r="F515" t="s">
        <v>754</v>
      </c>
      <c r="G515" t="s">
        <v>1374</v>
      </c>
      <c r="H515" t="s">
        <v>28</v>
      </c>
      <c r="I515" t="s">
        <v>3292</v>
      </c>
      <c r="J515" t="s">
        <v>297</v>
      </c>
      <c r="K515" t="s">
        <v>3054</v>
      </c>
      <c r="L515" t="s">
        <v>3293</v>
      </c>
      <c r="M515" t="s">
        <v>3056</v>
      </c>
      <c r="O515" t="s">
        <v>299</v>
      </c>
      <c r="R515" t="s">
        <v>716</v>
      </c>
      <c r="S515" t="s">
        <v>300</v>
      </c>
      <c r="T515" t="s">
        <v>3294</v>
      </c>
      <c r="U515" t="s">
        <v>3295</v>
      </c>
    </row>
    <row r="516" spans="1:21" x14ac:dyDescent="0.25">
      <c r="A516" t="s">
        <v>3296</v>
      </c>
      <c r="B516" t="s">
        <v>3297</v>
      </c>
      <c r="C516" t="s">
        <v>485</v>
      </c>
      <c r="D516" t="s">
        <v>1258</v>
      </c>
      <c r="E516" t="s">
        <v>654</v>
      </c>
      <c r="F516" t="s">
        <v>1533</v>
      </c>
      <c r="G516" t="s">
        <v>2025</v>
      </c>
      <c r="H516" t="s">
        <v>78</v>
      </c>
      <c r="I516" t="s">
        <v>3298</v>
      </c>
      <c r="J516" t="s">
        <v>315</v>
      </c>
      <c r="K516" t="s">
        <v>487</v>
      </c>
      <c r="L516" t="s">
        <v>3299</v>
      </c>
      <c r="M516" t="s">
        <v>489</v>
      </c>
      <c r="N516" t="s">
        <v>3300</v>
      </c>
      <c r="O516" t="s">
        <v>317</v>
      </c>
      <c r="Q516" t="s">
        <v>37</v>
      </c>
      <c r="R516" t="s">
        <v>1154</v>
      </c>
      <c r="S516" t="s">
        <v>319</v>
      </c>
      <c r="T516" t="s">
        <v>3301</v>
      </c>
      <c r="U516" t="s">
        <v>3302</v>
      </c>
    </row>
    <row r="517" spans="1:21" x14ac:dyDescent="0.25">
      <c r="A517" t="s">
        <v>3303</v>
      </c>
      <c r="B517" t="s">
        <v>3304</v>
      </c>
      <c r="C517" t="s">
        <v>205</v>
      </c>
      <c r="D517" t="s">
        <v>1044</v>
      </c>
      <c r="E517" t="s">
        <v>654</v>
      </c>
      <c r="F517" t="s">
        <v>2321</v>
      </c>
      <c r="G517" t="s">
        <v>2025</v>
      </c>
      <c r="H517" t="s">
        <v>78</v>
      </c>
      <c r="I517" t="s">
        <v>829</v>
      </c>
      <c r="J517" t="s">
        <v>115</v>
      </c>
      <c r="K517" t="s">
        <v>209</v>
      </c>
      <c r="L517" t="s">
        <v>3305</v>
      </c>
      <c r="M517" t="s">
        <v>211</v>
      </c>
      <c r="O517" t="s">
        <v>120</v>
      </c>
      <c r="Q517" t="s">
        <v>37</v>
      </c>
      <c r="R517" t="s">
        <v>2239</v>
      </c>
      <c r="S517" t="s">
        <v>121</v>
      </c>
      <c r="T517" t="s">
        <v>3306</v>
      </c>
      <c r="U517" t="s">
        <v>3307</v>
      </c>
    </row>
    <row r="518" spans="1:21" x14ac:dyDescent="0.25">
      <c r="A518" t="s">
        <v>3308</v>
      </c>
      <c r="B518" t="s">
        <v>3309</v>
      </c>
      <c r="C518" t="s">
        <v>44</v>
      </c>
      <c r="D518" t="s">
        <v>1044</v>
      </c>
      <c r="E518" t="s">
        <v>654</v>
      </c>
      <c r="F518" t="s">
        <v>2321</v>
      </c>
      <c r="G518" t="s">
        <v>1374</v>
      </c>
      <c r="H518" t="s">
        <v>1074</v>
      </c>
      <c r="I518" t="s">
        <v>849</v>
      </c>
      <c r="J518" t="s">
        <v>297</v>
      </c>
      <c r="K518" t="s">
        <v>52</v>
      </c>
      <c r="L518" t="s">
        <v>3310</v>
      </c>
      <c r="M518" t="s">
        <v>54</v>
      </c>
      <c r="O518" t="s">
        <v>299</v>
      </c>
      <c r="Q518" t="s">
        <v>37</v>
      </c>
      <c r="R518" t="s">
        <v>2239</v>
      </c>
      <c r="S518" t="s">
        <v>300</v>
      </c>
      <c r="T518" t="s">
        <v>3311</v>
      </c>
      <c r="U518" t="s">
        <v>3312</v>
      </c>
    </row>
    <row r="519" spans="1:21" x14ac:dyDescent="0.25">
      <c r="A519" t="s">
        <v>3313</v>
      </c>
      <c r="B519" t="s">
        <v>3314</v>
      </c>
      <c r="C519" t="s">
        <v>205</v>
      </c>
      <c r="D519" t="s">
        <v>1635</v>
      </c>
      <c r="E519" t="s">
        <v>654</v>
      </c>
      <c r="F519" t="s">
        <v>1533</v>
      </c>
      <c r="G519" t="s">
        <v>1374</v>
      </c>
      <c r="H519" t="s">
        <v>78</v>
      </c>
      <c r="I519" t="s">
        <v>571</v>
      </c>
      <c r="J519" t="s">
        <v>80</v>
      </c>
      <c r="K519" t="s">
        <v>209</v>
      </c>
      <c r="L519" t="s">
        <v>3293</v>
      </c>
      <c r="M519" t="s">
        <v>211</v>
      </c>
      <c r="O519" t="s">
        <v>82</v>
      </c>
      <c r="Q519" t="s">
        <v>37</v>
      </c>
      <c r="R519" t="s">
        <v>1253</v>
      </c>
      <c r="S519" t="s">
        <v>83</v>
      </c>
      <c r="T519" t="s">
        <v>1786</v>
      </c>
      <c r="U519" t="s">
        <v>3315</v>
      </c>
    </row>
    <row r="520" spans="1:21" x14ac:dyDescent="0.25">
      <c r="A520" t="s">
        <v>3316</v>
      </c>
      <c r="B520" t="s">
        <v>3317</v>
      </c>
      <c r="C520" t="s">
        <v>205</v>
      </c>
      <c r="D520" t="s">
        <v>1870</v>
      </c>
      <c r="E520" t="s">
        <v>1496</v>
      </c>
      <c r="F520" t="s">
        <v>754</v>
      </c>
      <c r="G520" t="s">
        <v>276</v>
      </c>
      <c r="H520" t="s">
        <v>28</v>
      </c>
      <c r="I520" t="s">
        <v>164</v>
      </c>
      <c r="J520" t="s">
        <v>227</v>
      </c>
      <c r="K520" t="s">
        <v>209</v>
      </c>
      <c r="L520" t="s">
        <v>3318</v>
      </c>
      <c r="M520" t="s">
        <v>211</v>
      </c>
      <c r="O520" t="s">
        <v>229</v>
      </c>
      <c r="Q520" t="s">
        <v>37</v>
      </c>
      <c r="R520" t="s">
        <v>155</v>
      </c>
      <c r="S520" t="s">
        <v>230</v>
      </c>
      <c r="T520" t="s">
        <v>3319</v>
      </c>
      <c r="U520" t="s">
        <v>3320</v>
      </c>
    </row>
    <row r="521" spans="1:21" x14ac:dyDescent="0.25">
      <c r="A521" t="s">
        <v>3321</v>
      </c>
      <c r="B521" t="s">
        <v>3322</v>
      </c>
      <c r="C521" t="s">
        <v>23</v>
      </c>
      <c r="D521" t="s">
        <v>1343</v>
      </c>
      <c r="E521" t="s">
        <v>472</v>
      </c>
      <c r="F521" t="s">
        <v>1533</v>
      </c>
      <c r="G521" t="s">
        <v>1374</v>
      </c>
      <c r="H521" t="s">
        <v>28</v>
      </c>
      <c r="I521" t="s">
        <v>334</v>
      </c>
      <c r="J521" t="s">
        <v>227</v>
      </c>
      <c r="K521" t="s">
        <v>31</v>
      </c>
      <c r="L521" t="s">
        <v>3323</v>
      </c>
      <c r="M521" t="s">
        <v>33</v>
      </c>
      <c r="O521" t="s">
        <v>229</v>
      </c>
      <c r="Q521" t="s">
        <v>37</v>
      </c>
      <c r="R521" t="s">
        <v>328</v>
      </c>
      <c r="S521" t="s">
        <v>230</v>
      </c>
      <c r="T521" t="s">
        <v>3324</v>
      </c>
      <c r="U521" t="s">
        <v>3325</v>
      </c>
    </row>
    <row r="522" spans="1:21" x14ac:dyDescent="0.25">
      <c r="A522" t="s">
        <v>3326</v>
      </c>
      <c r="B522" t="s">
        <v>3327</v>
      </c>
      <c r="C522" t="s">
        <v>160</v>
      </c>
      <c r="D522" t="s">
        <v>1502</v>
      </c>
      <c r="E522" t="s">
        <v>325</v>
      </c>
      <c r="F522" t="s">
        <v>2321</v>
      </c>
      <c r="G522" t="s">
        <v>677</v>
      </c>
      <c r="H522" t="s">
        <v>28</v>
      </c>
      <c r="I522" t="s">
        <v>362</v>
      </c>
      <c r="J522" t="s">
        <v>130</v>
      </c>
      <c r="K522" t="s">
        <v>166</v>
      </c>
      <c r="L522" t="s">
        <v>3328</v>
      </c>
      <c r="M522" t="s">
        <v>168</v>
      </c>
      <c r="N522" t="s">
        <v>3329</v>
      </c>
      <c r="O522" t="s">
        <v>132</v>
      </c>
      <c r="Q522" t="s">
        <v>37</v>
      </c>
      <c r="R522" t="s">
        <v>155</v>
      </c>
      <c r="S522" t="s">
        <v>133</v>
      </c>
      <c r="T522" t="s">
        <v>3330</v>
      </c>
      <c r="U522" t="s">
        <v>3331</v>
      </c>
    </row>
    <row r="523" spans="1:21" x14ac:dyDescent="0.25">
      <c r="A523" t="s">
        <v>3332</v>
      </c>
      <c r="B523" t="s">
        <v>3333</v>
      </c>
      <c r="C523" t="s">
        <v>485</v>
      </c>
      <c r="D523" t="s">
        <v>466</v>
      </c>
      <c r="E523" t="s">
        <v>654</v>
      </c>
      <c r="F523" t="s">
        <v>2321</v>
      </c>
      <c r="G523" t="s">
        <v>1374</v>
      </c>
      <c r="H523" t="s">
        <v>1074</v>
      </c>
      <c r="I523" t="s">
        <v>351</v>
      </c>
      <c r="J523" t="s">
        <v>187</v>
      </c>
      <c r="K523" t="s">
        <v>487</v>
      </c>
      <c r="L523" t="s">
        <v>3310</v>
      </c>
      <c r="M523" t="s">
        <v>489</v>
      </c>
      <c r="N523" t="s">
        <v>3334</v>
      </c>
      <c r="O523" t="s">
        <v>189</v>
      </c>
      <c r="Q523" t="s">
        <v>69</v>
      </c>
      <c r="R523" t="s">
        <v>756</v>
      </c>
      <c r="S523" t="s">
        <v>190</v>
      </c>
      <c r="T523" t="s">
        <v>1965</v>
      </c>
      <c r="U523" t="s">
        <v>3335</v>
      </c>
    </row>
    <row r="524" spans="1:21" x14ac:dyDescent="0.25">
      <c r="A524" t="s">
        <v>3336</v>
      </c>
      <c r="B524" t="s">
        <v>3337</v>
      </c>
      <c r="C524" t="s">
        <v>1829</v>
      </c>
      <c r="D524" t="s">
        <v>2231</v>
      </c>
      <c r="E524" t="s">
        <v>654</v>
      </c>
      <c r="F524" t="s">
        <v>2321</v>
      </c>
      <c r="G524" t="s">
        <v>2025</v>
      </c>
      <c r="H524" t="s">
        <v>49</v>
      </c>
      <c r="I524" t="s">
        <v>1178</v>
      </c>
      <c r="J524" t="s">
        <v>66</v>
      </c>
      <c r="K524" t="s">
        <v>1831</v>
      </c>
      <c r="L524" t="s">
        <v>3338</v>
      </c>
      <c r="M524" t="s">
        <v>1833</v>
      </c>
      <c r="N524" t="s">
        <v>3339</v>
      </c>
      <c r="O524" t="s">
        <v>68</v>
      </c>
      <c r="Q524" t="s">
        <v>37</v>
      </c>
      <c r="R524" t="s">
        <v>1253</v>
      </c>
      <c r="S524" t="s">
        <v>70</v>
      </c>
      <c r="T524" t="s">
        <v>2858</v>
      </c>
      <c r="U524" t="s">
        <v>3340</v>
      </c>
    </row>
    <row r="525" spans="1:21" x14ac:dyDescent="0.25">
      <c r="A525" t="s">
        <v>3341</v>
      </c>
      <c r="B525" t="s">
        <v>3342</v>
      </c>
      <c r="D525" t="s">
        <v>1044</v>
      </c>
      <c r="E525" t="s">
        <v>1968</v>
      </c>
      <c r="F525" t="s">
        <v>2321</v>
      </c>
      <c r="G525" t="s">
        <v>1374</v>
      </c>
      <c r="H525" t="s">
        <v>28</v>
      </c>
      <c r="I525" t="s">
        <v>693</v>
      </c>
      <c r="J525" t="s">
        <v>1467</v>
      </c>
      <c r="L525" t="s">
        <v>3343</v>
      </c>
      <c r="O525" t="s">
        <v>1469</v>
      </c>
      <c r="Q525" t="s">
        <v>37</v>
      </c>
      <c r="R525" t="s">
        <v>2239</v>
      </c>
      <c r="S525" t="s">
        <v>1470</v>
      </c>
      <c r="T525" t="s">
        <v>3344</v>
      </c>
      <c r="U525" t="s">
        <v>3345</v>
      </c>
    </row>
    <row r="526" spans="1:21" x14ac:dyDescent="0.25">
      <c r="A526" t="s">
        <v>3346</v>
      </c>
      <c r="B526" t="s">
        <v>3347</v>
      </c>
      <c r="C526" t="s">
        <v>3051</v>
      </c>
      <c r="D526" t="s">
        <v>1288</v>
      </c>
      <c r="E526" t="s">
        <v>472</v>
      </c>
      <c r="F526" t="s">
        <v>1533</v>
      </c>
      <c r="G526" t="s">
        <v>630</v>
      </c>
      <c r="H526" t="s">
        <v>28</v>
      </c>
      <c r="I526" t="s">
        <v>186</v>
      </c>
      <c r="J526" t="s">
        <v>130</v>
      </c>
      <c r="K526" t="s">
        <v>3054</v>
      </c>
      <c r="L526" t="s">
        <v>3348</v>
      </c>
      <c r="M526" t="s">
        <v>3056</v>
      </c>
      <c r="N526" t="s">
        <v>3349</v>
      </c>
      <c r="O526" t="s">
        <v>132</v>
      </c>
      <c r="Q526" t="s">
        <v>37</v>
      </c>
      <c r="R526" t="s">
        <v>756</v>
      </c>
      <c r="S526" t="s">
        <v>133</v>
      </c>
      <c r="T526" t="s">
        <v>3350</v>
      </c>
      <c r="U526" t="s">
        <v>3351</v>
      </c>
    </row>
    <row r="527" spans="1:21" x14ac:dyDescent="0.25">
      <c r="A527" t="s">
        <v>3352</v>
      </c>
      <c r="B527" t="s">
        <v>3353</v>
      </c>
      <c r="C527" t="s">
        <v>88</v>
      </c>
      <c r="D527" t="s">
        <v>1140</v>
      </c>
      <c r="E527" t="s">
        <v>472</v>
      </c>
      <c r="F527" t="s">
        <v>47</v>
      </c>
      <c r="G527" t="s">
        <v>630</v>
      </c>
      <c r="H527" t="s">
        <v>28</v>
      </c>
      <c r="I527" t="s">
        <v>362</v>
      </c>
      <c r="J527" t="s">
        <v>66</v>
      </c>
      <c r="K527" t="s">
        <v>93</v>
      </c>
      <c r="L527" t="s">
        <v>3354</v>
      </c>
      <c r="M527" t="s">
        <v>95</v>
      </c>
      <c r="O527" t="s">
        <v>68</v>
      </c>
      <c r="Q527" t="s">
        <v>37</v>
      </c>
      <c r="R527" t="s">
        <v>38</v>
      </c>
      <c r="S527" t="s">
        <v>70</v>
      </c>
      <c r="T527" t="s">
        <v>3355</v>
      </c>
      <c r="U527" t="s">
        <v>3356</v>
      </c>
    </row>
    <row r="528" spans="1:21" x14ac:dyDescent="0.25">
      <c r="A528" t="s">
        <v>3357</v>
      </c>
      <c r="B528" t="s">
        <v>3358</v>
      </c>
      <c r="C528" t="s">
        <v>485</v>
      </c>
      <c r="D528" t="s">
        <v>1729</v>
      </c>
      <c r="E528" t="s">
        <v>654</v>
      </c>
      <c r="F528" t="s">
        <v>2321</v>
      </c>
      <c r="G528" t="s">
        <v>716</v>
      </c>
      <c r="H528" t="s">
        <v>1074</v>
      </c>
      <c r="I528" t="s">
        <v>3359</v>
      </c>
      <c r="J528" t="s">
        <v>30</v>
      </c>
      <c r="K528" t="s">
        <v>487</v>
      </c>
      <c r="L528" t="s">
        <v>3360</v>
      </c>
      <c r="M528" t="s">
        <v>489</v>
      </c>
      <c r="O528" t="s">
        <v>35</v>
      </c>
      <c r="Q528" t="s">
        <v>37</v>
      </c>
      <c r="R528" t="s">
        <v>2239</v>
      </c>
      <c r="S528" t="s">
        <v>39</v>
      </c>
      <c r="T528" t="s">
        <v>1786</v>
      </c>
      <c r="U528" t="s">
        <v>3361</v>
      </c>
    </row>
    <row r="529" spans="1:21" x14ac:dyDescent="0.25">
      <c r="A529" t="s">
        <v>3362</v>
      </c>
      <c r="B529" t="s">
        <v>3363</v>
      </c>
      <c r="D529" t="s">
        <v>934</v>
      </c>
      <c r="E529" t="s">
        <v>654</v>
      </c>
      <c r="F529" t="s">
        <v>2321</v>
      </c>
      <c r="G529" t="s">
        <v>716</v>
      </c>
      <c r="H529" t="s">
        <v>739</v>
      </c>
      <c r="I529" t="s">
        <v>3364</v>
      </c>
      <c r="J529" t="s">
        <v>315</v>
      </c>
      <c r="L529" t="s">
        <v>3365</v>
      </c>
      <c r="O529" t="s">
        <v>317</v>
      </c>
      <c r="Q529" t="s">
        <v>37</v>
      </c>
      <c r="R529" t="s">
        <v>716</v>
      </c>
      <c r="S529" t="s">
        <v>319</v>
      </c>
      <c r="T529" t="s">
        <v>2586</v>
      </c>
      <c r="U529" t="s">
        <v>3366</v>
      </c>
    </row>
    <row r="530" spans="1:21" x14ac:dyDescent="0.25">
      <c r="A530" t="s">
        <v>3367</v>
      </c>
      <c r="B530" t="s">
        <v>3368</v>
      </c>
      <c r="C530" t="s">
        <v>485</v>
      </c>
      <c r="D530" t="s">
        <v>1044</v>
      </c>
      <c r="E530" t="s">
        <v>654</v>
      </c>
      <c r="F530" t="s">
        <v>2321</v>
      </c>
      <c r="G530" t="s">
        <v>2025</v>
      </c>
      <c r="H530" t="s">
        <v>49</v>
      </c>
      <c r="I530" t="s">
        <v>3369</v>
      </c>
      <c r="J530" t="s">
        <v>165</v>
      </c>
      <c r="K530" t="s">
        <v>487</v>
      </c>
      <c r="L530" t="s">
        <v>3370</v>
      </c>
      <c r="M530" t="s">
        <v>489</v>
      </c>
      <c r="O530" t="s">
        <v>170</v>
      </c>
      <c r="Q530" t="s">
        <v>37</v>
      </c>
      <c r="R530" t="s">
        <v>2239</v>
      </c>
      <c r="S530" t="s">
        <v>172</v>
      </c>
      <c r="T530" t="s">
        <v>3371</v>
      </c>
      <c r="U530" t="s">
        <v>3372</v>
      </c>
    </row>
    <row r="531" spans="1:21" x14ac:dyDescent="0.25">
      <c r="A531" t="s">
        <v>3373</v>
      </c>
      <c r="B531" t="s">
        <v>3374</v>
      </c>
      <c r="C531" t="s">
        <v>3375</v>
      </c>
      <c r="D531" t="s">
        <v>2261</v>
      </c>
      <c r="E531" t="s">
        <v>935</v>
      </c>
      <c r="F531" t="s">
        <v>2321</v>
      </c>
      <c r="G531" t="s">
        <v>1374</v>
      </c>
      <c r="H531" t="s">
        <v>78</v>
      </c>
      <c r="I531" t="s">
        <v>186</v>
      </c>
      <c r="J531" t="s">
        <v>315</v>
      </c>
      <c r="K531" t="s">
        <v>3376</v>
      </c>
      <c r="L531" t="s">
        <v>3377</v>
      </c>
      <c r="M531" t="s">
        <v>3378</v>
      </c>
      <c r="N531" t="s">
        <v>3379</v>
      </c>
      <c r="O531" t="s">
        <v>317</v>
      </c>
      <c r="R531" t="s">
        <v>756</v>
      </c>
      <c r="S531" t="s">
        <v>319</v>
      </c>
      <c r="T531" t="s">
        <v>3380</v>
      </c>
      <c r="U531" t="s">
        <v>3381</v>
      </c>
    </row>
    <row r="532" spans="1:21" x14ac:dyDescent="0.25">
      <c r="A532" t="s">
        <v>3382</v>
      </c>
      <c r="B532" t="s">
        <v>3382</v>
      </c>
      <c r="C532" t="s">
        <v>485</v>
      </c>
      <c r="D532" t="s">
        <v>3383</v>
      </c>
      <c r="E532" t="s">
        <v>654</v>
      </c>
      <c r="F532" t="s">
        <v>2262</v>
      </c>
      <c r="G532" t="s">
        <v>2025</v>
      </c>
      <c r="H532" t="s">
        <v>28</v>
      </c>
      <c r="I532" t="s">
        <v>114</v>
      </c>
      <c r="J532" t="s">
        <v>66</v>
      </c>
      <c r="K532" t="s">
        <v>487</v>
      </c>
      <c r="L532" t="s">
        <v>3384</v>
      </c>
      <c r="M532" t="s">
        <v>489</v>
      </c>
      <c r="O532" t="s">
        <v>68</v>
      </c>
      <c r="Q532" t="s">
        <v>37</v>
      </c>
      <c r="R532" t="s">
        <v>1154</v>
      </c>
      <c r="S532" t="s">
        <v>70</v>
      </c>
      <c r="T532" t="s">
        <v>3385</v>
      </c>
      <c r="U532" t="s">
        <v>3386</v>
      </c>
    </row>
    <row r="533" spans="1:21" x14ac:dyDescent="0.25">
      <c r="A533" t="s">
        <v>3387</v>
      </c>
      <c r="B533" t="s">
        <v>3388</v>
      </c>
      <c r="C533" t="s">
        <v>485</v>
      </c>
      <c r="D533" t="s">
        <v>1184</v>
      </c>
      <c r="E533" t="s">
        <v>654</v>
      </c>
      <c r="F533" t="s">
        <v>1533</v>
      </c>
      <c r="G533" t="s">
        <v>1374</v>
      </c>
      <c r="H533" t="s">
        <v>78</v>
      </c>
      <c r="I533" t="s">
        <v>65</v>
      </c>
      <c r="J533" t="s">
        <v>165</v>
      </c>
      <c r="K533" t="s">
        <v>487</v>
      </c>
      <c r="L533" t="s">
        <v>3389</v>
      </c>
      <c r="M533" t="s">
        <v>489</v>
      </c>
      <c r="N533" t="s">
        <v>3390</v>
      </c>
      <c r="O533" t="s">
        <v>170</v>
      </c>
      <c r="Q533" t="s">
        <v>37</v>
      </c>
      <c r="R533" t="s">
        <v>1154</v>
      </c>
      <c r="S533" t="s">
        <v>172</v>
      </c>
      <c r="T533" t="s">
        <v>3391</v>
      </c>
      <c r="U533" t="s">
        <v>3392</v>
      </c>
    </row>
    <row r="534" spans="1:21" x14ac:dyDescent="0.25">
      <c r="A534" t="s">
        <v>3393</v>
      </c>
      <c r="B534" t="s">
        <v>3394</v>
      </c>
      <c r="C534" t="s">
        <v>23</v>
      </c>
      <c r="D534" t="s">
        <v>507</v>
      </c>
      <c r="E534" t="s">
        <v>479</v>
      </c>
      <c r="F534" t="s">
        <v>47</v>
      </c>
      <c r="G534" t="s">
        <v>113</v>
      </c>
      <c r="H534" t="s">
        <v>78</v>
      </c>
      <c r="I534" t="s">
        <v>164</v>
      </c>
      <c r="J534" t="s">
        <v>92</v>
      </c>
      <c r="K534" t="s">
        <v>31</v>
      </c>
      <c r="L534" t="s">
        <v>3395</v>
      </c>
      <c r="M534" t="s">
        <v>33</v>
      </c>
      <c r="O534" t="s">
        <v>96</v>
      </c>
      <c r="Q534" t="s">
        <v>69</v>
      </c>
      <c r="R534" t="s">
        <v>38</v>
      </c>
      <c r="S534" t="s">
        <v>97</v>
      </c>
      <c r="T534" t="s">
        <v>3396</v>
      </c>
      <c r="U534" t="s">
        <v>3397</v>
      </c>
    </row>
    <row r="535" spans="1:21" x14ac:dyDescent="0.25">
      <c r="A535" t="s">
        <v>3398</v>
      </c>
      <c r="B535" t="s">
        <v>3399</v>
      </c>
      <c r="D535" t="s">
        <v>1073</v>
      </c>
      <c r="E535" t="s">
        <v>654</v>
      </c>
      <c r="F535" t="s">
        <v>1533</v>
      </c>
      <c r="G535" t="s">
        <v>2025</v>
      </c>
      <c r="H535" t="s">
        <v>28</v>
      </c>
      <c r="I535" t="s">
        <v>3400</v>
      </c>
      <c r="J535" t="s">
        <v>115</v>
      </c>
      <c r="L535" t="s">
        <v>3401</v>
      </c>
      <c r="O535" t="s">
        <v>120</v>
      </c>
      <c r="Q535" t="s">
        <v>37</v>
      </c>
      <c r="R535" t="s">
        <v>716</v>
      </c>
      <c r="S535" t="s">
        <v>121</v>
      </c>
      <c r="T535" t="s">
        <v>3057</v>
      </c>
      <c r="U535" t="s">
        <v>3402</v>
      </c>
    </row>
    <row r="536" spans="1:21" x14ac:dyDescent="0.25">
      <c r="A536" t="s">
        <v>3403</v>
      </c>
      <c r="B536" t="s">
        <v>3404</v>
      </c>
      <c r="C536" t="s">
        <v>160</v>
      </c>
      <c r="D536" t="s">
        <v>1729</v>
      </c>
      <c r="E536" t="s">
        <v>935</v>
      </c>
      <c r="F536" t="s">
        <v>2321</v>
      </c>
      <c r="G536" t="s">
        <v>630</v>
      </c>
      <c r="H536" t="s">
        <v>1074</v>
      </c>
      <c r="I536" t="s">
        <v>762</v>
      </c>
      <c r="J536" t="s">
        <v>352</v>
      </c>
      <c r="K536" t="s">
        <v>166</v>
      </c>
      <c r="L536" t="s">
        <v>3405</v>
      </c>
      <c r="M536" t="s">
        <v>168</v>
      </c>
      <c r="O536" t="s">
        <v>354</v>
      </c>
      <c r="Q536" t="s">
        <v>37</v>
      </c>
      <c r="R536" t="s">
        <v>716</v>
      </c>
      <c r="S536" t="s">
        <v>355</v>
      </c>
      <c r="T536" t="s">
        <v>3406</v>
      </c>
      <c r="U536" t="s">
        <v>3407</v>
      </c>
    </row>
    <row r="537" spans="1:21" x14ac:dyDescent="0.25">
      <c r="A537" t="s">
        <v>3408</v>
      </c>
      <c r="B537" t="s">
        <v>3409</v>
      </c>
      <c r="C537" t="s">
        <v>2071</v>
      </c>
      <c r="D537" t="s">
        <v>3052</v>
      </c>
      <c r="E537" t="s">
        <v>654</v>
      </c>
      <c r="F537" t="s">
        <v>2321</v>
      </c>
      <c r="G537" t="s">
        <v>2025</v>
      </c>
      <c r="H537" t="s">
        <v>78</v>
      </c>
      <c r="I537" t="s">
        <v>129</v>
      </c>
      <c r="J537" t="s">
        <v>1467</v>
      </c>
      <c r="K537" t="s">
        <v>2073</v>
      </c>
      <c r="L537" t="s">
        <v>3410</v>
      </c>
      <c r="M537" t="s">
        <v>2074</v>
      </c>
      <c r="N537" t="s">
        <v>3411</v>
      </c>
      <c r="O537" t="s">
        <v>1469</v>
      </c>
      <c r="Q537" t="s">
        <v>37</v>
      </c>
      <c r="R537" t="s">
        <v>1154</v>
      </c>
      <c r="S537" t="s">
        <v>1470</v>
      </c>
      <c r="T537" t="s">
        <v>3412</v>
      </c>
      <c r="U537" t="s">
        <v>3413</v>
      </c>
    </row>
    <row r="538" spans="1:21" x14ac:dyDescent="0.25">
      <c r="A538" t="s">
        <v>3414</v>
      </c>
      <c r="B538" t="s">
        <v>3415</v>
      </c>
      <c r="C538" t="s">
        <v>485</v>
      </c>
      <c r="D538" t="s">
        <v>1218</v>
      </c>
      <c r="E538" t="s">
        <v>654</v>
      </c>
      <c r="F538" t="s">
        <v>1533</v>
      </c>
      <c r="G538" t="s">
        <v>2025</v>
      </c>
      <c r="H538" t="s">
        <v>1074</v>
      </c>
      <c r="I538" t="s">
        <v>3416</v>
      </c>
      <c r="J538" t="s">
        <v>227</v>
      </c>
      <c r="K538" t="s">
        <v>487</v>
      </c>
      <c r="L538" t="s">
        <v>3417</v>
      </c>
      <c r="M538" t="s">
        <v>489</v>
      </c>
      <c r="O538" t="s">
        <v>229</v>
      </c>
      <c r="Q538" t="s">
        <v>37</v>
      </c>
      <c r="R538" t="s">
        <v>1253</v>
      </c>
      <c r="S538" t="s">
        <v>230</v>
      </c>
      <c r="T538" t="s">
        <v>3418</v>
      </c>
      <c r="U538" t="s">
        <v>3419</v>
      </c>
    </row>
    <row r="539" spans="1:21" x14ac:dyDescent="0.25">
      <c r="A539" t="s">
        <v>3420</v>
      </c>
      <c r="B539" t="s">
        <v>3421</v>
      </c>
      <c r="D539" t="s">
        <v>1482</v>
      </c>
      <c r="E539" t="s">
        <v>654</v>
      </c>
      <c r="F539" t="s">
        <v>2321</v>
      </c>
      <c r="G539" t="s">
        <v>2025</v>
      </c>
      <c r="H539" t="s">
        <v>78</v>
      </c>
      <c r="I539" t="s">
        <v>531</v>
      </c>
      <c r="J539" t="s">
        <v>66</v>
      </c>
      <c r="L539" t="s">
        <v>3422</v>
      </c>
      <c r="N539" t="s">
        <v>3423</v>
      </c>
      <c r="O539" t="s">
        <v>68</v>
      </c>
      <c r="Q539" t="s">
        <v>37</v>
      </c>
      <c r="R539" t="s">
        <v>2239</v>
      </c>
      <c r="S539" t="s">
        <v>70</v>
      </c>
      <c r="T539" t="s">
        <v>3424</v>
      </c>
      <c r="U539" t="s">
        <v>3425</v>
      </c>
    </row>
    <row r="540" spans="1:21" x14ac:dyDescent="0.25">
      <c r="A540" t="s">
        <v>3426</v>
      </c>
      <c r="B540" t="s">
        <v>3427</v>
      </c>
      <c r="C540" t="s">
        <v>23</v>
      </c>
      <c r="D540" t="s">
        <v>1271</v>
      </c>
      <c r="E540" t="s">
        <v>236</v>
      </c>
      <c r="F540" t="s">
        <v>754</v>
      </c>
      <c r="G540" t="s">
        <v>276</v>
      </c>
      <c r="H540" t="s">
        <v>78</v>
      </c>
      <c r="I540" t="s">
        <v>164</v>
      </c>
      <c r="J540" t="s">
        <v>278</v>
      </c>
      <c r="K540" t="s">
        <v>31</v>
      </c>
      <c r="L540" t="s">
        <v>3428</v>
      </c>
      <c r="M540" t="s">
        <v>33</v>
      </c>
      <c r="N540" t="s">
        <v>3429</v>
      </c>
      <c r="O540" t="s">
        <v>281</v>
      </c>
      <c r="Q540" t="s">
        <v>37</v>
      </c>
      <c r="R540" t="s">
        <v>38</v>
      </c>
      <c r="S540" t="s">
        <v>282</v>
      </c>
      <c r="T540" t="s">
        <v>3430</v>
      </c>
      <c r="U540" t="s">
        <v>3431</v>
      </c>
    </row>
    <row r="541" spans="1:21" x14ac:dyDescent="0.25">
      <c r="A541" t="s">
        <v>3432</v>
      </c>
      <c r="B541" t="s">
        <v>3433</v>
      </c>
      <c r="D541" t="s">
        <v>1937</v>
      </c>
      <c r="E541" t="s">
        <v>654</v>
      </c>
      <c r="F541" t="s">
        <v>1533</v>
      </c>
      <c r="G541" t="s">
        <v>2025</v>
      </c>
      <c r="H541" t="s">
        <v>1074</v>
      </c>
      <c r="I541" t="s">
        <v>762</v>
      </c>
      <c r="J541" t="s">
        <v>227</v>
      </c>
      <c r="L541" t="s">
        <v>3434</v>
      </c>
      <c r="O541" t="s">
        <v>229</v>
      </c>
      <c r="Q541" t="s">
        <v>37</v>
      </c>
      <c r="R541" t="s">
        <v>716</v>
      </c>
      <c r="S541" t="s">
        <v>230</v>
      </c>
      <c r="T541" t="s">
        <v>3435</v>
      </c>
      <c r="U541" t="s">
        <v>3436</v>
      </c>
    </row>
    <row r="542" spans="1:21" x14ac:dyDescent="0.25">
      <c r="A542" t="s">
        <v>3437</v>
      </c>
      <c r="B542" t="s">
        <v>3438</v>
      </c>
      <c r="C542" t="s">
        <v>205</v>
      </c>
      <c r="D542" t="s">
        <v>1635</v>
      </c>
      <c r="E542" t="s">
        <v>654</v>
      </c>
      <c r="F542" t="s">
        <v>2321</v>
      </c>
      <c r="G542" t="s">
        <v>1374</v>
      </c>
      <c r="H542" t="s">
        <v>78</v>
      </c>
      <c r="I542" t="s">
        <v>141</v>
      </c>
      <c r="J542" t="s">
        <v>227</v>
      </c>
      <c r="K542" t="s">
        <v>209</v>
      </c>
      <c r="L542" t="s">
        <v>3439</v>
      </c>
      <c r="M542" t="s">
        <v>211</v>
      </c>
      <c r="N542" t="s">
        <v>3440</v>
      </c>
      <c r="O542" t="s">
        <v>229</v>
      </c>
      <c r="Q542" t="s">
        <v>37</v>
      </c>
      <c r="R542" t="s">
        <v>1154</v>
      </c>
      <c r="S542" t="s">
        <v>230</v>
      </c>
      <c r="T542" t="s">
        <v>3441</v>
      </c>
      <c r="U542" t="s">
        <v>3442</v>
      </c>
    </row>
    <row r="543" spans="1:21" x14ac:dyDescent="0.25">
      <c r="A543" t="s">
        <v>3443</v>
      </c>
      <c r="B543" t="s">
        <v>3444</v>
      </c>
      <c r="D543" t="s">
        <v>3278</v>
      </c>
      <c r="E543" t="s">
        <v>654</v>
      </c>
      <c r="F543" t="s">
        <v>754</v>
      </c>
      <c r="G543" t="s">
        <v>2025</v>
      </c>
      <c r="H543" t="s">
        <v>49</v>
      </c>
      <c r="I543" t="s">
        <v>389</v>
      </c>
      <c r="J543" t="s">
        <v>165</v>
      </c>
      <c r="L543" t="s">
        <v>3445</v>
      </c>
      <c r="N543" t="s">
        <v>3446</v>
      </c>
      <c r="O543" t="s">
        <v>170</v>
      </c>
      <c r="Q543" t="s">
        <v>37</v>
      </c>
      <c r="R543" t="s">
        <v>1154</v>
      </c>
      <c r="S543" t="s">
        <v>172</v>
      </c>
      <c r="T543" t="s">
        <v>3447</v>
      </c>
      <c r="U543" t="s">
        <v>3448</v>
      </c>
    </row>
    <row r="544" spans="1:21" x14ac:dyDescent="0.25">
      <c r="A544" t="s">
        <v>3449</v>
      </c>
      <c r="B544" t="s">
        <v>3450</v>
      </c>
      <c r="D544" t="s">
        <v>460</v>
      </c>
      <c r="E544" t="s">
        <v>654</v>
      </c>
      <c r="F544" t="s">
        <v>2321</v>
      </c>
      <c r="G544" t="s">
        <v>2025</v>
      </c>
      <c r="H544" t="s">
        <v>1074</v>
      </c>
      <c r="I544" t="s">
        <v>65</v>
      </c>
      <c r="J544" t="s">
        <v>341</v>
      </c>
      <c r="L544" t="s">
        <v>3451</v>
      </c>
      <c r="N544" t="s">
        <v>3452</v>
      </c>
      <c r="O544" t="s">
        <v>344</v>
      </c>
      <c r="R544" t="s">
        <v>1154</v>
      </c>
      <c r="S544" t="s">
        <v>345</v>
      </c>
      <c r="T544" t="s">
        <v>3453</v>
      </c>
      <c r="U544" t="s">
        <v>3454</v>
      </c>
    </row>
    <row r="545" spans="1:21" x14ac:dyDescent="0.25">
      <c r="A545" t="s">
        <v>3455</v>
      </c>
      <c r="B545" t="s">
        <v>3456</v>
      </c>
      <c r="C545" t="s">
        <v>2181</v>
      </c>
      <c r="D545" t="s">
        <v>1607</v>
      </c>
      <c r="E545" t="s">
        <v>325</v>
      </c>
      <c r="F545" t="s">
        <v>2321</v>
      </c>
      <c r="G545" t="s">
        <v>1374</v>
      </c>
      <c r="H545" t="s">
        <v>49</v>
      </c>
      <c r="I545" t="s">
        <v>733</v>
      </c>
      <c r="J545" t="s">
        <v>30</v>
      </c>
      <c r="K545" t="s">
        <v>2183</v>
      </c>
      <c r="L545" t="s">
        <v>3457</v>
      </c>
      <c r="M545" t="s">
        <v>2185</v>
      </c>
      <c r="N545" t="s">
        <v>3458</v>
      </c>
      <c r="O545" t="s">
        <v>35</v>
      </c>
      <c r="R545" t="s">
        <v>1253</v>
      </c>
      <c r="S545" t="s">
        <v>39</v>
      </c>
      <c r="T545" t="s">
        <v>3459</v>
      </c>
      <c r="U545" t="s">
        <v>3460</v>
      </c>
    </row>
    <row r="546" spans="1:21" x14ac:dyDescent="0.25">
      <c r="A546" t="s">
        <v>3461</v>
      </c>
      <c r="B546" t="s">
        <v>3462</v>
      </c>
      <c r="D546" t="s">
        <v>1044</v>
      </c>
      <c r="E546" t="s">
        <v>654</v>
      </c>
      <c r="F546" t="s">
        <v>1533</v>
      </c>
      <c r="G546" t="s">
        <v>716</v>
      </c>
      <c r="H546" t="s">
        <v>1074</v>
      </c>
      <c r="I546" t="s">
        <v>1690</v>
      </c>
      <c r="J546" t="s">
        <v>187</v>
      </c>
      <c r="L546" t="s">
        <v>3463</v>
      </c>
      <c r="N546" t="s">
        <v>3464</v>
      </c>
      <c r="O546" t="s">
        <v>189</v>
      </c>
      <c r="Q546" t="s">
        <v>37</v>
      </c>
      <c r="R546" t="s">
        <v>2239</v>
      </c>
      <c r="S546" t="s">
        <v>190</v>
      </c>
      <c r="T546" t="s">
        <v>3465</v>
      </c>
      <c r="U546" t="s">
        <v>3466</v>
      </c>
    </row>
    <row r="547" spans="1:21" x14ac:dyDescent="0.25">
      <c r="A547" t="s">
        <v>3467</v>
      </c>
      <c r="B547" t="s">
        <v>3468</v>
      </c>
      <c r="D547" t="s">
        <v>2469</v>
      </c>
      <c r="E547" t="s">
        <v>654</v>
      </c>
      <c r="F547" t="s">
        <v>2321</v>
      </c>
      <c r="G547" t="s">
        <v>2025</v>
      </c>
      <c r="H547" t="s">
        <v>78</v>
      </c>
      <c r="I547" t="s">
        <v>531</v>
      </c>
      <c r="J547" t="s">
        <v>30</v>
      </c>
      <c r="L547" t="s">
        <v>3469</v>
      </c>
      <c r="N547" t="s">
        <v>3470</v>
      </c>
      <c r="O547" t="s">
        <v>35</v>
      </c>
      <c r="Q547" t="s">
        <v>37</v>
      </c>
      <c r="R547" t="s">
        <v>716</v>
      </c>
      <c r="S547" t="s">
        <v>39</v>
      </c>
      <c r="T547" t="s">
        <v>1786</v>
      </c>
      <c r="U547" t="s">
        <v>3471</v>
      </c>
    </row>
    <row r="548" spans="1:21" x14ac:dyDescent="0.25">
      <c r="A548" t="s">
        <v>3472</v>
      </c>
      <c r="B548" t="s">
        <v>3473</v>
      </c>
      <c r="D548" t="s">
        <v>2138</v>
      </c>
      <c r="E548" t="s">
        <v>769</v>
      </c>
      <c r="F548" t="s">
        <v>1533</v>
      </c>
      <c r="G548" t="s">
        <v>2025</v>
      </c>
      <c r="H548" t="s">
        <v>28</v>
      </c>
      <c r="I548" t="s">
        <v>29</v>
      </c>
      <c r="J548" t="s">
        <v>130</v>
      </c>
      <c r="L548" t="s">
        <v>3474</v>
      </c>
      <c r="O548" t="s">
        <v>132</v>
      </c>
      <c r="R548" t="s">
        <v>716</v>
      </c>
      <c r="S548" t="s">
        <v>133</v>
      </c>
      <c r="T548" t="s">
        <v>3475</v>
      </c>
      <c r="U548" t="s">
        <v>3476</v>
      </c>
    </row>
    <row r="549" spans="1:21" x14ac:dyDescent="0.25">
      <c r="A549" t="s">
        <v>3477</v>
      </c>
      <c r="B549" t="s">
        <v>3478</v>
      </c>
      <c r="C549" t="s">
        <v>23</v>
      </c>
      <c r="D549" t="s">
        <v>2380</v>
      </c>
      <c r="E549" t="s">
        <v>1496</v>
      </c>
      <c r="F549" t="s">
        <v>1533</v>
      </c>
      <c r="G549" t="s">
        <v>630</v>
      </c>
      <c r="H549" t="s">
        <v>49</v>
      </c>
      <c r="I549" t="s">
        <v>65</v>
      </c>
      <c r="J549" t="s">
        <v>227</v>
      </c>
      <c r="K549" t="s">
        <v>31</v>
      </c>
      <c r="L549" t="s">
        <v>3439</v>
      </c>
      <c r="M549" t="s">
        <v>33</v>
      </c>
      <c r="O549" t="s">
        <v>229</v>
      </c>
      <c r="Q549" t="s">
        <v>318</v>
      </c>
      <c r="R549" t="s">
        <v>328</v>
      </c>
      <c r="S549" t="s">
        <v>230</v>
      </c>
      <c r="T549" t="s">
        <v>3479</v>
      </c>
      <c r="U549" t="s">
        <v>3480</v>
      </c>
    </row>
    <row r="550" spans="1:21" x14ac:dyDescent="0.25">
      <c r="A550" t="s">
        <v>3481</v>
      </c>
      <c r="B550" t="s">
        <v>3482</v>
      </c>
      <c r="D550" t="s">
        <v>1258</v>
      </c>
      <c r="E550" t="s">
        <v>654</v>
      </c>
      <c r="F550" t="s">
        <v>2321</v>
      </c>
      <c r="G550" t="s">
        <v>2025</v>
      </c>
      <c r="H550" t="s">
        <v>78</v>
      </c>
      <c r="I550" t="s">
        <v>829</v>
      </c>
      <c r="J550" t="s">
        <v>288</v>
      </c>
      <c r="L550" t="s">
        <v>3483</v>
      </c>
      <c r="O550" t="s">
        <v>290</v>
      </c>
      <c r="Q550" t="s">
        <v>37</v>
      </c>
      <c r="R550" t="s">
        <v>1253</v>
      </c>
      <c r="S550" t="s">
        <v>291</v>
      </c>
      <c r="T550" t="s">
        <v>2525</v>
      </c>
      <c r="U550" t="s">
        <v>3484</v>
      </c>
    </row>
    <row r="551" spans="1:21" x14ac:dyDescent="0.25">
      <c r="A551" t="s">
        <v>3485</v>
      </c>
      <c r="B551" t="s">
        <v>3486</v>
      </c>
      <c r="D551" t="s">
        <v>1729</v>
      </c>
      <c r="E551" t="s">
        <v>267</v>
      </c>
      <c r="F551" t="s">
        <v>407</v>
      </c>
      <c r="G551" t="s">
        <v>677</v>
      </c>
      <c r="H551" t="s">
        <v>78</v>
      </c>
      <c r="I551" t="s">
        <v>3487</v>
      </c>
      <c r="J551" t="s">
        <v>30</v>
      </c>
      <c r="L551" t="s">
        <v>3488</v>
      </c>
      <c r="O551" t="s">
        <v>35</v>
      </c>
      <c r="R551" t="s">
        <v>716</v>
      </c>
      <c r="S551" t="s">
        <v>39</v>
      </c>
      <c r="T551" t="s">
        <v>3489</v>
      </c>
      <c r="U551" t="s">
        <v>3490</v>
      </c>
    </row>
    <row r="552" spans="1:21" x14ac:dyDescent="0.25">
      <c r="A552" t="s">
        <v>3491</v>
      </c>
      <c r="B552" t="s">
        <v>3492</v>
      </c>
      <c r="C552" t="s">
        <v>160</v>
      </c>
      <c r="D552" t="s">
        <v>382</v>
      </c>
      <c r="E552" t="s">
        <v>654</v>
      </c>
      <c r="F552" t="s">
        <v>2321</v>
      </c>
      <c r="G552" t="s">
        <v>2025</v>
      </c>
      <c r="H552" t="s">
        <v>49</v>
      </c>
      <c r="I552" t="s">
        <v>571</v>
      </c>
      <c r="J552" t="s">
        <v>208</v>
      </c>
      <c r="K552" t="s">
        <v>166</v>
      </c>
      <c r="L552" t="s">
        <v>3493</v>
      </c>
      <c r="M552" t="s">
        <v>168</v>
      </c>
      <c r="N552" t="s">
        <v>3494</v>
      </c>
      <c r="O552" t="s">
        <v>212</v>
      </c>
      <c r="Q552" t="s">
        <v>37</v>
      </c>
      <c r="R552" t="s">
        <v>2239</v>
      </c>
      <c r="S552" t="s">
        <v>213</v>
      </c>
      <c r="T552" t="s">
        <v>1786</v>
      </c>
      <c r="U552" t="s">
        <v>3495</v>
      </c>
    </row>
    <row r="553" spans="1:21" x14ac:dyDescent="0.25">
      <c r="A553" t="s">
        <v>3496</v>
      </c>
      <c r="B553" t="s">
        <v>3497</v>
      </c>
      <c r="C553" t="s">
        <v>485</v>
      </c>
      <c r="D553" t="s">
        <v>1044</v>
      </c>
      <c r="E553" t="s">
        <v>654</v>
      </c>
      <c r="F553" t="s">
        <v>2321</v>
      </c>
      <c r="G553" t="s">
        <v>2025</v>
      </c>
      <c r="H553" t="s">
        <v>49</v>
      </c>
      <c r="I553" t="s">
        <v>91</v>
      </c>
      <c r="J553" t="s">
        <v>130</v>
      </c>
      <c r="K553" t="s">
        <v>487</v>
      </c>
      <c r="L553" t="s">
        <v>3498</v>
      </c>
      <c r="M553" t="s">
        <v>489</v>
      </c>
      <c r="O553" t="s">
        <v>132</v>
      </c>
      <c r="Q553" t="s">
        <v>69</v>
      </c>
      <c r="R553" t="s">
        <v>2239</v>
      </c>
      <c r="S553" t="s">
        <v>133</v>
      </c>
      <c r="T553" t="s">
        <v>3499</v>
      </c>
      <c r="U553" t="s">
        <v>3500</v>
      </c>
    </row>
    <row r="554" spans="1:21" x14ac:dyDescent="0.25">
      <c r="A554" t="s">
        <v>3501</v>
      </c>
      <c r="B554" t="s">
        <v>3502</v>
      </c>
      <c r="D554" t="s">
        <v>1729</v>
      </c>
      <c r="E554" t="s">
        <v>935</v>
      </c>
      <c r="F554" t="s">
        <v>1533</v>
      </c>
      <c r="G554" t="s">
        <v>2025</v>
      </c>
      <c r="H554" t="s">
        <v>739</v>
      </c>
      <c r="I554" t="s">
        <v>1375</v>
      </c>
      <c r="J554" t="s">
        <v>278</v>
      </c>
      <c r="L554" t="s">
        <v>3503</v>
      </c>
      <c r="N554" t="s">
        <v>3504</v>
      </c>
      <c r="O554" t="s">
        <v>281</v>
      </c>
      <c r="Q554" t="s">
        <v>37</v>
      </c>
      <c r="R554" t="s">
        <v>2239</v>
      </c>
      <c r="S554" t="s">
        <v>282</v>
      </c>
      <c r="T554" t="s">
        <v>3505</v>
      </c>
      <c r="U554" t="s">
        <v>3506</v>
      </c>
    </row>
    <row r="555" spans="1:21" x14ac:dyDescent="0.25">
      <c r="A555" t="s">
        <v>3507</v>
      </c>
      <c r="B555" t="s">
        <v>3508</v>
      </c>
      <c r="C555" t="s">
        <v>23</v>
      </c>
      <c r="D555" t="s">
        <v>3509</v>
      </c>
      <c r="E555" t="s">
        <v>1098</v>
      </c>
      <c r="F555" t="s">
        <v>1533</v>
      </c>
      <c r="G555" t="s">
        <v>388</v>
      </c>
      <c r="H555" t="s">
        <v>78</v>
      </c>
      <c r="I555" t="s">
        <v>3510</v>
      </c>
      <c r="J555" t="s">
        <v>142</v>
      </c>
      <c r="K555" t="s">
        <v>31</v>
      </c>
      <c r="L555" t="s">
        <v>3511</v>
      </c>
      <c r="M555" t="s">
        <v>33</v>
      </c>
      <c r="O555" t="s">
        <v>145</v>
      </c>
      <c r="Q555" t="s">
        <v>37</v>
      </c>
      <c r="R555" t="s">
        <v>38</v>
      </c>
      <c r="S555" t="s">
        <v>146</v>
      </c>
      <c r="T555" t="s">
        <v>3512</v>
      </c>
      <c r="U555" t="s">
        <v>3513</v>
      </c>
    </row>
    <row r="556" spans="1:21" x14ac:dyDescent="0.25">
      <c r="A556" t="s">
        <v>3514</v>
      </c>
      <c r="B556" t="s">
        <v>3515</v>
      </c>
      <c r="C556" t="s">
        <v>23</v>
      </c>
      <c r="D556" t="s">
        <v>3516</v>
      </c>
      <c r="E556" t="s">
        <v>421</v>
      </c>
      <c r="F556" t="s">
        <v>63</v>
      </c>
      <c r="G556" t="s">
        <v>48</v>
      </c>
      <c r="H556" t="s">
        <v>78</v>
      </c>
      <c r="I556" t="s">
        <v>164</v>
      </c>
      <c r="J556" t="s">
        <v>92</v>
      </c>
      <c r="K556" t="s">
        <v>31</v>
      </c>
      <c r="L556" t="s">
        <v>3517</v>
      </c>
      <c r="M556" t="s">
        <v>33</v>
      </c>
      <c r="N556" t="s">
        <v>3518</v>
      </c>
      <c r="O556" t="s">
        <v>96</v>
      </c>
      <c r="P556" t="s">
        <v>3519</v>
      </c>
      <c r="Q556" t="s">
        <v>318</v>
      </c>
      <c r="R556" t="s">
        <v>38</v>
      </c>
      <c r="S556" t="s">
        <v>97</v>
      </c>
      <c r="T556" t="s">
        <v>3520</v>
      </c>
      <c r="U556" t="s">
        <v>3521</v>
      </c>
    </row>
    <row r="557" spans="1:21" x14ac:dyDescent="0.25">
      <c r="A557" t="s">
        <v>3522</v>
      </c>
      <c r="B557" t="s">
        <v>3523</v>
      </c>
      <c r="C557" t="s">
        <v>205</v>
      </c>
      <c r="D557" t="s">
        <v>1937</v>
      </c>
      <c r="E557" t="s">
        <v>654</v>
      </c>
      <c r="F557" t="s">
        <v>2321</v>
      </c>
      <c r="G557" t="s">
        <v>1374</v>
      </c>
      <c r="H557" t="s">
        <v>28</v>
      </c>
      <c r="I557" t="s">
        <v>50</v>
      </c>
      <c r="J557" t="s">
        <v>297</v>
      </c>
      <c r="K557" t="s">
        <v>209</v>
      </c>
      <c r="L557" t="s">
        <v>3524</v>
      </c>
      <c r="M557" t="s">
        <v>211</v>
      </c>
      <c r="N557" t="s">
        <v>2823</v>
      </c>
      <c r="O557" t="s">
        <v>299</v>
      </c>
      <c r="Q557" t="s">
        <v>37</v>
      </c>
      <c r="R557" t="s">
        <v>1154</v>
      </c>
      <c r="S557" t="s">
        <v>300</v>
      </c>
      <c r="T557" t="s">
        <v>3525</v>
      </c>
      <c r="U557" t="s">
        <v>3526</v>
      </c>
    </row>
    <row r="558" spans="1:21" x14ac:dyDescent="0.25">
      <c r="A558" t="s">
        <v>3527</v>
      </c>
      <c r="B558" t="s">
        <v>3528</v>
      </c>
      <c r="C558" t="s">
        <v>205</v>
      </c>
      <c r="D558" t="s">
        <v>3529</v>
      </c>
      <c r="E558" t="s">
        <v>103</v>
      </c>
      <c r="F558" t="s">
        <v>63</v>
      </c>
      <c r="G558" t="s">
        <v>207</v>
      </c>
      <c r="H558" t="s">
        <v>78</v>
      </c>
      <c r="I558" t="s">
        <v>164</v>
      </c>
      <c r="J558" t="s">
        <v>92</v>
      </c>
      <c r="K558" t="s">
        <v>209</v>
      </c>
      <c r="L558" t="s">
        <v>3530</v>
      </c>
      <c r="M558" t="s">
        <v>211</v>
      </c>
      <c r="O558" t="s">
        <v>96</v>
      </c>
      <c r="Q558" t="s">
        <v>318</v>
      </c>
      <c r="R558" t="s">
        <v>38</v>
      </c>
      <c r="S558" t="s">
        <v>97</v>
      </c>
      <c r="T558" t="s">
        <v>3531</v>
      </c>
      <c r="U558" t="s">
        <v>3532</v>
      </c>
    </row>
    <row r="559" spans="1:21" x14ac:dyDescent="0.25">
      <c r="A559" t="s">
        <v>3533</v>
      </c>
      <c r="B559" t="s">
        <v>3534</v>
      </c>
      <c r="C559" t="s">
        <v>2071</v>
      </c>
      <c r="D559" t="s">
        <v>934</v>
      </c>
      <c r="E559" t="s">
        <v>654</v>
      </c>
      <c r="F559" t="s">
        <v>1533</v>
      </c>
      <c r="G559" t="s">
        <v>1374</v>
      </c>
      <c r="H559" t="s">
        <v>1074</v>
      </c>
      <c r="I559" t="s">
        <v>29</v>
      </c>
      <c r="J559" t="s">
        <v>30</v>
      </c>
      <c r="K559" t="s">
        <v>2073</v>
      </c>
      <c r="L559" t="s">
        <v>3535</v>
      </c>
      <c r="M559" t="s">
        <v>2074</v>
      </c>
      <c r="N559" t="s">
        <v>3536</v>
      </c>
      <c r="O559" t="s">
        <v>35</v>
      </c>
      <c r="Q559" t="s">
        <v>539</v>
      </c>
      <c r="R559" t="s">
        <v>2239</v>
      </c>
      <c r="S559" t="s">
        <v>39</v>
      </c>
      <c r="T559" t="s">
        <v>3537</v>
      </c>
      <c r="U559" t="s">
        <v>3538</v>
      </c>
    </row>
    <row r="560" spans="1:21" x14ac:dyDescent="0.25">
      <c r="A560" t="s">
        <v>3539</v>
      </c>
      <c r="B560" t="s">
        <v>3540</v>
      </c>
      <c r="D560" t="s">
        <v>3139</v>
      </c>
      <c r="E560" t="s">
        <v>654</v>
      </c>
      <c r="F560" t="s">
        <v>1533</v>
      </c>
      <c r="G560" t="s">
        <v>1374</v>
      </c>
      <c r="H560" t="s">
        <v>28</v>
      </c>
      <c r="I560" t="s">
        <v>65</v>
      </c>
      <c r="J560" t="s">
        <v>227</v>
      </c>
      <c r="L560" t="s">
        <v>3541</v>
      </c>
      <c r="O560" t="s">
        <v>229</v>
      </c>
      <c r="Q560" t="s">
        <v>69</v>
      </c>
      <c r="R560" t="s">
        <v>756</v>
      </c>
      <c r="S560" t="s">
        <v>230</v>
      </c>
      <c r="T560" t="s">
        <v>3542</v>
      </c>
      <c r="U560" t="s">
        <v>3543</v>
      </c>
    </row>
    <row r="561" spans="1:21" x14ac:dyDescent="0.25">
      <c r="A561" t="s">
        <v>3544</v>
      </c>
      <c r="B561" t="s">
        <v>3545</v>
      </c>
      <c r="D561" t="s">
        <v>2678</v>
      </c>
      <c r="E561" t="s">
        <v>654</v>
      </c>
      <c r="F561" t="s">
        <v>1533</v>
      </c>
      <c r="G561" t="s">
        <v>2025</v>
      </c>
      <c r="H561" t="s">
        <v>78</v>
      </c>
      <c r="I561" t="s">
        <v>186</v>
      </c>
      <c r="J561" t="s">
        <v>288</v>
      </c>
      <c r="L561" t="s">
        <v>3546</v>
      </c>
      <c r="N561" t="s">
        <v>3547</v>
      </c>
      <c r="O561" t="s">
        <v>290</v>
      </c>
      <c r="Q561" t="s">
        <v>37</v>
      </c>
      <c r="R561" t="s">
        <v>2239</v>
      </c>
      <c r="S561" t="s">
        <v>291</v>
      </c>
      <c r="T561" t="s">
        <v>3548</v>
      </c>
      <c r="U561" t="s">
        <v>3549</v>
      </c>
    </row>
    <row r="562" spans="1:21" x14ac:dyDescent="0.25">
      <c r="A562" t="s">
        <v>3550</v>
      </c>
      <c r="B562" t="s">
        <v>3551</v>
      </c>
      <c r="D562" t="s">
        <v>3552</v>
      </c>
      <c r="E562" t="s">
        <v>472</v>
      </c>
      <c r="F562" t="s">
        <v>1533</v>
      </c>
      <c r="G562" t="s">
        <v>1374</v>
      </c>
      <c r="H562" t="s">
        <v>28</v>
      </c>
      <c r="I562" t="s">
        <v>65</v>
      </c>
      <c r="J562" t="s">
        <v>115</v>
      </c>
      <c r="L562" t="s">
        <v>3553</v>
      </c>
      <c r="O562" t="s">
        <v>120</v>
      </c>
      <c r="Q562" t="s">
        <v>539</v>
      </c>
      <c r="R562" t="s">
        <v>756</v>
      </c>
      <c r="S562" t="s">
        <v>121</v>
      </c>
      <c r="T562" t="s">
        <v>3554</v>
      </c>
      <c r="U562" t="s">
        <v>3555</v>
      </c>
    </row>
    <row r="563" spans="1:21" x14ac:dyDescent="0.25">
      <c r="A563" t="s">
        <v>3556</v>
      </c>
      <c r="B563" t="s">
        <v>3557</v>
      </c>
      <c r="C563" t="s">
        <v>485</v>
      </c>
      <c r="D563" t="s">
        <v>1607</v>
      </c>
      <c r="E563" t="s">
        <v>654</v>
      </c>
      <c r="F563" t="s">
        <v>2262</v>
      </c>
      <c r="G563" t="s">
        <v>1374</v>
      </c>
      <c r="H563" t="s">
        <v>739</v>
      </c>
      <c r="I563" t="s">
        <v>50</v>
      </c>
      <c r="J563" t="s">
        <v>66</v>
      </c>
      <c r="K563" t="s">
        <v>487</v>
      </c>
      <c r="L563" t="s">
        <v>3558</v>
      </c>
      <c r="M563" t="s">
        <v>489</v>
      </c>
      <c r="N563" t="s">
        <v>3559</v>
      </c>
      <c r="O563" t="s">
        <v>68</v>
      </c>
      <c r="Q563" t="s">
        <v>37</v>
      </c>
      <c r="R563" t="s">
        <v>1253</v>
      </c>
      <c r="S563" t="s">
        <v>70</v>
      </c>
      <c r="T563" t="s">
        <v>3560</v>
      </c>
      <c r="U563" t="s">
        <v>3561</v>
      </c>
    </row>
    <row r="564" spans="1:21" x14ac:dyDescent="0.25">
      <c r="A564" t="s">
        <v>3562</v>
      </c>
      <c r="B564" t="s">
        <v>3563</v>
      </c>
      <c r="C564" t="s">
        <v>23</v>
      </c>
      <c r="D564" t="s">
        <v>2764</v>
      </c>
      <c r="E564" t="s">
        <v>1098</v>
      </c>
      <c r="F564" t="s">
        <v>1533</v>
      </c>
      <c r="G564" t="s">
        <v>630</v>
      </c>
      <c r="H564" t="s">
        <v>28</v>
      </c>
      <c r="I564" t="s">
        <v>762</v>
      </c>
      <c r="J564" t="s">
        <v>92</v>
      </c>
      <c r="K564" t="s">
        <v>31</v>
      </c>
      <c r="L564" t="s">
        <v>3564</v>
      </c>
      <c r="M564" t="s">
        <v>33</v>
      </c>
      <c r="N564" t="s">
        <v>3565</v>
      </c>
      <c r="O564" t="s">
        <v>96</v>
      </c>
      <c r="R564" t="s">
        <v>328</v>
      </c>
      <c r="S564" t="s">
        <v>97</v>
      </c>
      <c r="T564" t="s">
        <v>3566</v>
      </c>
      <c r="U564" t="s">
        <v>3567</v>
      </c>
    </row>
    <row r="565" spans="1:21" x14ac:dyDescent="0.25">
      <c r="A565" t="s">
        <v>3568</v>
      </c>
      <c r="B565" t="s">
        <v>3569</v>
      </c>
      <c r="C565" t="s">
        <v>485</v>
      </c>
      <c r="D565" t="s">
        <v>460</v>
      </c>
      <c r="E565" t="s">
        <v>654</v>
      </c>
      <c r="F565" t="s">
        <v>2321</v>
      </c>
      <c r="G565" t="s">
        <v>2025</v>
      </c>
      <c r="H565" t="s">
        <v>1074</v>
      </c>
      <c r="I565" t="s">
        <v>3088</v>
      </c>
      <c r="J565" t="s">
        <v>80</v>
      </c>
      <c r="K565" t="s">
        <v>487</v>
      </c>
      <c r="L565" t="s">
        <v>3570</v>
      </c>
      <c r="M565" t="s">
        <v>489</v>
      </c>
      <c r="O565" t="s">
        <v>82</v>
      </c>
      <c r="Q565" t="s">
        <v>37</v>
      </c>
      <c r="R565" t="s">
        <v>1253</v>
      </c>
      <c r="S565" t="s">
        <v>83</v>
      </c>
      <c r="T565" t="s">
        <v>3571</v>
      </c>
      <c r="U565" t="s">
        <v>3572</v>
      </c>
    </row>
    <row r="566" spans="1:21" x14ac:dyDescent="0.25">
      <c r="A566" t="s">
        <v>3573</v>
      </c>
      <c r="B566" t="s">
        <v>3574</v>
      </c>
      <c r="C566" t="s">
        <v>3575</v>
      </c>
      <c r="D566" t="s">
        <v>2557</v>
      </c>
      <c r="E566" t="s">
        <v>654</v>
      </c>
      <c r="F566" t="s">
        <v>1533</v>
      </c>
      <c r="G566" t="s">
        <v>2025</v>
      </c>
      <c r="H566" t="s">
        <v>78</v>
      </c>
      <c r="I566" t="s">
        <v>3576</v>
      </c>
      <c r="J566" t="s">
        <v>92</v>
      </c>
      <c r="K566" t="s">
        <v>3577</v>
      </c>
      <c r="L566" t="s">
        <v>3578</v>
      </c>
      <c r="M566" t="s">
        <v>3579</v>
      </c>
      <c r="N566" t="s">
        <v>3580</v>
      </c>
      <c r="O566" t="s">
        <v>96</v>
      </c>
      <c r="Q566" t="s">
        <v>37</v>
      </c>
      <c r="R566" t="s">
        <v>1253</v>
      </c>
      <c r="S566" t="s">
        <v>97</v>
      </c>
      <c r="T566" t="s">
        <v>3581</v>
      </c>
      <c r="U566" t="s">
        <v>3582</v>
      </c>
    </row>
    <row r="567" spans="1:21" x14ac:dyDescent="0.25">
      <c r="A567" t="s">
        <v>3583</v>
      </c>
      <c r="B567" t="s">
        <v>3584</v>
      </c>
      <c r="D567" t="s">
        <v>1258</v>
      </c>
      <c r="E567" t="s">
        <v>654</v>
      </c>
      <c r="F567" t="s">
        <v>2321</v>
      </c>
      <c r="G567" t="s">
        <v>2025</v>
      </c>
      <c r="H567" t="s">
        <v>78</v>
      </c>
      <c r="I567" t="s">
        <v>2500</v>
      </c>
      <c r="J567" t="s">
        <v>115</v>
      </c>
      <c r="L567" t="s">
        <v>3585</v>
      </c>
      <c r="N567" t="s">
        <v>3586</v>
      </c>
      <c r="O567" t="s">
        <v>120</v>
      </c>
      <c r="Q567" t="s">
        <v>37</v>
      </c>
      <c r="R567" t="s">
        <v>716</v>
      </c>
      <c r="S567" t="s">
        <v>121</v>
      </c>
      <c r="T567" t="s">
        <v>2858</v>
      </c>
      <c r="U567" t="s">
        <v>3587</v>
      </c>
    </row>
    <row r="568" spans="1:21" x14ac:dyDescent="0.25">
      <c r="A568" t="s">
        <v>3588</v>
      </c>
      <c r="B568" t="s">
        <v>3589</v>
      </c>
      <c r="D568" t="s">
        <v>2037</v>
      </c>
      <c r="E568" t="s">
        <v>654</v>
      </c>
      <c r="F568" t="s">
        <v>1533</v>
      </c>
      <c r="G568" t="s">
        <v>1374</v>
      </c>
      <c r="H568" t="s">
        <v>739</v>
      </c>
      <c r="I568" t="s">
        <v>3590</v>
      </c>
      <c r="J568" t="s">
        <v>92</v>
      </c>
      <c r="L568" t="s">
        <v>3591</v>
      </c>
      <c r="O568" t="s">
        <v>96</v>
      </c>
      <c r="Q568" t="s">
        <v>539</v>
      </c>
      <c r="R568" t="s">
        <v>1154</v>
      </c>
      <c r="S568" t="s">
        <v>97</v>
      </c>
      <c r="T568" t="s">
        <v>3592</v>
      </c>
      <c r="U568" t="s">
        <v>3593</v>
      </c>
    </row>
    <row r="569" spans="1:21" x14ac:dyDescent="0.25">
      <c r="A569" t="s">
        <v>3594</v>
      </c>
      <c r="B569" t="s">
        <v>3595</v>
      </c>
      <c r="D569" t="s">
        <v>1729</v>
      </c>
      <c r="E569" t="s">
        <v>654</v>
      </c>
      <c r="F569" t="s">
        <v>1533</v>
      </c>
      <c r="G569" t="s">
        <v>2025</v>
      </c>
      <c r="H569" t="s">
        <v>1074</v>
      </c>
      <c r="I569" t="s">
        <v>334</v>
      </c>
      <c r="J569" t="s">
        <v>1467</v>
      </c>
      <c r="L569" t="s">
        <v>3596</v>
      </c>
      <c r="O569" t="s">
        <v>1469</v>
      </c>
      <c r="Q569" t="s">
        <v>37</v>
      </c>
      <c r="R569" t="s">
        <v>716</v>
      </c>
      <c r="S569" t="s">
        <v>1470</v>
      </c>
      <c r="T569" t="s">
        <v>3597</v>
      </c>
      <c r="U569" t="s">
        <v>3598</v>
      </c>
    </row>
    <row r="570" spans="1:21" x14ac:dyDescent="0.25">
      <c r="A570" t="s">
        <v>3599</v>
      </c>
      <c r="B570" t="s">
        <v>3600</v>
      </c>
      <c r="D570" t="s">
        <v>2969</v>
      </c>
      <c r="E570" t="s">
        <v>472</v>
      </c>
      <c r="F570" t="s">
        <v>1533</v>
      </c>
      <c r="G570" t="s">
        <v>1374</v>
      </c>
      <c r="H570" t="s">
        <v>28</v>
      </c>
      <c r="I570" t="s">
        <v>141</v>
      </c>
      <c r="J570" t="s">
        <v>341</v>
      </c>
      <c r="L570" t="s">
        <v>3601</v>
      </c>
      <c r="N570" t="s">
        <v>3602</v>
      </c>
      <c r="O570" t="s">
        <v>344</v>
      </c>
      <c r="Q570" t="s">
        <v>37</v>
      </c>
      <c r="R570" t="s">
        <v>328</v>
      </c>
      <c r="S570" t="s">
        <v>345</v>
      </c>
      <c r="T570" t="s">
        <v>3603</v>
      </c>
      <c r="U570" t="s">
        <v>3604</v>
      </c>
    </row>
    <row r="571" spans="1:21" x14ac:dyDescent="0.25">
      <c r="A571" t="s">
        <v>3605</v>
      </c>
      <c r="B571" t="s">
        <v>3606</v>
      </c>
      <c r="D571" t="s">
        <v>1448</v>
      </c>
      <c r="E571" t="s">
        <v>654</v>
      </c>
      <c r="F571" t="s">
        <v>2262</v>
      </c>
      <c r="G571" t="s">
        <v>2025</v>
      </c>
      <c r="H571" t="s">
        <v>1074</v>
      </c>
      <c r="I571" t="s">
        <v>141</v>
      </c>
      <c r="J571" t="s">
        <v>92</v>
      </c>
      <c r="L571" t="s">
        <v>3607</v>
      </c>
      <c r="N571" t="s">
        <v>3608</v>
      </c>
      <c r="O571" t="s">
        <v>96</v>
      </c>
      <c r="Q571" t="s">
        <v>539</v>
      </c>
      <c r="R571" t="s">
        <v>716</v>
      </c>
      <c r="S571" t="s">
        <v>97</v>
      </c>
      <c r="T571" t="s">
        <v>3609</v>
      </c>
      <c r="U571" t="s">
        <v>3610</v>
      </c>
    </row>
    <row r="572" spans="1:21" x14ac:dyDescent="0.25">
      <c r="A572" t="s">
        <v>3611</v>
      </c>
      <c r="B572" t="s">
        <v>3612</v>
      </c>
      <c r="D572" t="s">
        <v>3613</v>
      </c>
      <c r="E572" t="s">
        <v>935</v>
      </c>
      <c r="F572" t="s">
        <v>1533</v>
      </c>
      <c r="G572" t="s">
        <v>1374</v>
      </c>
      <c r="H572" t="s">
        <v>49</v>
      </c>
      <c r="I572" t="s">
        <v>362</v>
      </c>
      <c r="J572" t="s">
        <v>341</v>
      </c>
      <c r="L572" t="s">
        <v>3614</v>
      </c>
      <c r="N572" t="s">
        <v>3615</v>
      </c>
      <c r="O572" t="s">
        <v>344</v>
      </c>
      <c r="R572" t="s">
        <v>1154</v>
      </c>
      <c r="S572" t="s">
        <v>345</v>
      </c>
      <c r="T572" t="s">
        <v>3616</v>
      </c>
      <c r="U572" t="s">
        <v>3617</v>
      </c>
    </row>
    <row r="573" spans="1:21" x14ac:dyDescent="0.25">
      <c r="A573" t="s">
        <v>3618</v>
      </c>
      <c r="B573" t="s">
        <v>3619</v>
      </c>
      <c r="C573" t="s">
        <v>44</v>
      </c>
      <c r="D573" t="s">
        <v>3552</v>
      </c>
      <c r="E573" t="s">
        <v>654</v>
      </c>
      <c r="F573" t="s">
        <v>1533</v>
      </c>
      <c r="G573" t="s">
        <v>2025</v>
      </c>
      <c r="H573" t="s">
        <v>78</v>
      </c>
      <c r="I573" t="s">
        <v>2202</v>
      </c>
      <c r="J573" t="s">
        <v>142</v>
      </c>
      <c r="K573" t="s">
        <v>52</v>
      </c>
      <c r="L573" t="s">
        <v>3620</v>
      </c>
      <c r="M573" t="s">
        <v>54</v>
      </c>
      <c r="O573" t="s">
        <v>145</v>
      </c>
      <c r="Q573" t="s">
        <v>69</v>
      </c>
      <c r="R573" t="s">
        <v>1253</v>
      </c>
      <c r="S573" t="s">
        <v>146</v>
      </c>
      <c r="T573" t="s">
        <v>3621</v>
      </c>
      <c r="U573" t="s">
        <v>3622</v>
      </c>
    </row>
    <row r="574" spans="1:21" x14ac:dyDescent="0.25">
      <c r="A574" t="s">
        <v>3623</v>
      </c>
      <c r="B574" t="s">
        <v>3624</v>
      </c>
      <c r="D574" t="s">
        <v>1482</v>
      </c>
      <c r="E574" t="s">
        <v>654</v>
      </c>
      <c r="F574" t="s">
        <v>2262</v>
      </c>
      <c r="G574" t="s">
        <v>2025</v>
      </c>
      <c r="H574" t="s">
        <v>1074</v>
      </c>
      <c r="I574" t="s">
        <v>3625</v>
      </c>
      <c r="J574" t="s">
        <v>30</v>
      </c>
      <c r="L574" t="s">
        <v>3626</v>
      </c>
      <c r="N574" t="s">
        <v>3627</v>
      </c>
      <c r="O574" t="s">
        <v>35</v>
      </c>
      <c r="Q574" t="s">
        <v>37</v>
      </c>
      <c r="R574" t="s">
        <v>2239</v>
      </c>
      <c r="S574" t="s">
        <v>39</v>
      </c>
      <c r="T574" t="s">
        <v>3628</v>
      </c>
      <c r="U574" t="s">
        <v>3629</v>
      </c>
    </row>
    <row r="575" spans="1:21" x14ac:dyDescent="0.25">
      <c r="A575" t="s">
        <v>3630</v>
      </c>
      <c r="B575" t="s">
        <v>3631</v>
      </c>
      <c r="D575" t="s">
        <v>1482</v>
      </c>
      <c r="E575" t="s">
        <v>654</v>
      </c>
      <c r="F575" t="s">
        <v>2321</v>
      </c>
      <c r="G575" t="s">
        <v>2025</v>
      </c>
      <c r="H575" t="s">
        <v>739</v>
      </c>
      <c r="I575" t="s">
        <v>277</v>
      </c>
      <c r="J575" t="s">
        <v>142</v>
      </c>
      <c r="L575" t="s">
        <v>3632</v>
      </c>
      <c r="N575" t="s">
        <v>3123</v>
      </c>
      <c r="O575" t="s">
        <v>145</v>
      </c>
      <c r="Q575" t="s">
        <v>37</v>
      </c>
      <c r="R575" t="s">
        <v>2239</v>
      </c>
      <c r="S575" t="s">
        <v>146</v>
      </c>
      <c r="T575" t="s">
        <v>3330</v>
      </c>
      <c r="U575" t="s">
        <v>3633</v>
      </c>
    </row>
    <row r="576" spans="1:21" x14ac:dyDescent="0.25">
      <c r="A576" t="s">
        <v>3634</v>
      </c>
      <c r="B576" t="s">
        <v>3635</v>
      </c>
      <c r="C576" t="s">
        <v>2071</v>
      </c>
      <c r="D576" t="s">
        <v>2013</v>
      </c>
      <c r="E576" t="s">
        <v>1496</v>
      </c>
      <c r="F576" t="s">
        <v>2321</v>
      </c>
      <c r="G576" t="s">
        <v>630</v>
      </c>
      <c r="H576" t="s">
        <v>28</v>
      </c>
      <c r="I576" t="s">
        <v>29</v>
      </c>
      <c r="J576" t="s">
        <v>142</v>
      </c>
      <c r="K576" t="s">
        <v>2073</v>
      </c>
      <c r="L576" t="s">
        <v>3636</v>
      </c>
      <c r="M576" t="s">
        <v>2074</v>
      </c>
      <c r="N576" t="s">
        <v>3637</v>
      </c>
      <c r="O576" t="s">
        <v>145</v>
      </c>
      <c r="R576" t="s">
        <v>1154</v>
      </c>
      <c r="S576" t="s">
        <v>146</v>
      </c>
      <c r="T576" t="s">
        <v>3638</v>
      </c>
      <c r="U576" t="s">
        <v>3639</v>
      </c>
    </row>
    <row r="577" spans="1:21" x14ac:dyDescent="0.25">
      <c r="A577" t="s">
        <v>3640</v>
      </c>
      <c r="B577" t="s">
        <v>3641</v>
      </c>
      <c r="D577" t="s">
        <v>1937</v>
      </c>
      <c r="E577" t="s">
        <v>654</v>
      </c>
      <c r="F577" t="s">
        <v>1533</v>
      </c>
      <c r="G577" t="s">
        <v>2025</v>
      </c>
      <c r="H577" t="s">
        <v>739</v>
      </c>
      <c r="I577" t="s">
        <v>2026</v>
      </c>
      <c r="J577" t="s">
        <v>352</v>
      </c>
      <c r="L577" t="s">
        <v>3642</v>
      </c>
      <c r="N577" t="s">
        <v>3643</v>
      </c>
      <c r="O577" t="s">
        <v>354</v>
      </c>
      <c r="Q577" t="s">
        <v>37</v>
      </c>
      <c r="R577" t="s">
        <v>2239</v>
      </c>
      <c r="S577" t="s">
        <v>355</v>
      </c>
      <c r="T577" t="s">
        <v>3644</v>
      </c>
      <c r="U577" t="s">
        <v>3645</v>
      </c>
    </row>
    <row r="578" spans="1:21" x14ac:dyDescent="0.25">
      <c r="A578" t="s">
        <v>3646</v>
      </c>
      <c r="B578" t="s">
        <v>3647</v>
      </c>
      <c r="D578" t="s">
        <v>3071</v>
      </c>
      <c r="E578" t="s">
        <v>654</v>
      </c>
      <c r="F578" t="s">
        <v>2321</v>
      </c>
      <c r="G578" t="s">
        <v>716</v>
      </c>
      <c r="H578" t="s">
        <v>49</v>
      </c>
      <c r="I578" t="s">
        <v>3648</v>
      </c>
      <c r="J578" t="s">
        <v>165</v>
      </c>
      <c r="L578" t="s">
        <v>3649</v>
      </c>
      <c r="O578" t="s">
        <v>170</v>
      </c>
      <c r="Q578" t="s">
        <v>37</v>
      </c>
      <c r="R578" t="s">
        <v>1253</v>
      </c>
      <c r="S578" t="s">
        <v>172</v>
      </c>
      <c r="T578" t="s">
        <v>1786</v>
      </c>
      <c r="U578" t="s">
        <v>3650</v>
      </c>
    </row>
    <row r="579" spans="1:21" x14ac:dyDescent="0.25">
      <c r="A579" t="s">
        <v>3651</v>
      </c>
      <c r="B579" t="s">
        <v>3652</v>
      </c>
      <c r="C579" t="s">
        <v>3653</v>
      </c>
      <c r="D579" t="s">
        <v>3654</v>
      </c>
      <c r="E579" t="s">
        <v>1496</v>
      </c>
      <c r="F579" t="s">
        <v>1533</v>
      </c>
      <c r="G579" t="s">
        <v>1374</v>
      </c>
      <c r="H579" t="s">
        <v>78</v>
      </c>
      <c r="I579" t="s">
        <v>3655</v>
      </c>
      <c r="J579" t="s">
        <v>607</v>
      </c>
      <c r="K579" t="s">
        <v>3656</v>
      </c>
      <c r="L579" t="s">
        <v>3657</v>
      </c>
      <c r="M579" t="s">
        <v>3658</v>
      </c>
      <c r="O579" t="s">
        <v>609</v>
      </c>
      <c r="Q579" t="s">
        <v>37</v>
      </c>
      <c r="R579" t="s">
        <v>38</v>
      </c>
      <c r="S579" t="s">
        <v>610</v>
      </c>
      <c r="T579" t="s">
        <v>3659</v>
      </c>
      <c r="U579" t="s">
        <v>3660</v>
      </c>
    </row>
    <row r="580" spans="1:21" x14ac:dyDescent="0.25">
      <c r="A580" t="s">
        <v>3661</v>
      </c>
      <c r="B580" t="s">
        <v>3662</v>
      </c>
      <c r="D580" t="s">
        <v>3052</v>
      </c>
      <c r="E580" t="s">
        <v>654</v>
      </c>
      <c r="F580" t="s">
        <v>2321</v>
      </c>
      <c r="G580" t="s">
        <v>2025</v>
      </c>
      <c r="H580" t="s">
        <v>49</v>
      </c>
      <c r="I580" t="s">
        <v>91</v>
      </c>
      <c r="J580" t="s">
        <v>341</v>
      </c>
      <c r="L580" t="s">
        <v>3663</v>
      </c>
      <c r="N580" t="s">
        <v>3664</v>
      </c>
      <c r="O580" t="s">
        <v>344</v>
      </c>
      <c r="Q580" t="s">
        <v>69</v>
      </c>
      <c r="R580" t="s">
        <v>2239</v>
      </c>
      <c r="S580" t="s">
        <v>345</v>
      </c>
      <c r="T580" t="s">
        <v>3665</v>
      </c>
      <c r="U580" t="s">
        <v>3666</v>
      </c>
    </row>
    <row r="581" spans="1:21" x14ac:dyDescent="0.25">
      <c r="A581" t="s">
        <v>3667</v>
      </c>
      <c r="B581" t="s">
        <v>3668</v>
      </c>
      <c r="C581" t="s">
        <v>2071</v>
      </c>
      <c r="D581" t="s">
        <v>1044</v>
      </c>
      <c r="E581" t="s">
        <v>654</v>
      </c>
      <c r="F581" t="s">
        <v>2262</v>
      </c>
      <c r="G581" t="s">
        <v>2025</v>
      </c>
      <c r="H581" t="s">
        <v>28</v>
      </c>
      <c r="I581" t="s">
        <v>129</v>
      </c>
      <c r="J581" t="s">
        <v>1467</v>
      </c>
      <c r="K581" t="s">
        <v>2073</v>
      </c>
      <c r="L581" t="s">
        <v>3669</v>
      </c>
      <c r="M581" t="s">
        <v>2074</v>
      </c>
      <c r="O581" t="s">
        <v>1469</v>
      </c>
      <c r="Q581" t="s">
        <v>539</v>
      </c>
      <c r="R581" t="s">
        <v>2239</v>
      </c>
      <c r="S581" t="s">
        <v>1470</v>
      </c>
      <c r="T581" t="s">
        <v>3670</v>
      </c>
      <c r="U581" t="s">
        <v>3671</v>
      </c>
    </row>
    <row r="582" spans="1:21" x14ac:dyDescent="0.25">
      <c r="A582" t="s">
        <v>3672</v>
      </c>
      <c r="B582" t="s">
        <v>3673</v>
      </c>
      <c r="C582" t="s">
        <v>1131</v>
      </c>
      <c r="D582" t="s">
        <v>934</v>
      </c>
      <c r="E582" t="s">
        <v>654</v>
      </c>
      <c r="F582" t="s">
        <v>2262</v>
      </c>
      <c r="G582" t="s">
        <v>2025</v>
      </c>
      <c r="H582" t="s">
        <v>49</v>
      </c>
      <c r="I582" t="s">
        <v>1522</v>
      </c>
      <c r="J582" t="s">
        <v>278</v>
      </c>
      <c r="K582" t="s">
        <v>1133</v>
      </c>
      <c r="L582" t="s">
        <v>3674</v>
      </c>
      <c r="M582" t="s">
        <v>1135</v>
      </c>
      <c r="N582" t="s">
        <v>3675</v>
      </c>
      <c r="O582" t="s">
        <v>281</v>
      </c>
      <c r="Q582" t="s">
        <v>37</v>
      </c>
      <c r="R582" t="s">
        <v>1253</v>
      </c>
      <c r="S582" t="s">
        <v>282</v>
      </c>
      <c r="T582" t="s">
        <v>3676</v>
      </c>
      <c r="U582" t="s">
        <v>3677</v>
      </c>
    </row>
    <row r="583" spans="1:21" x14ac:dyDescent="0.25">
      <c r="A583" t="s">
        <v>3678</v>
      </c>
      <c r="B583" t="s">
        <v>3679</v>
      </c>
      <c r="D583" t="s">
        <v>3552</v>
      </c>
      <c r="E583" t="s">
        <v>472</v>
      </c>
      <c r="F583" t="s">
        <v>1533</v>
      </c>
      <c r="G583" t="s">
        <v>630</v>
      </c>
      <c r="H583" t="s">
        <v>28</v>
      </c>
      <c r="I583" t="s">
        <v>164</v>
      </c>
      <c r="J583" t="s">
        <v>227</v>
      </c>
      <c r="L583" t="s">
        <v>3680</v>
      </c>
      <c r="N583" t="s">
        <v>3681</v>
      </c>
      <c r="O583" t="s">
        <v>229</v>
      </c>
      <c r="Q583" t="s">
        <v>69</v>
      </c>
      <c r="R583" t="s">
        <v>756</v>
      </c>
      <c r="S583" t="s">
        <v>230</v>
      </c>
      <c r="T583" t="s">
        <v>3682</v>
      </c>
      <c r="U583" t="s">
        <v>3683</v>
      </c>
    </row>
    <row r="584" spans="1:21" x14ac:dyDescent="0.25">
      <c r="A584" t="s">
        <v>3684</v>
      </c>
      <c r="B584" t="s">
        <v>3685</v>
      </c>
      <c r="C584" t="s">
        <v>3686</v>
      </c>
      <c r="D584" t="s">
        <v>2611</v>
      </c>
      <c r="E584" t="s">
        <v>935</v>
      </c>
      <c r="F584" t="s">
        <v>1533</v>
      </c>
      <c r="G584" t="s">
        <v>1374</v>
      </c>
      <c r="H584" t="s">
        <v>1074</v>
      </c>
      <c r="I584" t="s">
        <v>3687</v>
      </c>
      <c r="J584" t="s">
        <v>115</v>
      </c>
      <c r="K584" t="s">
        <v>1816</v>
      </c>
      <c r="L584" t="s">
        <v>3688</v>
      </c>
      <c r="M584" t="s">
        <v>3689</v>
      </c>
      <c r="N584" t="s">
        <v>3690</v>
      </c>
      <c r="O584" t="s">
        <v>120</v>
      </c>
      <c r="Q584" t="s">
        <v>37</v>
      </c>
      <c r="R584" t="s">
        <v>1253</v>
      </c>
      <c r="S584" t="s">
        <v>121</v>
      </c>
      <c r="T584" t="s">
        <v>3691</v>
      </c>
      <c r="U584" t="s">
        <v>3692</v>
      </c>
    </row>
    <row r="585" spans="1:21" x14ac:dyDescent="0.25">
      <c r="A585" t="s">
        <v>3693</v>
      </c>
      <c r="B585" t="s">
        <v>3694</v>
      </c>
      <c r="D585" t="s">
        <v>1014</v>
      </c>
      <c r="E585" t="s">
        <v>654</v>
      </c>
      <c r="F585" t="s">
        <v>1533</v>
      </c>
      <c r="G585" t="s">
        <v>2025</v>
      </c>
      <c r="H585" t="s">
        <v>1074</v>
      </c>
      <c r="I585" t="s">
        <v>91</v>
      </c>
      <c r="J585" t="s">
        <v>187</v>
      </c>
      <c r="L585" t="s">
        <v>3695</v>
      </c>
      <c r="O585" t="s">
        <v>189</v>
      </c>
      <c r="Q585" t="s">
        <v>69</v>
      </c>
      <c r="R585" t="s">
        <v>1253</v>
      </c>
      <c r="S585" t="s">
        <v>190</v>
      </c>
      <c r="T585" t="s">
        <v>1786</v>
      </c>
      <c r="U585" t="s">
        <v>3696</v>
      </c>
    </row>
    <row r="586" spans="1:21" x14ac:dyDescent="0.25">
      <c r="A586" t="s">
        <v>3697</v>
      </c>
      <c r="B586" t="s">
        <v>3698</v>
      </c>
      <c r="D586" t="s">
        <v>3071</v>
      </c>
      <c r="E586" t="s">
        <v>654</v>
      </c>
      <c r="F586" t="s">
        <v>2321</v>
      </c>
      <c r="G586" t="s">
        <v>2025</v>
      </c>
      <c r="H586" t="s">
        <v>78</v>
      </c>
      <c r="I586" t="s">
        <v>65</v>
      </c>
      <c r="J586" t="s">
        <v>352</v>
      </c>
      <c r="L586" t="s">
        <v>3699</v>
      </c>
      <c r="O586" t="s">
        <v>354</v>
      </c>
      <c r="Q586" t="s">
        <v>37</v>
      </c>
      <c r="R586" t="s">
        <v>2239</v>
      </c>
      <c r="S586" t="s">
        <v>355</v>
      </c>
      <c r="T586" t="s">
        <v>1786</v>
      </c>
      <c r="U586" t="s">
        <v>3700</v>
      </c>
    </row>
    <row r="587" spans="1:21" x14ac:dyDescent="0.25">
      <c r="A587" t="s">
        <v>3701</v>
      </c>
      <c r="B587" t="s">
        <v>3702</v>
      </c>
      <c r="C587" t="s">
        <v>3703</v>
      </c>
      <c r="D587" t="s">
        <v>1197</v>
      </c>
      <c r="E587" t="s">
        <v>654</v>
      </c>
      <c r="F587" t="s">
        <v>2321</v>
      </c>
      <c r="G587" t="s">
        <v>2025</v>
      </c>
      <c r="H587" t="s">
        <v>49</v>
      </c>
      <c r="I587" t="s">
        <v>186</v>
      </c>
      <c r="J587" t="s">
        <v>66</v>
      </c>
      <c r="K587" t="s">
        <v>3704</v>
      </c>
      <c r="L587" t="s">
        <v>3705</v>
      </c>
      <c r="M587" t="s">
        <v>3706</v>
      </c>
      <c r="N587" t="s">
        <v>3707</v>
      </c>
      <c r="O587" t="s">
        <v>68</v>
      </c>
      <c r="R587" t="s">
        <v>2239</v>
      </c>
      <c r="S587" t="s">
        <v>70</v>
      </c>
      <c r="T587" t="s">
        <v>3708</v>
      </c>
      <c r="U587" t="s">
        <v>3709</v>
      </c>
    </row>
    <row r="588" spans="1:21" x14ac:dyDescent="0.25">
      <c r="A588" t="s">
        <v>3710</v>
      </c>
      <c r="B588" t="s">
        <v>3711</v>
      </c>
      <c r="C588" t="s">
        <v>205</v>
      </c>
      <c r="D588" t="s">
        <v>818</v>
      </c>
      <c r="E588" t="s">
        <v>654</v>
      </c>
      <c r="F588" t="s">
        <v>1533</v>
      </c>
      <c r="G588" t="s">
        <v>1374</v>
      </c>
      <c r="H588" t="s">
        <v>739</v>
      </c>
      <c r="I588" t="s">
        <v>65</v>
      </c>
      <c r="J588" t="s">
        <v>66</v>
      </c>
      <c r="K588" t="s">
        <v>209</v>
      </c>
      <c r="L588" t="s">
        <v>3712</v>
      </c>
      <c r="M588" t="s">
        <v>211</v>
      </c>
      <c r="O588" t="s">
        <v>68</v>
      </c>
      <c r="Q588" t="s">
        <v>37</v>
      </c>
      <c r="R588" t="s">
        <v>756</v>
      </c>
      <c r="S588" t="s">
        <v>70</v>
      </c>
      <c r="T588" t="s">
        <v>3713</v>
      </c>
      <c r="U588" t="s">
        <v>3714</v>
      </c>
    </row>
    <row r="589" spans="1:21" x14ac:dyDescent="0.25">
      <c r="A589" t="s">
        <v>3715</v>
      </c>
      <c r="B589" t="s">
        <v>3716</v>
      </c>
      <c r="D589" t="s">
        <v>1044</v>
      </c>
      <c r="E589" t="s">
        <v>654</v>
      </c>
      <c r="F589" t="s">
        <v>2321</v>
      </c>
      <c r="G589" t="s">
        <v>2025</v>
      </c>
      <c r="H589" t="s">
        <v>49</v>
      </c>
      <c r="I589" t="s">
        <v>624</v>
      </c>
      <c r="J589" t="s">
        <v>227</v>
      </c>
      <c r="L589" t="s">
        <v>3717</v>
      </c>
      <c r="O589" t="s">
        <v>229</v>
      </c>
      <c r="R589" t="s">
        <v>2239</v>
      </c>
      <c r="S589" t="s">
        <v>230</v>
      </c>
      <c r="T589" t="s">
        <v>3718</v>
      </c>
      <c r="U589" t="s">
        <v>3719</v>
      </c>
    </row>
    <row r="590" spans="1:21" x14ac:dyDescent="0.25">
      <c r="A590" t="s">
        <v>3720</v>
      </c>
      <c r="B590" t="s">
        <v>3721</v>
      </c>
      <c r="C590" t="s">
        <v>160</v>
      </c>
      <c r="D590" t="s">
        <v>641</v>
      </c>
      <c r="E590" t="s">
        <v>654</v>
      </c>
      <c r="F590" t="s">
        <v>2262</v>
      </c>
      <c r="G590" t="s">
        <v>630</v>
      </c>
      <c r="H590" t="s">
        <v>739</v>
      </c>
      <c r="I590" t="s">
        <v>3722</v>
      </c>
      <c r="J590" t="s">
        <v>187</v>
      </c>
      <c r="K590" t="s">
        <v>166</v>
      </c>
      <c r="L590" t="s">
        <v>3723</v>
      </c>
      <c r="M590" t="s">
        <v>168</v>
      </c>
      <c r="N590" t="s">
        <v>3724</v>
      </c>
      <c r="O590" t="s">
        <v>189</v>
      </c>
      <c r="Q590" t="s">
        <v>37</v>
      </c>
      <c r="R590" t="s">
        <v>716</v>
      </c>
      <c r="S590" t="s">
        <v>190</v>
      </c>
      <c r="T590" t="s">
        <v>1765</v>
      </c>
      <c r="U590" t="s">
        <v>3725</v>
      </c>
    </row>
    <row r="591" spans="1:21" x14ac:dyDescent="0.25">
      <c r="A591" t="s">
        <v>3726</v>
      </c>
      <c r="B591" t="s">
        <v>3727</v>
      </c>
      <c r="C591" t="s">
        <v>44</v>
      </c>
      <c r="D591" t="s">
        <v>1044</v>
      </c>
      <c r="E591" t="s">
        <v>654</v>
      </c>
      <c r="F591" t="s">
        <v>2262</v>
      </c>
      <c r="G591" t="s">
        <v>716</v>
      </c>
      <c r="H591" t="s">
        <v>1074</v>
      </c>
      <c r="I591" t="s">
        <v>2470</v>
      </c>
      <c r="J591" t="s">
        <v>130</v>
      </c>
      <c r="K591" t="s">
        <v>52</v>
      </c>
      <c r="L591" t="s">
        <v>3728</v>
      </c>
      <c r="M591" t="s">
        <v>54</v>
      </c>
      <c r="O591" t="s">
        <v>132</v>
      </c>
      <c r="Q591" t="s">
        <v>37</v>
      </c>
      <c r="R591" t="s">
        <v>716</v>
      </c>
      <c r="S591" t="s">
        <v>133</v>
      </c>
      <c r="T591" t="s">
        <v>3057</v>
      </c>
      <c r="U591" t="s">
        <v>3729</v>
      </c>
    </row>
    <row r="592" spans="1:21" x14ac:dyDescent="0.25">
      <c r="A592" t="s">
        <v>3730</v>
      </c>
      <c r="B592" t="s">
        <v>3731</v>
      </c>
      <c r="D592" t="s">
        <v>1482</v>
      </c>
      <c r="E592" t="s">
        <v>654</v>
      </c>
      <c r="F592" t="s">
        <v>2321</v>
      </c>
      <c r="G592" t="s">
        <v>716</v>
      </c>
      <c r="H592" t="s">
        <v>1074</v>
      </c>
      <c r="I592" t="s">
        <v>3732</v>
      </c>
      <c r="J592" t="s">
        <v>51</v>
      </c>
      <c r="L592" t="s">
        <v>3733</v>
      </c>
      <c r="N592" t="s">
        <v>3734</v>
      </c>
      <c r="O592" t="s">
        <v>55</v>
      </c>
      <c r="Q592" t="s">
        <v>37</v>
      </c>
      <c r="R592" t="s">
        <v>716</v>
      </c>
      <c r="S592" t="s">
        <v>56</v>
      </c>
      <c r="T592" t="s">
        <v>2525</v>
      </c>
      <c r="U592" t="s">
        <v>3735</v>
      </c>
    </row>
    <row r="593" spans="1:21" x14ac:dyDescent="0.25">
      <c r="A593" t="s">
        <v>3736</v>
      </c>
      <c r="B593" t="s">
        <v>3737</v>
      </c>
      <c r="C593" t="s">
        <v>3738</v>
      </c>
      <c r="D593" t="s">
        <v>1482</v>
      </c>
      <c r="E593" t="s">
        <v>654</v>
      </c>
      <c r="F593" t="s">
        <v>2321</v>
      </c>
      <c r="G593" t="s">
        <v>2025</v>
      </c>
      <c r="H593" t="s">
        <v>28</v>
      </c>
      <c r="I593" t="s">
        <v>546</v>
      </c>
      <c r="J593" t="s">
        <v>297</v>
      </c>
      <c r="K593" t="s">
        <v>3739</v>
      </c>
      <c r="L593" t="s">
        <v>3740</v>
      </c>
      <c r="M593" t="s">
        <v>3741</v>
      </c>
      <c r="N593" t="s">
        <v>3411</v>
      </c>
      <c r="O593" t="s">
        <v>299</v>
      </c>
      <c r="R593" t="s">
        <v>716</v>
      </c>
      <c r="S593" t="s">
        <v>300</v>
      </c>
      <c r="T593" t="s">
        <v>3057</v>
      </c>
      <c r="U593" t="s">
        <v>3742</v>
      </c>
    </row>
    <row r="594" spans="1:21" x14ac:dyDescent="0.25">
      <c r="A594" t="s">
        <v>3743</v>
      </c>
      <c r="B594" t="s">
        <v>3744</v>
      </c>
      <c r="C594" t="s">
        <v>205</v>
      </c>
      <c r="D594" t="s">
        <v>460</v>
      </c>
      <c r="E594" t="s">
        <v>654</v>
      </c>
      <c r="F594" t="s">
        <v>2321</v>
      </c>
      <c r="G594" t="s">
        <v>2025</v>
      </c>
      <c r="H594" t="s">
        <v>28</v>
      </c>
      <c r="I594" t="s">
        <v>50</v>
      </c>
      <c r="J594" t="s">
        <v>130</v>
      </c>
      <c r="K594" t="s">
        <v>209</v>
      </c>
      <c r="L594" t="s">
        <v>3745</v>
      </c>
      <c r="M594" t="s">
        <v>211</v>
      </c>
      <c r="O594" t="s">
        <v>132</v>
      </c>
      <c r="Q594" t="s">
        <v>37</v>
      </c>
      <c r="R594" t="s">
        <v>716</v>
      </c>
      <c r="S594" t="s">
        <v>133</v>
      </c>
      <c r="T594" t="s">
        <v>3746</v>
      </c>
      <c r="U594" t="s">
        <v>3747</v>
      </c>
    </row>
    <row r="595" spans="1:21" x14ac:dyDescent="0.25">
      <c r="A595" t="s">
        <v>3748</v>
      </c>
      <c r="B595" t="s">
        <v>3749</v>
      </c>
      <c r="D595" t="s">
        <v>3750</v>
      </c>
      <c r="E595" t="s">
        <v>654</v>
      </c>
      <c r="F595" t="s">
        <v>1533</v>
      </c>
      <c r="G595" t="s">
        <v>1374</v>
      </c>
      <c r="H595" t="s">
        <v>78</v>
      </c>
      <c r="I595" t="s">
        <v>606</v>
      </c>
      <c r="J595" t="s">
        <v>227</v>
      </c>
      <c r="L595" t="s">
        <v>3751</v>
      </c>
      <c r="N595" t="s">
        <v>3752</v>
      </c>
      <c r="O595" t="s">
        <v>229</v>
      </c>
      <c r="Q595" t="s">
        <v>37</v>
      </c>
      <c r="R595" t="s">
        <v>1154</v>
      </c>
      <c r="S595" t="s">
        <v>230</v>
      </c>
      <c r="T595" t="s">
        <v>3753</v>
      </c>
      <c r="U595" t="s">
        <v>3754</v>
      </c>
    </row>
    <row r="596" spans="1:21" x14ac:dyDescent="0.25">
      <c r="A596" t="s">
        <v>3755</v>
      </c>
      <c r="B596" t="s">
        <v>3756</v>
      </c>
      <c r="C596" t="s">
        <v>23</v>
      </c>
      <c r="D596" t="s">
        <v>902</v>
      </c>
      <c r="E596" t="s">
        <v>935</v>
      </c>
      <c r="F596" t="s">
        <v>754</v>
      </c>
      <c r="G596" t="s">
        <v>326</v>
      </c>
      <c r="H596" t="s">
        <v>49</v>
      </c>
      <c r="I596" t="s">
        <v>186</v>
      </c>
      <c r="J596" t="s">
        <v>66</v>
      </c>
      <c r="K596" t="s">
        <v>31</v>
      </c>
      <c r="L596" t="s">
        <v>3757</v>
      </c>
      <c r="M596" t="s">
        <v>33</v>
      </c>
      <c r="N596" t="s">
        <v>3130</v>
      </c>
      <c r="O596" t="s">
        <v>68</v>
      </c>
      <c r="R596" t="s">
        <v>328</v>
      </c>
      <c r="S596" t="s">
        <v>70</v>
      </c>
      <c r="T596" t="s">
        <v>3758</v>
      </c>
      <c r="U596" t="s">
        <v>3759</v>
      </c>
    </row>
    <row r="597" spans="1:21" x14ac:dyDescent="0.25">
      <c r="A597" t="s">
        <v>3760</v>
      </c>
      <c r="B597" t="s">
        <v>3761</v>
      </c>
      <c r="C597" t="s">
        <v>485</v>
      </c>
      <c r="D597" t="s">
        <v>460</v>
      </c>
      <c r="E597" t="s">
        <v>654</v>
      </c>
      <c r="F597" t="s">
        <v>2321</v>
      </c>
      <c r="G597" t="s">
        <v>716</v>
      </c>
      <c r="H597" t="s">
        <v>1074</v>
      </c>
      <c r="I597" t="s">
        <v>624</v>
      </c>
      <c r="J597" t="s">
        <v>227</v>
      </c>
      <c r="K597" t="s">
        <v>487</v>
      </c>
      <c r="L597" t="s">
        <v>3762</v>
      </c>
      <c r="M597" t="s">
        <v>489</v>
      </c>
      <c r="O597" t="s">
        <v>229</v>
      </c>
      <c r="Q597" t="s">
        <v>37</v>
      </c>
      <c r="R597" t="s">
        <v>716</v>
      </c>
      <c r="S597" t="s">
        <v>230</v>
      </c>
      <c r="T597" t="s">
        <v>3763</v>
      </c>
      <c r="U597" t="s">
        <v>3764</v>
      </c>
    </row>
    <row r="598" spans="1:21" x14ac:dyDescent="0.25">
      <c r="A598" t="s">
        <v>3765</v>
      </c>
      <c r="B598" t="s">
        <v>3766</v>
      </c>
      <c r="C598" t="s">
        <v>23</v>
      </c>
      <c r="D598" t="s">
        <v>2085</v>
      </c>
      <c r="E598" t="s">
        <v>654</v>
      </c>
      <c r="F598" t="s">
        <v>2321</v>
      </c>
      <c r="G598" t="s">
        <v>2025</v>
      </c>
      <c r="H598" t="s">
        <v>28</v>
      </c>
      <c r="I598" t="s">
        <v>733</v>
      </c>
      <c r="J598" t="s">
        <v>352</v>
      </c>
      <c r="K598" t="s">
        <v>31</v>
      </c>
      <c r="L598" t="s">
        <v>3767</v>
      </c>
      <c r="M598" t="s">
        <v>33</v>
      </c>
      <c r="O598" t="s">
        <v>354</v>
      </c>
      <c r="R598" t="s">
        <v>2239</v>
      </c>
      <c r="S598" t="s">
        <v>355</v>
      </c>
      <c r="T598" t="s">
        <v>3218</v>
      </c>
      <c r="U598" t="s">
        <v>3768</v>
      </c>
    </row>
    <row r="599" spans="1:21" x14ac:dyDescent="0.25">
      <c r="A599" t="s">
        <v>3769</v>
      </c>
      <c r="B599" t="s">
        <v>3770</v>
      </c>
      <c r="D599" t="s">
        <v>3771</v>
      </c>
      <c r="E599" t="s">
        <v>654</v>
      </c>
      <c r="F599" t="s">
        <v>2321</v>
      </c>
      <c r="G599" t="s">
        <v>716</v>
      </c>
      <c r="H599" t="s">
        <v>739</v>
      </c>
      <c r="I599" t="s">
        <v>624</v>
      </c>
      <c r="J599" t="s">
        <v>315</v>
      </c>
      <c r="L599" t="s">
        <v>3772</v>
      </c>
      <c r="O599" t="s">
        <v>317</v>
      </c>
      <c r="Q599" t="s">
        <v>37</v>
      </c>
      <c r="R599" t="s">
        <v>1253</v>
      </c>
      <c r="S599" t="s">
        <v>319</v>
      </c>
      <c r="T599" t="s">
        <v>1786</v>
      </c>
      <c r="U599" t="s">
        <v>3773</v>
      </c>
    </row>
    <row r="600" spans="1:21" x14ac:dyDescent="0.25">
      <c r="A600" t="s">
        <v>3774</v>
      </c>
      <c r="B600" t="s">
        <v>3775</v>
      </c>
      <c r="C600" t="s">
        <v>3776</v>
      </c>
      <c r="D600" t="s">
        <v>934</v>
      </c>
      <c r="E600" t="s">
        <v>654</v>
      </c>
      <c r="F600" t="s">
        <v>2321</v>
      </c>
      <c r="G600" t="s">
        <v>716</v>
      </c>
      <c r="H600" t="s">
        <v>78</v>
      </c>
      <c r="I600" t="s">
        <v>2723</v>
      </c>
      <c r="J600" t="s">
        <v>115</v>
      </c>
      <c r="K600" t="s">
        <v>3777</v>
      </c>
      <c r="L600" t="s">
        <v>3778</v>
      </c>
      <c r="M600" t="s">
        <v>3779</v>
      </c>
      <c r="O600" t="s">
        <v>120</v>
      </c>
      <c r="Q600" t="s">
        <v>37</v>
      </c>
      <c r="R600" t="s">
        <v>2239</v>
      </c>
      <c r="S600" t="s">
        <v>121</v>
      </c>
      <c r="T600" t="s">
        <v>2858</v>
      </c>
      <c r="U600" t="s">
        <v>3780</v>
      </c>
    </row>
    <row r="601" spans="1:21" x14ac:dyDescent="0.25">
      <c r="A601" t="s">
        <v>3781</v>
      </c>
      <c r="B601" t="s">
        <v>3782</v>
      </c>
      <c r="D601" t="s">
        <v>382</v>
      </c>
      <c r="E601" t="s">
        <v>654</v>
      </c>
      <c r="F601" t="s">
        <v>2321</v>
      </c>
      <c r="G601" t="s">
        <v>2025</v>
      </c>
      <c r="H601" t="s">
        <v>739</v>
      </c>
      <c r="I601" t="s">
        <v>3783</v>
      </c>
      <c r="J601" t="s">
        <v>92</v>
      </c>
      <c r="L601" t="s">
        <v>3767</v>
      </c>
      <c r="N601" t="s">
        <v>3784</v>
      </c>
      <c r="O601" t="s">
        <v>96</v>
      </c>
      <c r="Q601" t="s">
        <v>37</v>
      </c>
      <c r="R601" t="s">
        <v>716</v>
      </c>
      <c r="S601" t="s">
        <v>97</v>
      </c>
      <c r="T601" t="s">
        <v>1786</v>
      </c>
      <c r="U601" t="s">
        <v>3785</v>
      </c>
    </row>
    <row r="602" spans="1:21" x14ac:dyDescent="0.25">
      <c r="A602" t="s">
        <v>3786</v>
      </c>
      <c r="B602" t="s">
        <v>3787</v>
      </c>
      <c r="C602" t="s">
        <v>2071</v>
      </c>
      <c r="D602" t="s">
        <v>3771</v>
      </c>
      <c r="E602" t="s">
        <v>654</v>
      </c>
      <c r="F602" t="s">
        <v>2321</v>
      </c>
      <c r="G602" t="s">
        <v>716</v>
      </c>
      <c r="H602" t="s">
        <v>739</v>
      </c>
      <c r="I602" t="s">
        <v>3104</v>
      </c>
      <c r="J602" t="s">
        <v>1467</v>
      </c>
      <c r="K602" t="s">
        <v>2073</v>
      </c>
      <c r="L602" t="s">
        <v>3772</v>
      </c>
      <c r="M602" t="s">
        <v>2074</v>
      </c>
      <c r="N602" t="s">
        <v>3788</v>
      </c>
      <c r="O602" t="s">
        <v>1469</v>
      </c>
      <c r="Q602" t="s">
        <v>37</v>
      </c>
      <c r="R602" t="s">
        <v>1253</v>
      </c>
      <c r="S602" t="s">
        <v>1470</v>
      </c>
      <c r="T602" t="s">
        <v>1786</v>
      </c>
      <c r="U602" t="s">
        <v>3789</v>
      </c>
    </row>
    <row r="603" spans="1:21" x14ac:dyDescent="0.25">
      <c r="A603" t="s">
        <v>3790</v>
      </c>
      <c r="B603" t="s">
        <v>3791</v>
      </c>
      <c r="D603" t="s">
        <v>1073</v>
      </c>
      <c r="E603" t="s">
        <v>654</v>
      </c>
      <c r="F603" t="s">
        <v>2262</v>
      </c>
      <c r="G603" t="s">
        <v>716</v>
      </c>
      <c r="H603" t="s">
        <v>1074</v>
      </c>
      <c r="I603" t="s">
        <v>164</v>
      </c>
      <c r="J603" t="s">
        <v>80</v>
      </c>
      <c r="L603" t="s">
        <v>3792</v>
      </c>
      <c r="N603" t="s">
        <v>509</v>
      </c>
      <c r="O603" t="s">
        <v>82</v>
      </c>
      <c r="R603" t="s">
        <v>716</v>
      </c>
      <c r="S603" t="s">
        <v>83</v>
      </c>
      <c r="T603" t="s">
        <v>3793</v>
      </c>
      <c r="U603" t="s">
        <v>3794</v>
      </c>
    </row>
    <row r="604" spans="1:21" x14ac:dyDescent="0.25">
      <c r="A604" t="s">
        <v>3795</v>
      </c>
      <c r="B604" t="s">
        <v>3796</v>
      </c>
      <c r="C604" t="s">
        <v>3797</v>
      </c>
      <c r="D604" t="s">
        <v>1184</v>
      </c>
      <c r="E604" t="s">
        <v>935</v>
      </c>
      <c r="F604" t="s">
        <v>1533</v>
      </c>
      <c r="G604" t="s">
        <v>326</v>
      </c>
      <c r="H604" t="s">
        <v>49</v>
      </c>
      <c r="I604" t="s">
        <v>164</v>
      </c>
      <c r="J604" t="s">
        <v>341</v>
      </c>
      <c r="K604" t="s">
        <v>3798</v>
      </c>
      <c r="L604" t="s">
        <v>3799</v>
      </c>
      <c r="M604" t="s">
        <v>3800</v>
      </c>
      <c r="N604" t="s">
        <v>3801</v>
      </c>
      <c r="O604" t="s">
        <v>344</v>
      </c>
      <c r="Q604" t="s">
        <v>69</v>
      </c>
      <c r="R604" t="s">
        <v>1154</v>
      </c>
      <c r="S604" t="s">
        <v>345</v>
      </c>
      <c r="T604" t="s">
        <v>3802</v>
      </c>
      <c r="U604" t="s">
        <v>3803</v>
      </c>
    </row>
    <row r="605" spans="1:21" x14ac:dyDescent="0.25">
      <c r="A605" t="s">
        <v>3804</v>
      </c>
      <c r="B605" t="s">
        <v>3805</v>
      </c>
      <c r="C605" t="s">
        <v>485</v>
      </c>
      <c r="D605" t="s">
        <v>641</v>
      </c>
      <c r="E605" t="s">
        <v>654</v>
      </c>
      <c r="F605" t="s">
        <v>1533</v>
      </c>
      <c r="G605" t="s">
        <v>2025</v>
      </c>
      <c r="H605" t="s">
        <v>49</v>
      </c>
      <c r="I605" t="s">
        <v>186</v>
      </c>
      <c r="J605" t="s">
        <v>66</v>
      </c>
      <c r="K605" t="s">
        <v>487</v>
      </c>
      <c r="L605" t="s">
        <v>3806</v>
      </c>
      <c r="M605" t="s">
        <v>489</v>
      </c>
      <c r="N605" t="s">
        <v>3807</v>
      </c>
      <c r="O605" t="s">
        <v>68</v>
      </c>
      <c r="Q605" t="s">
        <v>69</v>
      </c>
      <c r="R605" t="s">
        <v>1154</v>
      </c>
      <c r="S605" t="s">
        <v>70</v>
      </c>
      <c r="T605" t="s">
        <v>3808</v>
      </c>
      <c r="U605" t="s">
        <v>3809</v>
      </c>
    </row>
    <row r="606" spans="1:21" x14ac:dyDescent="0.25">
      <c r="A606" t="s">
        <v>3810</v>
      </c>
      <c r="B606" t="s">
        <v>3811</v>
      </c>
      <c r="C606" t="s">
        <v>23</v>
      </c>
      <c r="D606" t="s">
        <v>701</v>
      </c>
      <c r="E606" t="s">
        <v>654</v>
      </c>
      <c r="F606" t="s">
        <v>1533</v>
      </c>
      <c r="G606" t="s">
        <v>2025</v>
      </c>
      <c r="H606" t="s">
        <v>78</v>
      </c>
      <c r="I606" t="s">
        <v>91</v>
      </c>
      <c r="J606" t="s">
        <v>297</v>
      </c>
      <c r="K606" t="s">
        <v>31</v>
      </c>
      <c r="L606" t="s">
        <v>3812</v>
      </c>
      <c r="M606" t="s">
        <v>33</v>
      </c>
      <c r="O606" t="s">
        <v>299</v>
      </c>
      <c r="Q606" t="s">
        <v>69</v>
      </c>
      <c r="R606" t="s">
        <v>1154</v>
      </c>
      <c r="S606" t="s">
        <v>300</v>
      </c>
      <c r="T606" t="s">
        <v>1786</v>
      </c>
      <c r="U606" t="s">
        <v>3813</v>
      </c>
    </row>
    <row r="607" spans="1:21" x14ac:dyDescent="0.25">
      <c r="A607" t="s">
        <v>3814</v>
      </c>
      <c r="B607" t="s">
        <v>3815</v>
      </c>
      <c r="C607" t="s">
        <v>3051</v>
      </c>
      <c r="D607" t="s">
        <v>1258</v>
      </c>
      <c r="E607" t="s">
        <v>654</v>
      </c>
      <c r="F607" t="s">
        <v>2262</v>
      </c>
      <c r="G607" t="s">
        <v>2025</v>
      </c>
      <c r="H607" t="s">
        <v>739</v>
      </c>
      <c r="I607" t="s">
        <v>2202</v>
      </c>
      <c r="J607" t="s">
        <v>278</v>
      </c>
      <c r="K607" t="s">
        <v>3054</v>
      </c>
      <c r="L607" t="s">
        <v>3816</v>
      </c>
      <c r="M607" t="s">
        <v>3056</v>
      </c>
      <c r="O607" t="s">
        <v>281</v>
      </c>
      <c r="Q607" t="s">
        <v>37</v>
      </c>
      <c r="R607" t="s">
        <v>716</v>
      </c>
      <c r="S607" t="s">
        <v>282</v>
      </c>
      <c r="T607" t="s">
        <v>2858</v>
      </c>
      <c r="U607" t="s">
        <v>3817</v>
      </c>
    </row>
    <row r="608" spans="1:21" x14ac:dyDescent="0.25">
      <c r="A608" t="s">
        <v>3818</v>
      </c>
      <c r="B608" t="s">
        <v>3819</v>
      </c>
      <c r="C608" t="s">
        <v>23</v>
      </c>
      <c r="D608" t="s">
        <v>804</v>
      </c>
      <c r="E608" t="s">
        <v>325</v>
      </c>
      <c r="F608" t="s">
        <v>2321</v>
      </c>
      <c r="G608" t="s">
        <v>630</v>
      </c>
      <c r="H608" t="s">
        <v>28</v>
      </c>
      <c r="I608" t="s">
        <v>334</v>
      </c>
      <c r="J608" t="s">
        <v>92</v>
      </c>
      <c r="K608" t="s">
        <v>31</v>
      </c>
      <c r="L608" t="s">
        <v>3820</v>
      </c>
      <c r="M608" t="s">
        <v>33</v>
      </c>
      <c r="N608" t="s">
        <v>3821</v>
      </c>
      <c r="O608" t="s">
        <v>96</v>
      </c>
      <c r="R608" t="s">
        <v>756</v>
      </c>
      <c r="S608" t="s">
        <v>97</v>
      </c>
      <c r="T608" t="s">
        <v>3822</v>
      </c>
      <c r="U608" t="s">
        <v>3823</v>
      </c>
    </row>
    <row r="609" spans="1:21" x14ac:dyDescent="0.25">
      <c r="A609" t="s">
        <v>3824</v>
      </c>
      <c r="B609" t="s">
        <v>3825</v>
      </c>
      <c r="C609" t="s">
        <v>485</v>
      </c>
      <c r="D609" t="s">
        <v>3826</v>
      </c>
      <c r="E609" t="s">
        <v>654</v>
      </c>
      <c r="F609" t="s">
        <v>2321</v>
      </c>
      <c r="G609" t="s">
        <v>2025</v>
      </c>
      <c r="H609" t="s">
        <v>78</v>
      </c>
      <c r="I609" t="s">
        <v>624</v>
      </c>
      <c r="J609" t="s">
        <v>115</v>
      </c>
      <c r="K609" t="s">
        <v>487</v>
      </c>
      <c r="L609" t="s">
        <v>3827</v>
      </c>
      <c r="M609" t="s">
        <v>489</v>
      </c>
      <c r="N609" t="s">
        <v>3828</v>
      </c>
      <c r="O609" t="s">
        <v>120</v>
      </c>
      <c r="Q609" t="s">
        <v>69</v>
      </c>
      <c r="R609" t="s">
        <v>756</v>
      </c>
      <c r="S609" t="s">
        <v>121</v>
      </c>
      <c r="T609" t="s">
        <v>3829</v>
      </c>
      <c r="U609" t="s">
        <v>3830</v>
      </c>
    </row>
    <row r="610" spans="1:21" x14ac:dyDescent="0.25">
      <c r="A610" t="s">
        <v>3831</v>
      </c>
      <c r="B610" t="s">
        <v>3832</v>
      </c>
      <c r="C610" t="s">
        <v>485</v>
      </c>
      <c r="D610" t="s">
        <v>841</v>
      </c>
      <c r="E610" t="s">
        <v>654</v>
      </c>
      <c r="F610" t="s">
        <v>1533</v>
      </c>
      <c r="G610" t="s">
        <v>716</v>
      </c>
      <c r="H610" t="s">
        <v>1074</v>
      </c>
      <c r="I610" t="s">
        <v>129</v>
      </c>
      <c r="J610" t="s">
        <v>142</v>
      </c>
      <c r="K610" t="s">
        <v>487</v>
      </c>
      <c r="L610" t="s">
        <v>3833</v>
      </c>
      <c r="M610" t="s">
        <v>489</v>
      </c>
      <c r="N610" t="s">
        <v>3834</v>
      </c>
      <c r="O610" t="s">
        <v>145</v>
      </c>
      <c r="Q610" t="s">
        <v>539</v>
      </c>
      <c r="R610" t="s">
        <v>1154</v>
      </c>
      <c r="S610" t="s">
        <v>146</v>
      </c>
      <c r="T610" t="s">
        <v>3835</v>
      </c>
      <c r="U610" t="s">
        <v>3836</v>
      </c>
    </row>
    <row r="611" spans="1:21" x14ac:dyDescent="0.25">
      <c r="A611" t="s">
        <v>3837</v>
      </c>
      <c r="B611" t="s">
        <v>3838</v>
      </c>
      <c r="D611" t="s">
        <v>2380</v>
      </c>
      <c r="E611" t="s">
        <v>654</v>
      </c>
      <c r="F611" t="s">
        <v>2321</v>
      </c>
      <c r="G611" t="s">
        <v>2025</v>
      </c>
      <c r="H611" t="s">
        <v>49</v>
      </c>
      <c r="I611" t="s">
        <v>733</v>
      </c>
      <c r="J611" t="s">
        <v>30</v>
      </c>
      <c r="L611" t="s">
        <v>3839</v>
      </c>
      <c r="N611" t="s">
        <v>3840</v>
      </c>
      <c r="O611" t="s">
        <v>35</v>
      </c>
      <c r="Q611" t="s">
        <v>69</v>
      </c>
      <c r="R611" t="s">
        <v>328</v>
      </c>
      <c r="S611" t="s">
        <v>39</v>
      </c>
      <c r="T611" t="s">
        <v>1786</v>
      </c>
      <c r="U611" t="s">
        <v>3841</v>
      </c>
    </row>
    <row r="612" spans="1:21" x14ac:dyDescent="0.25">
      <c r="A612" t="s">
        <v>3842</v>
      </c>
      <c r="B612" t="s">
        <v>3843</v>
      </c>
      <c r="C612" t="s">
        <v>1815</v>
      </c>
      <c r="D612" t="s">
        <v>1895</v>
      </c>
      <c r="E612" t="s">
        <v>935</v>
      </c>
      <c r="F612" t="s">
        <v>2321</v>
      </c>
      <c r="G612" t="s">
        <v>1374</v>
      </c>
      <c r="H612" t="s">
        <v>78</v>
      </c>
      <c r="I612" t="s">
        <v>50</v>
      </c>
      <c r="J612" t="s">
        <v>341</v>
      </c>
      <c r="K612" t="s">
        <v>1816</v>
      </c>
      <c r="L612" t="s">
        <v>3844</v>
      </c>
      <c r="M612" t="s">
        <v>1818</v>
      </c>
      <c r="N612" t="s">
        <v>3845</v>
      </c>
      <c r="O612" t="s">
        <v>344</v>
      </c>
      <c r="R612" t="s">
        <v>1253</v>
      </c>
      <c r="S612" t="s">
        <v>345</v>
      </c>
      <c r="T612" t="s">
        <v>3846</v>
      </c>
      <c r="U612" t="s">
        <v>3847</v>
      </c>
    </row>
    <row r="613" spans="1:21" x14ac:dyDescent="0.25">
      <c r="A613" t="s">
        <v>3848</v>
      </c>
      <c r="B613" t="s">
        <v>3849</v>
      </c>
      <c r="C613" t="s">
        <v>485</v>
      </c>
      <c r="D613" t="s">
        <v>2764</v>
      </c>
      <c r="E613" t="s">
        <v>654</v>
      </c>
      <c r="F613" t="s">
        <v>754</v>
      </c>
      <c r="G613" t="s">
        <v>630</v>
      </c>
      <c r="H613" t="s">
        <v>49</v>
      </c>
      <c r="I613" t="s">
        <v>164</v>
      </c>
      <c r="J613" t="s">
        <v>80</v>
      </c>
      <c r="K613" t="s">
        <v>487</v>
      </c>
      <c r="L613" t="s">
        <v>3850</v>
      </c>
      <c r="M613" t="s">
        <v>489</v>
      </c>
      <c r="N613" t="s">
        <v>3851</v>
      </c>
      <c r="O613" t="s">
        <v>82</v>
      </c>
      <c r="Q613" t="s">
        <v>37</v>
      </c>
      <c r="R613" t="s">
        <v>38</v>
      </c>
      <c r="S613" t="s">
        <v>83</v>
      </c>
      <c r="T613" t="s">
        <v>1786</v>
      </c>
      <c r="U613" t="s">
        <v>3852</v>
      </c>
    </row>
    <row r="614" spans="1:21" x14ac:dyDescent="0.25">
      <c r="A614" t="s">
        <v>3853</v>
      </c>
      <c r="B614" t="s">
        <v>3854</v>
      </c>
      <c r="D614" t="s">
        <v>1435</v>
      </c>
      <c r="E614" t="s">
        <v>935</v>
      </c>
      <c r="F614" t="s">
        <v>1533</v>
      </c>
      <c r="G614" t="s">
        <v>677</v>
      </c>
      <c r="H614" t="s">
        <v>28</v>
      </c>
      <c r="I614" t="s">
        <v>733</v>
      </c>
      <c r="J614" t="s">
        <v>142</v>
      </c>
      <c r="L614" t="s">
        <v>3855</v>
      </c>
      <c r="O614" t="s">
        <v>145</v>
      </c>
      <c r="R614" t="s">
        <v>1154</v>
      </c>
      <c r="S614" t="s">
        <v>146</v>
      </c>
      <c r="T614" t="s">
        <v>3856</v>
      </c>
      <c r="U614" t="s">
        <v>3857</v>
      </c>
    </row>
    <row r="615" spans="1:21" x14ac:dyDescent="0.25">
      <c r="A615" t="s">
        <v>3858</v>
      </c>
      <c r="B615" t="s">
        <v>3859</v>
      </c>
      <c r="D615" t="s">
        <v>460</v>
      </c>
      <c r="E615" t="s">
        <v>654</v>
      </c>
      <c r="F615" t="s">
        <v>2262</v>
      </c>
      <c r="G615" t="s">
        <v>2025</v>
      </c>
      <c r="H615" t="s">
        <v>739</v>
      </c>
      <c r="I615" t="s">
        <v>153</v>
      </c>
      <c r="J615" t="s">
        <v>227</v>
      </c>
      <c r="L615" t="s">
        <v>3860</v>
      </c>
      <c r="O615" t="s">
        <v>229</v>
      </c>
      <c r="Q615" t="s">
        <v>37</v>
      </c>
      <c r="R615" t="s">
        <v>716</v>
      </c>
      <c r="S615" t="s">
        <v>230</v>
      </c>
      <c r="T615" t="s">
        <v>3057</v>
      </c>
      <c r="U615" t="s">
        <v>3861</v>
      </c>
    </row>
    <row r="616" spans="1:21" x14ac:dyDescent="0.25">
      <c r="A616" t="s">
        <v>3862</v>
      </c>
      <c r="B616" t="s">
        <v>3863</v>
      </c>
      <c r="C616" t="s">
        <v>3864</v>
      </c>
      <c r="D616" t="s">
        <v>382</v>
      </c>
      <c r="E616" t="s">
        <v>654</v>
      </c>
      <c r="F616" t="s">
        <v>2321</v>
      </c>
      <c r="G616" t="s">
        <v>2025</v>
      </c>
      <c r="H616" t="s">
        <v>739</v>
      </c>
      <c r="I616" t="s">
        <v>3865</v>
      </c>
      <c r="J616" t="s">
        <v>227</v>
      </c>
      <c r="K616" t="s">
        <v>3866</v>
      </c>
      <c r="L616" t="s">
        <v>3867</v>
      </c>
      <c r="M616" t="s">
        <v>3868</v>
      </c>
      <c r="N616" t="s">
        <v>3869</v>
      </c>
      <c r="O616" t="s">
        <v>229</v>
      </c>
      <c r="Q616" t="s">
        <v>37</v>
      </c>
      <c r="R616" t="s">
        <v>2239</v>
      </c>
      <c r="S616" t="s">
        <v>230</v>
      </c>
      <c r="T616" t="s">
        <v>1786</v>
      </c>
      <c r="U616" t="s">
        <v>3870</v>
      </c>
    </row>
    <row r="617" spans="1:21" x14ac:dyDescent="0.25">
      <c r="A617" t="s">
        <v>3871</v>
      </c>
      <c r="B617" t="s">
        <v>3872</v>
      </c>
      <c r="C617" t="s">
        <v>3873</v>
      </c>
      <c r="D617" t="s">
        <v>934</v>
      </c>
      <c r="E617" t="s">
        <v>935</v>
      </c>
      <c r="F617" t="s">
        <v>2321</v>
      </c>
      <c r="G617" t="s">
        <v>1374</v>
      </c>
      <c r="H617" t="s">
        <v>28</v>
      </c>
      <c r="I617" t="s">
        <v>762</v>
      </c>
      <c r="J617" t="s">
        <v>66</v>
      </c>
      <c r="K617" t="s">
        <v>3874</v>
      </c>
      <c r="L617" t="s">
        <v>3875</v>
      </c>
      <c r="M617" t="s">
        <v>3876</v>
      </c>
      <c r="O617" t="s">
        <v>68</v>
      </c>
      <c r="R617" t="s">
        <v>716</v>
      </c>
      <c r="S617" t="s">
        <v>70</v>
      </c>
      <c r="T617" t="s">
        <v>3877</v>
      </c>
      <c r="U617" t="s">
        <v>3878</v>
      </c>
    </row>
    <row r="618" spans="1:21" x14ac:dyDescent="0.25">
      <c r="A618" t="s">
        <v>3879</v>
      </c>
      <c r="B618" t="s">
        <v>3880</v>
      </c>
      <c r="D618" t="s">
        <v>3771</v>
      </c>
      <c r="E618" t="s">
        <v>654</v>
      </c>
      <c r="F618" t="s">
        <v>2321</v>
      </c>
      <c r="G618" t="s">
        <v>2025</v>
      </c>
      <c r="H618" t="s">
        <v>28</v>
      </c>
      <c r="I618" t="s">
        <v>351</v>
      </c>
      <c r="J618" t="s">
        <v>115</v>
      </c>
      <c r="L618" t="s">
        <v>3881</v>
      </c>
      <c r="O618" t="s">
        <v>120</v>
      </c>
      <c r="Q618" t="s">
        <v>37</v>
      </c>
      <c r="R618" t="s">
        <v>2239</v>
      </c>
      <c r="S618" t="s">
        <v>121</v>
      </c>
      <c r="T618" t="s">
        <v>1786</v>
      </c>
      <c r="U618" t="s">
        <v>3882</v>
      </c>
    </row>
    <row r="619" spans="1:21" x14ac:dyDescent="0.25">
      <c r="A619" t="s">
        <v>3883</v>
      </c>
      <c r="B619" t="s">
        <v>3884</v>
      </c>
      <c r="D619" t="s">
        <v>1258</v>
      </c>
      <c r="E619" t="s">
        <v>654</v>
      </c>
      <c r="F619" t="s">
        <v>2262</v>
      </c>
      <c r="G619" t="s">
        <v>716</v>
      </c>
      <c r="H619" t="s">
        <v>739</v>
      </c>
      <c r="I619" t="s">
        <v>3885</v>
      </c>
      <c r="J619" t="s">
        <v>1467</v>
      </c>
      <c r="L619" t="s">
        <v>3886</v>
      </c>
      <c r="N619" t="s">
        <v>3887</v>
      </c>
      <c r="O619" t="s">
        <v>1469</v>
      </c>
      <c r="Q619" t="s">
        <v>37</v>
      </c>
      <c r="R619" t="s">
        <v>716</v>
      </c>
      <c r="S619" t="s">
        <v>1470</v>
      </c>
      <c r="T619" t="s">
        <v>2858</v>
      </c>
      <c r="U619" t="s">
        <v>3888</v>
      </c>
    </row>
    <row r="620" spans="1:21" x14ac:dyDescent="0.25">
      <c r="A620" t="s">
        <v>3889</v>
      </c>
      <c r="B620" t="s">
        <v>3890</v>
      </c>
      <c r="C620" t="s">
        <v>3873</v>
      </c>
      <c r="D620" t="s">
        <v>1258</v>
      </c>
      <c r="E620" t="s">
        <v>654</v>
      </c>
      <c r="F620" t="s">
        <v>2321</v>
      </c>
      <c r="G620" t="s">
        <v>716</v>
      </c>
      <c r="H620" t="s">
        <v>739</v>
      </c>
      <c r="I620" t="s">
        <v>2273</v>
      </c>
      <c r="J620" t="s">
        <v>66</v>
      </c>
      <c r="K620" t="s">
        <v>3874</v>
      </c>
      <c r="L620" t="s">
        <v>3891</v>
      </c>
      <c r="M620" t="s">
        <v>3876</v>
      </c>
      <c r="N620" t="s">
        <v>3892</v>
      </c>
      <c r="O620" t="s">
        <v>68</v>
      </c>
      <c r="Q620" t="s">
        <v>37</v>
      </c>
      <c r="R620" t="s">
        <v>716</v>
      </c>
      <c r="S620" t="s">
        <v>70</v>
      </c>
      <c r="T620" t="s">
        <v>3893</v>
      </c>
      <c r="U620" t="s">
        <v>3894</v>
      </c>
    </row>
    <row r="621" spans="1:21" x14ac:dyDescent="0.25">
      <c r="A621" t="s">
        <v>3895</v>
      </c>
      <c r="B621" t="s">
        <v>3896</v>
      </c>
      <c r="C621" t="s">
        <v>2071</v>
      </c>
      <c r="D621" t="s">
        <v>3071</v>
      </c>
      <c r="E621" t="s">
        <v>654</v>
      </c>
      <c r="F621" t="s">
        <v>2321</v>
      </c>
      <c r="G621" t="s">
        <v>2025</v>
      </c>
      <c r="H621" t="s">
        <v>78</v>
      </c>
      <c r="I621" t="s">
        <v>2470</v>
      </c>
      <c r="J621" t="s">
        <v>1467</v>
      </c>
      <c r="K621" t="s">
        <v>2073</v>
      </c>
      <c r="L621" t="s">
        <v>3833</v>
      </c>
      <c r="M621" t="s">
        <v>2074</v>
      </c>
      <c r="N621" t="s">
        <v>3897</v>
      </c>
      <c r="O621" t="s">
        <v>1469</v>
      </c>
      <c r="Q621" t="s">
        <v>37</v>
      </c>
      <c r="R621" t="s">
        <v>716</v>
      </c>
      <c r="S621" t="s">
        <v>1470</v>
      </c>
      <c r="T621" t="s">
        <v>3898</v>
      </c>
      <c r="U621" t="s">
        <v>3899</v>
      </c>
    </row>
    <row r="622" spans="1:21" x14ac:dyDescent="0.25">
      <c r="A622" t="s">
        <v>3900</v>
      </c>
      <c r="B622" t="s">
        <v>3901</v>
      </c>
      <c r="C622" t="s">
        <v>44</v>
      </c>
      <c r="D622" t="s">
        <v>1795</v>
      </c>
      <c r="E622" t="s">
        <v>654</v>
      </c>
      <c r="F622" t="s">
        <v>1533</v>
      </c>
      <c r="G622" t="s">
        <v>2025</v>
      </c>
      <c r="H622" t="s">
        <v>78</v>
      </c>
      <c r="I622" t="s">
        <v>693</v>
      </c>
      <c r="J622" t="s">
        <v>1467</v>
      </c>
      <c r="K622" t="s">
        <v>52</v>
      </c>
      <c r="L622" t="s">
        <v>3860</v>
      </c>
      <c r="M622" t="s">
        <v>54</v>
      </c>
      <c r="N622" t="s">
        <v>3902</v>
      </c>
      <c r="O622" t="s">
        <v>1469</v>
      </c>
      <c r="Q622" t="s">
        <v>37</v>
      </c>
      <c r="R622" t="s">
        <v>1154</v>
      </c>
      <c r="S622" t="s">
        <v>1470</v>
      </c>
      <c r="T622" t="s">
        <v>3903</v>
      </c>
      <c r="U622" t="s">
        <v>3904</v>
      </c>
    </row>
    <row r="623" spans="1:21" x14ac:dyDescent="0.25">
      <c r="A623" t="s">
        <v>3905</v>
      </c>
      <c r="B623" t="s">
        <v>3906</v>
      </c>
      <c r="C623" t="s">
        <v>485</v>
      </c>
      <c r="D623" t="s">
        <v>1044</v>
      </c>
      <c r="E623" t="s">
        <v>935</v>
      </c>
      <c r="F623" t="s">
        <v>2321</v>
      </c>
      <c r="G623" t="s">
        <v>630</v>
      </c>
      <c r="H623" t="s">
        <v>28</v>
      </c>
      <c r="I623" t="s">
        <v>164</v>
      </c>
      <c r="J623" t="s">
        <v>341</v>
      </c>
      <c r="K623" t="s">
        <v>487</v>
      </c>
      <c r="L623" t="s">
        <v>3907</v>
      </c>
      <c r="M623" t="s">
        <v>489</v>
      </c>
      <c r="N623" t="s">
        <v>3908</v>
      </c>
      <c r="O623" t="s">
        <v>344</v>
      </c>
      <c r="R623" t="s">
        <v>756</v>
      </c>
      <c r="S623" t="s">
        <v>345</v>
      </c>
      <c r="T623" t="s">
        <v>3909</v>
      </c>
      <c r="U623" t="s">
        <v>3910</v>
      </c>
    </row>
    <row r="624" spans="1:21" x14ac:dyDescent="0.25">
      <c r="A624" t="s">
        <v>3911</v>
      </c>
      <c r="B624" t="s">
        <v>3911</v>
      </c>
      <c r="D624" t="s">
        <v>2557</v>
      </c>
      <c r="E624" t="s">
        <v>654</v>
      </c>
      <c r="F624" t="s">
        <v>2321</v>
      </c>
      <c r="G624" t="s">
        <v>716</v>
      </c>
      <c r="H624" t="s">
        <v>78</v>
      </c>
      <c r="I624" t="s">
        <v>531</v>
      </c>
      <c r="J624" t="s">
        <v>66</v>
      </c>
      <c r="L624" t="s">
        <v>3912</v>
      </c>
      <c r="N624" t="s">
        <v>3913</v>
      </c>
      <c r="O624" t="s">
        <v>68</v>
      </c>
      <c r="Q624" t="s">
        <v>37</v>
      </c>
      <c r="R624" t="s">
        <v>2239</v>
      </c>
      <c r="S624" t="s">
        <v>70</v>
      </c>
      <c r="T624" t="s">
        <v>2525</v>
      </c>
      <c r="U624" t="s">
        <v>3914</v>
      </c>
    </row>
    <row r="625" spans="1:21" x14ac:dyDescent="0.25">
      <c r="A625" t="s">
        <v>3915</v>
      </c>
      <c r="B625" t="s">
        <v>3916</v>
      </c>
      <c r="D625" t="s">
        <v>2037</v>
      </c>
      <c r="E625" t="s">
        <v>654</v>
      </c>
      <c r="F625" t="s">
        <v>2321</v>
      </c>
      <c r="G625" t="s">
        <v>716</v>
      </c>
      <c r="H625" t="s">
        <v>78</v>
      </c>
      <c r="I625" t="s">
        <v>722</v>
      </c>
      <c r="J625" t="s">
        <v>352</v>
      </c>
      <c r="L625" t="s">
        <v>3917</v>
      </c>
      <c r="N625" t="s">
        <v>3918</v>
      </c>
      <c r="O625" t="s">
        <v>354</v>
      </c>
      <c r="Q625" t="s">
        <v>37</v>
      </c>
      <c r="R625" t="s">
        <v>716</v>
      </c>
      <c r="S625" t="s">
        <v>355</v>
      </c>
      <c r="T625" t="s">
        <v>1786</v>
      </c>
      <c r="U625" t="s">
        <v>3919</v>
      </c>
    </row>
    <row r="626" spans="1:21" x14ac:dyDescent="0.25">
      <c r="A626" t="s">
        <v>3920</v>
      </c>
      <c r="B626" t="s">
        <v>3921</v>
      </c>
      <c r="D626" t="s">
        <v>2678</v>
      </c>
      <c r="E626" t="s">
        <v>654</v>
      </c>
      <c r="F626" t="s">
        <v>2321</v>
      </c>
      <c r="G626" t="s">
        <v>2025</v>
      </c>
      <c r="H626" t="s">
        <v>28</v>
      </c>
      <c r="I626" t="s">
        <v>362</v>
      </c>
      <c r="J626" t="s">
        <v>208</v>
      </c>
      <c r="L626" t="s">
        <v>3922</v>
      </c>
      <c r="O626" t="s">
        <v>212</v>
      </c>
      <c r="Q626" t="s">
        <v>37</v>
      </c>
      <c r="R626" t="s">
        <v>1253</v>
      </c>
      <c r="S626" t="s">
        <v>213</v>
      </c>
      <c r="T626" t="s">
        <v>1786</v>
      </c>
      <c r="U626" t="s">
        <v>3923</v>
      </c>
    </row>
    <row r="627" spans="1:21" x14ac:dyDescent="0.25">
      <c r="A627" t="s">
        <v>3924</v>
      </c>
      <c r="B627" t="s">
        <v>3925</v>
      </c>
      <c r="C627" t="s">
        <v>3703</v>
      </c>
      <c r="D627" t="s">
        <v>1044</v>
      </c>
      <c r="E627" t="s">
        <v>654</v>
      </c>
      <c r="F627" t="s">
        <v>2321</v>
      </c>
      <c r="G627" t="s">
        <v>2025</v>
      </c>
      <c r="H627" t="s">
        <v>1074</v>
      </c>
      <c r="I627" t="s">
        <v>334</v>
      </c>
      <c r="J627" t="s">
        <v>92</v>
      </c>
      <c r="K627" t="s">
        <v>3704</v>
      </c>
      <c r="L627" t="s">
        <v>3926</v>
      </c>
      <c r="M627" t="s">
        <v>3706</v>
      </c>
      <c r="O627" t="s">
        <v>96</v>
      </c>
      <c r="R627" t="s">
        <v>2239</v>
      </c>
      <c r="S627" t="s">
        <v>97</v>
      </c>
      <c r="T627" t="s">
        <v>3927</v>
      </c>
      <c r="U627" t="s">
        <v>3928</v>
      </c>
    </row>
    <row r="628" spans="1:21" x14ac:dyDescent="0.25">
      <c r="A628" t="s">
        <v>3929</v>
      </c>
      <c r="B628" t="s">
        <v>3930</v>
      </c>
      <c r="C628" t="s">
        <v>3873</v>
      </c>
      <c r="D628" t="s">
        <v>3552</v>
      </c>
      <c r="E628" t="s">
        <v>654</v>
      </c>
      <c r="F628" t="s">
        <v>2262</v>
      </c>
      <c r="G628" t="s">
        <v>716</v>
      </c>
      <c r="H628" t="s">
        <v>1074</v>
      </c>
      <c r="I628" t="s">
        <v>762</v>
      </c>
      <c r="J628" t="s">
        <v>66</v>
      </c>
      <c r="K628" t="s">
        <v>3874</v>
      </c>
      <c r="L628" t="s">
        <v>3931</v>
      </c>
      <c r="M628" t="s">
        <v>3876</v>
      </c>
      <c r="O628" t="s">
        <v>68</v>
      </c>
      <c r="Q628" t="s">
        <v>69</v>
      </c>
      <c r="R628" t="s">
        <v>716</v>
      </c>
      <c r="S628" t="s">
        <v>70</v>
      </c>
      <c r="T628" t="s">
        <v>3932</v>
      </c>
      <c r="U628" t="s">
        <v>3933</v>
      </c>
    </row>
    <row r="629" spans="1:21" x14ac:dyDescent="0.25">
      <c r="A629" t="s">
        <v>3934</v>
      </c>
      <c r="B629" t="s">
        <v>3934</v>
      </c>
      <c r="D629" t="s">
        <v>3771</v>
      </c>
      <c r="E629" t="s">
        <v>654</v>
      </c>
      <c r="F629" t="s">
        <v>2321</v>
      </c>
      <c r="G629" t="s">
        <v>1374</v>
      </c>
      <c r="H629" t="s">
        <v>28</v>
      </c>
      <c r="I629" t="s">
        <v>762</v>
      </c>
      <c r="J629" t="s">
        <v>1467</v>
      </c>
      <c r="L629" t="s">
        <v>3935</v>
      </c>
      <c r="N629" t="s">
        <v>3300</v>
      </c>
      <c r="O629" t="s">
        <v>1469</v>
      </c>
      <c r="Q629" t="s">
        <v>539</v>
      </c>
      <c r="R629" t="s">
        <v>1154</v>
      </c>
      <c r="S629" t="s">
        <v>1470</v>
      </c>
      <c r="T629" t="s">
        <v>2858</v>
      </c>
      <c r="U629" t="s">
        <v>3936</v>
      </c>
    </row>
    <row r="630" spans="1:21" x14ac:dyDescent="0.25">
      <c r="A630" t="s">
        <v>3937</v>
      </c>
      <c r="B630" t="s">
        <v>3938</v>
      </c>
      <c r="D630" t="s">
        <v>1502</v>
      </c>
      <c r="E630" t="s">
        <v>654</v>
      </c>
      <c r="F630" t="s">
        <v>2321</v>
      </c>
      <c r="G630" t="s">
        <v>2025</v>
      </c>
      <c r="H630" t="s">
        <v>78</v>
      </c>
      <c r="I630" t="s">
        <v>531</v>
      </c>
      <c r="J630" t="s">
        <v>30</v>
      </c>
      <c r="L630" t="s">
        <v>3939</v>
      </c>
      <c r="N630" t="s">
        <v>3940</v>
      </c>
      <c r="O630" t="s">
        <v>35</v>
      </c>
      <c r="Q630" t="s">
        <v>37</v>
      </c>
      <c r="R630" t="s">
        <v>1154</v>
      </c>
      <c r="S630" t="s">
        <v>39</v>
      </c>
      <c r="T630" t="s">
        <v>1786</v>
      </c>
      <c r="U630" t="s">
        <v>3941</v>
      </c>
    </row>
    <row r="631" spans="1:21" x14ac:dyDescent="0.25">
      <c r="A631" t="s">
        <v>3942</v>
      </c>
      <c r="B631" t="s">
        <v>3943</v>
      </c>
      <c r="D631" t="s">
        <v>382</v>
      </c>
      <c r="E631" t="s">
        <v>654</v>
      </c>
      <c r="F631" t="s">
        <v>2321</v>
      </c>
      <c r="G631" t="s">
        <v>2025</v>
      </c>
      <c r="H631" t="s">
        <v>78</v>
      </c>
      <c r="I631" t="s">
        <v>1375</v>
      </c>
      <c r="J631" t="s">
        <v>115</v>
      </c>
      <c r="L631" t="s">
        <v>3912</v>
      </c>
      <c r="O631" t="s">
        <v>120</v>
      </c>
      <c r="Q631" t="s">
        <v>37</v>
      </c>
      <c r="R631" t="s">
        <v>1253</v>
      </c>
      <c r="S631" t="s">
        <v>121</v>
      </c>
      <c r="T631" t="s">
        <v>1786</v>
      </c>
      <c r="U631" t="s">
        <v>3944</v>
      </c>
    </row>
    <row r="632" spans="1:21" x14ac:dyDescent="0.25">
      <c r="A632" t="s">
        <v>3945</v>
      </c>
      <c r="B632" t="s">
        <v>3946</v>
      </c>
      <c r="C632" t="s">
        <v>2156</v>
      </c>
      <c r="D632" t="s">
        <v>2678</v>
      </c>
      <c r="E632" t="s">
        <v>654</v>
      </c>
      <c r="F632" t="s">
        <v>2321</v>
      </c>
      <c r="G632" t="s">
        <v>2025</v>
      </c>
      <c r="H632" t="s">
        <v>78</v>
      </c>
      <c r="I632" t="s">
        <v>91</v>
      </c>
      <c r="J632" t="s">
        <v>115</v>
      </c>
      <c r="K632" t="s">
        <v>2157</v>
      </c>
      <c r="L632" t="s">
        <v>3947</v>
      </c>
      <c r="M632" t="s">
        <v>2159</v>
      </c>
      <c r="N632" t="s">
        <v>3948</v>
      </c>
      <c r="O632" t="s">
        <v>120</v>
      </c>
      <c r="P632" t="s">
        <v>171</v>
      </c>
      <c r="Q632" t="s">
        <v>37</v>
      </c>
      <c r="R632" t="s">
        <v>716</v>
      </c>
      <c r="S632" t="s">
        <v>121</v>
      </c>
      <c r="T632" t="s">
        <v>1786</v>
      </c>
      <c r="U632" t="s">
        <v>3949</v>
      </c>
    </row>
    <row r="633" spans="1:21" x14ac:dyDescent="0.25">
      <c r="A633" t="s">
        <v>3950</v>
      </c>
      <c r="B633" t="s">
        <v>3951</v>
      </c>
      <c r="D633" t="s">
        <v>382</v>
      </c>
      <c r="E633" t="s">
        <v>654</v>
      </c>
      <c r="F633" t="s">
        <v>2321</v>
      </c>
      <c r="G633" t="s">
        <v>716</v>
      </c>
      <c r="H633" t="s">
        <v>49</v>
      </c>
      <c r="I633" t="s">
        <v>2488</v>
      </c>
      <c r="J633" t="s">
        <v>278</v>
      </c>
      <c r="L633" t="s">
        <v>3952</v>
      </c>
      <c r="O633" t="s">
        <v>281</v>
      </c>
      <c r="Q633" t="s">
        <v>37</v>
      </c>
      <c r="R633" t="s">
        <v>2239</v>
      </c>
      <c r="S633" t="s">
        <v>282</v>
      </c>
      <c r="T633" t="s">
        <v>1786</v>
      </c>
      <c r="U633" t="s">
        <v>3953</v>
      </c>
    </row>
    <row r="634" spans="1:21" x14ac:dyDescent="0.25">
      <c r="A634" t="s">
        <v>3954</v>
      </c>
      <c r="B634" t="s">
        <v>3955</v>
      </c>
      <c r="C634" t="s">
        <v>3375</v>
      </c>
      <c r="D634" t="s">
        <v>3383</v>
      </c>
      <c r="E634" t="s">
        <v>654</v>
      </c>
      <c r="F634" t="s">
        <v>2321</v>
      </c>
      <c r="G634" t="s">
        <v>716</v>
      </c>
      <c r="H634" t="s">
        <v>78</v>
      </c>
      <c r="I634" t="s">
        <v>153</v>
      </c>
      <c r="J634" t="s">
        <v>30</v>
      </c>
      <c r="K634" t="s">
        <v>3376</v>
      </c>
      <c r="L634" t="s">
        <v>3956</v>
      </c>
      <c r="M634" t="s">
        <v>3378</v>
      </c>
      <c r="N634" t="s">
        <v>3957</v>
      </c>
      <c r="O634" t="s">
        <v>35</v>
      </c>
      <c r="Q634" t="s">
        <v>69</v>
      </c>
      <c r="R634" t="s">
        <v>716</v>
      </c>
      <c r="S634" t="s">
        <v>39</v>
      </c>
      <c r="T634" t="s">
        <v>2525</v>
      </c>
      <c r="U634" t="s">
        <v>3958</v>
      </c>
    </row>
    <row r="635" spans="1:21" x14ac:dyDescent="0.25">
      <c r="A635" t="s">
        <v>3959</v>
      </c>
      <c r="B635" t="s">
        <v>3960</v>
      </c>
      <c r="D635" t="s">
        <v>1448</v>
      </c>
      <c r="E635" t="s">
        <v>654</v>
      </c>
      <c r="F635" t="s">
        <v>2321</v>
      </c>
      <c r="G635" t="s">
        <v>2025</v>
      </c>
      <c r="H635" t="s">
        <v>28</v>
      </c>
      <c r="I635" t="s">
        <v>643</v>
      </c>
      <c r="J635" t="s">
        <v>30</v>
      </c>
      <c r="L635" t="s">
        <v>3961</v>
      </c>
      <c r="N635" t="s">
        <v>3962</v>
      </c>
      <c r="O635" t="s">
        <v>35</v>
      </c>
      <c r="Q635" t="s">
        <v>37</v>
      </c>
      <c r="R635" t="s">
        <v>1154</v>
      </c>
      <c r="S635" t="s">
        <v>39</v>
      </c>
      <c r="T635" t="s">
        <v>1786</v>
      </c>
      <c r="U635" t="s">
        <v>3963</v>
      </c>
    </row>
    <row r="636" spans="1:21" x14ac:dyDescent="0.25">
      <c r="A636" t="s">
        <v>3964</v>
      </c>
      <c r="B636" t="s">
        <v>3965</v>
      </c>
      <c r="C636" t="s">
        <v>3966</v>
      </c>
      <c r="D636" t="s">
        <v>2678</v>
      </c>
      <c r="E636" t="s">
        <v>654</v>
      </c>
      <c r="F636" t="s">
        <v>2321</v>
      </c>
      <c r="G636" t="s">
        <v>2025</v>
      </c>
      <c r="H636" t="s">
        <v>28</v>
      </c>
      <c r="I636" t="s">
        <v>693</v>
      </c>
      <c r="J636" t="s">
        <v>341</v>
      </c>
      <c r="K636" t="s">
        <v>3967</v>
      </c>
      <c r="L636" t="s">
        <v>3947</v>
      </c>
      <c r="M636" t="s">
        <v>3968</v>
      </c>
      <c r="O636" t="s">
        <v>344</v>
      </c>
      <c r="Q636" t="s">
        <v>37</v>
      </c>
      <c r="R636" t="s">
        <v>1253</v>
      </c>
      <c r="S636" t="s">
        <v>345</v>
      </c>
      <c r="T636" t="s">
        <v>3969</v>
      </c>
      <c r="U636" t="s">
        <v>3970</v>
      </c>
    </row>
    <row r="637" spans="1:21" x14ac:dyDescent="0.25">
      <c r="A637" t="s">
        <v>3971</v>
      </c>
      <c r="B637" t="s">
        <v>3972</v>
      </c>
      <c r="D637" t="s">
        <v>2678</v>
      </c>
      <c r="E637" t="s">
        <v>654</v>
      </c>
      <c r="F637" t="s">
        <v>2321</v>
      </c>
      <c r="G637" t="s">
        <v>2025</v>
      </c>
      <c r="H637" t="s">
        <v>28</v>
      </c>
      <c r="I637" t="s">
        <v>693</v>
      </c>
      <c r="J637" t="s">
        <v>278</v>
      </c>
      <c r="L637" t="s">
        <v>3973</v>
      </c>
      <c r="O637" t="s">
        <v>281</v>
      </c>
      <c r="Q637" t="s">
        <v>37</v>
      </c>
      <c r="R637" t="s">
        <v>2239</v>
      </c>
      <c r="S637" t="s">
        <v>282</v>
      </c>
      <c r="T637" t="s">
        <v>3974</v>
      </c>
      <c r="U637" t="s">
        <v>3975</v>
      </c>
    </row>
    <row r="638" spans="1:21" x14ac:dyDescent="0.25">
      <c r="A638" t="s">
        <v>3976</v>
      </c>
      <c r="B638" t="s">
        <v>3977</v>
      </c>
      <c r="D638" t="s">
        <v>2398</v>
      </c>
      <c r="E638" t="s">
        <v>654</v>
      </c>
      <c r="F638" t="s">
        <v>2321</v>
      </c>
      <c r="G638" t="s">
        <v>2025</v>
      </c>
      <c r="H638" t="s">
        <v>49</v>
      </c>
      <c r="I638" t="s">
        <v>3292</v>
      </c>
      <c r="J638" t="s">
        <v>51</v>
      </c>
      <c r="L638" t="s">
        <v>3978</v>
      </c>
      <c r="O638" t="s">
        <v>55</v>
      </c>
      <c r="Q638" t="s">
        <v>37</v>
      </c>
      <c r="R638" t="s">
        <v>2239</v>
      </c>
      <c r="S638" t="s">
        <v>56</v>
      </c>
      <c r="T638" t="s">
        <v>1786</v>
      </c>
      <c r="U638" t="s">
        <v>3979</v>
      </c>
    </row>
    <row r="639" spans="1:21" x14ac:dyDescent="0.25">
      <c r="A639" t="s">
        <v>3980</v>
      </c>
      <c r="B639" t="s">
        <v>3981</v>
      </c>
      <c r="C639" t="s">
        <v>44</v>
      </c>
      <c r="D639" t="s">
        <v>3139</v>
      </c>
      <c r="E639" t="s">
        <v>325</v>
      </c>
      <c r="F639" t="s">
        <v>2321</v>
      </c>
      <c r="G639" t="s">
        <v>1374</v>
      </c>
      <c r="H639" t="s">
        <v>28</v>
      </c>
      <c r="I639" t="s">
        <v>114</v>
      </c>
      <c r="J639" t="s">
        <v>66</v>
      </c>
      <c r="K639" t="s">
        <v>52</v>
      </c>
      <c r="L639" t="s">
        <v>3982</v>
      </c>
      <c r="M639" t="s">
        <v>54</v>
      </c>
      <c r="O639" t="s">
        <v>68</v>
      </c>
      <c r="Q639" t="s">
        <v>539</v>
      </c>
      <c r="R639" t="s">
        <v>2239</v>
      </c>
      <c r="S639" t="s">
        <v>70</v>
      </c>
      <c r="T639" t="s">
        <v>3983</v>
      </c>
      <c r="U639" t="s">
        <v>3984</v>
      </c>
    </row>
    <row r="640" spans="1:21" x14ac:dyDescent="0.25">
      <c r="A640" t="s">
        <v>3985</v>
      </c>
      <c r="B640" t="s">
        <v>3985</v>
      </c>
      <c r="D640" t="s">
        <v>3771</v>
      </c>
      <c r="E640" t="s">
        <v>654</v>
      </c>
      <c r="F640" t="s">
        <v>2262</v>
      </c>
      <c r="G640" t="s">
        <v>716</v>
      </c>
      <c r="H640" t="s">
        <v>739</v>
      </c>
      <c r="I640" t="s">
        <v>3369</v>
      </c>
      <c r="J640" t="s">
        <v>227</v>
      </c>
      <c r="L640" t="s">
        <v>3986</v>
      </c>
      <c r="O640" t="s">
        <v>229</v>
      </c>
      <c r="Q640" t="s">
        <v>37</v>
      </c>
      <c r="R640" t="s">
        <v>716</v>
      </c>
      <c r="S640" t="s">
        <v>230</v>
      </c>
      <c r="T640" t="s">
        <v>1786</v>
      </c>
      <c r="U640" t="s">
        <v>3987</v>
      </c>
    </row>
    <row r="641" spans="1:21" x14ac:dyDescent="0.25">
      <c r="A641" t="s">
        <v>3988</v>
      </c>
      <c r="B641" t="s">
        <v>3989</v>
      </c>
      <c r="D641" t="s">
        <v>1845</v>
      </c>
      <c r="E641" t="s">
        <v>654</v>
      </c>
      <c r="F641" t="s">
        <v>2321</v>
      </c>
      <c r="G641" t="s">
        <v>2025</v>
      </c>
      <c r="H641" t="s">
        <v>1074</v>
      </c>
      <c r="I641" t="s">
        <v>50</v>
      </c>
      <c r="J641" t="s">
        <v>30</v>
      </c>
      <c r="L641" t="s">
        <v>3990</v>
      </c>
      <c r="O641" t="s">
        <v>35</v>
      </c>
      <c r="Q641" t="s">
        <v>37</v>
      </c>
      <c r="R641" t="s">
        <v>716</v>
      </c>
      <c r="S641" t="s">
        <v>39</v>
      </c>
      <c r="T641" t="s">
        <v>3991</v>
      </c>
      <c r="U641" t="s">
        <v>3992</v>
      </c>
    </row>
    <row r="642" spans="1:21" x14ac:dyDescent="0.25">
      <c r="A642" t="s">
        <v>3993</v>
      </c>
      <c r="B642" t="s">
        <v>3994</v>
      </c>
      <c r="C642" t="s">
        <v>2156</v>
      </c>
      <c r="D642" t="s">
        <v>596</v>
      </c>
      <c r="E642" t="s">
        <v>642</v>
      </c>
      <c r="F642" t="s">
        <v>47</v>
      </c>
      <c r="G642" t="s">
        <v>207</v>
      </c>
      <c r="H642" t="s">
        <v>78</v>
      </c>
      <c r="I642" t="s">
        <v>733</v>
      </c>
      <c r="J642" t="s">
        <v>66</v>
      </c>
      <c r="K642" t="s">
        <v>2157</v>
      </c>
      <c r="L642" t="s">
        <v>3995</v>
      </c>
      <c r="M642" t="s">
        <v>2159</v>
      </c>
      <c r="O642" t="s">
        <v>68</v>
      </c>
      <c r="Q642" t="s">
        <v>37</v>
      </c>
      <c r="R642" t="s">
        <v>38</v>
      </c>
      <c r="S642" t="s">
        <v>70</v>
      </c>
      <c r="T642" t="s">
        <v>3996</v>
      </c>
      <c r="U642" t="s">
        <v>3997</v>
      </c>
    </row>
    <row r="643" spans="1:21" x14ac:dyDescent="0.25">
      <c r="A643" t="s">
        <v>3998</v>
      </c>
      <c r="B643" t="s">
        <v>3999</v>
      </c>
      <c r="D643" t="s">
        <v>382</v>
      </c>
      <c r="E643" t="s">
        <v>654</v>
      </c>
      <c r="F643" t="s">
        <v>2321</v>
      </c>
      <c r="G643" t="s">
        <v>2025</v>
      </c>
      <c r="H643" t="s">
        <v>739</v>
      </c>
      <c r="I643" t="s">
        <v>4000</v>
      </c>
      <c r="J643" t="s">
        <v>297</v>
      </c>
      <c r="L643" t="s">
        <v>3792</v>
      </c>
      <c r="N643" t="s">
        <v>343</v>
      </c>
      <c r="O643" t="s">
        <v>299</v>
      </c>
      <c r="Q643" t="s">
        <v>37</v>
      </c>
      <c r="R643" t="s">
        <v>716</v>
      </c>
      <c r="S643" t="s">
        <v>300</v>
      </c>
      <c r="T643" t="s">
        <v>1786</v>
      </c>
      <c r="U643" t="s">
        <v>4001</v>
      </c>
    </row>
    <row r="644" spans="1:21" x14ac:dyDescent="0.25">
      <c r="A644" t="s">
        <v>4002</v>
      </c>
      <c r="B644" t="s">
        <v>4003</v>
      </c>
      <c r="D644" t="s">
        <v>2037</v>
      </c>
      <c r="E644" t="s">
        <v>654</v>
      </c>
      <c r="F644" t="s">
        <v>2321</v>
      </c>
      <c r="G644" t="s">
        <v>2025</v>
      </c>
      <c r="H644" t="s">
        <v>49</v>
      </c>
      <c r="I644" t="s">
        <v>153</v>
      </c>
      <c r="J644" t="s">
        <v>130</v>
      </c>
      <c r="L644" t="s">
        <v>3912</v>
      </c>
      <c r="N644" t="s">
        <v>1712</v>
      </c>
      <c r="O644" t="s">
        <v>132</v>
      </c>
      <c r="Q644" t="s">
        <v>37</v>
      </c>
      <c r="R644" t="s">
        <v>2239</v>
      </c>
      <c r="S644" t="s">
        <v>133</v>
      </c>
      <c r="T644" t="s">
        <v>1786</v>
      </c>
      <c r="U644" t="s">
        <v>4004</v>
      </c>
    </row>
    <row r="645" spans="1:21" x14ac:dyDescent="0.25">
      <c r="A645" t="s">
        <v>4005</v>
      </c>
      <c r="B645" t="s">
        <v>4006</v>
      </c>
      <c r="C645" t="s">
        <v>1131</v>
      </c>
      <c r="D645" t="s">
        <v>1197</v>
      </c>
      <c r="E645" t="s">
        <v>654</v>
      </c>
      <c r="F645" t="s">
        <v>2321</v>
      </c>
      <c r="G645" t="s">
        <v>1374</v>
      </c>
      <c r="H645" t="s">
        <v>739</v>
      </c>
      <c r="I645" t="s">
        <v>4007</v>
      </c>
      <c r="J645" t="s">
        <v>66</v>
      </c>
      <c r="K645" t="s">
        <v>1133</v>
      </c>
      <c r="L645" t="s">
        <v>4008</v>
      </c>
      <c r="M645" t="s">
        <v>1135</v>
      </c>
      <c r="N645" t="s">
        <v>4009</v>
      </c>
      <c r="O645" t="s">
        <v>68</v>
      </c>
      <c r="Q645" t="s">
        <v>37</v>
      </c>
      <c r="R645" t="s">
        <v>1154</v>
      </c>
      <c r="S645" t="s">
        <v>70</v>
      </c>
      <c r="T645" t="s">
        <v>4010</v>
      </c>
      <c r="U645" t="s">
        <v>4011</v>
      </c>
    </row>
    <row r="646" spans="1:21" x14ac:dyDescent="0.25">
      <c r="A646" t="s">
        <v>4012</v>
      </c>
      <c r="B646" t="s">
        <v>4013</v>
      </c>
      <c r="C646" t="s">
        <v>4014</v>
      </c>
      <c r="D646" t="s">
        <v>4015</v>
      </c>
      <c r="E646" t="s">
        <v>654</v>
      </c>
      <c r="F646" t="s">
        <v>2321</v>
      </c>
      <c r="G646" t="s">
        <v>2025</v>
      </c>
      <c r="H646" t="s">
        <v>28</v>
      </c>
      <c r="I646" t="s">
        <v>29</v>
      </c>
      <c r="J646" t="s">
        <v>51</v>
      </c>
      <c r="K646" t="s">
        <v>4016</v>
      </c>
      <c r="L646" t="s">
        <v>4017</v>
      </c>
      <c r="M646" t="s">
        <v>4018</v>
      </c>
      <c r="N646" t="s">
        <v>4019</v>
      </c>
      <c r="O646" t="s">
        <v>55</v>
      </c>
      <c r="Q646" t="s">
        <v>539</v>
      </c>
      <c r="R646" t="s">
        <v>2239</v>
      </c>
      <c r="S646" t="s">
        <v>56</v>
      </c>
      <c r="T646" t="s">
        <v>4020</v>
      </c>
      <c r="U646" t="s">
        <v>4021</v>
      </c>
    </row>
    <row r="647" spans="1:21" x14ac:dyDescent="0.25">
      <c r="A647" t="s">
        <v>4022</v>
      </c>
      <c r="B647" t="s">
        <v>4023</v>
      </c>
      <c r="C647" t="s">
        <v>205</v>
      </c>
      <c r="D647" t="s">
        <v>2678</v>
      </c>
      <c r="E647" t="s">
        <v>654</v>
      </c>
      <c r="F647" t="s">
        <v>2262</v>
      </c>
      <c r="G647" t="s">
        <v>2025</v>
      </c>
      <c r="H647" t="s">
        <v>28</v>
      </c>
      <c r="I647" t="s">
        <v>4024</v>
      </c>
      <c r="J647" t="s">
        <v>51</v>
      </c>
      <c r="K647" t="s">
        <v>209</v>
      </c>
      <c r="L647" t="s">
        <v>4025</v>
      </c>
      <c r="M647" t="s">
        <v>211</v>
      </c>
      <c r="N647" t="s">
        <v>4026</v>
      </c>
      <c r="O647" t="s">
        <v>55</v>
      </c>
      <c r="Q647" t="s">
        <v>37</v>
      </c>
      <c r="R647" t="s">
        <v>2239</v>
      </c>
      <c r="S647" t="s">
        <v>56</v>
      </c>
      <c r="T647" t="s">
        <v>1765</v>
      </c>
      <c r="U647" t="s">
        <v>4027</v>
      </c>
    </row>
    <row r="648" spans="1:21" x14ac:dyDescent="0.25">
      <c r="A648" t="s">
        <v>4028</v>
      </c>
      <c r="B648" t="s">
        <v>4029</v>
      </c>
      <c r="D648" t="s">
        <v>382</v>
      </c>
      <c r="E648" t="s">
        <v>654</v>
      </c>
      <c r="F648" t="s">
        <v>2262</v>
      </c>
      <c r="G648" t="s">
        <v>716</v>
      </c>
      <c r="H648" t="s">
        <v>739</v>
      </c>
      <c r="I648" t="s">
        <v>4030</v>
      </c>
      <c r="J648" t="s">
        <v>30</v>
      </c>
      <c r="L648" t="s">
        <v>4031</v>
      </c>
      <c r="O648" t="s">
        <v>35</v>
      </c>
      <c r="Q648" t="s">
        <v>37</v>
      </c>
      <c r="R648" t="s">
        <v>716</v>
      </c>
      <c r="S648" t="s">
        <v>39</v>
      </c>
      <c r="T648" t="s">
        <v>1786</v>
      </c>
      <c r="U648" t="s">
        <v>4032</v>
      </c>
    </row>
    <row r="649" spans="1:21" x14ac:dyDescent="0.25">
      <c r="A649" t="s">
        <v>4033</v>
      </c>
      <c r="B649" t="s">
        <v>4034</v>
      </c>
      <c r="D649" t="s">
        <v>382</v>
      </c>
      <c r="E649" t="s">
        <v>654</v>
      </c>
      <c r="F649" t="s">
        <v>2321</v>
      </c>
      <c r="G649" t="s">
        <v>716</v>
      </c>
      <c r="H649" t="s">
        <v>739</v>
      </c>
      <c r="I649" t="s">
        <v>2993</v>
      </c>
      <c r="J649" t="s">
        <v>278</v>
      </c>
      <c r="L649" t="s">
        <v>4035</v>
      </c>
      <c r="O649" t="s">
        <v>281</v>
      </c>
      <c r="Q649" t="s">
        <v>37</v>
      </c>
      <c r="R649" t="s">
        <v>2239</v>
      </c>
      <c r="S649" t="s">
        <v>282</v>
      </c>
      <c r="T649" t="s">
        <v>1786</v>
      </c>
      <c r="U649" t="s">
        <v>4036</v>
      </c>
    </row>
    <row r="650" spans="1:21" x14ac:dyDescent="0.25">
      <c r="A650" t="s">
        <v>4037</v>
      </c>
      <c r="B650" t="s">
        <v>4038</v>
      </c>
      <c r="D650" t="s">
        <v>2678</v>
      </c>
      <c r="E650" t="s">
        <v>654</v>
      </c>
      <c r="F650" t="s">
        <v>2321</v>
      </c>
      <c r="G650" t="s">
        <v>716</v>
      </c>
      <c r="H650" t="s">
        <v>28</v>
      </c>
      <c r="I650" t="s">
        <v>1178</v>
      </c>
      <c r="J650" t="s">
        <v>607</v>
      </c>
      <c r="L650" t="s">
        <v>4039</v>
      </c>
      <c r="O650" t="s">
        <v>609</v>
      </c>
      <c r="Q650" t="s">
        <v>37</v>
      </c>
      <c r="R650" t="s">
        <v>716</v>
      </c>
      <c r="S650" t="s">
        <v>610</v>
      </c>
      <c r="T650" t="s">
        <v>1786</v>
      </c>
      <c r="U650" t="s">
        <v>4040</v>
      </c>
    </row>
    <row r="651" spans="1:21" x14ac:dyDescent="0.25">
      <c r="A651" t="s">
        <v>4041</v>
      </c>
      <c r="B651" t="s">
        <v>4042</v>
      </c>
      <c r="D651" t="s">
        <v>2351</v>
      </c>
      <c r="E651" t="s">
        <v>654</v>
      </c>
      <c r="F651" t="s">
        <v>2262</v>
      </c>
      <c r="G651" t="s">
        <v>716</v>
      </c>
      <c r="H651" t="s">
        <v>739</v>
      </c>
      <c r="I651" t="s">
        <v>3272</v>
      </c>
      <c r="J651" t="s">
        <v>115</v>
      </c>
      <c r="L651" t="s">
        <v>4043</v>
      </c>
      <c r="N651" t="s">
        <v>3423</v>
      </c>
      <c r="O651" t="s">
        <v>120</v>
      </c>
      <c r="Q651" t="s">
        <v>37</v>
      </c>
      <c r="R651" t="s">
        <v>716</v>
      </c>
      <c r="S651" t="s">
        <v>121</v>
      </c>
      <c r="T651" t="s">
        <v>1786</v>
      </c>
      <c r="U651" t="s">
        <v>4044</v>
      </c>
    </row>
    <row r="652" spans="1:21" x14ac:dyDescent="0.25">
      <c r="A652" t="s">
        <v>4045</v>
      </c>
      <c r="B652" t="s">
        <v>4046</v>
      </c>
      <c r="D652" t="s">
        <v>2231</v>
      </c>
      <c r="E652" t="s">
        <v>654</v>
      </c>
      <c r="F652" t="s">
        <v>2262</v>
      </c>
      <c r="G652" t="s">
        <v>2025</v>
      </c>
      <c r="H652" t="s">
        <v>78</v>
      </c>
      <c r="I652" t="s">
        <v>3104</v>
      </c>
      <c r="J652" t="s">
        <v>1467</v>
      </c>
      <c r="L652" t="s">
        <v>4047</v>
      </c>
      <c r="N652" t="s">
        <v>4048</v>
      </c>
      <c r="O652" t="s">
        <v>1469</v>
      </c>
      <c r="Q652" t="s">
        <v>37</v>
      </c>
      <c r="R652" t="s">
        <v>2239</v>
      </c>
      <c r="S652" t="s">
        <v>1470</v>
      </c>
      <c r="T652" t="s">
        <v>4049</v>
      </c>
      <c r="U652" t="s">
        <v>4050</v>
      </c>
    </row>
    <row r="653" spans="1:21" x14ac:dyDescent="0.25">
      <c r="A653" t="s">
        <v>4051</v>
      </c>
      <c r="B653" t="s">
        <v>4052</v>
      </c>
      <c r="D653" t="s">
        <v>382</v>
      </c>
      <c r="E653" t="s">
        <v>654</v>
      </c>
      <c r="F653" t="s">
        <v>2262</v>
      </c>
      <c r="G653" t="s">
        <v>2025</v>
      </c>
      <c r="H653" t="s">
        <v>739</v>
      </c>
      <c r="I653" t="s">
        <v>4053</v>
      </c>
      <c r="J653" t="s">
        <v>227</v>
      </c>
      <c r="L653" t="s">
        <v>4008</v>
      </c>
      <c r="O653" t="s">
        <v>229</v>
      </c>
      <c r="Q653" t="s">
        <v>37</v>
      </c>
      <c r="R653" t="s">
        <v>716</v>
      </c>
      <c r="S653" t="s">
        <v>230</v>
      </c>
      <c r="T653" t="s">
        <v>1786</v>
      </c>
      <c r="U653" t="s">
        <v>4054</v>
      </c>
    </row>
    <row r="654" spans="1:21" x14ac:dyDescent="0.25">
      <c r="A654" t="s">
        <v>4055</v>
      </c>
      <c r="B654" t="s">
        <v>4056</v>
      </c>
      <c r="D654" t="s">
        <v>382</v>
      </c>
      <c r="E654" t="s">
        <v>654</v>
      </c>
      <c r="F654" t="s">
        <v>2321</v>
      </c>
      <c r="G654" t="s">
        <v>2025</v>
      </c>
      <c r="H654" t="s">
        <v>49</v>
      </c>
      <c r="I654" t="s">
        <v>91</v>
      </c>
      <c r="J654" t="s">
        <v>288</v>
      </c>
      <c r="L654" t="s">
        <v>3956</v>
      </c>
      <c r="N654" t="s">
        <v>4057</v>
      </c>
      <c r="O654" t="s">
        <v>290</v>
      </c>
      <c r="Q654" t="s">
        <v>37</v>
      </c>
      <c r="R654" t="s">
        <v>716</v>
      </c>
      <c r="S654" t="s">
        <v>291</v>
      </c>
      <c r="T654" t="s">
        <v>1786</v>
      </c>
      <c r="U654" t="s">
        <v>4058</v>
      </c>
    </row>
    <row r="655" spans="1:21" x14ac:dyDescent="0.25">
      <c r="A655" t="s">
        <v>4059</v>
      </c>
      <c r="B655" t="s">
        <v>4060</v>
      </c>
      <c r="C655" t="s">
        <v>3575</v>
      </c>
      <c r="D655" t="s">
        <v>460</v>
      </c>
      <c r="E655" t="s">
        <v>654</v>
      </c>
      <c r="F655" t="s">
        <v>1533</v>
      </c>
      <c r="G655" t="s">
        <v>716</v>
      </c>
      <c r="H655" t="s">
        <v>78</v>
      </c>
      <c r="I655" t="s">
        <v>4061</v>
      </c>
      <c r="J655" t="s">
        <v>92</v>
      </c>
      <c r="K655" t="s">
        <v>3577</v>
      </c>
      <c r="L655" t="s">
        <v>4062</v>
      </c>
      <c r="M655" t="s">
        <v>3579</v>
      </c>
      <c r="N655" t="s">
        <v>4063</v>
      </c>
      <c r="O655" t="s">
        <v>96</v>
      </c>
      <c r="Q655" t="s">
        <v>37</v>
      </c>
      <c r="R655" t="s">
        <v>2239</v>
      </c>
      <c r="S655" t="s">
        <v>97</v>
      </c>
      <c r="T655" t="s">
        <v>4064</v>
      </c>
      <c r="U655" t="s">
        <v>4065</v>
      </c>
    </row>
    <row r="656" spans="1:21" x14ac:dyDescent="0.25">
      <c r="A656" t="s">
        <v>4066</v>
      </c>
      <c r="B656" t="s">
        <v>4067</v>
      </c>
      <c r="D656" t="s">
        <v>382</v>
      </c>
      <c r="E656" t="s">
        <v>654</v>
      </c>
      <c r="F656" t="s">
        <v>2262</v>
      </c>
      <c r="G656" t="s">
        <v>716</v>
      </c>
      <c r="H656" t="s">
        <v>49</v>
      </c>
      <c r="I656" t="s">
        <v>4068</v>
      </c>
      <c r="J656" t="s">
        <v>51</v>
      </c>
      <c r="L656" t="s">
        <v>4069</v>
      </c>
      <c r="N656" t="s">
        <v>4070</v>
      </c>
      <c r="O656" t="s">
        <v>55</v>
      </c>
      <c r="Q656" t="s">
        <v>37</v>
      </c>
      <c r="R656" t="s">
        <v>716</v>
      </c>
      <c r="S656" t="s">
        <v>56</v>
      </c>
      <c r="T656" t="s">
        <v>1786</v>
      </c>
      <c r="U656" t="s">
        <v>4071</v>
      </c>
    </row>
    <row r="657" spans="1:21" x14ac:dyDescent="0.25">
      <c r="A657" t="s">
        <v>4072</v>
      </c>
      <c r="B657" t="s">
        <v>4073</v>
      </c>
      <c r="C657" t="s">
        <v>485</v>
      </c>
      <c r="D657" t="s">
        <v>2678</v>
      </c>
      <c r="E657" t="s">
        <v>935</v>
      </c>
      <c r="F657" t="s">
        <v>2321</v>
      </c>
      <c r="G657" t="s">
        <v>1374</v>
      </c>
      <c r="H657" t="s">
        <v>78</v>
      </c>
      <c r="I657" t="s">
        <v>91</v>
      </c>
      <c r="J657" t="s">
        <v>341</v>
      </c>
      <c r="K657" t="s">
        <v>487</v>
      </c>
      <c r="L657" t="s">
        <v>4074</v>
      </c>
      <c r="M657" t="s">
        <v>489</v>
      </c>
      <c r="N657" t="s">
        <v>4075</v>
      </c>
      <c r="O657" t="s">
        <v>344</v>
      </c>
      <c r="Q657" t="s">
        <v>69</v>
      </c>
      <c r="R657" t="s">
        <v>1154</v>
      </c>
      <c r="S657" t="s">
        <v>345</v>
      </c>
      <c r="T657" t="s">
        <v>4076</v>
      </c>
      <c r="U657" t="s">
        <v>4077</v>
      </c>
    </row>
    <row r="658" spans="1:21" x14ac:dyDescent="0.25">
      <c r="A658" t="s">
        <v>4078</v>
      </c>
      <c r="B658" t="s">
        <v>4079</v>
      </c>
      <c r="D658" t="s">
        <v>382</v>
      </c>
      <c r="E658" t="s">
        <v>654</v>
      </c>
      <c r="F658" t="s">
        <v>2262</v>
      </c>
      <c r="G658" t="s">
        <v>716</v>
      </c>
      <c r="H658" t="s">
        <v>739</v>
      </c>
      <c r="I658" t="s">
        <v>4080</v>
      </c>
      <c r="J658" t="s">
        <v>607</v>
      </c>
      <c r="L658" t="s">
        <v>4081</v>
      </c>
      <c r="O658" t="s">
        <v>609</v>
      </c>
      <c r="Q658" t="s">
        <v>37</v>
      </c>
      <c r="R658" t="s">
        <v>716</v>
      </c>
      <c r="S658" t="s">
        <v>610</v>
      </c>
      <c r="T658" t="s">
        <v>1786</v>
      </c>
      <c r="U658" t="s">
        <v>4082</v>
      </c>
    </row>
    <row r="659" spans="1:21" x14ac:dyDescent="0.25">
      <c r="A659" t="s">
        <v>4083</v>
      </c>
      <c r="B659" t="s">
        <v>4084</v>
      </c>
      <c r="D659" t="s">
        <v>1937</v>
      </c>
      <c r="E659" t="s">
        <v>654</v>
      </c>
      <c r="F659" t="s">
        <v>2262</v>
      </c>
      <c r="G659" t="s">
        <v>2025</v>
      </c>
      <c r="H659" t="s">
        <v>1074</v>
      </c>
      <c r="I659" t="s">
        <v>50</v>
      </c>
      <c r="J659" t="s">
        <v>30</v>
      </c>
      <c r="L659" t="s">
        <v>4085</v>
      </c>
      <c r="O659" t="s">
        <v>35</v>
      </c>
      <c r="Q659" t="s">
        <v>69</v>
      </c>
      <c r="R659" t="s">
        <v>1253</v>
      </c>
      <c r="S659" t="s">
        <v>39</v>
      </c>
      <c r="T659" t="s">
        <v>4086</v>
      </c>
      <c r="U659" t="s">
        <v>4087</v>
      </c>
    </row>
    <row r="660" spans="1:21" x14ac:dyDescent="0.25">
      <c r="A660" t="s">
        <v>4088</v>
      </c>
      <c r="B660" t="s">
        <v>4089</v>
      </c>
      <c r="D660" t="s">
        <v>1943</v>
      </c>
      <c r="E660" t="s">
        <v>654</v>
      </c>
      <c r="F660" t="s">
        <v>2321</v>
      </c>
      <c r="G660" t="s">
        <v>716</v>
      </c>
      <c r="H660" t="s">
        <v>49</v>
      </c>
      <c r="I660" t="s">
        <v>1944</v>
      </c>
      <c r="J660" t="s">
        <v>30</v>
      </c>
      <c r="L660" t="s">
        <v>4085</v>
      </c>
      <c r="O660" t="s">
        <v>35</v>
      </c>
      <c r="Q660" t="s">
        <v>37</v>
      </c>
      <c r="R660" t="s">
        <v>2239</v>
      </c>
      <c r="S660" t="s">
        <v>39</v>
      </c>
      <c r="T660" t="s">
        <v>4090</v>
      </c>
      <c r="U660" t="s">
        <v>4091</v>
      </c>
    </row>
    <row r="661" spans="1:21" x14ac:dyDescent="0.25">
      <c r="A661" t="s">
        <v>4092</v>
      </c>
      <c r="B661" t="s">
        <v>4093</v>
      </c>
      <c r="D661" t="s">
        <v>3052</v>
      </c>
      <c r="E661" t="s">
        <v>654</v>
      </c>
      <c r="F661" t="s">
        <v>2321</v>
      </c>
      <c r="G661" t="s">
        <v>716</v>
      </c>
      <c r="H661" t="s">
        <v>1074</v>
      </c>
      <c r="I661" t="s">
        <v>141</v>
      </c>
      <c r="J661" t="s">
        <v>142</v>
      </c>
      <c r="L661" t="s">
        <v>4094</v>
      </c>
      <c r="N661" t="s">
        <v>4095</v>
      </c>
      <c r="O661" t="s">
        <v>145</v>
      </c>
      <c r="R661" t="s">
        <v>716</v>
      </c>
      <c r="S661" t="s">
        <v>146</v>
      </c>
      <c r="T661" t="s">
        <v>4096</v>
      </c>
      <c r="U661" t="s">
        <v>4097</v>
      </c>
    </row>
    <row r="662" spans="1:21" x14ac:dyDescent="0.25">
      <c r="A662" t="s">
        <v>4098</v>
      </c>
      <c r="B662" t="s">
        <v>4099</v>
      </c>
      <c r="C662" t="s">
        <v>3575</v>
      </c>
      <c r="D662" t="s">
        <v>2969</v>
      </c>
      <c r="E662" t="s">
        <v>654</v>
      </c>
      <c r="F662" t="s">
        <v>1533</v>
      </c>
      <c r="G662" t="s">
        <v>716</v>
      </c>
      <c r="H662" t="s">
        <v>78</v>
      </c>
      <c r="I662" t="s">
        <v>3576</v>
      </c>
      <c r="J662" t="s">
        <v>92</v>
      </c>
      <c r="K662" t="s">
        <v>3577</v>
      </c>
      <c r="L662" t="s">
        <v>4100</v>
      </c>
      <c r="M662" t="s">
        <v>3579</v>
      </c>
      <c r="N662" t="s">
        <v>4101</v>
      </c>
      <c r="O662" t="s">
        <v>96</v>
      </c>
      <c r="Q662" t="s">
        <v>37</v>
      </c>
      <c r="R662" t="s">
        <v>1253</v>
      </c>
      <c r="S662" t="s">
        <v>97</v>
      </c>
      <c r="T662" t="s">
        <v>4102</v>
      </c>
      <c r="U662" t="s">
        <v>4103</v>
      </c>
    </row>
    <row r="663" spans="1:21" x14ac:dyDescent="0.25">
      <c r="A663" t="s">
        <v>4104</v>
      </c>
      <c r="B663" t="s">
        <v>4105</v>
      </c>
      <c r="D663" t="s">
        <v>2611</v>
      </c>
      <c r="E663" t="s">
        <v>654</v>
      </c>
      <c r="F663" t="s">
        <v>1533</v>
      </c>
      <c r="G663" t="s">
        <v>2025</v>
      </c>
      <c r="H663" t="s">
        <v>78</v>
      </c>
      <c r="I663" t="s">
        <v>2026</v>
      </c>
      <c r="J663" t="s">
        <v>341</v>
      </c>
      <c r="L663" t="s">
        <v>4106</v>
      </c>
      <c r="N663" t="s">
        <v>4107</v>
      </c>
      <c r="O663" t="s">
        <v>344</v>
      </c>
      <c r="Q663" t="s">
        <v>37</v>
      </c>
      <c r="R663" t="s">
        <v>756</v>
      </c>
      <c r="S663" t="s">
        <v>345</v>
      </c>
      <c r="T663" t="s">
        <v>1786</v>
      </c>
      <c r="U663" t="s">
        <v>4108</v>
      </c>
    </row>
    <row r="664" spans="1:21" x14ac:dyDescent="0.25">
      <c r="A664" t="s">
        <v>4109</v>
      </c>
      <c r="B664" t="s">
        <v>4110</v>
      </c>
      <c r="D664" t="s">
        <v>382</v>
      </c>
      <c r="E664" t="s">
        <v>654</v>
      </c>
      <c r="F664" t="s">
        <v>2262</v>
      </c>
      <c r="G664" t="s">
        <v>2025</v>
      </c>
      <c r="H664" t="s">
        <v>739</v>
      </c>
      <c r="I664" t="s">
        <v>4111</v>
      </c>
      <c r="J664" t="s">
        <v>92</v>
      </c>
      <c r="L664" t="s">
        <v>3990</v>
      </c>
      <c r="N664" t="s">
        <v>4112</v>
      </c>
      <c r="O664" t="s">
        <v>96</v>
      </c>
      <c r="Q664" t="s">
        <v>37</v>
      </c>
      <c r="R664" t="s">
        <v>716</v>
      </c>
      <c r="S664" t="s">
        <v>97</v>
      </c>
      <c r="T664" t="s">
        <v>1786</v>
      </c>
      <c r="U664" t="s">
        <v>4113</v>
      </c>
    </row>
    <row r="665" spans="1:21" x14ac:dyDescent="0.25">
      <c r="A665" t="s">
        <v>4114</v>
      </c>
      <c r="B665" t="s">
        <v>4115</v>
      </c>
      <c r="D665" t="s">
        <v>382</v>
      </c>
      <c r="E665" t="s">
        <v>654</v>
      </c>
      <c r="F665" t="s">
        <v>2262</v>
      </c>
      <c r="G665" t="s">
        <v>716</v>
      </c>
      <c r="H665" t="s">
        <v>739</v>
      </c>
      <c r="I665" t="s">
        <v>4116</v>
      </c>
      <c r="J665" t="s">
        <v>165</v>
      </c>
      <c r="L665" t="s">
        <v>4117</v>
      </c>
      <c r="O665" t="s">
        <v>170</v>
      </c>
      <c r="Q665" t="s">
        <v>37</v>
      </c>
      <c r="R665" t="s">
        <v>716</v>
      </c>
      <c r="S665" t="s">
        <v>172</v>
      </c>
      <c r="T665" t="s">
        <v>1786</v>
      </c>
      <c r="U665" t="s">
        <v>4118</v>
      </c>
    </row>
    <row r="666" spans="1:21" x14ac:dyDescent="0.25">
      <c r="A666" t="s">
        <v>4119</v>
      </c>
      <c r="B666" t="s">
        <v>4120</v>
      </c>
      <c r="D666" t="s">
        <v>2678</v>
      </c>
      <c r="E666" t="s">
        <v>654</v>
      </c>
      <c r="F666" t="s">
        <v>2321</v>
      </c>
      <c r="G666" t="s">
        <v>716</v>
      </c>
      <c r="H666" t="s">
        <v>28</v>
      </c>
      <c r="I666" t="s">
        <v>1545</v>
      </c>
      <c r="J666" t="s">
        <v>92</v>
      </c>
      <c r="L666" t="s">
        <v>4121</v>
      </c>
      <c r="N666" t="s">
        <v>4122</v>
      </c>
      <c r="O666" t="s">
        <v>96</v>
      </c>
      <c r="Q666" t="s">
        <v>37</v>
      </c>
      <c r="R666" t="s">
        <v>716</v>
      </c>
      <c r="S666" t="s">
        <v>97</v>
      </c>
      <c r="T666" t="s">
        <v>1786</v>
      </c>
      <c r="U666" t="s">
        <v>4123</v>
      </c>
    </row>
    <row r="667" spans="1:21" x14ac:dyDescent="0.25">
      <c r="A667" t="s">
        <v>4124</v>
      </c>
      <c r="B667" t="s">
        <v>4125</v>
      </c>
      <c r="D667" t="s">
        <v>2469</v>
      </c>
      <c r="E667" t="s">
        <v>654</v>
      </c>
      <c r="F667" t="s">
        <v>2262</v>
      </c>
      <c r="G667" t="s">
        <v>1374</v>
      </c>
      <c r="H667" t="s">
        <v>1074</v>
      </c>
      <c r="I667" t="s">
        <v>91</v>
      </c>
      <c r="J667" t="s">
        <v>66</v>
      </c>
      <c r="L667" t="s">
        <v>4126</v>
      </c>
      <c r="N667" t="s">
        <v>4127</v>
      </c>
      <c r="O667" t="s">
        <v>68</v>
      </c>
      <c r="Q667" t="s">
        <v>69</v>
      </c>
      <c r="R667" t="s">
        <v>1154</v>
      </c>
      <c r="S667" t="s">
        <v>70</v>
      </c>
      <c r="T667" t="s">
        <v>4128</v>
      </c>
      <c r="U667" t="s">
        <v>4129</v>
      </c>
    </row>
    <row r="668" spans="1:21" x14ac:dyDescent="0.25">
      <c r="A668" t="s">
        <v>4130</v>
      </c>
      <c r="B668" t="s">
        <v>4131</v>
      </c>
      <c r="D668" t="s">
        <v>382</v>
      </c>
      <c r="E668" t="s">
        <v>654</v>
      </c>
      <c r="F668" t="s">
        <v>2321</v>
      </c>
      <c r="G668" t="s">
        <v>716</v>
      </c>
      <c r="H668" t="s">
        <v>739</v>
      </c>
      <c r="I668" t="s">
        <v>3104</v>
      </c>
      <c r="J668" t="s">
        <v>227</v>
      </c>
      <c r="L668" t="s">
        <v>4132</v>
      </c>
      <c r="O668" t="s">
        <v>229</v>
      </c>
      <c r="Q668" t="s">
        <v>37</v>
      </c>
      <c r="R668" t="s">
        <v>2239</v>
      </c>
      <c r="S668" t="s">
        <v>230</v>
      </c>
      <c r="T668" t="s">
        <v>1786</v>
      </c>
      <c r="U668" t="s">
        <v>4133</v>
      </c>
    </row>
    <row r="669" spans="1:21" x14ac:dyDescent="0.25">
      <c r="A669" t="s">
        <v>4134</v>
      </c>
      <c r="B669" t="s">
        <v>4135</v>
      </c>
      <c r="D669" t="s">
        <v>1044</v>
      </c>
      <c r="E669" t="s">
        <v>654</v>
      </c>
      <c r="F669" t="s">
        <v>1533</v>
      </c>
      <c r="G669" t="s">
        <v>2025</v>
      </c>
      <c r="H669" t="s">
        <v>28</v>
      </c>
      <c r="I669" t="s">
        <v>4136</v>
      </c>
      <c r="J669" t="s">
        <v>142</v>
      </c>
      <c r="L669" t="s">
        <v>4137</v>
      </c>
      <c r="O669" t="s">
        <v>145</v>
      </c>
      <c r="Q669" t="s">
        <v>69</v>
      </c>
      <c r="R669" t="s">
        <v>716</v>
      </c>
      <c r="S669" t="s">
        <v>146</v>
      </c>
      <c r="T669" t="s">
        <v>4138</v>
      </c>
      <c r="U669" t="s">
        <v>4139</v>
      </c>
    </row>
    <row r="670" spans="1:21" x14ac:dyDescent="0.25">
      <c r="A670" t="s">
        <v>4140</v>
      </c>
      <c r="B670" t="s">
        <v>4141</v>
      </c>
      <c r="D670" t="s">
        <v>2037</v>
      </c>
      <c r="E670" t="s">
        <v>654</v>
      </c>
      <c r="F670" t="s">
        <v>2321</v>
      </c>
      <c r="G670" t="s">
        <v>716</v>
      </c>
      <c r="H670" t="s">
        <v>28</v>
      </c>
      <c r="I670" t="s">
        <v>153</v>
      </c>
      <c r="J670" t="s">
        <v>66</v>
      </c>
      <c r="L670" t="s">
        <v>3995</v>
      </c>
      <c r="N670" t="s">
        <v>3130</v>
      </c>
      <c r="O670" t="s">
        <v>68</v>
      </c>
      <c r="Q670" t="s">
        <v>37</v>
      </c>
      <c r="R670" t="s">
        <v>2239</v>
      </c>
      <c r="S670" t="s">
        <v>70</v>
      </c>
      <c r="T670" t="s">
        <v>4142</v>
      </c>
      <c r="U670" t="s">
        <v>4143</v>
      </c>
    </row>
    <row r="671" spans="1:21" x14ac:dyDescent="0.25">
      <c r="A671" t="s">
        <v>4144</v>
      </c>
      <c r="B671" t="s">
        <v>4145</v>
      </c>
      <c r="C671" t="s">
        <v>44</v>
      </c>
      <c r="D671" t="s">
        <v>3278</v>
      </c>
      <c r="E671" t="s">
        <v>654</v>
      </c>
      <c r="F671" t="s">
        <v>2321</v>
      </c>
      <c r="G671" t="s">
        <v>2025</v>
      </c>
      <c r="H671" t="s">
        <v>78</v>
      </c>
      <c r="I671" t="s">
        <v>3625</v>
      </c>
      <c r="J671" t="s">
        <v>66</v>
      </c>
      <c r="K671" t="s">
        <v>52</v>
      </c>
      <c r="L671" t="s">
        <v>4146</v>
      </c>
      <c r="M671" t="s">
        <v>54</v>
      </c>
      <c r="N671" t="s">
        <v>4147</v>
      </c>
      <c r="O671" t="s">
        <v>68</v>
      </c>
      <c r="Q671" t="s">
        <v>37</v>
      </c>
      <c r="R671" t="s">
        <v>716</v>
      </c>
      <c r="S671" t="s">
        <v>70</v>
      </c>
      <c r="T671" t="s">
        <v>4148</v>
      </c>
      <c r="U671" t="s">
        <v>4149</v>
      </c>
    </row>
    <row r="672" spans="1:21" x14ac:dyDescent="0.25">
      <c r="A672" t="s">
        <v>4150</v>
      </c>
      <c r="B672" t="s">
        <v>4151</v>
      </c>
      <c r="C672" t="s">
        <v>4152</v>
      </c>
      <c r="D672" t="s">
        <v>3383</v>
      </c>
      <c r="E672" t="s">
        <v>654</v>
      </c>
      <c r="F672" t="s">
        <v>2262</v>
      </c>
      <c r="G672" t="s">
        <v>716</v>
      </c>
      <c r="H672" t="s">
        <v>28</v>
      </c>
      <c r="I672" t="s">
        <v>186</v>
      </c>
      <c r="J672" t="s">
        <v>288</v>
      </c>
      <c r="K672" t="s">
        <v>4153</v>
      </c>
      <c r="L672" t="s">
        <v>4154</v>
      </c>
      <c r="M672" t="s">
        <v>4155</v>
      </c>
      <c r="O672" t="s">
        <v>290</v>
      </c>
      <c r="Q672" t="s">
        <v>37</v>
      </c>
      <c r="R672" t="s">
        <v>2239</v>
      </c>
      <c r="S672" t="s">
        <v>291</v>
      </c>
      <c r="T672" t="s">
        <v>4156</v>
      </c>
      <c r="U672" t="s">
        <v>4157</v>
      </c>
    </row>
    <row r="673" spans="1:21" x14ac:dyDescent="0.25">
      <c r="A673" t="s">
        <v>4158</v>
      </c>
      <c r="B673" t="s">
        <v>4159</v>
      </c>
      <c r="D673" t="s">
        <v>1532</v>
      </c>
      <c r="E673" t="s">
        <v>654</v>
      </c>
      <c r="F673" t="s">
        <v>2321</v>
      </c>
      <c r="G673" t="s">
        <v>716</v>
      </c>
      <c r="H673" t="s">
        <v>49</v>
      </c>
      <c r="I673" t="s">
        <v>129</v>
      </c>
      <c r="J673" t="s">
        <v>30</v>
      </c>
      <c r="L673" t="s">
        <v>3995</v>
      </c>
      <c r="O673" t="s">
        <v>35</v>
      </c>
      <c r="Q673" t="s">
        <v>37</v>
      </c>
      <c r="R673" t="s">
        <v>1253</v>
      </c>
      <c r="S673" t="s">
        <v>39</v>
      </c>
      <c r="T673" t="s">
        <v>1786</v>
      </c>
      <c r="U673" t="s">
        <v>4160</v>
      </c>
    </row>
    <row r="674" spans="1:21" x14ac:dyDescent="0.25">
      <c r="A674" t="s">
        <v>4161</v>
      </c>
      <c r="B674" t="s">
        <v>4162</v>
      </c>
      <c r="D674" t="s">
        <v>382</v>
      </c>
      <c r="E674" t="s">
        <v>654</v>
      </c>
      <c r="F674" t="s">
        <v>2321</v>
      </c>
      <c r="G674" t="s">
        <v>2025</v>
      </c>
      <c r="H674" t="s">
        <v>739</v>
      </c>
      <c r="I674" t="s">
        <v>29</v>
      </c>
      <c r="J674" t="s">
        <v>165</v>
      </c>
      <c r="L674" t="s">
        <v>4163</v>
      </c>
      <c r="O674" t="s">
        <v>170</v>
      </c>
      <c r="Q674" t="s">
        <v>37</v>
      </c>
      <c r="R674" t="s">
        <v>716</v>
      </c>
      <c r="S674" t="s">
        <v>172</v>
      </c>
      <c r="T674" t="s">
        <v>1786</v>
      </c>
      <c r="U674" t="s">
        <v>4164</v>
      </c>
    </row>
    <row r="675" spans="1:21" x14ac:dyDescent="0.25">
      <c r="A675" t="s">
        <v>4165</v>
      </c>
      <c r="B675" t="s">
        <v>4166</v>
      </c>
      <c r="D675" t="s">
        <v>382</v>
      </c>
      <c r="E675" t="s">
        <v>654</v>
      </c>
      <c r="F675" t="s">
        <v>2262</v>
      </c>
      <c r="G675" t="s">
        <v>716</v>
      </c>
      <c r="H675" t="s">
        <v>739</v>
      </c>
      <c r="I675" t="s">
        <v>4068</v>
      </c>
      <c r="J675" t="s">
        <v>51</v>
      </c>
      <c r="L675" t="s">
        <v>4167</v>
      </c>
      <c r="N675" t="s">
        <v>4168</v>
      </c>
      <c r="O675" t="s">
        <v>55</v>
      </c>
      <c r="Q675" t="s">
        <v>37</v>
      </c>
      <c r="R675" t="s">
        <v>2239</v>
      </c>
      <c r="S675" t="s">
        <v>56</v>
      </c>
      <c r="T675" t="s">
        <v>1786</v>
      </c>
      <c r="U675" t="s">
        <v>4169</v>
      </c>
    </row>
    <row r="676" spans="1:21" x14ac:dyDescent="0.25">
      <c r="A676" t="s">
        <v>4170</v>
      </c>
      <c r="B676" t="s">
        <v>4171</v>
      </c>
      <c r="C676" t="s">
        <v>3375</v>
      </c>
      <c r="D676" t="s">
        <v>382</v>
      </c>
      <c r="E676" t="s">
        <v>654</v>
      </c>
      <c r="F676" t="s">
        <v>2262</v>
      </c>
      <c r="G676" t="s">
        <v>716</v>
      </c>
      <c r="H676" t="s">
        <v>739</v>
      </c>
      <c r="I676" t="s">
        <v>3590</v>
      </c>
      <c r="J676" t="s">
        <v>80</v>
      </c>
      <c r="K676" t="s">
        <v>3376</v>
      </c>
      <c r="L676" t="s">
        <v>4126</v>
      </c>
      <c r="M676" t="s">
        <v>3378</v>
      </c>
      <c r="O676" t="s">
        <v>82</v>
      </c>
      <c r="Q676" t="s">
        <v>37</v>
      </c>
      <c r="R676" t="s">
        <v>716</v>
      </c>
      <c r="S676" t="s">
        <v>83</v>
      </c>
      <c r="T676" t="s">
        <v>1786</v>
      </c>
      <c r="U676" t="s">
        <v>4172</v>
      </c>
    </row>
    <row r="677" spans="1:21" x14ac:dyDescent="0.25">
      <c r="A677" t="s">
        <v>4173</v>
      </c>
      <c r="B677" t="s">
        <v>4174</v>
      </c>
      <c r="D677" t="s">
        <v>382</v>
      </c>
      <c r="E677" t="s">
        <v>654</v>
      </c>
      <c r="F677" t="s">
        <v>2262</v>
      </c>
      <c r="G677" t="s">
        <v>716</v>
      </c>
      <c r="H677" t="s">
        <v>739</v>
      </c>
      <c r="I677" t="s">
        <v>4175</v>
      </c>
      <c r="J677" t="s">
        <v>288</v>
      </c>
      <c r="L677" t="s">
        <v>4176</v>
      </c>
      <c r="O677" t="s">
        <v>290</v>
      </c>
      <c r="Q677" t="s">
        <v>37</v>
      </c>
      <c r="R677" t="s">
        <v>716</v>
      </c>
      <c r="S677" t="s">
        <v>291</v>
      </c>
      <c r="T677" t="s">
        <v>1786</v>
      </c>
      <c r="U677" t="s">
        <v>4177</v>
      </c>
    </row>
    <row r="678" spans="1:21" x14ac:dyDescent="0.25">
      <c r="A678" t="s">
        <v>4178</v>
      </c>
      <c r="B678" t="s">
        <v>4179</v>
      </c>
      <c r="D678" t="s">
        <v>382</v>
      </c>
      <c r="E678" t="s">
        <v>654</v>
      </c>
      <c r="F678" t="s">
        <v>2262</v>
      </c>
      <c r="G678" t="s">
        <v>716</v>
      </c>
      <c r="H678" t="s">
        <v>739</v>
      </c>
      <c r="I678" t="s">
        <v>1957</v>
      </c>
      <c r="J678" t="s">
        <v>51</v>
      </c>
      <c r="L678" t="s">
        <v>4176</v>
      </c>
      <c r="O678" t="s">
        <v>55</v>
      </c>
      <c r="Q678" t="s">
        <v>37</v>
      </c>
      <c r="R678" t="s">
        <v>716</v>
      </c>
      <c r="S678" t="s">
        <v>56</v>
      </c>
      <c r="T678" t="s">
        <v>1786</v>
      </c>
      <c r="U678" t="s">
        <v>4180</v>
      </c>
    </row>
    <row r="679" spans="1:21" x14ac:dyDescent="0.25">
      <c r="A679" t="s">
        <v>4181</v>
      </c>
      <c r="B679" t="s">
        <v>4182</v>
      </c>
      <c r="D679" t="s">
        <v>382</v>
      </c>
      <c r="E679" t="s">
        <v>654</v>
      </c>
      <c r="F679" t="s">
        <v>2262</v>
      </c>
      <c r="G679" t="s">
        <v>716</v>
      </c>
      <c r="H679" t="s">
        <v>739</v>
      </c>
      <c r="I679" t="s">
        <v>3885</v>
      </c>
      <c r="J679" t="s">
        <v>30</v>
      </c>
      <c r="L679" t="s">
        <v>4106</v>
      </c>
      <c r="O679" t="s">
        <v>35</v>
      </c>
      <c r="Q679" t="s">
        <v>37</v>
      </c>
      <c r="R679" t="s">
        <v>716</v>
      </c>
      <c r="S679" t="s">
        <v>39</v>
      </c>
      <c r="T679" t="s">
        <v>1786</v>
      </c>
      <c r="U679" t="s">
        <v>4183</v>
      </c>
    </row>
    <row r="680" spans="1:21" x14ac:dyDescent="0.25">
      <c r="A680" t="s">
        <v>4184</v>
      </c>
      <c r="B680" t="s">
        <v>4185</v>
      </c>
      <c r="D680" t="s">
        <v>382</v>
      </c>
      <c r="E680" t="s">
        <v>654</v>
      </c>
      <c r="F680" t="s">
        <v>2262</v>
      </c>
      <c r="G680" t="s">
        <v>716</v>
      </c>
      <c r="H680" t="s">
        <v>739</v>
      </c>
      <c r="I680" t="s">
        <v>4068</v>
      </c>
      <c r="J680" t="s">
        <v>130</v>
      </c>
      <c r="L680" t="s">
        <v>4186</v>
      </c>
      <c r="O680" t="s">
        <v>132</v>
      </c>
      <c r="Q680" t="s">
        <v>37</v>
      </c>
      <c r="R680" t="s">
        <v>716</v>
      </c>
      <c r="S680" t="s">
        <v>133</v>
      </c>
      <c r="T680" t="s">
        <v>1786</v>
      </c>
      <c r="U680" t="s">
        <v>4187</v>
      </c>
    </row>
    <row r="681" spans="1:21" x14ac:dyDescent="0.25">
      <c r="A681" t="s">
        <v>4188</v>
      </c>
      <c r="B681" t="s">
        <v>4189</v>
      </c>
      <c r="C681" t="s">
        <v>2181</v>
      </c>
      <c r="D681" t="s">
        <v>934</v>
      </c>
      <c r="E681" t="s">
        <v>654</v>
      </c>
      <c r="F681" t="s">
        <v>2262</v>
      </c>
      <c r="G681" t="s">
        <v>2025</v>
      </c>
      <c r="H681" t="s">
        <v>49</v>
      </c>
      <c r="I681" t="s">
        <v>959</v>
      </c>
      <c r="J681" t="s">
        <v>30</v>
      </c>
      <c r="K681" t="s">
        <v>2183</v>
      </c>
      <c r="L681" t="s">
        <v>4190</v>
      </c>
      <c r="M681" t="s">
        <v>2185</v>
      </c>
      <c r="N681" t="s">
        <v>4191</v>
      </c>
      <c r="O681" t="s">
        <v>35</v>
      </c>
      <c r="Q681" t="s">
        <v>37</v>
      </c>
      <c r="R681" t="s">
        <v>1253</v>
      </c>
      <c r="S681" t="s">
        <v>39</v>
      </c>
      <c r="T681" t="s">
        <v>4192</v>
      </c>
      <c r="U681" t="s">
        <v>4193</v>
      </c>
    </row>
    <row r="682" spans="1:21" x14ac:dyDescent="0.25">
      <c r="A682" t="s">
        <v>4194</v>
      </c>
      <c r="B682" t="s">
        <v>4195</v>
      </c>
      <c r="D682" t="s">
        <v>2231</v>
      </c>
      <c r="E682" t="s">
        <v>654</v>
      </c>
      <c r="F682" t="s">
        <v>2321</v>
      </c>
      <c r="G682" t="s">
        <v>2025</v>
      </c>
      <c r="H682" t="s">
        <v>49</v>
      </c>
      <c r="I682" t="s">
        <v>91</v>
      </c>
      <c r="J682" t="s">
        <v>115</v>
      </c>
      <c r="L682" t="s">
        <v>4085</v>
      </c>
      <c r="O682" t="s">
        <v>120</v>
      </c>
      <c r="R682" t="s">
        <v>1253</v>
      </c>
      <c r="S682" t="s">
        <v>121</v>
      </c>
      <c r="T682" t="s">
        <v>1786</v>
      </c>
      <c r="U682" t="s">
        <v>4196</v>
      </c>
    </row>
    <row r="683" spans="1:21" x14ac:dyDescent="0.25">
      <c r="A683" t="s">
        <v>4197</v>
      </c>
      <c r="B683" t="s">
        <v>4198</v>
      </c>
      <c r="D683" t="s">
        <v>1532</v>
      </c>
      <c r="E683" t="s">
        <v>654</v>
      </c>
      <c r="F683" t="s">
        <v>1533</v>
      </c>
      <c r="G683" t="s">
        <v>2025</v>
      </c>
      <c r="H683" t="s">
        <v>739</v>
      </c>
      <c r="I683" t="s">
        <v>4199</v>
      </c>
      <c r="J683" t="s">
        <v>227</v>
      </c>
      <c r="L683" t="s">
        <v>4200</v>
      </c>
      <c r="O683" t="s">
        <v>229</v>
      </c>
      <c r="Q683" t="s">
        <v>37</v>
      </c>
      <c r="R683" t="s">
        <v>1154</v>
      </c>
      <c r="S683" t="s">
        <v>230</v>
      </c>
      <c r="T683" t="s">
        <v>4201</v>
      </c>
      <c r="U683" t="s">
        <v>4202</v>
      </c>
    </row>
    <row r="684" spans="1:21" x14ac:dyDescent="0.25">
      <c r="A684" t="s">
        <v>4203</v>
      </c>
      <c r="B684" t="s">
        <v>4204</v>
      </c>
      <c r="D684" t="s">
        <v>382</v>
      </c>
      <c r="E684" t="s">
        <v>654</v>
      </c>
      <c r="F684" t="s">
        <v>2262</v>
      </c>
      <c r="G684" t="s">
        <v>716</v>
      </c>
      <c r="H684" t="s">
        <v>739</v>
      </c>
      <c r="I684" t="s">
        <v>4205</v>
      </c>
      <c r="J684" t="s">
        <v>115</v>
      </c>
      <c r="L684" t="s">
        <v>4154</v>
      </c>
      <c r="O684" t="s">
        <v>120</v>
      </c>
      <c r="Q684" t="s">
        <v>37</v>
      </c>
      <c r="R684" t="s">
        <v>716</v>
      </c>
      <c r="S684" t="s">
        <v>121</v>
      </c>
      <c r="T684" t="s">
        <v>1786</v>
      </c>
      <c r="U684" t="s">
        <v>4206</v>
      </c>
    </row>
    <row r="685" spans="1:21" x14ac:dyDescent="0.25">
      <c r="A685" t="s">
        <v>4207</v>
      </c>
      <c r="B685" t="s">
        <v>4208</v>
      </c>
      <c r="D685" t="s">
        <v>382</v>
      </c>
      <c r="E685" t="s">
        <v>654</v>
      </c>
      <c r="F685" t="s">
        <v>2262</v>
      </c>
      <c r="G685" t="s">
        <v>716</v>
      </c>
      <c r="H685" t="s">
        <v>739</v>
      </c>
      <c r="I685" t="s">
        <v>2500</v>
      </c>
      <c r="J685" t="s">
        <v>1467</v>
      </c>
      <c r="L685" t="s">
        <v>4209</v>
      </c>
      <c r="O685" t="s">
        <v>1469</v>
      </c>
      <c r="Q685" t="s">
        <v>37</v>
      </c>
      <c r="R685" t="s">
        <v>716</v>
      </c>
      <c r="S685" t="s">
        <v>1470</v>
      </c>
      <c r="T685" t="s">
        <v>1786</v>
      </c>
      <c r="U685" t="s">
        <v>4210</v>
      </c>
    </row>
    <row r="686" spans="1:21" x14ac:dyDescent="0.25">
      <c r="A686" t="s">
        <v>4211</v>
      </c>
      <c r="B686" t="s">
        <v>4212</v>
      </c>
      <c r="D686" t="s">
        <v>382</v>
      </c>
      <c r="E686" t="s">
        <v>654</v>
      </c>
      <c r="F686" t="s">
        <v>2262</v>
      </c>
      <c r="G686" t="s">
        <v>716</v>
      </c>
      <c r="H686" t="s">
        <v>739</v>
      </c>
      <c r="I686" t="s">
        <v>2358</v>
      </c>
      <c r="J686" t="s">
        <v>315</v>
      </c>
      <c r="L686" t="s">
        <v>4213</v>
      </c>
      <c r="O686" t="s">
        <v>317</v>
      </c>
      <c r="Q686" t="s">
        <v>37</v>
      </c>
      <c r="R686" t="s">
        <v>716</v>
      </c>
      <c r="S686" t="s">
        <v>319</v>
      </c>
      <c r="T686" t="s">
        <v>1786</v>
      </c>
      <c r="U686" t="s">
        <v>4214</v>
      </c>
    </row>
    <row r="687" spans="1:21" x14ac:dyDescent="0.25">
      <c r="A687" t="s">
        <v>4215</v>
      </c>
      <c r="B687" t="s">
        <v>4216</v>
      </c>
      <c r="D687" t="s">
        <v>3771</v>
      </c>
      <c r="E687" t="s">
        <v>654</v>
      </c>
      <c r="F687" t="s">
        <v>2321</v>
      </c>
      <c r="G687" t="s">
        <v>716</v>
      </c>
      <c r="H687" t="s">
        <v>49</v>
      </c>
      <c r="I687" t="s">
        <v>50</v>
      </c>
      <c r="J687" t="s">
        <v>115</v>
      </c>
      <c r="L687" t="s">
        <v>4085</v>
      </c>
      <c r="O687" t="s">
        <v>120</v>
      </c>
      <c r="Q687" t="s">
        <v>37</v>
      </c>
      <c r="R687" t="s">
        <v>716</v>
      </c>
      <c r="S687" t="s">
        <v>121</v>
      </c>
      <c r="T687" t="s">
        <v>1786</v>
      </c>
      <c r="U687" t="s">
        <v>4217</v>
      </c>
    </row>
    <row r="688" spans="1:21" x14ac:dyDescent="0.25">
      <c r="A688" t="s">
        <v>4218</v>
      </c>
      <c r="B688" t="s">
        <v>4219</v>
      </c>
      <c r="C688" t="s">
        <v>3703</v>
      </c>
      <c r="D688" t="s">
        <v>1014</v>
      </c>
      <c r="E688" t="s">
        <v>654</v>
      </c>
      <c r="F688" t="s">
        <v>2321</v>
      </c>
      <c r="G688" t="s">
        <v>716</v>
      </c>
      <c r="H688" t="s">
        <v>49</v>
      </c>
      <c r="I688" t="s">
        <v>29</v>
      </c>
      <c r="J688" t="s">
        <v>92</v>
      </c>
      <c r="K688" t="s">
        <v>3704</v>
      </c>
      <c r="L688" t="s">
        <v>4220</v>
      </c>
      <c r="M688" t="s">
        <v>3706</v>
      </c>
      <c r="N688" t="s">
        <v>4221</v>
      </c>
      <c r="O688" t="s">
        <v>96</v>
      </c>
      <c r="R688" t="s">
        <v>1154</v>
      </c>
      <c r="S688" t="s">
        <v>97</v>
      </c>
      <c r="T688" t="s">
        <v>4222</v>
      </c>
      <c r="U688" t="s">
        <v>4223</v>
      </c>
    </row>
    <row r="689" spans="1:21" x14ac:dyDescent="0.25">
      <c r="A689" t="s">
        <v>4224</v>
      </c>
      <c r="B689" t="s">
        <v>4225</v>
      </c>
      <c r="C689" t="s">
        <v>194</v>
      </c>
      <c r="D689" t="s">
        <v>1218</v>
      </c>
      <c r="E689" t="s">
        <v>654</v>
      </c>
      <c r="F689" t="s">
        <v>2321</v>
      </c>
      <c r="G689" t="s">
        <v>2025</v>
      </c>
      <c r="H689" t="s">
        <v>1074</v>
      </c>
      <c r="I689" t="s">
        <v>4226</v>
      </c>
      <c r="J689" t="s">
        <v>142</v>
      </c>
      <c r="K689" t="s">
        <v>198</v>
      </c>
      <c r="L689" t="s">
        <v>4227</v>
      </c>
      <c r="M689" t="s">
        <v>200</v>
      </c>
      <c r="N689" t="s">
        <v>4228</v>
      </c>
      <c r="O689" t="s">
        <v>145</v>
      </c>
      <c r="Q689" t="s">
        <v>37</v>
      </c>
      <c r="R689" t="s">
        <v>2239</v>
      </c>
      <c r="S689" t="s">
        <v>146</v>
      </c>
      <c r="T689" t="s">
        <v>4229</v>
      </c>
      <c r="U689" t="s">
        <v>4230</v>
      </c>
    </row>
    <row r="690" spans="1:21" x14ac:dyDescent="0.25">
      <c r="A690" t="s">
        <v>4231</v>
      </c>
      <c r="B690" t="s">
        <v>4232</v>
      </c>
      <c r="D690" t="s">
        <v>768</v>
      </c>
      <c r="E690" t="s">
        <v>325</v>
      </c>
      <c r="F690" t="s">
        <v>2321</v>
      </c>
      <c r="G690" t="s">
        <v>630</v>
      </c>
      <c r="H690" t="s">
        <v>78</v>
      </c>
      <c r="I690" t="s">
        <v>624</v>
      </c>
      <c r="J690" t="s">
        <v>297</v>
      </c>
      <c r="L690" t="s">
        <v>4233</v>
      </c>
      <c r="N690" t="s">
        <v>1642</v>
      </c>
      <c r="O690" t="s">
        <v>299</v>
      </c>
      <c r="R690" t="s">
        <v>328</v>
      </c>
      <c r="S690" t="s">
        <v>300</v>
      </c>
      <c r="T690" t="s">
        <v>4234</v>
      </c>
      <c r="U690" t="s">
        <v>4235</v>
      </c>
    </row>
    <row r="691" spans="1:21" x14ac:dyDescent="0.25">
      <c r="A691" t="s">
        <v>4236</v>
      </c>
      <c r="B691" t="s">
        <v>4237</v>
      </c>
      <c r="D691" t="s">
        <v>1373</v>
      </c>
      <c r="E691" t="s">
        <v>654</v>
      </c>
      <c r="F691" t="s">
        <v>2321</v>
      </c>
      <c r="G691" t="s">
        <v>716</v>
      </c>
      <c r="H691" t="s">
        <v>78</v>
      </c>
      <c r="I691" t="s">
        <v>164</v>
      </c>
      <c r="J691" t="s">
        <v>30</v>
      </c>
      <c r="L691" t="s">
        <v>4227</v>
      </c>
      <c r="N691" t="s">
        <v>4238</v>
      </c>
      <c r="O691" t="s">
        <v>35</v>
      </c>
      <c r="Q691" t="s">
        <v>69</v>
      </c>
      <c r="R691" t="s">
        <v>2239</v>
      </c>
      <c r="S691" t="s">
        <v>39</v>
      </c>
      <c r="T691" t="s">
        <v>4239</v>
      </c>
      <c r="U691" t="s">
        <v>4240</v>
      </c>
    </row>
    <row r="692" spans="1:21" x14ac:dyDescent="0.25">
      <c r="A692" t="s">
        <v>4241</v>
      </c>
      <c r="B692" t="s">
        <v>4242</v>
      </c>
      <c r="D692" t="s">
        <v>382</v>
      </c>
      <c r="E692" t="s">
        <v>654</v>
      </c>
      <c r="F692" t="s">
        <v>2262</v>
      </c>
      <c r="G692" t="s">
        <v>716</v>
      </c>
      <c r="H692" t="s">
        <v>739</v>
      </c>
      <c r="I692" t="s">
        <v>4243</v>
      </c>
      <c r="J692" t="s">
        <v>165</v>
      </c>
      <c r="L692" t="s">
        <v>4209</v>
      </c>
      <c r="N692" t="s">
        <v>4244</v>
      </c>
      <c r="O692" t="s">
        <v>170</v>
      </c>
      <c r="Q692" t="s">
        <v>37</v>
      </c>
      <c r="R692" t="s">
        <v>716</v>
      </c>
      <c r="S692" t="s">
        <v>172</v>
      </c>
      <c r="T692" t="s">
        <v>1786</v>
      </c>
      <c r="U692" t="s">
        <v>4245</v>
      </c>
    </row>
    <row r="693" spans="1:21" x14ac:dyDescent="0.25">
      <c r="A693" t="s">
        <v>4246</v>
      </c>
      <c r="B693" t="s">
        <v>4247</v>
      </c>
      <c r="D693" t="s">
        <v>382</v>
      </c>
      <c r="E693" t="s">
        <v>654</v>
      </c>
      <c r="F693" t="s">
        <v>2262</v>
      </c>
      <c r="G693" t="s">
        <v>716</v>
      </c>
      <c r="H693" t="s">
        <v>739</v>
      </c>
      <c r="I693" t="s">
        <v>3221</v>
      </c>
      <c r="J693" t="s">
        <v>66</v>
      </c>
      <c r="L693" t="s">
        <v>4209</v>
      </c>
      <c r="O693" t="s">
        <v>68</v>
      </c>
      <c r="Q693" t="s">
        <v>37</v>
      </c>
      <c r="R693" t="s">
        <v>716</v>
      </c>
      <c r="S693" t="s">
        <v>70</v>
      </c>
      <c r="T693" t="s">
        <v>1786</v>
      </c>
      <c r="U693" t="s">
        <v>4248</v>
      </c>
    </row>
    <row r="694" spans="1:21" x14ac:dyDescent="0.25">
      <c r="A694" t="s">
        <v>4249</v>
      </c>
      <c r="B694" t="s">
        <v>4250</v>
      </c>
      <c r="D694" t="s">
        <v>2678</v>
      </c>
      <c r="E694" t="s">
        <v>654</v>
      </c>
      <c r="F694" t="s">
        <v>2321</v>
      </c>
      <c r="G694" t="s">
        <v>716</v>
      </c>
      <c r="H694" t="s">
        <v>28</v>
      </c>
      <c r="I694" t="s">
        <v>4251</v>
      </c>
      <c r="J694" t="s">
        <v>66</v>
      </c>
      <c r="L694" t="s">
        <v>4233</v>
      </c>
      <c r="O694" t="s">
        <v>68</v>
      </c>
      <c r="Q694" t="s">
        <v>37</v>
      </c>
      <c r="R694" t="s">
        <v>716</v>
      </c>
      <c r="S694" t="s">
        <v>70</v>
      </c>
      <c r="T694" t="s">
        <v>1786</v>
      </c>
      <c r="U694" t="s">
        <v>4252</v>
      </c>
    </row>
    <row r="695" spans="1:21" x14ac:dyDescent="0.25">
      <c r="A695" t="s">
        <v>4253</v>
      </c>
      <c r="B695" t="s">
        <v>4254</v>
      </c>
      <c r="D695" t="s">
        <v>382</v>
      </c>
      <c r="E695" t="s">
        <v>654</v>
      </c>
      <c r="F695" t="s">
        <v>2262</v>
      </c>
      <c r="G695" t="s">
        <v>716</v>
      </c>
      <c r="H695" t="s">
        <v>739</v>
      </c>
      <c r="I695" t="s">
        <v>4255</v>
      </c>
      <c r="J695" t="s">
        <v>115</v>
      </c>
      <c r="L695" t="s">
        <v>4256</v>
      </c>
      <c r="O695" t="s">
        <v>120</v>
      </c>
      <c r="Q695" t="s">
        <v>37</v>
      </c>
      <c r="R695" t="s">
        <v>716</v>
      </c>
      <c r="S695" t="s">
        <v>121</v>
      </c>
      <c r="T695" t="s">
        <v>1786</v>
      </c>
      <c r="U695" t="s">
        <v>4257</v>
      </c>
    </row>
    <row r="696" spans="1:21" x14ac:dyDescent="0.25">
      <c r="A696" t="s">
        <v>4258</v>
      </c>
      <c r="B696" t="s">
        <v>4259</v>
      </c>
      <c r="C696" t="s">
        <v>3966</v>
      </c>
      <c r="D696" t="s">
        <v>382</v>
      </c>
      <c r="E696" t="s">
        <v>654</v>
      </c>
      <c r="F696" t="s">
        <v>2262</v>
      </c>
      <c r="G696" t="s">
        <v>2025</v>
      </c>
      <c r="H696" t="s">
        <v>49</v>
      </c>
      <c r="I696" t="s">
        <v>2782</v>
      </c>
      <c r="J696" t="s">
        <v>30</v>
      </c>
      <c r="K696" t="s">
        <v>3967</v>
      </c>
      <c r="L696" t="s">
        <v>4186</v>
      </c>
      <c r="M696" t="s">
        <v>3968</v>
      </c>
      <c r="N696" t="s">
        <v>4260</v>
      </c>
      <c r="O696" t="s">
        <v>35</v>
      </c>
      <c r="Q696" t="s">
        <v>37</v>
      </c>
      <c r="R696" t="s">
        <v>2239</v>
      </c>
      <c r="S696" t="s">
        <v>39</v>
      </c>
      <c r="T696" t="s">
        <v>1786</v>
      </c>
      <c r="U696" t="s">
        <v>4261</v>
      </c>
    </row>
    <row r="697" spans="1:21" x14ac:dyDescent="0.25">
      <c r="A697" t="s">
        <v>4262</v>
      </c>
      <c r="B697" t="s">
        <v>4263</v>
      </c>
      <c r="D697" t="s">
        <v>1482</v>
      </c>
      <c r="E697" t="s">
        <v>654</v>
      </c>
      <c r="F697" t="s">
        <v>1533</v>
      </c>
      <c r="G697" t="s">
        <v>716</v>
      </c>
      <c r="H697" t="s">
        <v>49</v>
      </c>
      <c r="I697" t="s">
        <v>114</v>
      </c>
      <c r="J697" t="s">
        <v>142</v>
      </c>
      <c r="L697" t="s">
        <v>4264</v>
      </c>
      <c r="O697" t="s">
        <v>145</v>
      </c>
      <c r="Q697" t="s">
        <v>37</v>
      </c>
      <c r="R697" t="s">
        <v>716</v>
      </c>
      <c r="S697" t="s">
        <v>146</v>
      </c>
      <c r="T697" t="s">
        <v>4265</v>
      </c>
      <c r="U697" t="s">
        <v>4266</v>
      </c>
    </row>
    <row r="698" spans="1:21" x14ac:dyDescent="0.25">
      <c r="A698" t="s">
        <v>4267</v>
      </c>
      <c r="B698" t="s">
        <v>4268</v>
      </c>
      <c r="D698" t="s">
        <v>2678</v>
      </c>
      <c r="E698" t="s">
        <v>654</v>
      </c>
      <c r="F698" t="s">
        <v>2321</v>
      </c>
      <c r="G698" t="s">
        <v>2025</v>
      </c>
      <c r="H698" t="s">
        <v>78</v>
      </c>
      <c r="I698" t="s">
        <v>141</v>
      </c>
      <c r="J698" t="s">
        <v>227</v>
      </c>
      <c r="L698" t="s">
        <v>4269</v>
      </c>
      <c r="N698" t="s">
        <v>4270</v>
      </c>
      <c r="O698" t="s">
        <v>229</v>
      </c>
      <c r="Q698" t="s">
        <v>37</v>
      </c>
      <c r="R698" t="s">
        <v>716</v>
      </c>
      <c r="S698" t="s">
        <v>230</v>
      </c>
      <c r="T698" t="s">
        <v>1786</v>
      </c>
      <c r="U698" t="s">
        <v>4271</v>
      </c>
    </row>
    <row r="699" spans="1:21" x14ac:dyDescent="0.25">
      <c r="A699" t="s">
        <v>4272</v>
      </c>
      <c r="B699" t="s">
        <v>4273</v>
      </c>
      <c r="D699" t="s">
        <v>2037</v>
      </c>
      <c r="E699" t="s">
        <v>654</v>
      </c>
      <c r="F699" t="s">
        <v>2321</v>
      </c>
      <c r="G699" t="s">
        <v>716</v>
      </c>
      <c r="H699" t="s">
        <v>28</v>
      </c>
      <c r="I699" t="s">
        <v>186</v>
      </c>
      <c r="J699" t="s">
        <v>92</v>
      </c>
      <c r="L699" t="s">
        <v>4100</v>
      </c>
      <c r="N699" t="s">
        <v>4274</v>
      </c>
      <c r="O699" t="s">
        <v>96</v>
      </c>
      <c r="Q699" t="s">
        <v>37</v>
      </c>
      <c r="R699" t="s">
        <v>1154</v>
      </c>
      <c r="S699" t="s">
        <v>97</v>
      </c>
      <c r="T699" t="s">
        <v>1786</v>
      </c>
      <c r="U699" t="s">
        <v>4275</v>
      </c>
    </row>
    <row r="700" spans="1:21" x14ac:dyDescent="0.25">
      <c r="A700" t="s">
        <v>4276</v>
      </c>
      <c r="B700" t="s">
        <v>4277</v>
      </c>
      <c r="D700" t="s">
        <v>382</v>
      </c>
      <c r="E700" t="s">
        <v>654</v>
      </c>
      <c r="F700" t="s">
        <v>2262</v>
      </c>
      <c r="G700" t="s">
        <v>716</v>
      </c>
      <c r="H700" t="s">
        <v>739</v>
      </c>
      <c r="I700" t="s">
        <v>4278</v>
      </c>
      <c r="J700" t="s">
        <v>130</v>
      </c>
      <c r="L700" t="s">
        <v>4279</v>
      </c>
      <c r="O700" t="s">
        <v>132</v>
      </c>
      <c r="Q700" t="s">
        <v>37</v>
      </c>
      <c r="R700" t="s">
        <v>716</v>
      </c>
      <c r="S700" t="s">
        <v>133</v>
      </c>
      <c r="T700" t="s">
        <v>1786</v>
      </c>
      <c r="U700" t="s">
        <v>4280</v>
      </c>
    </row>
    <row r="701" spans="1:21" x14ac:dyDescent="0.25">
      <c r="A701" t="s">
        <v>4281</v>
      </c>
      <c r="B701" t="s">
        <v>4282</v>
      </c>
      <c r="D701" t="s">
        <v>3771</v>
      </c>
      <c r="E701" t="s">
        <v>654</v>
      </c>
      <c r="F701" t="s">
        <v>1533</v>
      </c>
      <c r="G701" t="s">
        <v>716</v>
      </c>
      <c r="H701" t="s">
        <v>49</v>
      </c>
      <c r="I701" t="s">
        <v>3259</v>
      </c>
      <c r="J701" t="s">
        <v>30</v>
      </c>
      <c r="L701" t="s">
        <v>4283</v>
      </c>
      <c r="O701" t="s">
        <v>35</v>
      </c>
      <c r="Q701" t="s">
        <v>37</v>
      </c>
      <c r="R701" t="s">
        <v>716</v>
      </c>
      <c r="S701" t="s">
        <v>39</v>
      </c>
      <c r="T701" t="s">
        <v>1786</v>
      </c>
      <c r="U701" t="s">
        <v>4284</v>
      </c>
    </row>
    <row r="702" spans="1:21" x14ac:dyDescent="0.25">
      <c r="A702" t="s">
        <v>4285</v>
      </c>
      <c r="B702" t="s">
        <v>4286</v>
      </c>
      <c r="D702" t="s">
        <v>2678</v>
      </c>
      <c r="E702" t="s">
        <v>654</v>
      </c>
      <c r="F702" t="s">
        <v>2321</v>
      </c>
      <c r="G702" t="s">
        <v>716</v>
      </c>
      <c r="H702" t="s">
        <v>28</v>
      </c>
      <c r="I702" t="s">
        <v>4287</v>
      </c>
      <c r="J702" t="s">
        <v>165</v>
      </c>
      <c r="L702" t="s">
        <v>4288</v>
      </c>
      <c r="O702" t="s">
        <v>170</v>
      </c>
      <c r="Q702" t="s">
        <v>37</v>
      </c>
      <c r="R702" t="s">
        <v>716</v>
      </c>
      <c r="S702" t="s">
        <v>172</v>
      </c>
      <c r="T702" t="s">
        <v>1786</v>
      </c>
      <c r="U702" t="s">
        <v>4289</v>
      </c>
    </row>
    <row r="703" spans="1:21" x14ac:dyDescent="0.25">
      <c r="A703" t="s">
        <v>4290</v>
      </c>
      <c r="B703" t="s">
        <v>4291</v>
      </c>
      <c r="D703" t="s">
        <v>75</v>
      </c>
      <c r="E703" t="s">
        <v>654</v>
      </c>
      <c r="F703" t="s">
        <v>2262</v>
      </c>
      <c r="G703" t="s">
        <v>2025</v>
      </c>
      <c r="H703" t="s">
        <v>739</v>
      </c>
      <c r="I703" t="s">
        <v>4292</v>
      </c>
      <c r="J703" t="s">
        <v>142</v>
      </c>
      <c r="L703" t="s">
        <v>4293</v>
      </c>
      <c r="N703" t="s">
        <v>4294</v>
      </c>
      <c r="O703" t="s">
        <v>145</v>
      </c>
      <c r="Q703" t="s">
        <v>37</v>
      </c>
      <c r="R703" t="s">
        <v>716</v>
      </c>
      <c r="S703" t="s">
        <v>146</v>
      </c>
      <c r="T703" t="s">
        <v>1786</v>
      </c>
      <c r="U703" t="s">
        <v>4295</v>
      </c>
    </row>
    <row r="704" spans="1:21" x14ac:dyDescent="0.25">
      <c r="A704" t="s">
        <v>4296</v>
      </c>
      <c r="B704" t="s">
        <v>4297</v>
      </c>
      <c r="C704" t="s">
        <v>160</v>
      </c>
      <c r="D704" t="s">
        <v>382</v>
      </c>
      <c r="E704" t="s">
        <v>654</v>
      </c>
      <c r="F704" t="s">
        <v>2262</v>
      </c>
      <c r="G704" t="s">
        <v>716</v>
      </c>
      <c r="H704" t="s">
        <v>739</v>
      </c>
      <c r="I704" t="s">
        <v>2612</v>
      </c>
      <c r="J704" t="s">
        <v>278</v>
      </c>
      <c r="K704" t="s">
        <v>166</v>
      </c>
      <c r="L704" t="s">
        <v>4298</v>
      </c>
      <c r="M704" t="s">
        <v>168</v>
      </c>
      <c r="N704" t="s">
        <v>4299</v>
      </c>
      <c r="O704" t="s">
        <v>281</v>
      </c>
      <c r="Q704" t="s">
        <v>37</v>
      </c>
      <c r="R704" t="s">
        <v>716</v>
      </c>
      <c r="S704" t="s">
        <v>282</v>
      </c>
      <c r="T704" t="s">
        <v>1786</v>
      </c>
      <c r="U704" t="s">
        <v>4300</v>
      </c>
    </row>
    <row r="705" spans="1:21" x14ac:dyDescent="0.25">
      <c r="A705" t="s">
        <v>2666</v>
      </c>
      <c r="B705" t="s">
        <v>4301</v>
      </c>
      <c r="C705" t="s">
        <v>23</v>
      </c>
      <c r="D705" t="s">
        <v>2868</v>
      </c>
      <c r="E705" t="s">
        <v>935</v>
      </c>
      <c r="F705" t="s">
        <v>2321</v>
      </c>
      <c r="G705" t="s">
        <v>1374</v>
      </c>
      <c r="H705" t="s">
        <v>1074</v>
      </c>
      <c r="I705" t="s">
        <v>3687</v>
      </c>
      <c r="J705" t="s">
        <v>30</v>
      </c>
      <c r="K705" t="s">
        <v>31</v>
      </c>
      <c r="L705" t="s">
        <v>4302</v>
      </c>
      <c r="M705" t="s">
        <v>33</v>
      </c>
      <c r="O705" t="s">
        <v>35</v>
      </c>
      <c r="Q705" t="s">
        <v>539</v>
      </c>
      <c r="R705" t="s">
        <v>1154</v>
      </c>
      <c r="S705" t="s">
        <v>39</v>
      </c>
      <c r="T705" t="s">
        <v>3330</v>
      </c>
      <c r="U705" t="s">
        <v>4303</v>
      </c>
    </row>
    <row r="706" spans="1:21" x14ac:dyDescent="0.25">
      <c r="A706" t="s">
        <v>4304</v>
      </c>
      <c r="B706" t="s">
        <v>4305</v>
      </c>
      <c r="D706" t="s">
        <v>382</v>
      </c>
      <c r="E706" t="s">
        <v>654</v>
      </c>
      <c r="F706" t="s">
        <v>2262</v>
      </c>
      <c r="G706" t="s">
        <v>716</v>
      </c>
      <c r="H706" t="s">
        <v>49</v>
      </c>
      <c r="I706" t="s">
        <v>3865</v>
      </c>
      <c r="J706" t="s">
        <v>92</v>
      </c>
      <c r="L706" t="s">
        <v>4306</v>
      </c>
      <c r="O706" t="s">
        <v>96</v>
      </c>
      <c r="Q706" t="s">
        <v>37</v>
      </c>
      <c r="R706" t="s">
        <v>716</v>
      </c>
      <c r="S706" t="s">
        <v>97</v>
      </c>
      <c r="T706" t="s">
        <v>1786</v>
      </c>
      <c r="U706" t="s">
        <v>4307</v>
      </c>
    </row>
    <row r="707" spans="1:21" x14ac:dyDescent="0.25">
      <c r="A707" t="s">
        <v>4308</v>
      </c>
      <c r="B707" t="s">
        <v>4309</v>
      </c>
      <c r="C707" t="s">
        <v>205</v>
      </c>
      <c r="D707" t="s">
        <v>4015</v>
      </c>
      <c r="E707" t="s">
        <v>654</v>
      </c>
      <c r="F707" t="s">
        <v>2321</v>
      </c>
      <c r="G707" t="s">
        <v>2025</v>
      </c>
      <c r="H707" t="s">
        <v>1074</v>
      </c>
      <c r="I707" t="s">
        <v>29</v>
      </c>
      <c r="J707" t="s">
        <v>30</v>
      </c>
      <c r="K707" t="s">
        <v>209</v>
      </c>
      <c r="L707" t="s">
        <v>4310</v>
      </c>
      <c r="M707" t="s">
        <v>211</v>
      </c>
      <c r="O707" t="s">
        <v>35</v>
      </c>
      <c r="Q707" t="s">
        <v>69</v>
      </c>
      <c r="R707" t="s">
        <v>2239</v>
      </c>
      <c r="S707" t="s">
        <v>39</v>
      </c>
      <c r="T707" t="s">
        <v>3554</v>
      </c>
      <c r="U707" t="s">
        <v>4311</v>
      </c>
    </row>
    <row r="708" spans="1:21" x14ac:dyDescent="0.25">
      <c r="A708" t="s">
        <v>4312</v>
      </c>
      <c r="B708" t="s">
        <v>4313</v>
      </c>
      <c r="D708" t="s">
        <v>2678</v>
      </c>
      <c r="E708" t="s">
        <v>654</v>
      </c>
      <c r="F708" t="s">
        <v>2321</v>
      </c>
      <c r="G708" t="s">
        <v>716</v>
      </c>
      <c r="H708" t="s">
        <v>28</v>
      </c>
      <c r="I708" t="s">
        <v>1975</v>
      </c>
      <c r="J708" t="s">
        <v>66</v>
      </c>
      <c r="L708" t="s">
        <v>4314</v>
      </c>
      <c r="O708" t="s">
        <v>68</v>
      </c>
      <c r="Q708" t="s">
        <v>37</v>
      </c>
      <c r="R708" t="s">
        <v>716</v>
      </c>
      <c r="S708" t="s">
        <v>70</v>
      </c>
      <c r="T708" t="s">
        <v>1786</v>
      </c>
      <c r="U708" t="s">
        <v>4315</v>
      </c>
    </row>
    <row r="709" spans="1:21" x14ac:dyDescent="0.25">
      <c r="A709" t="s">
        <v>4316</v>
      </c>
      <c r="B709" t="s">
        <v>4317</v>
      </c>
      <c r="D709" t="s">
        <v>3071</v>
      </c>
      <c r="E709" t="s">
        <v>654</v>
      </c>
      <c r="F709" t="s">
        <v>2262</v>
      </c>
      <c r="G709" t="s">
        <v>716</v>
      </c>
      <c r="H709" t="s">
        <v>739</v>
      </c>
      <c r="I709" t="s">
        <v>1132</v>
      </c>
      <c r="J709" t="s">
        <v>227</v>
      </c>
      <c r="L709" t="s">
        <v>4318</v>
      </c>
      <c r="O709" t="s">
        <v>229</v>
      </c>
      <c r="Q709" t="s">
        <v>37</v>
      </c>
      <c r="R709" t="s">
        <v>716</v>
      </c>
      <c r="S709" t="s">
        <v>230</v>
      </c>
      <c r="T709" t="s">
        <v>1786</v>
      </c>
      <c r="U709" t="s">
        <v>4319</v>
      </c>
    </row>
    <row r="710" spans="1:21" x14ac:dyDescent="0.25">
      <c r="A710" t="s">
        <v>4320</v>
      </c>
      <c r="B710" t="s">
        <v>4321</v>
      </c>
      <c r="D710" t="s">
        <v>382</v>
      </c>
      <c r="E710" t="s">
        <v>654</v>
      </c>
      <c r="F710" t="s">
        <v>2321</v>
      </c>
      <c r="G710" t="s">
        <v>2025</v>
      </c>
      <c r="H710" t="s">
        <v>49</v>
      </c>
      <c r="I710" t="s">
        <v>29</v>
      </c>
      <c r="J710" t="s">
        <v>297</v>
      </c>
      <c r="L710" t="s">
        <v>4322</v>
      </c>
      <c r="O710" t="s">
        <v>299</v>
      </c>
      <c r="Q710" t="s">
        <v>37</v>
      </c>
      <c r="R710" t="s">
        <v>716</v>
      </c>
      <c r="S710" t="s">
        <v>300</v>
      </c>
      <c r="T710" t="s">
        <v>1786</v>
      </c>
      <c r="U710" t="s">
        <v>4323</v>
      </c>
    </row>
    <row r="711" spans="1:21" x14ac:dyDescent="0.25">
      <c r="A711" t="s">
        <v>4324</v>
      </c>
      <c r="B711" t="s">
        <v>4325</v>
      </c>
      <c r="D711" t="s">
        <v>382</v>
      </c>
      <c r="E711" t="s">
        <v>654</v>
      </c>
      <c r="F711" t="s">
        <v>2262</v>
      </c>
      <c r="G711" t="s">
        <v>716</v>
      </c>
      <c r="H711" t="s">
        <v>49</v>
      </c>
      <c r="I711" t="s">
        <v>3590</v>
      </c>
      <c r="J711" t="s">
        <v>115</v>
      </c>
      <c r="L711" t="s">
        <v>4318</v>
      </c>
      <c r="O711" t="s">
        <v>120</v>
      </c>
      <c r="Q711" t="s">
        <v>37</v>
      </c>
      <c r="R711" t="s">
        <v>716</v>
      </c>
      <c r="S711" t="s">
        <v>121</v>
      </c>
      <c r="T711" t="s">
        <v>1786</v>
      </c>
      <c r="U711" t="s">
        <v>4326</v>
      </c>
    </row>
    <row r="712" spans="1:21" x14ac:dyDescent="0.25">
      <c r="A712" t="s">
        <v>4327</v>
      </c>
      <c r="B712" t="s">
        <v>4328</v>
      </c>
      <c r="D712" t="s">
        <v>1532</v>
      </c>
      <c r="E712" t="s">
        <v>654</v>
      </c>
      <c r="F712" t="s">
        <v>2321</v>
      </c>
      <c r="G712" t="s">
        <v>2025</v>
      </c>
      <c r="H712" t="s">
        <v>1074</v>
      </c>
      <c r="I712" t="s">
        <v>153</v>
      </c>
      <c r="J712" t="s">
        <v>341</v>
      </c>
      <c r="L712" t="s">
        <v>4329</v>
      </c>
      <c r="O712" t="s">
        <v>344</v>
      </c>
      <c r="Q712" t="s">
        <v>69</v>
      </c>
      <c r="R712" t="s">
        <v>716</v>
      </c>
      <c r="S712" t="s">
        <v>345</v>
      </c>
      <c r="T712" t="s">
        <v>1786</v>
      </c>
      <c r="U712" t="s">
        <v>4330</v>
      </c>
    </row>
    <row r="713" spans="1:21" x14ac:dyDescent="0.25">
      <c r="A713" t="s">
        <v>4331</v>
      </c>
      <c r="B713" t="s">
        <v>4332</v>
      </c>
      <c r="D713" t="s">
        <v>1258</v>
      </c>
      <c r="E713" t="s">
        <v>654</v>
      </c>
      <c r="F713" t="s">
        <v>2262</v>
      </c>
      <c r="G713" t="s">
        <v>716</v>
      </c>
      <c r="H713" t="s">
        <v>49</v>
      </c>
      <c r="I713" t="s">
        <v>2453</v>
      </c>
      <c r="J713" t="s">
        <v>66</v>
      </c>
      <c r="L713" t="s">
        <v>4314</v>
      </c>
      <c r="O713" t="s">
        <v>68</v>
      </c>
      <c r="Q713" t="s">
        <v>37</v>
      </c>
      <c r="R713" t="s">
        <v>716</v>
      </c>
      <c r="S713" t="s">
        <v>70</v>
      </c>
      <c r="T713" t="s">
        <v>2858</v>
      </c>
      <c r="U713" t="s">
        <v>4333</v>
      </c>
    </row>
    <row r="714" spans="1:21" x14ac:dyDescent="0.25">
      <c r="A714" t="s">
        <v>4334</v>
      </c>
      <c r="B714" t="s">
        <v>4335</v>
      </c>
      <c r="D714" t="s">
        <v>3552</v>
      </c>
      <c r="E714" t="s">
        <v>654</v>
      </c>
      <c r="F714" t="s">
        <v>2262</v>
      </c>
      <c r="G714" t="s">
        <v>716</v>
      </c>
      <c r="H714" t="s">
        <v>739</v>
      </c>
      <c r="I714" t="s">
        <v>2805</v>
      </c>
      <c r="J714" t="s">
        <v>278</v>
      </c>
      <c r="L714" t="s">
        <v>4336</v>
      </c>
      <c r="O714" t="s">
        <v>281</v>
      </c>
      <c r="Q714" t="s">
        <v>37</v>
      </c>
      <c r="R714" t="s">
        <v>716</v>
      </c>
      <c r="S714" t="s">
        <v>282</v>
      </c>
      <c r="T714" t="s">
        <v>1786</v>
      </c>
      <c r="U714" t="s">
        <v>4337</v>
      </c>
    </row>
    <row r="715" spans="1:21" x14ac:dyDescent="0.25">
      <c r="A715" t="s">
        <v>4338</v>
      </c>
      <c r="B715" t="s">
        <v>4339</v>
      </c>
      <c r="C715" t="s">
        <v>4340</v>
      </c>
      <c r="D715" t="s">
        <v>382</v>
      </c>
      <c r="E715" t="s">
        <v>654</v>
      </c>
      <c r="F715" t="s">
        <v>2262</v>
      </c>
      <c r="G715" t="s">
        <v>716</v>
      </c>
      <c r="H715" t="s">
        <v>49</v>
      </c>
      <c r="I715" t="s">
        <v>3259</v>
      </c>
      <c r="J715" t="s">
        <v>278</v>
      </c>
      <c r="K715" t="s">
        <v>4341</v>
      </c>
      <c r="L715" t="s">
        <v>4227</v>
      </c>
      <c r="M715" t="s">
        <v>4342</v>
      </c>
      <c r="N715" t="s">
        <v>4343</v>
      </c>
      <c r="O715" t="s">
        <v>281</v>
      </c>
      <c r="Q715" t="s">
        <v>37</v>
      </c>
      <c r="R715" t="s">
        <v>716</v>
      </c>
      <c r="S715" t="s">
        <v>282</v>
      </c>
      <c r="T715" t="s">
        <v>1786</v>
      </c>
      <c r="U715" t="s">
        <v>4344</v>
      </c>
    </row>
    <row r="716" spans="1:21" x14ac:dyDescent="0.25">
      <c r="A716" t="s">
        <v>4345</v>
      </c>
      <c r="B716" t="s">
        <v>4346</v>
      </c>
      <c r="C716" t="s">
        <v>4152</v>
      </c>
      <c r="D716" t="s">
        <v>3383</v>
      </c>
      <c r="E716" t="s">
        <v>654</v>
      </c>
      <c r="F716" t="s">
        <v>2321</v>
      </c>
      <c r="G716" t="s">
        <v>716</v>
      </c>
      <c r="H716" t="s">
        <v>28</v>
      </c>
      <c r="I716" t="s">
        <v>186</v>
      </c>
      <c r="J716" t="s">
        <v>187</v>
      </c>
      <c r="K716" t="s">
        <v>4153</v>
      </c>
      <c r="L716" t="s">
        <v>4347</v>
      </c>
      <c r="M716" t="s">
        <v>4155</v>
      </c>
      <c r="O716" t="s">
        <v>189</v>
      </c>
      <c r="Q716" t="s">
        <v>37</v>
      </c>
      <c r="R716" t="s">
        <v>1154</v>
      </c>
      <c r="S716" t="s">
        <v>190</v>
      </c>
      <c r="T716" t="s">
        <v>1786</v>
      </c>
      <c r="U716" t="s">
        <v>4348</v>
      </c>
    </row>
    <row r="717" spans="1:21" x14ac:dyDescent="0.25">
      <c r="A717" t="s">
        <v>4349</v>
      </c>
      <c r="B717" t="s">
        <v>4350</v>
      </c>
      <c r="D717" t="s">
        <v>382</v>
      </c>
      <c r="E717" t="s">
        <v>654</v>
      </c>
      <c r="F717" t="s">
        <v>2262</v>
      </c>
      <c r="G717" t="s">
        <v>716</v>
      </c>
      <c r="H717" t="s">
        <v>49</v>
      </c>
      <c r="I717" t="s">
        <v>1690</v>
      </c>
      <c r="J717" t="s">
        <v>352</v>
      </c>
      <c r="L717" t="s">
        <v>4293</v>
      </c>
      <c r="O717" t="s">
        <v>354</v>
      </c>
      <c r="Q717" t="s">
        <v>37</v>
      </c>
      <c r="R717" t="s">
        <v>716</v>
      </c>
      <c r="S717" t="s">
        <v>355</v>
      </c>
      <c r="T717" t="s">
        <v>1786</v>
      </c>
      <c r="U717" t="s">
        <v>4351</v>
      </c>
    </row>
    <row r="718" spans="1:21" x14ac:dyDescent="0.25">
      <c r="A718" t="s">
        <v>4352</v>
      </c>
      <c r="B718" t="s">
        <v>4353</v>
      </c>
      <c r="D718" t="s">
        <v>382</v>
      </c>
      <c r="E718" t="s">
        <v>654</v>
      </c>
      <c r="F718" t="s">
        <v>2262</v>
      </c>
      <c r="G718" t="s">
        <v>716</v>
      </c>
      <c r="H718" t="s">
        <v>49</v>
      </c>
      <c r="I718" t="s">
        <v>3272</v>
      </c>
      <c r="J718" t="s">
        <v>130</v>
      </c>
      <c r="L718" t="s">
        <v>4354</v>
      </c>
      <c r="O718" t="s">
        <v>132</v>
      </c>
      <c r="Q718" t="s">
        <v>37</v>
      </c>
      <c r="R718" t="s">
        <v>716</v>
      </c>
      <c r="S718" t="s">
        <v>133</v>
      </c>
      <c r="T718" t="s">
        <v>1786</v>
      </c>
      <c r="U718" t="s">
        <v>4355</v>
      </c>
    </row>
    <row r="719" spans="1:21" x14ac:dyDescent="0.25">
      <c r="A719" t="s">
        <v>4356</v>
      </c>
      <c r="B719" t="s">
        <v>4357</v>
      </c>
      <c r="D719" t="s">
        <v>382</v>
      </c>
      <c r="E719" t="s">
        <v>654</v>
      </c>
      <c r="F719" t="s">
        <v>2321</v>
      </c>
      <c r="G719" t="s">
        <v>716</v>
      </c>
      <c r="H719" t="s">
        <v>49</v>
      </c>
      <c r="I719" t="s">
        <v>1124</v>
      </c>
      <c r="J719" t="s">
        <v>92</v>
      </c>
      <c r="L719" t="s">
        <v>4314</v>
      </c>
      <c r="N719" t="s">
        <v>4358</v>
      </c>
      <c r="O719" t="s">
        <v>96</v>
      </c>
      <c r="Q719" t="s">
        <v>37</v>
      </c>
      <c r="R719" t="s">
        <v>2239</v>
      </c>
      <c r="S719" t="s">
        <v>97</v>
      </c>
      <c r="T719" t="s">
        <v>1786</v>
      </c>
      <c r="U719" t="s">
        <v>4359</v>
      </c>
    </row>
    <row r="720" spans="1:21" x14ac:dyDescent="0.25">
      <c r="A720" t="s">
        <v>4360</v>
      </c>
      <c r="B720" t="s">
        <v>4361</v>
      </c>
      <c r="D720" t="s">
        <v>1943</v>
      </c>
      <c r="E720" t="s">
        <v>654</v>
      </c>
      <c r="F720" t="s">
        <v>2321</v>
      </c>
      <c r="G720" t="s">
        <v>716</v>
      </c>
      <c r="H720" t="s">
        <v>28</v>
      </c>
      <c r="I720" t="s">
        <v>129</v>
      </c>
      <c r="J720" t="s">
        <v>130</v>
      </c>
      <c r="L720" t="s">
        <v>4362</v>
      </c>
      <c r="O720" t="s">
        <v>132</v>
      </c>
      <c r="Q720" t="s">
        <v>37</v>
      </c>
      <c r="R720" t="s">
        <v>716</v>
      </c>
      <c r="S720" t="s">
        <v>133</v>
      </c>
      <c r="T720" t="s">
        <v>3974</v>
      </c>
      <c r="U720" t="s">
        <v>4363</v>
      </c>
    </row>
    <row r="721" spans="1:21" x14ac:dyDescent="0.25">
      <c r="A721" t="s">
        <v>4364</v>
      </c>
      <c r="B721" t="s">
        <v>4365</v>
      </c>
      <c r="D721" t="s">
        <v>382</v>
      </c>
      <c r="E721" t="s">
        <v>654</v>
      </c>
      <c r="F721" t="s">
        <v>2262</v>
      </c>
      <c r="G721" t="s">
        <v>716</v>
      </c>
      <c r="H721" t="s">
        <v>49</v>
      </c>
      <c r="I721" t="s">
        <v>4366</v>
      </c>
      <c r="J721" t="s">
        <v>288</v>
      </c>
      <c r="L721" t="s">
        <v>4367</v>
      </c>
      <c r="O721" t="s">
        <v>290</v>
      </c>
      <c r="Q721" t="s">
        <v>37</v>
      </c>
      <c r="R721" t="s">
        <v>716</v>
      </c>
      <c r="S721" t="s">
        <v>291</v>
      </c>
      <c r="T721" t="s">
        <v>1786</v>
      </c>
      <c r="U721" t="s">
        <v>4368</v>
      </c>
    </row>
    <row r="722" spans="1:21" x14ac:dyDescent="0.25">
      <c r="A722" t="s">
        <v>4369</v>
      </c>
      <c r="B722" t="s">
        <v>4370</v>
      </c>
      <c r="D722" t="s">
        <v>382</v>
      </c>
      <c r="E722" t="s">
        <v>654</v>
      </c>
      <c r="F722" t="s">
        <v>2262</v>
      </c>
      <c r="G722" t="s">
        <v>716</v>
      </c>
      <c r="H722" t="s">
        <v>49</v>
      </c>
      <c r="I722" t="s">
        <v>4000</v>
      </c>
      <c r="J722" t="s">
        <v>165</v>
      </c>
      <c r="L722" t="s">
        <v>4367</v>
      </c>
      <c r="O722" t="s">
        <v>170</v>
      </c>
      <c r="Q722" t="s">
        <v>37</v>
      </c>
      <c r="R722" t="s">
        <v>716</v>
      </c>
      <c r="S722" t="s">
        <v>172</v>
      </c>
      <c r="T722" t="s">
        <v>1786</v>
      </c>
      <c r="U722" t="s">
        <v>4371</v>
      </c>
    </row>
    <row r="723" spans="1:21" x14ac:dyDescent="0.25">
      <c r="A723" t="s">
        <v>4372</v>
      </c>
      <c r="B723" t="s">
        <v>4373</v>
      </c>
      <c r="D723" t="s">
        <v>376</v>
      </c>
      <c r="E723" t="s">
        <v>654</v>
      </c>
      <c r="F723" t="s">
        <v>2321</v>
      </c>
      <c r="G723" t="s">
        <v>716</v>
      </c>
      <c r="H723" t="s">
        <v>739</v>
      </c>
      <c r="I723" t="s">
        <v>2026</v>
      </c>
      <c r="J723" t="s">
        <v>30</v>
      </c>
      <c r="L723" t="s">
        <v>4374</v>
      </c>
      <c r="O723" t="s">
        <v>35</v>
      </c>
      <c r="Q723" t="s">
        <v>37</v>
      </c>
      <c r="R723" t="s">
        <v>2239</v>
      </c>
      <c r="S723" t="s">
        <v>39</v>
      </c>
      <c r="T723" t="s">
        <v>4375</v>
      </c>
      <c r="U723" t="s">
        <v>4376</v>
      </c>
    </row>
    <row r="724" spans="1:21" x14ac:dyDescent="0.25">
      <c r="A724" t="s">
        <v>4377</v>
      </c>
      <c r="B724" t="s">
        <v>4378</v>
      </c>
      <c r="D724" t="s">
        <v>382</v>
      </c>
      <c r="E724" t="s">
        <v>654</v>
      </c>
      <c r="F724" t="s">
        <v>2262</v>
      </c>
      <c r="G724" t="s">
        <v>716</v>
      </c>
      <c r="H724" t="s">
        <v>49</v>
      </c>
      <c r="I724" t="s">
        <v>186</v>
      </c>
      <c r="J724" t="s">
        <v>187</v>
      </c>
      <c r="L724" t="s">
        <v>4367</v>
      </c>
      <c r="O724" t="s">
        <v>189</v>
      </c>
      <c r="Q724" t="s">
        <v>37</v>
      </c>
      <c r="R724" t="s">
        <v>716</v>
      </c>
      <c r="S724" t="s">
        <v>190</v>
      </c>
      <c r="T724" t="s">
        <v>1786</v>
      </c>
      <c r="U724" t="s">
        <v>4379</v>
      </c>
    </row>
    <row r="725" spans="1:21" x14ac:dyDescent="0.25">
      <c r="A725" t="s">
        <v>4380</v>
      </c>
      <c r="B725" t="s">
        <v>4381</v>
      </c>
      <c r="D725" t="s">
        <v>382</v>
      </c>
      <c r="E725" t="s">
        <v>654</v>
      </c>
      <c r="F725" t="s">
        <v>2262</v>
      </c>
      <c r="G725" t="s">
        <v>716</v>
      </c>
      <c r="H725" t="s">
        <v>49</v>
      </c>
      <c r="I725" t="s">
        <v>4382</v>
      </c>
      <c r="J725" t="s">
        <v>227</v>
      </c>
      <c r="L725" t="s">
        <v>4367</v>
      </c>
      <c r="O725" t="s">
        <v>229</v>
      </c>
      <c r="Q725" t="s">
        <v>37</v>
      </c>
      <c r="R725" t="s">
        <v>716</v>
      </c>
      <c r="S725" t="s">
        <v>230</v>
      </c>
      <c r="T725" t="s">
        <v>1786</v>
      </c>
      <c r="U725" t="s">
        <v>4383</v>
      </c>
    </row>
    <row r="726" spans="1:21" x14ac:dyDescent="0.25">
      <c r="A726" t="s">
        <v>4384</v>
      </c>
      <c r="B726" t="s">
        <v>4385</v>
      </c>
      <c r="D726" t="s">
        <v>934</v>
      </c>
      <c r="E726" t="s">
        <v>654</v>
      </c>
      <c r="F726" t="s">
        <v>2262</v>
      </c>
      <c r="G726" t="s">
        <v>716</v>
      </c>
      <c r="H726" t="s">
        <v>49</v>
      </c>
      <c r="I726" t="s">
        <v>4386</v>
      </c>
      <c r="J726" t="s">
        <v>66</v>
      </c>
      <c r="L726" t="s">
        <v>4279</v>
      </c>
      <c r="O726" t="s">
        <v>68</v>
      </c>
      <c r="Q726" t="s">
        <v>37</v>
      </c>
      <c r="R726" t="s">
        <v>716</v>
      </c>
      <c r="S726" t="s">
        <v>70</v>
      </c>
      <c r="T726" t="s">
        <v>3057</v>
      </c>
      <c r="U726" t="s">
        <v>4387</v>
      </c>
    </row>
    <row r="727" spans="1:21" x14ac:dyDescent="0.25">
      <c r="A727" t="s">
        <v>4388</v>
      </c>
      <c r="B727" t="s">
        <v>4389</v>
      </c>
      <c r="D727" t="s">
        <v>382</v>
      </c>
      <c r="E727" t="s">
        <v>654</v>
      </c>
      <c r="F727" t="s">
        <v>2262</v>
      </c>
      <c r="G727" t="s">
        <v>716</v>
      </c>
      <c r="H727" t="s">
        <v>739</v>
      </c>
      <c r="I727" t="s">
        <v>4390</v>
      </c>
      <c r="J727" t="s">
        <v>208</v>
      </c>
      <c r="L727" t="s">
        <v>4264</v>
      </c>
      <c r="O727" t="s">
        <v>212</v>
      </c>
      <c r="Q727" t="s">
        <v>37</v>
      </c>
      <c r="R727" t="s">
        <v>716</v>
      </c>
      <c r="S727" t="s">
        <v>213</v>
      </c>
      <c r="T727" t="s">
        <v>1786</v>
      </c>
      <c r="U727" t="s">
        <v>4391</v>
      </c>
    </row>
    <row r="728" spans="1:21" x14ac:dyDescent="0.25">
      <c r="A728" t="s">
        <v>4392</v>
      </c>
      <c r="B728" t="s">
        <v>4393</v>
      </c>
      <c r="D728" t="s">
        <v>382</v>
      </c>
      <c r="E728" t="s">
        <v>654</v>
      </c>
      <c r="F728" t="s">
        <v>2321</v>
      </c>
      <c r="G728" t="s">
        <v>716</v>
      </c>
      <c r="H728" t="s">
        <v>49</v>
      </c>
      <c r="I728" t="s">
        <v>2927</v>
      </c>
      <c r="J728" t="s">
        <v>227</v>
      </c>
      <c r="L728" t="s">
        <v>4394</v>
      </c>
      <c r="N728" t="s">
        <v>4395</v>
      </c>
      <c r="O728" t="s">
        <v>229</v>
      </c>
      <c r="Q728" t="s">
        <v>37</v>
      </c>
      <c r="R728" t="s">
        <v>716</v>
      </c>
      <c r="S728" t="s">
        <v>230</v>
      </c>
      <c r="T728" t="s">
        <v>1786</v>
      </c>
      <c r="U728" t="s">
        <v>4396</v>
      </c>
    </row>
    <row r="729" spans="1:21" x14ac:dyDescent="0.25">
      <c r="A729" t="s">
        <v>4397</v>
      </c>
      <c r="B729" t="s">
        <v>4398</v>
      </c>
      <c r="D729" t="s">
        <v>1044</v>
      </c>
      <c r="E729" t="s">
        <v>654</v>
      </c>
      <c r="F729" t="s">
        <v>2321</v>
      </c>
      <c r="G729" t="s">
        <v>716</v>
      </c>
      <c r="H729" t="s">
        <v>1074</v>
      </c>
      <c r="I729" t="s">
        <v>65</v>
      </c>
      <c r="J729" t="s">
        <v>92</v>
      </c>
      <c r="L729" t="s">
        <v>4399</v>
      </c>
      <c r="O729" t="s">
        <v>96</v>
      </c>
      <c r="R729" t="s">
        <v>716</v>
      </c>
      <c r="S729" t="s">
        <v>97</v>
      </c>
      <c r="T729" t="s">
        <v>1786</v>
      </c>
      <c r="U729" t="s">
        <v>4400</v>
      </c>
    </row>
    <row r="730" spans="1:21" x14ac:dyDescent="0.25">
      <c r="A730" t="s">
        <v>4401</v>
      </c>
      <c r="B730" t="s">
        <v>4402</v>
      </c>
      <c r="D730" t="s">
        <v>2037</v>
      </c>
      <c r="E730" t="s">
        <v>654</v>
      </c>
      <c r="F730" t="s">
        <v>2321</v>
      </c>
      <c r="G730" t="s">
        <v>2025</v>
      </c>
      <c r="H730" t="s">
        <v>739</v>
      </c>
      <c r="I730" t="s">
        <v>3292</v>
      </c>
      <c r="J730" t="s">
        <v>30</v>
      </c>
      <c r="L730" t="s">
        <v>4362</v>
      </c>
      <c r="N730" t="s">
        <v>4403</v>
      </c>
      <c r="O730" t="s">
        <v>35</v>
      </c>
      <c r="Q730" t="s">
        <v>37</v>
      </c>
      <c r="R730" t="s">
        <v>716</v>
      </c>
      <c r="S730" t="s">
        <v>39</v>
      </c>
      <c r="T730" t="s">
        <v>1786</v>
      </c>
      <c r="U730" t="s">
        <v>4404</v>
      </c>
    </row>
    <row r="731" spans="1:21" x14ac:dyDescent="0.25">
      <c r="A731" t="s">
        <v>4405</v>
      </c>
      <c r="B731" t="s">
        <v>4406</v>
      </c>
      <c r="D731" t="s">
        <v>2175</v>
      </c>
      <c r="E731" t="s">
        <v>654</v>
      </c>
      <c r="F731" t="s">
        <v>2321</v>
      </c>
      <c r="G731" t="s">
        <v>716</v>
      </c>
      <c r="H731" t="s">
        <v>739</v>
      </c>
      <c r="I731" t="s">
        <v>3292</v>
      </c>
      <c r="J731" t="s">
        <v>92</v>
      </c>
      <c r="L731" t="s">
        <v>4407</v>
      </c>
      <c r="O731" t="s">
        <v>96</v>
      </c>
      <c r="Q731" t="s">
        <v>37</v>
      </c>
      <c r="R731" t="s">
        <v>716</v>
      </c>
      <c r="S731" t="s">
        <v>97</v>
      </c>
      <c r="T731" t="s">
        <v>3525</v>
      </c>
      <c r="U731" t="s">
        <v>4408</v>
      </c>
    </row>
    <row r="732" spans="1:21" x14ac:dyDescent="0.25">
      <c r="A732" t="s">
        <v>4409</v>
      </c>
      <c r="B732" t="s">
        <v>4410</v>
      </c>
      <c r="D732" t="s">
        <v>1937</v>
      </c>
      <c r="E732" t="s">
        <v>654</v>
      </c>
      <c r="F732" t="s">
        <v>2262</v>
      </c>
      <c r="G732" t="s">
        <v>716</v>
      </c>
      <c r="H732" t="s">
        <v>49</v>
      </c>
      <c r="I732" t="s">
        <v>3487</v>
      </c>
      <c r="J732" t="s">
        <v>66</v>
      </c>
      <c r="L732" t="s">
        <v>4411</v>
      </c>
      <c r="O732" t="s">
        <v>68</v>
      </c>
      <c r="Q732" t="s">
        <v>37</v>
      </c>
      <c r="R732" t="s">
        <v>716</v>
      </c>
      <c r="S732" t="s">
        <v>70</v>
      </c>
      <c r="T732" t="s">
        <v>3525</v>
      </c>
      <c r="U732" t="s">
        <v>4412</v>
      </c>
    </row>
    <row r="733" spans="1:21" x14ac:dyDescent="0.25">
      <c r="A733" t="s">
        <v>4413</v>
      </c>
      <c r="B733" t="s">
        <v>4414</v>
      </c>
      <c r="D733" t="s">
        <v>1943</v>
      </c>
      <c r="E733" t="s">
        <v>654</v>
      </c>
      <c r="F733" t="s">
        <v>2262</v>
      </c>
      <c r="G733" t="s">
        <v>716</v>
      </c>
      <c r="H733" t="s">
        <v>1074</v>
      </c>
      <c r="I733" t="s">
        <v>693</v>
      </c>
      <c r="J733" t="s">
        <v>30</v>
      </c>
      <c r="L733" t="s">
        <v>4374</v>
      </c>
      <c r="O733" t="s">
        <v>35</v>
      </c>
      <c r="Q733" t="s">
        <v>37</v>
      </c>
      <c r="R733" t="s">
        <v>716</v>
      </c>
      <c r="S733" t="s">
        <v>39</v>
      </c>
      <c r="T733" t="s">
        <v>4415</v>
      </c>
      <c r="U733" t="s">
        <v>4416</v>
      </c>
    </row>
    <row r="734" spans="1:21" x14ac:dyDescent="0.25">
      <c r="A734" t="s">
        <v>4417</v>
      </c>
      <c r="B734" t="s">
        <v>4418</v>
      </c>
      <c r="D734" t="s">
        <v>2678</v>
      </c>
      <c r="E734" t="s">
        <v>654</v>
      </c>
      <c r="F734" t="s">
        <v>2321</v>
      </c>
      <c r="G734" t="s">
        <v>716</v>
      </c>
      <c r="H734" t="s">
        <v>28</v>
      </c>
      <c r="I734" t="s">
        <v>2345</v>
      </c>
      <c r="J734" t="s">
        <v>30</v>
      </c>
      <c r="L734" t="s">
        <v>4419</v>
      </c>
      <c r="O734" t="s">
        <v>35</v>
      </c>
      <c r="Q734" t="s">
        <v>37</v>
      </c>
      <c r="R734" t="s">
        <v>2239</v>
      </c>
      <c r="S734" t="s">
        <v>39</v>
      </c>
      <c r="T734" t="s">
        <v>1786</v>
      </c>
      <c r="U734" t="s">
        <v>4420</v>
      </c>
    </row>
    <row r="735" spans="1:21" x14ac:dyDescent="0.25">
      <c r="A735" t="s">
        <v>4421</v>
      </c>
      <c r="B735" t="s">
        <v>4422</v>
      </c>
      <c r="C735" t="s">
        <v>44</v>
      </c>
      <c r="D735" t="s">
        <v>4423</v>
      </c>
      <c r="E735" t="s">
        <v>654</v>
      </c>
      <c r="F735" t="s">
        <v>26</v>
      </c>
      <c r="G735" t="s">
        <v>677</v>
      </c>
      <c r="H735" t="s">
        <v>28</v>
      </c>
      <c r="I735" t="s">
        <v>29</v>
      </c>
      <c r="J735" t="s">
        <v>30</v>
      </c>
      <c r="K735" t="s">
        <v>52</v>
      </c>
      <c r="L735" t="s">
        <v>3881</v>
      </c>
      <c r="M735" t="s">
        <v>54</v>
      </c>
      <c r="N735" t="s">
        <v>4424</v>
      </c>
      <c r="O735" t="s">
        <v>35</v>
      </c>
      <c r="Q735" t="s">
        <v>37</v>
      </c>
      <c r="R735" t="s">
        <v>38</v>
      </c>
      <c r="S735" t="s">
        <v>39</v>
      </c>
      <c r="T735" t="s">
        <v>4425</v>
      </c>
      <c r="U735" t="s">
        <v>4426</v>
      </c>
    </row>
    <row r="736" spans="1:21" x14ac:dyDescent="0.25">
      <c r="A736" t="s">
        <v>4427</v>
      </c>
      <c r="B736" t="s">
        <v>4428</v>
      </c>
      <c r="D736" t="s">
        <v>2678</v>
      </c>
      <c r="E736" t="s">
        <v>654</v>
      </c>
      <c r="F736" t="s">
        <v>2321</v>
      </c>
      <c r="G736" t="s">
        <v>716</v>
      </c>
      <c r="H736" t="s">
        <v>28</v>
      </c>
      <c r="I736" t="s">
        <v>4429</v>
      </c>
      <c r="J736" t="s">
        <v>92</v>
      </c>
      <c r="L736" t="s">
        <v>4430</v>
      </c>
      <c r="O736" t="s">
        <v>96</v>
      </c>
      <c r="Q736" t="s">
        <v>37</v>
      </c>
      <c r="R736" t="s">
        <v>716</v>
      </c>
      <c r="S736" t="s">
        <v>97</v>
      </c>
      <c r="T736" t="s">
        <v>1786</v>
      </c>
      <c r="U736" t="s">
        <v>4431</v>
      </c>
    </row>
    <row r="737" spans="1:21" x14ac:dyDescent="0.25">
      <c r="A737" t="s">
        <v>4432</v>
      </c>
      <c r="B737" t="s">
        <v>4433</v>
      </c>
      <c r="D737" t="s">
        <v>4434</v>
      </c>
      <c r="E737" t="s">
        <v>654</v>
      </c>
      <c r="F737" t="s">
        <v>2321</v>
      </c>
      <c r="G737" t="s">
        <v>716</v>
      </c>
      <c r="H737" t="s">
        <v>49</v>
      </c>
      <c r="I737" t="s">
        <v>65</v>
      </c>
      <c r="J737" t="s">
        <v>187</v>
      </c>
      <c r="L737" t="s">
        <v>4394</v>
      </c>
      <c r="O737" t="s">
        <v>189</v>
      </c>
      <c r="Q737" t="s">
        <v>37</v>
      </c>
      <c r="R737" t="s">
        <v>716</v>
      </c>
      <c r="S737" t="s">
        <v>190</v>
      </c>
      <c r="T737" t="s">
        <v>1786</v>
      </c>
      <c r="U737" t="s">
        <v>4435</v>
      </c>
    </row>
    <row r="738" spans="1:21" x14ac:dyDescent="0.25">
      <c r="A738" t="s">
        <v>4436</v>
      </c>
      <c r="B738" t="s">
        <v>4437</v>
      </c>
      <c r="D738" t="s">
        <v>2678</v>
      </c>
      <c r="E738" t="s">
        <v>654</v>
      </c>
      <c r="F738" t="s">
        <v>2321</v>
      </c>
      <c r="G738" t="s">
        <v>716</v>
      </c>
      <c r="H738" t="s">
        <v>28</v>
      </c>
      <c r="I738" t="s">
        <v>3625</v>
      </c>
      <c r="J738" t="s">
        <v>30</v>
      </c>
      <c r="L738" t="s">
        <v>4438</v>
      </c>
      <c r="O738" t="s">
        <v>35</v>
      </c>
      <c r="Q738" t="s">
        <v>37</v>
      </c>
      <c r="R738" t="s">
        <v>716</v>
      </c>
      <c r="S738" t="s">
        <v>39</v>
      </c>
      <c r="T738" t="s">
        <v>1786</v>
      </c>
      <c r="U738" t="s">
        <v>4439</v>
      </c>
    </row>
    <row r="739" spans="1:21" x14ac:dyDescent="0.25">
      <c r="A739" t="s">
        <v>4440</v>
      </c>
      <c r="B739" t="s">
        <v>4441</v>
      </c>
      <c r="D739" t="s">
        <v>382</v>
      </c>
      <c r="E739" t="s">
        <v>654</v>
      </c>
      <c r="F739" t="s">
        <v>2262</v>
      </c>
      <c r="G739" t="s">
        <v>716</v>
      </c>
      <c r="H739" t="s">
        <v>49</v>
      </c>
      <c r="I739" t="s">
        <v>3865</v>
      </c>
      <c r="J739" t="s">
        <v>165</v>
      </c>
      <c r="L739" t="s">
        <v>4438</v>
      </c>
      <c r="O739" t="s">
        <v>170</v>
      </c>
      <c r="Q739" t="s">
        <v>37</v>
      </c>
      <c r="R739" t="s">
        <v>716</v>
      </c>
      <c r="S739" t="s">
        <v>172</v>
      </c>
      <c r="T739" t="s">
        <v>1786</v>
      </c>
      <c r="U739" t="s">
        <v>4442</v>
      </c>
    </row>
    <row r="740" spans="1:21" x14ac:dyDescent="0.25">
      <c r="A740" t="s">
        <v>4443</v>
      </c>
      <c r="B740" t="s">
        <v>4444</v>
      </c>
      <c r="D740" t="s">
        <v>382</v>
      </c>
      <c r="E740" t="s">
        <v>654</v>
      </c>
      <c r="F740" t="s">
        <v>2262</v>
      </c>
      <c r="G740" t="s">
        <v>716</v>
      </c>
      <c r="H740" t="s">
        <v>49</v>
      </c>
      <c r="I740" t="s">
        <v>3865</v>
      </c>
      <c r="J740" t="s">
        <v>115</v>
      </c>
      <c r="L740" t="s">
        <v>4438</v>
      </c>
      <c r="O740" t="s">
        <v>120</v>
      </c>
      <c r="Q740" t="s">
        <v>37</v>
      </c>
      <c r="R740" t="s">
        <v>716</v>
      </c>
      <c r="S740" t="s">
        <v>121</v>
      </c>
      <c r="T740" t="s">
        <v>1786</v>
      </c>
      <c r="U740" t="s">
        <v>4445</v>
      </c>
    </row>
    <row r="741" spans="1:21" x14ac:dyDescent="0.25">
      <c r="A741" t="s">
        <v>4446</v>
      </c>
      <c r="B741" t="s">
        <v>4447</v>
      </c>
      <c r="D741" t="s">
        <v>382</v>
      </c>
      <c r="E741" t="s">
        <v>654</v>
      </c>
      <c r="F741" t="s">
        <v>2262</v>
      </c>
      <c r="G741" t="s">
        <v>716</v>
      </c>
      <c r="H741" t="s">
        <v>49</v>
      </c>
      <c r="I741" t="s">
        <v>4448</v>
      </c>
      <c r="J741" t="s">
        <v>278</v>
      </c>
      <c r="L741" t="s">
        <v>4438</v>
      </c>
      <c r="O741" t="s">
        <v>281</v>
      </c>
      <c r="Q741" t="s">
        <v>37</v>
      </c>
      <c r="R741" t="s">
        <v>716</v>
      </c>
      <c r="S741" t="s">
        <v>282</v>
      </c>
      <c r="T741" t="s">
        <v>1786</v>
      </c>
      <c r="U741" t="s">
        <v>4449</v>
      </c>
    </row>
    <row r="742" spans="1:21" x14ac:dyDescent="0.25">
      <c r="A742" t="s">
        <v>4450</v>
      </c>
      <c r="B742" t="s">
        <v>4451</v>
      </c>
      <c r="D742" t="s">
        <v>382</v>
      </c>
      <c r="E742" t="s">
        <v>654</v>
      </c>
      <c r="F742" t="s">
        <v>2321</v>
      </c>
      <c r="G742" t="s">
        <v>2025</v>
      </c>
      <c r="H742" t="s">
        <v>78</v>
      </c>
      <c r="I742" t="s">
        <v>733</v>
      </c>
      <c r="J742" t="s">
        <v>130</v>
      </c>
      <c r="L742" t="s">
        <v>4233</v>
      </c>
      <c r="N742" t="s">
        <v>4452</v>
      </c>
      <c r="O742" t="s">
        <v>132</v>
      </c>
      <c r="Q742" t="s">
        <v>37</v>
      </c>
      <c r="R742" t="s">
        <v>2239</v>
      </c>
      <c r="S742" t="s">
        <v>133</v>
      </c>
      <c r="T742" t="s">
        <v>4453</v>
      </c>
      <c r="U742" t="s">
        <v>4454</v>
      </c>
    </row>
    <row r="743" spans="1:21" x14ac:dyDescent="0.25">
      <c r="A743" t="s">
        <v>4455</v>
      </c>
      <c r="B743" t="s">
        <v>4456</v>
      </c>
      <c r="D743" t="s">
        <v>2678</v>
      </c>
      <c r="E743" t="s">
        <v>654</v>
      </c>
      <c r="F743" t="s">
        <v>2321</v>
      </c>
      <c r="G743" t="s">
        <v>716</v>
      </c>
      <c r="H743" t="s">
        <v>28</v>
      </c>
      <c r="I743" t="s">
        <v>2782</v>
      </c>
      <c r="J743" t="s">
        <v>208</v>
      </c>
      <c r="L743" t="s">
        <v>4200</v>
      </c>
      <c r="N743" t="s">
        <v>4457</v>
      </c>
      <c r="O743" t="s">
        <v>212</v>
      </c>
      <c r="Q743" t="s">
        <v>37</v>
      </c>
      <c r="R743" t="s">
        <v>716</v>
      </c>
      <c r="S743" t="s">
        <v>213</v>
      </c>
      <c r="T743" t="s">
        <v>1786</v>
      </c>
      <c r="U743" t="s">
        <v>4458</v>
      </c>
    </row>
    <row r="744" spans="1:21" x14ac:dyDescent="0.25">
      <c r="A744" t="s">
        <v>4459</v>
      </c>
      <c r="B744" t="s">
        <v>4459</v>
      </c>
      <c r="D744" t="s">
        <v>934</v>
      </c>
      <c r="E744" t="s">
        <v>654</v>
      </c>
      <c r="F744" t="s">
        <v>2321</v>
      </c>
      <c r="G744" t="s">
        <v>716</v>
      </c>
      <c r="H744" t="s">
        <v>28</v>
      </c>
      <c r="I744" t="s">
        <v>1522</v>
      </c>
      <c r="J744" t="s">
        <v>288</v>
      </c>
      <c r="L744" t="s">
        <v>4460</v>
      </c>
      <c r="O744" t="s">
        <v>290</v>
      </c>
      <c r="Q744" t="s">
        <v>37</v>
      </c>
      <c r="R744" t="s">
        <v>716</v>
      </c>
      <c r="S744" t="s">
        <v>291</v>
      </c>
      <c r="T744" t="s">
        <v>2525</v>
      </c>
      <c r="U744" t="s">
        <v>4461</v>
      </c>
    </row>
    <row r="745" spans="1:21" x14ac:dyDescent="0.25">
      <c r="A745" t="s">
        <v>4462</v>
      </c>
      <c r="B745" t="s">
        <v>4463</v>
      </c>
      <c r="D745" t="s">
        <v>2678</v>
      </c>
      <c r="E745" t="s">
        <v>654</v>
      </c>
      <c r="F745" t="s">
        <v>2321</v>
      </c>
      <c r="G745" t="s">
        <v>716</v>
      </c>
      <c r="H745" t="s">
        <v>28</v>
      </c>
      <c r="I745" t="s">
        <v>4226</v>
      </c>
      <c r="J745" t="s">
        <v>187</v>
      </c>
      <c r="L745" t="s">
        <v>4464</v>
      </c>
      <c r="O745" t="s">
        <v>189</v>
      </c>
      <c r="Q745" t="s">
        <v>37</v>
      </c>
      <c r="R745" t="s">
        <v>716</v>
      </c>
      <c r="S745" t="s">
        <v>190</v>
      </c>
      <c r="T745" t="s">
        <v>1786</v>
      </c>
      <c r="U745" t="s">
        <v>4465</v>
      </c>
    </row>
    <row r="746" spans="1:21" x14ac:dyDescent="0.25">
      <c r="A746" t="s">
        <v>4466</v>
      </c>
      <c r="B746" t="s">
        <v>4467</v>
      </c>
      <c r="C746" t="s">
        <v>4468</v>
      </c>
      <c r="D746" t="s">
        <v>382</v>
      </c>
      <c r="E746" t="s">
        <v>654</v>
      </c>
      <c r="F746" t="s">
        <v>2262</v>
      </c>
      <c r="G746" t="s">
        <v>716</v>
      </c>
      <c r="H746" t="s">
        <v>49</v>
      </c>
      <c r="I746" t="s">
        <v>2208</v>
      </c>
      <c r="J746" t="s">
        <v>227</v>
      </c>
      <c r="K746" t="s">
        <v>52</v>
      </c>
      <c r="L746" t="s">
        <v>4469</v>
      </c>
      <c r="M746" t="s">
        <v>4470</v>
      </c>
      <c r="O746" t="s">
        <v>229</v>
      </c>
      <c r="Q746" t="s">
        <v>37</v>
      </c>
      <c r="R746" t="s">
        <v>716</v>
      </c>
      <c r="S746" t="s">
        <v>230</v>
      </c>
      <c r="T746" t="s">
        <v>1786</v>
      </c>
      <c r="U746" t="s">
        <v>4471</v>
      </c>
    </row>
    <row r="747" spans="1:21" x14ac:dyDescent="0.25">
      <c r="A747" t="s">
        <v>4472</v>
      </c>
      <c r="B747" t="s">
        <v>4473</v>
      </c>
      <c r="D747" t="s">
        <v>2398</v>
      </c>
      <c r="E747" t="s">
        <v>654</v>
      </c>
      <c r="F747" t="s">
        <v>2321</v>
      </c>
      <c r="G747" t="s">
        <v>2025</v>
      </c>
      <c r="H747" t="s">
        <v>1074</v>
      </c>
      <c r="I747" t="s">
        <v>4474</v>
      </c>
      <c r="J747" t="s">
        <v>30</v>
      </c>
      <c r="L747" t="s">
        <v>4469</v>
      </c>
      <c r="O747" t="s">
        <v>35</v>
      </c>
      <c r="Q747" t="s">
        <v>37</v>
      </c>
      <c r="R747" t="s">
        <v>2239</v>
      </c>
      <c r="S747" t="s">
        <v>39</v>
      </c>
      <c r="T747" t="s">
        <v>4475</v>
      </c>
      <c r="U747" t="s">
        <v>4476</v>
      </c>
    </row>
    <row r="748" spans="1:21" x14ac:dyDescent="0.25">
      <c r="A748" t="s">
        <v>4477</v>
      </c>
      <c r="B748" t="s">
        <v>4478</v>
      </c>
      <c r="D748" t="s">
        <v>382</v>
      </c>
      <c r="E748" t="s">
        <v>654</v>
      </c>
      <c r="F748" t="s">
        <v>2262</v>
      </c>
      <c r="G748" t="s">
        <v>716</v>
      </c>
      <c r="H748" t="s">
        <v>49</v>
      </c>
      <c r="I748" t="s">
        <v>4226</v>
      </c>
      <c r="J748" t="s">
        <v>66</v>
      </c>
      <c r="L748" t="s">
        <v>4419</v>
      </c>
      <c r="O748" t="s">
        <v>68</v>
      </c>
      <c r="Q748" t="s">
        <v>37</v>
      </c>
      <c r="R748" t="s">
        <v>716</v>
      </c>
      <c r="S748" t="s">
        <v>70</v>
      </c>
      <c r="T748" t="s">
        <v>1786</v>
      </c>
      <c r="U748" t="s">
        <v>4479</v>
      </c>
    </row>
    <row r="749" spans="1:21" x14ac:dyDescent="0.25">
      <c r="A749" t="s">
        <v>4480</v>
      </c>
      <c r="B749" t="s">
        <v>4481</v>
      </c>
      <c r="D749" t="s">
        <v>2469</v>
      </c>
      <c r="E749" t="s">
        <v>654</v>
      </c>
      <c r="F749" t="s">
        <v>2321</v>
      </c>
      <c r="G749" t="s">
        <v>716</v>
      </c>
      <c r="H749" t="s">
        <v>78</v>
      </c>
      <c r="I749" t="s">
        <v>1738</v>
      </c>
      <c r="J749" t="s">
        <v>142</v>
      </c>
      <c r="L749" t="s">
        <v>4482</v>
      </c>
      <c r="O749" t="s">
        <v>145</v>
      </c>
      <c r="Q749" t="s">
        <v>37</v>
      </c>
      <c r="R749" t="s">
        <v>2239</v>
      </c>
      <c r="S749" t="s">
        <v>146</v>
      </c>
      <c r="T749" t="s">
        <v>1786</v>
      </c>
      <c r="U749" t="s">
        <v>4483</v>
      </c>
    </row>
    <row r="750" spans="1:21" x14ac:dyDescent="0.25">
      <c r="A750" t="s">
        <v>4484</v>
      </c>
      <c r="B750" t="s">
        <v>4485</v>
      </c>
      <c r="D750" t="s">
        <v>1373</v>
      </c>
      <c r="E750" t="s">
        <v>654</v>
      </c>
      <c r="F750" t="s">
        <v>2262</v>
      </c>
      <c r="G750" t="s">
        <v>716</v>
      </c>
      <c r="H750" t="s">
        <v>49</v>
      </c>
      <c r="I750" t="s">
        <v>4486</v>
      </c>
      <c r="J750" t="s">
        <v>315</v>
      </c>
      <c r="L750" t="s">
        <v>4469</v>
      </c>
      <c r="O750" t="s">
        <v>317</v>
      </c>
      <c r="Q750" t="s">
        <v>37</v>
      </c>
      <c r="R750" t="s">
        <v>716</v>
      </c>
      <c r="S750" t="s">
        <v>319</v>
      </c>
      <c r="T750" t="s">
        <v>3525</v>
      </c>
      <c r="U750" t="s">
        <v>4487</v>
      </c>
    </row>
    <row r="751" spans="1:21" x14ac:dyDescent="0.25">
      <c r="A751" t="s">
        <v>4488</v>
      </c>
      <c r="B751" t="s">
        <v>4489</v>
      </c>
      <c r="D751" t="s">
        <v>382</v>
      </c>
      <c r="E751" t="s">
        <v>654</v>
      </c>
      <c r="F751" t="s">
        <v>2262</v>
      </c>
      <c r="G751" t="s">
        <v>716</v>
      </c>
      <c r="H751" t="s">
        <v>49</v>
      </c>
      <c r="I751" t="s">
        <v>4490</v>
      </c>
      <c r="J751" t="s">
        <v>51</v>
      </c>
      <c r="L751" t="s">
        <v>4419</v>
      </c>
      <c r="O751" t="s">
        <v>55</v>
      </c>
      <c r="Q751" t="s">
        <v>37</v>
      </c>
      <c r="R751" t="s">
        <v>716</v>
      </c>
      <c r="S751" t="s">
        <v>56</v>
      </c>
      <c r="T751" t="s">
        <v>1786</v>
      </c>
      <c r="U751" t="s">
        <v>4491</v>
      </c>
    </row>
    <row r="752" spans="1:21" x14ac:dyDescent="0.25">
      <c r="A752" t="s">
        <v>4492</v>
      </c>
      <c r="B752" t="s">
        <v>4493</v>
      </c>
      <c r="D752" t="s">
        <v>382</v>
      </c>
      <c r="E752" t="s">
        <v>654</v>
      </c>
      <c r="F752" t="s">
        <v>2262</v>
      </c>
      <c r="G752" t="s">
        <v>716</v>
      </c>
      <c r="H752" t="s">
        <v>49</v>
      </c>
      <c r="I752" t="s">
        <v>2583</v>
      </c>
      <c r="J752" t="s">
        <v>352</v>
      </c>
      <c r="L752" t="s">
        <v>4419</v>
      </c>
      <c r="O752" t="s">
        <v>354</v>
      </c>
      <c r="Q752" t="s">
        <v>37</v>
      </c>
      <c r="R752" t="s">
        <v>716</v>
      </c>
      <c r="S752" t="s">
        <v>355</v>
      </c>
      <c r="T752" t="s">
        <v>1786</v>
      </c>
      <c r="U752" t="s">
        <v>4494</v>
      </c>
    </row>
    <row r="753" spans="1:21" x14ac:dyDescent="0.25">
      <c r="A753" t="s">
        <v>4495</v>
      </c>
      <c r="B753" t="s">
        <v>4496</v>
      </c>
      <c r="D753" t="s">
        <v>382</v>
      </c>
      <c r="E753" t="s">
        <v>654</v>
      </c>
      <c r="F753" t="s">
        <v>2262</v>
      </c>
      <c r="G753" t="s">
        <v>716</v>
      </c>
      <c r="H753" t="s">
        <v>49</v>
      </c>
      <c r="I753" t="s">
        <v>3590</v>
      </c>
      <c r="J753" t="s">
        <v>187</v>
      </c>
      <c r="L753" t="s">
        <v>4419</v>
      </c>
      <c r="O753" t="s">
        <v>189</v>
      </c>
      <c r="Q753" t="s">
        <v>37</v>
      </c>
      <c r="R753" t="s">
        <v>716</v>
      </c>
      <c r="S753" t="s">
        <v>190</v>
      </c>
      <c r="T753" t="s">
        <v>1786</v>
      </c>
      <c r="U753" t="s">
        <v>4497</v>
      </c>
    </row>
    <row r="754" spans="1:21" x14ac:dyDescent="0.25">
      <c r="A754" t="s">
        <v>4498</v>
      </c>
      <c r="B754" t="s">
        <v>4499</v>
      </c>
      <c r="D754" t="s">
        <v>382</v>
      </c>
      <c r="E754" t="s">
        <v>654</v>
      </c>
      <c r="F754" t="s">
        <v>2262</v>
      </c>
      <c r="G754" t="s">
        <v>716</v>
      </c>
      <c r="H754" t="s">
        <v>49</v>
      </c>
      <c r="I754" t="s">
        <v>4500</v>
      </c>
      <c r="J754" t="s">
        <v>142</v>
      </c>
      <c r="L754" t="s">
        <v>4469</v>
      </c>
      <c r="O754" t="s">
        <v>145</v>
      </c>
      <c r="Q754" t="s">
        <v>37</v>
      </c>
      <c r="R754" t="s">
        <v>716</v>
      </c>
      <c r="S754" t="s">
        <v>146</v>
      </c>
      <c r="T754" t="s">
        <v>1786</v>
      </c>
      <c r="U754" t="s">
        <v>4501</v>
      </c>
    </row>
    <row r="755" spans="1:21" x14ac:dyDescent="0.25">
      <c r="A755" t="s">
        <v>4502</v>
      </c>
      <c r="B755" t="s">
        <v>4503</v>
      </c>
      <c r="D755" t="s">
        <v>2678</v>
      </c>
      <c r="E755" t="s">
        <v>654</v>
      </c>
      <c r="F755" t="s">
        <v>2321</v>
      </c>
      <c r="G755" t="s">
        <v>716</v>
      </c>
      <c r="H755" t="s">
        <v>28</v>
      </c>
      <c r="I755" t="s">
        <v>3648</v>
      </c>
      <c r="J755" t="s">
        <v>66</v>
      </c>
      <c r="L755" t="s">
        <v>4469</v>
      </c>
      <c r="O755" t="s">
        <v>68</v>
      </c>
      <c r="Q755" t="s">
        <v>37</v>
      </c>
      <c r="R755" t="s">
        <v>716</v>
      </c>
      <c r="S755" t="s">
        <v>70</v>
      </c>
      <c r="T755" t="s">
        <v>1786</v>
      </c>
      <c r="U755" t="s">
        <v>4504</v>
      </c>
    </row>
    <row r="756" spans="1:21" x14ac:dyDescent="0.25">
      <c r="A756" t="s">
        <v>4505</v>
      </c>
      <c r="B756" t="s">
        <v>4506</v>
      </c>
      <c r="D756" t="s">
        <v>2678</v>
      </c>
      <c r="E756" t="s">
        <v>654</v>
      </c>
      <c r="F756" t="s">
        <v>2321</v>
      </c>
      <c r="G756" t="s">
        <v>716</v>
      </c>
      <c r="H756" t="s">
        <v>28</v>
      </c>
      <c r="I756" t="s">
        <v>141</v>
      </c>
      <c r="J756" t="s">
        <v>142</v>
      </c>
      <c r="L756" t="s">
        <v>4469</v>
      </c>
      <c r="N756" t="s">
        <v>4507</v>
      </c>
      <c r="O756" t="s">
        <v>145</v>
      </c>
      <c r="Q756" t="s">
        <v>37</v>
      </c>
      <c r="R756" t="s">
        <v>716</v>
      </c>
      <c r="S756" t="s">
        <v>146</v>
      </c>
      <c r="T756" t="s">
        <v>1786</v>
      </c>
      <c r="U756" t="s">
        <v>4508</v>
      </c>
    </row>
    <row r="757" spans="1:21" x14ac:dyDescent="0.25">
      <c r="A757" t="s">
        <v>4509</v>
      </c>
      <c r="B757" t="s">
        <v>4510</v>
      </c>
      <c r="D757" t="s">
        <v>382</v>
      </c>
      <c r="E757" t="s">
        <v>654</v>
      </c>
      <c r="F757" t="s">
        <v>2262</v>
      </c>
      <c r="G757" t="s">
        <v>716</v>
      </c>
      <c r="H757" t="s">
        <v>49</v>
      </c>
      <c r="I757" t="s">
        <v>3259</v>
      </c>
      <c r="J757" t="s">
        <v>30</v>
      </c>
      <c r="L757" t="s">
        <v>4469</v>
      </c>
      <c r="O757" t="s">
        <v>35</v>
      </c>
      <c r="Q757" t="s">
        <v>37</v>
      </c>
      <c r="R757" t="s">
        <v>716</v>
      </c>
      <c r="S757" t="s">
        <v>39</v>
      </c>
      <c r="T757" t="s">
        <v>1786</v>
      </c>
      <c r="U757" t="s">
        <v>4511</v>
      </c>
    </row>
    <row r="758" spans="1:21" x14ac:dyDescent="0.25">
      <c r="A758" t="s">
        <v>4512</v>
      </c>
      <c r="B758" t="s">
        <v>4513</v>
      </c>
      <c r="D758" t="s">
        <v>382</v>
      </c>
      <c r="E758" t="s">
        <v>654</v>
      </c>
      <c r="F758" t="s">
        <v>2262</v>
      </c>
      <c r="G758" t="s">
        <v>716</v>
      </c>
      <c r="H758" t="s">
        <v>49</v>
      </c>
      <c r="I758" t="s">
        <v>663</v>
      </c>
      <c r="J758" t="s">
        <v>165</v>
      </c>
      <c r="L758" t="s">
        <v>4469</v>
      </c>
      <c r="O758" t="s">
        <v>170</v>
      </c>
      <c r="Q758" t="s">
        <v>37</v>
      </c>
      <c r="R758" t="s">
        <v>716</v>
      </c>
      <c r="S758" t="s">
        <v>172</v>
      </c>
      <c r="T758" t="s">
        <v>1786</v>
      </c>
      <c r="U758" t="s">
        <v>4514</v>
      </c>
    </row>
    <row r="759" spans="1:21" x14ac:dyDescent="0.25">
      <c r="A759" t="s">
        <v>4515</v>
      </c>
      <c r="B759" t="s">
        <v>4516</v>
      </c>
      <c r="D759" t="s">
        <v>382</v>
      </c>
      <c r="E759" t="s">
        <v>654</v>
      </c>
      <c r="F759" t="s">
        <v>2262</v>
      </c>
      <c r="G759" t="s">
        <v>716</v>
      </c>
      <c r="H759" t="s">
        <v>49</v>
      </c>
      <c r="I759" t="s">
        <v>4251</v>
      </c>
      <c r="J759" t="s">
        <v>227</v>
      </c>
      <c r="L759" t="s">
        <v>4469</v>
      </c>
      <c r="O759" t="s">
        <v>229</v>
      </c>
      <c r="Q759" t="s">
        <v>37</v>
      </c>
      <c r="R759" t="s">
        <v>716</v>
      </c>
      <c r="S759" t="s">
        <v>230</v>
      </c>
      <c r="T759" t="s">
        <v>1786</v>
      </c>
      <c r="U759" t="s">
        <v>4517</v>
      </c>
    </row>
    <row r="760" spans="1:21" x14ac:dyDescent="0.25">
      <c r="A760" t="s">
        <v>4518</v>
      </c>
      <c r="B760" t="s">
        <v>4519</v>
      </c>
      <c r="D760" t="s">
        <v>2037</v>
      </c>
      <c r="E760" t="s">
        <v>654</v>
      </c>
      <c r="F760" t="s">
        <v>2321</v>
      </c>
      <c r="G760" t="s">
        <v>716</v>
      </c>
      <c r="H760" t="s">
        <v>28</v>
      </c>
      <c r="I760" t="s">
        <v>3298</v>
      </c>
      <c r="J760" t="s">
        <v>142</v>
      </c>
      <c r="L760" t="s">
        <v>4460</v>
      </c>
      <c r="O760" t="s">
        <v>145</v>
      </c>
      <c r="Q760" t="s">
        <v>37</v>
      </c>
      <c r="R760" t="s">
        <v>716</v>
      </c>
      <c r="S760" t="s">
        <v>146</v>
      </c>
      <c r="T760" t="s">
        <v>1786</v>
      </c>
      <c r="U760" t="s">
        <v>4520</v>
      </c>
    </row>
    <row r="761" spans="1:21" x14ac:dyDescent="0.25">
      <c r="A761" t="s">
        <v>4521</v>
      </c>
      <c r="B761" t="s">
        <v>4522</v>
      </c>
      <c r="D761" t="s">
        <v>1258</v>
      </c>
      <c r="E761" t="s">
        <v>654</v>
      </c>
      <c r="F761" t="s">
        <v>2262</v>
      </c>
      <c r="G761" t="s">
        <v>716</v>
      </c>
      <c r="H761" t="s">
        <v>739</v>
      </c>
      <c r="I761" t="s">
        <v>4080</v>
      </c>
      <c r="J761" t="s">
        <v>341</v>
      </c>
      <c r="L761" t="s">
        <v>4438</v>
      </c>
      <c r="O761" t="s">
        <v>344</v>
      </c>
      <c r="Q761" t="s">
        <v>37</v>
      </c>
      <c r="R761" t="s">
        <v>716</v>
      </c>
      <c r="S761" t="s">
        <v>345</v>
      </c>
      <c r="T761" t="s">
        <v>2858</v>
      </c>
      <c r="U761" t="s">
        <v>4523</v>
      </c>
    </row>
    <row r="762" spans="1:21" x14ac:dyDescent="0.25">
      <c r="A762" t="s">
        <v>4524</v>
      </c>
      <c r="B762" t="s">
        <v>4525</v>
      </c>
      <c r="C762" t="s">
        <v>23</v>
      </c>
      <c r="D762" t="s">
        <v>1087</v>
      </c>
      <c r="E762" t="s">
        <v>935</v>
      </c>
      <c r="F762" t="s">
        <v>1533</v>
      </c>
      <c r="G762" t="s">
        <v>630</v>
      </c>
      <c r="H762" t="s">
        <v>739</v>
      </c>
      <c r="I762" t="s">
        <v>50</v>
      </c>
      <c r="J762" t="s">
        <v>187</v>
      </c>
      <c r="K762" t="s">
        <v>31</v>
      </c>
      <c r="L762" t="s">
        <v>4526</v>
      </c>
      <c r="M762" t="s">
        <v>33</v>
      </c>
      <c r="O762" t="s">
        <v>189</v>
      </c>
      <c r="Q762" t="s">
        <v>37</v>
      </c>
      <c r="R762" t="s">
        <v>38</v>
      </c>
      <c r="S762" t="s">
        <v>190</v>
      </c>
      <c r="T762" t="s">
        <v>4527</v>
      </c>
      <c r="U762" t="s">
        <v>4528</v>
      </c>
    </row>
    <row r="763" spans="1:21" x14ac:dyDescent="0.25">
      <c r="A763" t="s">
        <v>4529</v>
      </c>
      <c r="B763" t="s">
        <v>4530</v>
      </c>
      <c r="D763" t="s">
        <v>1729</v>
      </c>
      <c r="E763" t="s">
        <v>654</v>
      </c>
      <c r="F763" t="s">
        <v>2321</v>
      </c>
      <c r="G763" t="s">
        <v>716</v>
      </c>
      <c r="H763" t="s">
        <v>28</v>
      </c>
      <c r="I763" t="s">
        <v>91</v>
      </c>
      <c r="J763" t="s">
        <v>92</v>
      </c>
      <c r="L763" t="s">
        <v>4438</v>
      </c>
      <c r="O763" t="s">
        <v>96</v>
      </c>
      <c r="Q763" t="s">
        <v>37</v>
      </c>
      <c r="R763" t="s">
        <v>328</v>
      </c>
      <c r="S763" t="s">
        <v>97</v>
      </c>
      <c r="T763" t="s">
        <v>4531</v>
      </c>
      <c r="U763" t="s">
        <v>4532</v>
      </c>
    </row>
    <row r="764" spans="1:21" x14ac:dyDescent="0.25">
      <c r="A764" t="s">
        <v>4533</v>
      </c>
      <c r="B764" t="s">
        <v>4534</v>
      </c>
      <c r="D764" t="s">
        <v>2522</v>
      </c>
      <c r="E764" t="s">
        <v>654</v>
      </c>
      <c r="F764" t="s">
        <v>1533</v>
      </c>
      <c r="G764" t="s">
        <v>1374</v>
      </c>
      <c r="H764" t="s">
        <v>1074</v>
      </c>
      <c r="I764" t="s">
        <v>1957</v>
      </c>
      <c r="J764" t="s">
        <v>142</v>
      </c>
      <c r="L764" t="s">
        <v>4407</v>
      </c>
      <c r="N764" t="s">
        <v>4535</v>
      </c>
      <c r="O764" t="s">
        <v>145</v>
      </c>
      <c r="Q764" t="s">
        <v>37</v>
      </c>
      <c r="R764" t="s">
        <v>716</v>
      </c>
      <c r="S764" t="s">
        <v>146</v>
      </c>
      <c r="T764" t="s">
        <v>1786</v>
      </c>
      <c r="U764" t="s">
        <v>4536</v>
      </c>
    </row>
    <row r="765" spans="1:21" x14ac:dyDescent="0.25">
      <c r="A765" t="s">
        <v>4537</v>
      </c>
      <c r="B765" t="s">
        <v>4538</v>
      </c>
      <c r="D765" t="s">
        <v>382</v>
      </c>
      <c r="E765" t="s">
        <v>654</v>
      </c>
      <c r="F765" t="s">
        <v>2262</v>
      </c>
      <c r="G765" t="s">
        <v>716</v>
      </c>
      <c r="H765" t="s">
        <v>49</v>
      </c>
      <c r="I765" t="s">
        <v>829</v>
      </c>
      <c r="J765" t="s">
        <v>352</v>
      </c>
      <c r="L765" t="s">
        <v>4539</v>
      </c>
      <c r="O765" t="s">
        <v>354</v>
      </c>
      <c r="Q765" t="s">
        <v>37</v>
      </c>
      <c r="R765" t="s">
        <v>716</v>
      </c>
      <c r="S765" t="s">
        <v>355</v>
      </c>
      <c r="T765" t="s">
        <v>1786</v>
      </c>
      <c r="U765" t="s">
        <v>4540</v>
      </c>
    </row>
    <row r="766" spans="1:21" x14ac:dyDescent="0.25">
      <c r="A766" t="s">
        <v>4541</v>
      </c>
      <c r="B766" t="s">
        <v>4542</v>
      </c>
      <c r="D766" t="s">
        <v>382</v>
      </c>
      <c r="E766" t="s">
        <v>654</v>
      </c>
      <c r="F766" t="s">
        <v>2262</v>
      </c>
      <c r="G766" t="s">
        <v>716</v>
      </c>
      <c r="H766" t="s">
        <v>739</v>
      </c>
      <c r="I766" t="s">
        <v>4429</v>
      </c>
      <c r="J766" t="s">
        <v>92</v>
      </c>
      <c r="L766" t="s">
        <v>4543</v>
      </c>
      <c r="O766" t="s">
        <v>96</v>
      </c>
      <c r="Q766" t="s">
        <v>37</v>
      </c>
      <c r="R766" t="s">
        <v>716</v>
      </c>
      <c r="S766" t="s">
        <v>97</v>
      </c>
      <c r="T766" t="s">
        <v>1786</v>
      </c>
      <c r="U766" t="s">
        <v>4544</v>
      </c>
    </row>
    <row r="767" spans="1:21" x14ac:dyDescent="0.25">
      <c r="A767" t="s">
        <v>4545</v>
      </c>
      <c r="B767" t="s">
        <v>4546</v>
      </c>
      <c r="D767" t="s">
        <v>382</v>
      </c>
      <c r="E767" t="s">
        <v>654</v>
      </c>
      <c r="F767" t="s">
        <v>2262</v>
      </c>
      <c r="G767" t="s">
        <v>716</v>
      </c>
      <c r="H767" t="s">
        <v>49</v>
      </c>
      <c r="I767" t="s">
        <v>4486</v>
      </c>
      <c r="J767" t="s">
        <v>297</v>
      </c>
      <c r="L767" t="s">
        <v>4539</v>
      </c>
      <c r="O767" t="s">
        <v>299</v>
      </c>
      <c r="Q767" t="s">
        <v>37</v>
      </c>
      <c r="R767" t="s">
        <v>716</v>
      </c>
      <c r="S767" t="s">
        <v>300</v>
      </c>
      <c r="T767" t="s">
        <v>1786</v>
      </c>
      <c r="U767" t="s">
        <v>4547</v>
      </c>
    </row>
    <row r="768" spans="1:21" x14ac:dyDescent="0.25">
      <c r="A768" t="s">
        <v>4548</v>
      </c>
      <c r="B768" t="s">
        <v>4549</v>
      </c>
      <c r="D768" t="s">
        <v>75</v>
      </c>
      <c r="E768" t="s">
        <v>654</v>
      </c>
      <c r="F768" t="s">
        <v>2262</v>
      </c>
      <c r="G768" t="s">
        <v>716</v>
      </c>
      <c r="H768" t="s">
        <v>739</v>
      </c>
      <c r="I768" t="s">
        <v>2927</v>
      </c>
      <c r="J768" t="s">
        <v>227</v>
      </c>
      <c r="L768" t="s">
        <v>4543</v>
      </c>
      <c r="N768" t="s">
        <v>4550</v>
      </c>
      <c r="O768" t="s">
        <v>229</v>
      </c>
      <c r="Q768" t="s">
        <v>37</v>
      </c>
      <c r="R768" t="s">
        <v>716</v>
      </c>
      <c r="S768" t="s">
        <v>230</v>
      </c>
      <c r="T768" t="s">
        <v>1786</v>
      </c>
      <c r="U768" t="s">
        <v>4551</v>
      </c>
    </row>
    <row r="769" spans="1:21" x14ac:dyDescent="0.25">
      <c r="A769" t="s">
        <v>4552</v>
      </c>
      <c r="B769" t="s">
        <v>4553</v>
      </c>
      <c r="D769" t="s">
        <v>2678</v>
      </c>
      <c r="E769" t="s">
        <v>654</v>
      </c>
      <c r="F769" t="s">
        <v>2321</v>
      </c>
      <c r="G769" t="s">
        <v>716</v>
      </c>
      <c r="H769" t="s">
        <v>28</v>
      </c>
      <c r="I769" t="s">
        <v>4554</v>
      </c>
      <c r="J769" t="s">
        <v>165</v>
      </c>
      <c r="L769" t="s">
        <v>4555</v>
      </c>
      <c r="O769" t="s">
        <v>170</v>
      </c>
      <c r="Q769" t="s">
        <v>37</v>
      </c>
      <c r="R769" t="s">
        <v>716</v>
      </c>
      <c r="S769" t="s">
        <v>172</v>
      </c>
      <c r="T769" t="s">
        <v>1786</v>
      </c>
      <c r="U769" t="s">
        <v>4556</v>
      </c>
    </row>
    <row r="770" spans="1:21" x14ac:dyDescent="0.25">
      <c r="A770" t="s">
        <v>4557</v>
      </c>
      <c r="B770" t="s">
        <v>4558</v>
      </c>
      <c r="D770" t="s">
        <v>382</v>
      </c>
      <c r="E770" t="s">
        <v>654</v>
      </c>
      <c r="F770" t="s">
        <v>2262</v>
      </c>
      <c r="G770" t="s">
        <v>716</v>
      </c>
      <c r="H770" t="s">
        <v>739</v>
      </c>
      <c r="I770" t="s">
        <v>4559</v>
      </c>
      <c r="J770" t="s">
        <v>66</v>
      </c>
      <c r="L770" t="s">
        <v>4543</v>
      </c>
      <c r="O770" t="s">
        <v>68</v>
      </c>
      <c r="Q770" t="s">
        <v>37</v>
      </c>
      <c r="R770" t="s">
        <v>716</v>
      </c>
      <c r="S770" t="s">
        <v>70</v>
      </c>
      <c r="T770" t="s">
        <v>1786</v>
      </c>
      <c r="U770" t="s">
        <v>4560</v>
      </c>
    </row>
    <row r="771" spans="1:21" x14ac:dyDescent="0.25">
      <c r="A771" t="s">
        <v>4561</v>
      </c>
      <c r="B771" t="s">
        <v>4562</v>
      </c>
      <c r="D771" t="s">
        <v>3771</v>
      </c>
      <c r="E771" t="s">
        <v>654</v>
      </c>
      <c r="F771" t="s">
        <v>2262</v>
      </c>
      <c r="G771" t="s">
        <v>716</v>
      </c>
      <c r="H771" t="s">
        <v>49</v>
      </c>
      <c r="I771" t="s">
        <v>362</v>
      </c>
      <c r="J771" t="s">
        <v>187</v>
      </c>
      <c r="L771" t="s">
        <v>4526</v>
      </c>
      <c r="O771" t="s">
        <v>189</v>
      </c>
      <c r="Q771" t="s">
        <v>37</v>
      </c>
      <c r="R771" t="s">
        <v>716</v>
      </c>
      <c r="S771" t="s">
        <v>190</v>
      </c>
      <c r="T771" t="s">
        <v>1786</v>
      </c>
      <c r="U771" t="s">
        <v>4563</v>
      </c>
    </row>
    <row r="772" spans="1:21" x14ac:dyDescent="0.25">
      <c r="A772" t="s">
        <v>4564</v>
      </c>
      <c r="B772" t="s">
        <v>4565</v>
      </c>
      <c r="C772" t="s">
        <v>205</v>
      </c>
      <c r="D772" t="s">
        <v>1218</v>
      </c>
      <c r="E772" t="s">
        <v>654</v>
      </c>
      <c r="F772" t="s">
        <v>2321</v>
      </c>
      <c r="G772" t="s">
        <v>2025</v>
      </c>
      <c r="H772" t="s">
        <v>49</v>
      </c>
      <c r="I772" t="s">
        <v>3292</v>
      </c>
      <c r="J772" t="s">
        <v>341</v>
      </c>
      <c r="K772" t="s">
        <v>209</v>
      </c>
      <c r="L772" t="s">
        <v>4566</v>
      </c>
      <c r="M772" t="s">
        <v>211</v>
      </c>
      <c r="N772" t="s">
        <v>4567</v>
      </c>
      <c r="O772" t="s">
        <v>344</v>
      </c>
      <c r="Q772" t="s">
        <v>539</v>
      </c>
      <c r="R772" t="s">
        <v>716</v>
      </c>
      <c r="S772" t="s">
        <v>345</v>
      </c>
      <c r="T772" t="s">
        <v>3525</v>
      </c>
      <c r="U772" t="s">
        <v>4568</v>
      </c>
    </row>
    <row r="773" spans="1:21" x14ac:dyDescent="0.25">
      <c r="A773" t="s">
        <v>4569</v>
      </c>
      <c r="B773" t="s">
        <v>4570</v>
      </c>
      <c r="D773" t="s">
        <v>382</v>
      </c>
      <c r="E773" t="s">
        <v>654</v>
      </c>
      <c r="F773" t="s">
        <v>2262</v>
      </c>
      <c r="G773" t="s">
        <v>716</v>
      </c>
      <c r="H773" t="s">
        <v>49</v>
      </c>
      <c r="I773" t="s">
        <v>2577</v>
      </c>
      <c r="J773" t="s">
        <v>341</v>
      </c>
      <c r="L773" t="s">
        <v>4394</v>
      </c>
      <c r="N773" t="s">
        <v>4571</v>
      </c>
      <c r="O773" t="s">
        <v>344</v>
      </c>
      <c r="Q773" t="s">
        <v>37</v>
      </c>
      <c r="R773" t="s">
        <v>716</v>
      </c>
      <c r="S773" t="s">
        <v>345</v>
      </c>
      <c r="T773" t="s">
        <v>1786</v>
      </c>
      <c r="U773" t="s">
        <v>4572</v>
      </c>
    </row>
    <row r="774" spans="1:21" x14ac:dyDescent="0.25">
      <c r="A774" t="s">
        <v>4573</v>
      </c>
      <c r="B774" t="s">
        <v>4574</v>
      </c>
      <c r="D774" t="s">
        <v>2868</v>
      </c>
      <c r="E774" t="s">
        <v>654</v>
      </c>
      <c r="F774" t="s">
        <v>2321</v>
      </c>
      <c r="G774" t="s">
        <v>716</v>
      </c>
      <c r="H774" t="s">
        <v>28</v>
      </c>
      <c r="I774" t="s">
        <v>2993</v>
      </c>
      <c r="J774" t="s">
        <v>227</v>
      </c>
      <c r="L774" t="s">
        <v>4575</v>
      </c>
      <c r="O774" t="s">
        <v>229</v>
      </c>
      <c r="Q774" t="s">
        <v>37</v>
      </c>
      <c r="R774" t="s">
        <v>716</v>
      </c>
      <c r="S774" t="s">
        <v>230</v>
      </c>
      <c r="T774" t="s">
        <v>1786</v>
      </c>
      <c r="U774" t="s">
        <v>4576</v>
      </c>
    </row>
    <row r="775" spans="1:21" x14ac:dyDescent="0.25">
      <c r="A775" t="s">
        <v>4577</v>
      </c>
      <c r="B775" t="s">
        <v>4578</v>
      </c>
      <c r="C775" t="s">
        <v>4579</v>
      </c>
      <c r="D775" t="s">
        <v>2446</v>
      </c>
      <c r="E775" t="s">
        <v>654</v>
      </c>
      <c r="F775" t="s">
        <v>2321</v>
      </c>
      <c r="G775" t="s">
        <v>716</v>
      </c>
      <c r="H775" t="s">
        <v>28</v>
      </c>
      <c r="I775" t="s">
        <v>362</v>
      </c>
      <c r="J775" t="s">
        <v>278</v>
      </c>
      <c r="K775" t="s">
        <v>4580</v>
      </c>
      <c r="L775" t="s">
        <v>4399</v>
      </c>
      <c r="M775" t="s">
        <v>4581</v>
      </c>
      <c r="O775" t="s">
        <v>281</v>
      </c>
      <c r="Q775" t="s">
        <v>37</v>
      </c>
      <c r="R775" t="s">
        <v>716</v>
      </c>
      <c r="S775" t="s">
        <v>282</v>
      </c>
      <c r="T775" t="s">
        <v>1786</v>
      </c>
      <c r="U775" t="s">
        <v>4582</v>
      </c>
    </row>
    <row r="776" spans="1:21" x14ac:dyDescent="0.25">
      <c r="A776" t="s">
        <v>4583</v>
      </c>
      <c r="B776" t="s">
        <v>4584</v>
      </c>
      <c r="D776" t="s">
        <v>382</v>
      </c>
      <c r="E776" t="s">
        <v>654</v>
      </c>
      <c r="F776" t="s">
        <v>2262</v>
      </c>
      <c r="G776" t="s">
        <v>716</v>
      </c>
      <c r="H776" t="s">
        <v>49</v>
      </c>
      <c r="I776" t="s">
        <v>2943</v>
      </c>
      <c r="J776" t="s">
        <v>227</v>
      </c>
      <c r="L776" t="s">
        <v>4469</v>
      </c>
      <c r="O776" t="s">
        <v>229</v>
      </c>
      <c r="Q776" t="s">
        <v>37</v>
      </c>
      <c r="R776" t="s">
        <v>716</v>
      </c>
      <c r="S776" t="s">
        <v>230</v>
      </c>
      <c r="T776" t="s">
        <v>1786</v>
      </c>
      <c r="U776" t="s">
        <v>4585</v>
      </c>
    </row>
    <row r="777" spans="1:21" x14ac:dyDescent="0.25">
      <c r="A777" t="s">
        <v>4586</v>
      </c>
      <c r="B777" t="s">
        <v>4587</v>
      </c>
      <c r="D777" t="s">
        <v>1218</v>
      </c>
      <c r="E777" t="s">
        <v>654</v>
      </c>
      <c r="F777" t="s">
        <v>2262</v>
      </c>
      <c r="G777" t="s">
        <v>716</v>
      </c>
      <c r="H777" t="s">
        <v>28</v>
      </c>
      <c r="I777" t="s">
        <v>1015</v>
      </c>
      <c r="J777" t="s">
        <v>115</v>
      </c>
      <c r="L777" t="s">
        <v>4588</v>
      </c>
      <c r="O777" t="s">
        <v>120</v>
      </c>
      <c r="Q777" t="s">
        <v>37</v>
      </c>
      <c r="R777" t="s">
        <v>716</v>
      </c>
      <c r="S777" t="s">
        <v>121</v>
      </c>
      <c r="T777" t="s">
        <v>1786</v>
      </c>
      <c r="U777" t="s">
        <v>4589</v>
      </c>
    </row>
    <row r="778" spans="1:21" x14ac:dyDescent="0.25">
      <c r="A778" t="s">
        <v>4590</v>
      </c>
      <c r="B778" t="s">
        <v>4591</v>
      </c>
      <c r="D778" t="s">
        <v>382</v>
      </c>
      <c r="E778" t="s">
        <v>654</v>
      </c>
      <c r="F778" t="s">
        <v>2262</v>
      </c>
      <c r="G778" t="s">
        <v>716</v>
      </c>
      <c r="H778" t="s">
        <v>49</v>
      </c>
      <c r="I778" t="s">
        <v>2943</v>
      </c>
      <c r="J778" t="s">
        <v>66</v>
      </c>
      <c r="L778" t="s">
        <v>4469</v>
      </c>
      <c r="O778" t="s">
        <v>68</v>
      </c>
      <c r="Q778" t="s">
        <v>37</v>
      </c>
      <c r="R778" t="s">
        <v>716</v>
      </c>
      <c r="S778" t="s">
        <v>70</v>
      </c>
      <c r="T778" t="s">
        <v>1786</v>
      </c>
      <c r="U778" t="s">
        <v>4592</v>
      </c>
    </row>
    <row r="779" spans="1:21" x14ac:dyDescent="0.25">
      <c r="A779" t="s">
        <v>4593</v>
      </c>
      <c r="B779" t="s">
        <v>4594</v>
      </c>
      <c r="D779" t="s">
        <v>382</v>
      </c>
      <c r="E779" t="s">
        <v>654</v>
      </c>
      <c r="F779" t="s">
        <v>2262</v>
      </c>
      <c r="G779" t="s">
        <v>716</v>
      </c>
      <c r="H779" t="s">
        <v>49</v>
      </c>
      <c r="I779" t="s">
        <v>3292</v>
      </c>
      <c r="J779" t="s">
        <v>66</v>
      </c>
      <c r="L779" t="s">
        <v>4595</v>
      </c>
      <c r="O779" t="s">
        <v>68</v>
      </c>
      <c r="Q779" t="s">
        <v>37</v>
      </c>
      <c r="R779" t="s">
        <v>716</v>
      </c>
      <c r="S779" t="s">
        <v>70</v>
      </c>
      <c r="T779" t="s">
        <v>1786</v>
      </c>
      <c r="U779" t="s">
        <v>4596</v>
      </c>
    </row>
    <row r="780" spans="1:21" x14ac:dyDescent="0.25">
      <c r="A780" t="s">
        <v>4597</v>
      </c>
      <c r="B780" t="s">
        <v>4598</v>
      </c>
      <c r="D780" t="s">
        <v>382</v>
      </c>
      <c r="E780" t="s">
        <v>654</v>
      </c>
      <c r="F780" t="s">
        <v>2262</v>
      </c>
      <c r="G780" t="s">
        <v>716</v>
      </c>
      <c r="H780" t="s">
        <v>49</v>
      </c>
      <c r="I780" t="s">
        <v>4024</v>
      </c>
      <c r="J780" t="s">
        <v>30</v>
      </c>
      <c r="L780" t="s">
        <v>4595</v>
      </c>
      <c r="O780" t="s">
        <v>35</v>
      </c>
      <c r="Q780" t="s">
        <v>37</v>
      </c>
      <c r="R780" t="s">
        <v>716</v>
      </c>
      <c r="S780" t="s">
        <v>39</v>
      </c>
      <c r="T780" t="s">
        <v>1786</v>
      </c>
      <c r="U780" t="s">
        <v>4599</v>
      </c>
    </row>
    <row r="781" spans="1:21" x14ac:dyDescent="0.25">
      <c r="A781" t="s">
        <v>4600</v>
      </c>
      <c r="B781" t="s">
        <v>4600</v>
      </c>
      <c r="D781" t="s">
        <v>2678</v>
      </c>
      <c r="E781" t="s">
        <v>654</v>
      </c>
      <c r="F781" t="s">
        <v>2321</v>
      </c>
      <c r="G781" t="s">
        <v>716</v>
      </c>
      <c r="H781" t="s">
        <v>28</v>
      </c>
      <c r="I781" t="s">
        <v>2577</v>
      </c>
      <c r="J781" t="s">
        <v>66</v>
      </c>
      <c r="L781" t="s">
        <v>4601</v>
      </c>
      <c r="O781" t="s">
        <v>68</v>
      </c>
      <c r="Q781" t="s">
        <v>37</v>
      </c>
      <c r="R781" t="s">
        <v>716</v>
      </c>
      <c r="S781" t="s">
        <v>70</v>
      </c>
      <c r="T781" t="s">
        <v>1786</v>
      </c>
      <c r="U781" t="s">
        <v>4602</v>
      </c>
    </row>
    <row r="782" spans="1:21" x14ac:dyDescent="0.25">
      <c r="A782" t="s">
        <v>4603</v>
      </c>
      <c r="B782" t="s">
        <v>4604</v>
      </c>
      <c r="D782" t="s">
        <v>382</v>
      </c>
      <c r="E782" t="s">
        <v>654</v>
      </c>
      <c r="F782" t="s">
        <v>2262</v>
      </c>
      <c r="G782" t="s">
        <v>716</v>
      </c>
      <c r="H782" t="s">
        <v>49</v>
      </c>
      <c r="I782" t="s">
        <v>3722</v>
      </c>
      <c r="J782" t="s">
        <v>30</v>
      </c>
      <c r="L782" t="s">
        <v>4469</v>
      </c>
      <c r="O782" t="s">
        <v>35</v>
      </c>
      <c r="Q782" t="s">
        <v>37</v>
      </c>
      <c r="R782" t="s">
        <v>716</v>
      </c>
      <c r="S782" t="s">
        <v>39</v>
      </c>
      <c r="T782" t="s">
        <v>1786</v>
      </c>
      <c r="U782" t="s">
        <v>4605</v>
      </c>
    </row>
    <row r="783" spans="1:21" x14ac:dyDescent="0.25">
      <c r="A783" t="s">
        <v>4606</v>
      </c>
      <c r="B783" t="s">
        <v>4607</v>
      </c>
      <c r="D783" t="s">
        <v>2868</v>
      </c>
      <c r="E783" t="s">
        <v>654</v>
      </c>
      <c r="F783" t="s">
        <v>2321</v>
      </c>
      <c r="G783" t="s">
        <v>716</v>
      </c>
      <c r="H783" t="s">
        <v>28</v>
      </c>
      <c r="I783" t="s">
        <v>2500</v>
      </c>
      <c r="J783" t="s">
        <v>208</v>
      </c>
      <c r="L783" t="s">
        <v>4555</v>
      </c>
      <c r="N783" t="s">
        <v>3261</v>
      </c>
      <c r="O783" t="s">
        <v>212</v>
      </c>
      <c r="Q783" t="s">
        <v>37</v>
      </c>
      <c r="R783" t="s">
        <v>716</v>
      </c>
      <c r="S783" t="s">
        <v>213</v>
      </c>
      <c r="T783" t="s">
        <v>1786</v>
      </c>
      <c r="U783" t="s">
        <v>4608</v>
      </c>
    </row>
    <row r="784" spans="1:21" x14ac:dyDescent="0.25">
      <c r="A784" t="s">
        <v>4609</v>
      </c>
      <c r="B784" t="s">
        <v>4610</v>
      </c>
      <c r="C784" t="s">
        <v>3966</v>
      </c>
      <c r="D784" t="s">
        <v>3552</v>
      </c>
      <c r="E784" t="s">
        <v>654</v>
      </c>
      <c r="F784" t="s">
        <v>2321</v>
      </c>
      <c r="G784" t="s">
        <v>716</v>
      </c>
      <c r="H784" t="s">
        <v>49</v>
      </c>
      <c r="I784" t="s">
        <v>762</v>
      </c>
      <c r="J784" t="s">
        <v>66</v>
      </c>
      <c r="K784" t="s">
        <v>3967</v>
      </c>
      <c r="L784" t="s">
        <v>4611</v>
      </c>
      <c r="M784" t="s">
        <v>3968</v>
      </c>
      <c r="O784" t="s">
        <v>68</v>
      </c>
      <c r="Q784" t="s">
        <v>37</v>
      </c>
      <c r="R784" t="s">
        <v>2239</v>
      </c>
      <c r="S784" t="s">
        <v>70</v>
      </c>
      <c r="T784" t="s">
        <v>1786</v>
      </c>
      <c r="U784" t="s">
        <v>4612</v>
      </c>
    </row>
    <row r="785" spans="1:21" x14ac:dyDescent="0.25">
      <c r="A785" t="s">
        <v>4613</v>
      </c>
      <c r="B785" t="s">
        <v>4614</v>
      </c>
      <c r="D785" t="s">
        <v>2868</v>
      </c>
      <c r="E785" t="s">
        <v>654</v>
      </c>
      <c r="F785" t="s">
        <v>2321</v>
      </c>
      <c r="G785" t="s">
        <v>716</v>
      </c>
      <c r="H785" t="s">
        <v>28</v>
      </c>
      <c r="I785" t="s">
        <v>4615</v>
      </c>
      <c r="J785" t="s">
        <v>51</v>
      </c>
      <c r="L785" t="s">
        <v>4555</v>
      </c>
      <c r="O785" t="s">
        <v>55</v>
      </c>
      <c r="Q785" t="s">
        <v>37</v>
      </c>
      <c r="R785" t="s">
        <v>716</v>
      </c>
      <c r="S785" t="s">
        <v>56</v>
      </c>
      <c r="T785" t="s">
        <v>1786</v>
      </c>
      <c r="U785" t="s">
        <v>4616</v>
      </c>
    </row>
    <row r="786" spans="1:21" x14ac:dyDescent="0.25">
      <c r="A786" t="s">
        <v>4617</v>
      </c>
      <c r="B786" t="s">
        <v>4618</v>
      </c>
      <c r="D786" t="s">
        <v>934</v>
      </c>
      <c r="E786" t="s">
        <v>654</v>
      </c>
      <c r="F786" t="s">
        <v>2262</v>
      </c>
      <c r="G786" t="s">
        <v>716</v>
      </c>
      <c r="H786" t="s">
        <v>739</v>
      </c>
      <c r="I786" t="s">
        <v>4061</v>
      </c>
      <c r="J786" t="s">
        <v>142</v>
      </c>
      <c r="L786" t="s">
        <v>4555</v>
      </c>
      <c r="O786" t="s">
        <v>145</v>
      </c>
      <c r="Q786" t="s">
        <v>37</v>
      </c>
      <c r="R786" t="s">
        <v>716</v>
      </c>
      <c r="S786" t="s">
        <v>146</v>
      </c>
      <c r="T786" t="s">
        <v>1786</v>
      </c>
      <c r="U786" t="s">
        <v>4619</v>
      </c>
    </row>
    <row r="787" spans="1:21" x14ac:dyDescent="0.25">
      <c r="A787" t="s">
        <v>4620</v>
      </c>
      <c r="B787" t="s">
        <v>4621</v>
      </c>
      <c r="D787" t="s">
        <v>466</v>
      </c>
      <c r="E787" t="s">
        <v>654</v>
      </c>
      <c r="F787" t="s">
        <v>2262</v>
      </c>
      <c r="G787" t="s">
        <v>716</v>
      </c>
      <c r="H787" t="s">
        <v>1074</v>
      </c>
      <c r="I787" t="s">
        <v>1944</v>
      </c>
      <c r="J787" t="s">
        <v>142</v>
      </c>
      <c r="L787" t="s">
        <v>4622</v>
      </c>
      <c r="N787" t="s">
        <v>4623</v>
      </c>
      <c r="O787" t="s">
        <v>145</v>
      </c>
      <c r="Q787" t="s">
        <v>37</v>
      </c>
      <c r="R787" t="s">
        <v>716</v>
      </c>
      <c r="S787" t="s">
        <v>146</v>
      </c>
      <c r="T787" t="s">
        <v>1786</v>
      </c>
      <c r="U787" t="s">
        <v>4624</v>
      </c>
    </row>
    <row r="788" spans="1:21" x14ac:dyDescent="0.25">
      <c r="A788" t="s">
        <v>4625</v>
      </c>
      <c r="B788" t="s">
        <v>4626</v>
      </c>
      <c r="D788" t="s">
        <v>382</v>
      </c>
      <c r="E788" t="s">
        <v>654</v>
      </c>
      <c r="F788" t="s">
        <v>2262</v>
      </c>
      <c r="G788" t="s">
        <v>716</v>
      </c>
      <c r="H788" t="s">
        <v>49</v>
      </c>
      <c r="I788" t="s">
        <v>1264</v>
      </c>
      <c r="J788" t="s">
        <v>142</v>
      </c>
      <c r="L788" t="s">
        <v>4539</v>
      </c>
      <c r="N788" t="s">
        <v>4627</v>
      </c>
      <c r="O788" t="s">
        <v>145</v>
      </c>
      <c r="Q788" t="s">
        <v>37</v>
      </c>
      <c r="R788" t="s">
        <v>716</v>
      </c>
      <c r="S788" t="s">
        <v>146</v>
      </c>
      <c r="T788" t="s">
        <v>1786</v>
      </c>
      <c r="U788" t="s">
        <v>4628</v>
      </c>
    </row>
    <row r="789" spans="1:21" x14ac:dyDescent="0.25">
      <c r="A789" t="s">
        <v>4629</v>
      </c>
      <c r="B789" t="s">
        <v>4630</v>
      </c>
      <c r="D789" t="s">
        <v>3771</v>
      </c>
      <c r="E789" t="s">
        <v>654</v>
      </c>
      <c r="F789" t="s">
        <v>2262</v>
      </c>
      <c r="G789" t="s">
        <v>716</v>
      </c>
      <c r="H789" t="s">
        <v>49</v>
      </c>
      <c r="I789" t="s">
        <v>3292</v>
      </c>
      <c r="J789" t="s">
        <v>115</v>
      </c>
      <c r="L789" t="s">
        <v>4631</v>
      </c>
      <c r="O789" t="s">
        <v>120</v>
      </c>
      <c r="Q789" t="s">
        <v>37</v>
      </c>
      <c r="R789" t="s">
        <v>716</v>
      </c>
      <c r="S789" t="s">
        <v>121</v>
      </c>
      <c r="T789" t="s">
        <v>1786</v>
      </c>
      <c r="U789" t="s">
        <v>4632</v>
      </c>
    </row>
    <row r="790" spans="1:21" x14ac:dyDescent="0.25">
      <c r="A790" t="s">
        <v>4633</v>
      </c>
      <c r="B790" t="s">
        <v>4634</v>
      </c>
      <c r="D790" t="s">
        <v>382</v>
      </c>
      <c r="E790" t="s">
        <v>654</v>
      </c>
      <c r="F790" t="s">
        <v>2262</v>
      </c>
      <c r="G790" t="s">
        <v>716</v>
      </c>
      <c r="H790" t="s">
        <v>49</v>
      </c>
      <c r="I790" t="s">
        <v>2250</v>
      </c>
      <c r="J790" t="s">
        <v>142</v>
      </c>
      <c r="L790" t="s">
        <v>4539</v>
      </c>
      <c r="O790" t="s">
        <v>145</v>
      </c>
      <c r="Q790" t="s">
        <v>37</v>
      </c>
      <c r="R790" t="s">
        <v>716</v>
      </c>
      <c r="S790" t="s">
        <v>146</v>
      </c>
      <c r="T790" t="s">
        <v>1786</v>
      </c>
      <c r="U790" t="s">
        <v>4635</v>
      </c>
    </row>
    <row r="791" spans="1:21" x14ac:dyDescent="0.25">
      <c r="A791" t="s">
        <v>4636</v>
      </c>
      <c r="B791" t="s">
        <v>4637</v>
      </c>
      <c r="D791" t="s">
        <v>2351</v>
      </c>
      <c r="E791" t="s">
        <v>654</v>
      </c>
      <c r="F791" t="s">
        <v>2262</v>
      </c>
      <c r="G791" t="s">
        <v>716</v>
      </c>
      <c r="H791" t="s">
        <v>49</v>
      </c>
      <c r="I791" t="s">
        <v>2577</v>
      </c>
      <c r="J791" t="s">
        <v>66</v>
      </c>
      <c r="L791" t="s">
        <v>4469</v>
      </c>
      <c r="O791" t="s">
        <v>68</v>
      </c>
      <c r="Q791" t="s">
        <v>37</v>
      </c>
      <c r="R791" t="s">
        <v>716</v>
      </c>
      <c r="S791" t="s">
        <v>70</v>
      </c>
      <c r="T791" t="s">
        <v>4638</v>
      </c>
      <c r="U791" t="s">
        <v>4639</v>
      </c>
    </row>
    <row r="792" spans="1:21" x14ac:dyDescent="0.25">
      <c r="A792" t="s">
        <v>4640</v>
      </c>
      <c r="B792" t="s">
        <v>4641</v>
      </c>
      <c r="C792" t="s">
        <v>2156</v>
      </c>
      <c r="D792" t="s">
        <v>2678</v>
      </c>
      <c r="E792" t="s">
        <v>654</v>
      </c>
      <c r="F792" t="s">
        <v>2321</v>
      </c>
      <c r="G792" t="s">
        <v>716</v>
      </c>
      <c r="H792" t="s">
        <v>28</v>
      </c>
      <c r="I792" t="s">
        <v>351</v>
      </c>
      <c r="J792" t="s">
        <v>115</v>
      </c>
      <c r="K792" t="s">
        <v>2157</v>
      </c>
      <c r="L792" t="s">
        <v>4631</v>
      </c>
      <c r="M792" t="s">
        <v>2159</v>
      </c>
      <c r="O792" t="s">
        <v>120</v>
      </c>
      <c r="Q792" t="s">
        <v>37</v>
      </c>
      <c r="R792" t="s">
        <v>2239</v>
      </c>
      <c r="S792" t="s">
        <v>121</v>
      </c>
      <c r="T792" t="s">
        <v>1786</v>
      </c>
      <c r="U792" t="s">
        <v>4642</v>
      </c>
    </row>
    <row r="793" spans="1:21" x14ac:dyDescent="0.25">
      <c r="A793" t="s">
        <v>4643</v>
      </c>
      <c r="B793" t="s">
        <v>4644</v>
      </c>
      <c r="D793" t="s">
        <v>382</v>
      </c>
      <c r="E793" t="s">
        <v>654</v>
      </c>
      <c r="F793" t="s">
        <v>2321</v>
      </c>
      <c r="G793" t="s">
        <v>2025</v>
      </c>
      <c r="H793" t="s">
        <v>28</v>
      </c>
      <c r="I793" t="s">
        <v>29</v>
      </c>
      <c r="J793" t="s">
        <v>115</v>
      </c>
      <c r="L793" t="s">
        <v>4645</v>
      </c>
      <c r="O793" t="s">
        <v>120</v>
      </c>
      <c r="R793" t="s">
        <v>2239</v>
      </c>
      <c r="S793" t="s">
        <v>121</v>
      </c>
      <c r="T793" t="s">
        <v>4646</v>
      </c>
      <c r="U793" t="s">
        <v>4647</v>
      </c>
    </row>
    <row r="794" spans="1:21" x14ac:dyDescent="0.25">
      <c r="A794" t="s">
        <v>4648</v>
      </c>
      <c r="B794" t="s">
        <v>4649</v>
      </c>
      <c r="D794" t="s">
        <v>3383</v>
      </c>
      <c r="E794" t="s">
        <v>654</v>
      </c>
      <c r="F794" t="s">
        <v>2321</v>
      </c>
      <c r="G794" t="s">
        <v>716</v>
      </c>
      <c r="H794" t="s">
        <v>28</v>
      </c>
      <c r="I794" t="s">
        <v>4650</v>
      </c>
      <c r="J794" t="s">
        <v>130</v>
      </c>
      <c r="L794" t="s">
        <v>4631</v>
      </c>
      <c r="O794" t="s">
        <v>132</v>
      </c>
      <c r="Q794" t="s">
        <v>37</v>
      </c>
      <c r="R794" t="s">
        <v>716</v>
      </c>
      <c r="S794" t="s">
        <v>133</v>
      </c>
      <c r="T794" t="s">
        <v>3525</v>
      </c>
      <c r="U794" t="s">
        <v>4651</v>
      </c>
    </row>
    <row r="795" spans="1:21" x14ac:dyDescent="0.25">
      <c r="A795" t="s">
        <v>4652</v>
      </c>
      <c r="B795" t="s">
        <v>4653</v>
      </c>
      <c r="D795" t="s">
        <v>2678</v>
      </c>
      <c r="E795" t="s">
        <v>654</v>
      </c>
      <c r="F795" t="s">
        <v>2321</v>
      </c>
      <c r="G795" t="s">
        <v>716</v>
      </c>
      <c r="H795" t="s">
        <v>28</v>
      </c>
      <c r="I795" t="s">
        <v>3292</v>
      </c>
      <c r="J795" t="s">
        <v>115</v>
      </c>
      <c r="L795" t="s">
        <v>4631</v>
      </c>
      <c r="O795" t="s">
        <v>120</v>
      </c>
      <c r="Q795" t="s">
        <v>37</v>
      </c>
      <c r="R795" t="s">
        <v>716</v>
      </c>
      <c r="S795" t="s">
        <v>121</v>
      </c>
      <c r="T795" t="s">
        <v>1786</v>
      </c>
      <c r="U795" t="s">
        <v>4654</v>
      </c>
    </row>
    <row r="796" spans="1:21" x14ac:dyDescent="0.25">
      <c r="A796" t="s">
        <v>4655</v>
      </c>
      <c r="B796" t="s">
        <v>4656</v>
      </c>
      <c r="C796" t="s">
        <v>2181</v>
      </c>
      <c r="D796" t="s">
        <v>382</v>
      </c>
      <c r="E796" t="s">
        <v>654</v>
      </c>
      <c r="F796" t="s">
        <v>2262</v>
      </c>
      <c r="G796" t="s">
        <v>716</v>
      </c>
      <c r="H796" t="s">
        <v>49</v>
      </c>
      <c r="I796" t="s">
        <v>571</v>
      </c>
      <c r="J796" t="s">
        <v>30</v>
      </c>
      <c r="K796" t="s">
        <v>2183</v>
      </c>
      <c r="L796" t="s">
        <v>4631</v>
      </c>
      <c r="M796" t="s">
        <v>2185</v>
      </c>
      <c r="O796" t="s">
        <v>35</v>
      </c>
      <c r="Q796" t="s">
        <v>37</v>
      </c>
      <c r="R796" t="s">
        <v>716</v>
      </c>
      <c r="S796" t="s">
        <v>39</v>
      </c>
      <c r="T796" t="s">
        <v>1786</v>
      </c>
      <c r="U796" t="s">
        <v>4657</v>
      </c>
    </row>
    <row r="797" spans="1:21" x14ac:dyDescent="0.25">
      <c r="A797" t="s">
        <v>4658</v>
      </c>
      <c r="B797" t="s">
        <v>4659</v>
      </c>
      <c r="D797" t="s">
        <v>382</v>
      </c>
      <c r="E797" t="s">
        <v>654</v>
      </c>
      <c r="F797" t="s">
        <v>2262</v>
      </c>
      <c r="G797" t="s">
        <v>716</v>
      </c>
      <c r="H797" t="s">
        <v>49</v>
      </c>
      <c r="I797" t="s">
        <v>3732</v>
      </c>
      <c r="J797" t="s">
        <v>297</v>
      </c>
      <c r="L797" t="s">
        <v>4438</v>
      </c>
      <c r="O797" t="s">
        <v>299</v>
      </c>
      <c r="Q797" t="s">
        <v>37</v>
      </c>
      <c r="R797" t="s">
        <v>716</v>
      </c>
      <c r="S797" t="s">
        <v>300</v>
      </c>
      <c r="T797" t="s">
        <v>1786</v>
      </c>
      <c r="U797" t="s">
        <v>4660</v>
      </c>
    </row>
    <row r="798" spans="1:21" x14ac:dyDescent="0.25">
      <c r="A798" t="s">
        <v>4661</v>
      </c>
      <c r="B798" t="s">
        <v>4662</v>
      </c>
      <c r="D798" t="s">
        <v>460</v>
      </c>
      <c r="E798" t="s">
        <v>654</v>
      </c>
      <c r="F798" t="s">
        <v>2321</v>
      </c>
      <c r="G798" t="s">
        <v>2025</v>
      </c>
      <c r="H798" t="s">
        <v>1074</v>
      </c>
      <c r="I798" t="s">
        <v>50</v>
      </c>
      <c r="J798" t="s">
        <v>92</v>
      </c>
      <c r="L798" t="s">
        <v>4663</v>
      </c>
      <c r="O798" t="s">
        <v>96</v>
      </c>
      <c r="Q798" t="s">
        <v>37</v>
      </c>
      <c r="R798" t="s">
        <v>2239</v>
      </c>
      <c r="S798" t="s">
        <v>97</v>
      </c>
      <c r="T798" t="s">
        <v>4664</v>
      </c>
      <c r="U798" t="s">
        <v>4665</v>
      </c>
    </row>
    <row r="799" spans="1:21" x14ac:dyDescent="0.25">
      <c r="A799" t="s">
        <v>4666</v>
      </c>
      <c r="B799" t="s">
        <v>4667</v>
      </c>
      <c r="D799" t="s">
        <v>382</v>
      </c>
      <c r="E799" t="s">
        <v>654</v>
      </c>
      <c r="F799" t="s">
        <v>2262</v>
      </c>
      <c r="G799" t="s">
        <v>716</v>
      </c>
      <c r="H799" t="s">
        <v>49</v>
      </c>
      <c r="I799" t="s">
        <v>2026</v>
      </c>
      <c r="J799" t="s">
        <v>115</v>
      </c>
      <c r="L799" t="s">
        <v>4469</v>
      </c>
      <c r="O799" t="s">
        <v>120</v>
      </c>
      <c r="Q799" t="s">
        <v>37</v>
      </c>
      <c r="R799" t="s">
        <v>716</v>
      </c>
      <c r="S799" t="s">
        <v>121</v>
      </c>
      <c r="T799" t="s">
        <v>1786</v>
      </c>
      <c r="U799" t="s">
        <v>4668</v>
      </c>
    </row>
    <row r="800" spans="1:21" x14ac:dyDescent="0.25">
      <c r="A800" t="s">
        <v>4669</v>
      </c>
      <c r="B800" t="s">
        <v>4669</v>
      </c>
      <c r="D800" t="s">
        <v>2678</v>
      </c>
      <c r="E800" t="s">
        <v>654</v>
      </c>
      <c r="F800" t="s">
        <v>2321</v>
      </c>
      <c r="G800" t="s">
        <v>716</v>
      </c>
      <c r="H800" t="s">
        <v>28</v>
      </c>
      <c r="I800" t="s">
        <v>4670</v>
      </c>
      <c r="J800" t="s">
        <v>115</v>
      </c>
      <c r="L800" t="s">
        <v>4438</v>
      </c>
      <c r="O800" t="s">
        <v>120</v>
      </c>
      <c r="Q800" t="s">
        <v>37</v>
      </c>
      <c r="R800" t="s">
        <v>716</v>
      </c>
      <c r="S800" t="s">
        <v>121</v>
      </c>
      <c r="T800" t="s">
        <v>1786</v>
      </c>
      <c r="U800" t="s">
        <v>4671</v>
      </c>
    </row>
    <row r="801" spans="1:21" x14ac:dyDescent="0.25">
      <c r="A801" t="s">
        <v>4672</v>
      </c>
      <c r="B801" t="s">
        <v>4673</v>
      </c>
      <c r="D801" t="s">
        <v>382</v>
      </c>
      <c r="E801" t="s">
        <v>654</v>
      </c>
      <c r="F801" t="s">
        <v>2262</v>
      </c>
      <c r="G801" t="s">
        <v>716</v>
      </c>
      <c r="H801" t="s">
        <v>49</v>
      </c>
      <c r="I801" t="s">
        <v>4670</v>
      </c>
      <c r="J801" t="s">
        <v>187</v>
      </c>
      <c r="L801" t="s">
        <v>4438</v>
      </c>
      <c r="O801" t="s">
        <v>189</v>
      </c>
      <c r="Q801" t="s">
        <v>37</v>
      </c>
      <c r="R801" t="s">
        <v>716</v>
      </c>
      <c r="S801" t="s">
        <v>190</v>
      </c>
      <c r="T801" t="s">
        <v>1786</v>
      </c>
      <c r="U801" t="s">
        <v>4674</v>
      </c>
    </row>
    <row r="802" spans="1:21" x14ac:dyDescent="0.25">
      <c r="A802" t="s">
        <v>4675</v>
      </c>
      <c r="B802" t="s">
        <v>4676</v>
      </c>
      <c r="D802" t="s">
        <v>3552</v>
      </c>
      <c r="E802" t="s">
        <v>654</v>
      </c>
      <c r="F802" t="s">
        <v>2262</v>
      </c>
      <c r="G802" t="s">
        <v>716</v>
      </c>
      <c r="H802" t="s">
        <v>739</v>
      </c>
      <c r="I802" t="s">
        <v>186</v>
      </c>
      <c r="J802" t="s">
        <v>352</v>
      </c>
      <c r="L802" t="s">
        <v>4677</v>
      </c>
      <c r="O802" t="s">
        <v>354</v>
      </c>
      <c r="Q802" t="s">
        <v>37</v>
      </c>
      <c r="R802" t="s">
        <v>716</v>
      </c>
      <c r="S802" t="s">
        <v>355</v>
      </c>
      <c r="T802" t="s">
        <v>1786</v>
      </c>
      <c r="U802" t="s">
        <v>4678</v>
      </c>
    </row>
    <row r="803" spans="1:21" x14ac:dyDescent="0.25">
      <c r="A803" t="s">
        <v>4679</v>
      </c>
      <c r="B803" t="s">
        <v>4680</v>
      </c>
      <c r="D803" t="s">
        <v>3552</v>
      </c>
      <c r="E803" t="s">
        <v>654</v>
      </c>
      <c r="F803" t="s">
        <v>2262</v>
      </c>
      <c r="G803" t="s">
        <v>716</v>
      </c>
      <c r="H803" t="s">
        <v>739</v>
      </c>
      <c r="I803" t="s">
        <v>3590</v>
      </c>
      <c r="J803" t="s">
        <v>30</v>
      </c>
      <c r="L803" t="s">
        <v>4419</v>
      </c>
      <c r="N803" t="s">
        <v>4681</v>
      </c>
      <c r="O803" t="s">
        <v>35</v>
      </c>
      <c r="Q803" t="s">
        <v>37</v>
      </c>
      <c r="R803" t="s">
        <v>716</v>
      </c>
      <c r="S803" t="s">
        <v>39</v>
      </c>
      <c r="T803" t="s">
        <v>1786</v>
      </c>
      <c r="U803" t="s">
        <v>4682</v>
      </c>
    </row>
    <row r="804" spans="1:21" x14ac:dyDescent="0.25">
      <c r="A804" t="s">
        <v>4683</v>
      </c>
      <c r="B804" t="s">
        <v>4684</v>
      </c>
      <c r="D804" t="s">
        <v>2678</v>
      </c>
      <c r="E804" t="s">
        <v>654</v>
      </c>
      <c r="F804" t="s">
        <v>2321</v>
      </c>
      <c r="G804" t="s">
        <v>716</v>
      </c>
      <c r="H804" t="s">
        <v>28</v>
      </c>
      <c r="I804" t="s">
        <v>2943</v>
      </c>
      <c r="J804" t="s">
        <v>278</v>
      </c>
      <c r="L804" t="s">
        <v>4543</v>
      </c>
      <c r="O804" t="s">
        <v>281</v>
      </c>
      <c r="Q804" t="s">
        <v>37</v>
      </c>
      <c r="R804" t="s">
        <v>716</v>
      </c>
      <c r="S804" t="s">
        <v>282</v>
      </c>
      <c r="T804" t="s">
        <v>1786</v>
      </c>
      <c r="U804" t="s">
        <v>4685</v>
      </c>
    </row>
    <row r="805" spans="1:21" x14ac:dyDescent="0.25">
      <c r="A805" t="s">
        <v>4686</v>
      </c>
      <c r="B805" t="s">
        <v>4687</v>
      </c>
      <c r="C805" t="s">
        <v>160</v>
      </c>
      <c r="D805" t="s">
        <v>2175</v>
      </c>
      <c r="E805" t="s">
        <v>654</v>
      </c>
      <c r="F805" t="s">
        <v>2321</v>
      </c>
      <c r="G805" t="s">
        <v>2025</v>
      </c>
      <c r="H805" t="s">
        <v>1074</v>
      </c>
      <c r="I805" t="s">
        <v>351</v>
      </c>
      <c r="J805" t="s">
        <v>352</v>
      </c>
      <c r="K805" t="s">
        <v>166</v>
      </c>
      <c r="L805" t="s">
        <v>4688</v>
      </c>
      <c r="M805" t="s">
        <v>168</v>
      </c>
      <c r="N805" t="s">
        <v>4689</v>
      </c>
      <c r="O805" t="s">
        <v>354</v>
      </c>
      <c r="Q805" t="s">
        <v>539</v>
      </c>
      <c r="R805" t="s">
        <v>2239</v>
      </c>
      <c r="S805" t="s">
        <v>355</v>
      </c>
      <c r="T805" t="s">
        <v>4690</v>
      </c>
      <c r="U805" t="s">
        <v>4691</v>
      </c>
    </row>
    <row r="806" spans="1:21" x14ac:dyDescent="0.25">
      <c r="A806" t="s">
        <v>4692</v>
      </c>
      <c r="B806" t="s">
        <v>4693</v>
      </c>
      <c r="D806" t="s">
        <v>382</v>
      </c>
      <c r="E806" t="s">
        <v>654</v>
      </c>
      <c r="F806" t="s">
        <v>2262</v>
      </c>
      <c r="G806" t="s">
        <v>716</v>
      </c>
      <c r="H806" t="s">
        <v>28</v>
      </c>
      <c r="I806" t="s">
        <v>2202</v>
      </c>
      <c r="J806" t="s">
        <v>341</v>
      </c>
      <c r="L806" t="s">
        <v>4694</v>
      </c>
      <c r="N806" t="s">
        <v>4695</v>
      </c>
      <c r="O806" t="s">
        <v>344</v>
      </c>
      <c r="Q806" t="s">
        <v>37</v>
      </c>
      <c r="R806" t="s">
        <v>716</v>
      </c>
      <c r="S806" t="s">
        <v>345</v>
      </c>
      <c r="T806" t="s">
        <v>1786</v>
      </c>
      <c r="U806" t="s">
        <v>4696</v>
      </c>
    </row>
    <row r="807" spans="1:21" x14ac:dyDescent="0.25">
      <c r="A807" t="s">
        <v>4697</v>
      </c>
      <c r="B807" t="s">
        <v>4698</v>
      </c>
      <c r="C807" t="s">
        <v>2156</v>
      </c>
      <c r="D807" t="s">
        <v>382</v>
      </c>
      <c r="E807" t="s">
        <v>654</v>
      </c>
      <c r="F807" t="s">
        <v>2262</v>
      </c>
      <c r="G807" t="s">
        <v>716</v>
      </c>
      <c r="H807" t="s">
        <v>28</v>
      </c>
      <c r="I807" t="s">
        <v>1619</v>
      </c>
      <c r="J807" t="s">
        <v>208</v>
      </c>
      <c r="K807" t="s">
        <v>2157</v>
      </c>
      <c r="L807" t="s">
        <v>4419</v>
      </c>
      <c r="M807" t="s">
        <v>2159</v>
      </c>
      <c r="N807" t="s">
        <v>1673</v>
      </c>
      <c r="O807" t="s">
        <v>212</v>
      </c>
      <c r="Q807" t="s">
        <v>37</v>
      </c>
      <c r="R807" t="s">
        <v>716</v>
      </c>
      <c r="S807" t="s">
        <v>213</v>
      </c>
      <c r="T807" t="s">
        <v>1786</v>
      </c>
      <c r="U807" t="s">
        <v>4699</v>
      </c>
    </row>
    <row r="808" spans="1:21" x14ac:dyDescent="0.25">
      <c r="A808" t="s">
        <v>4700</v>
      </c>
      <c r="B808" t="s">
        <v>4701</v>
      </c>
      <c r="D808" t="s">
        <v>382</v>
      </c>
      <c r="E808" t="s">
        <v>654</v>
      </c>
      <c r="F808" t="s">
        <v>2262</v>
      </c>
      <c r="G808" t="s">
        <v>716</v>
      </c>
      <c r="H808" t="s">
        <v>49</v>
      </c>
      <c r="I808" t="s">
        <v>2273</v>
      </c>
      <c r="J808" t="s">
        <v>341</v>
      </c>
      <c r="L808" t="s">
        <v>4374</v>
      </c>
      <c r="O808" t="s">
        <v>344</v>
      </c>
      <c r="Q808" t="s">
        <v>37</v>
      </c>
      <c r="R808" t="s">
        <v>716</v>
      </c>
      <c r="S808" t="s">
        <v>345</v>
      </c>
      <c r="T808" t="s">
        <v>1786</v>
      </c>
      <c r="U808" t="s">
        <v>4702</v>
      </c>
    </row>
    <row r="809" spans="1:21" x14ac:dyDescent="0.25">
      <c r="A809" t="s">
        <v>4703</v>
      </c>
      <c r="B809" t="s">
        <v>4704</v>
      </c>
      <c r="D809" t="s">
        <v>934</v>
      </c>
      <c r="E809" t="s">
        <v>654</v>
      </c>
      <c r="F809" t="s">
        <v>2321</v>
      </c>
      <c r="G809" t="s">
        <v>716</v>
      </c>
      <c r="H809" t="s">
        <v>78</v>
      </c>
      <c r="I809" t="s">
        <v>4068</v>
      </c>
      <c r="J809" t="s">
        <v>92</v>
      </c>
      <c r="L809" t="s">
        <v>4705</v>
      </c>
      <c r="O809" t="s">
        <v>96</v>
      </c>
      <c r="Q809" t="s">
        <v>37</v>
      </c>
      <c r="R809" t="s">
        <v>716</v>
      </c>
      <c r="S809" t="s">
        <v>97</v>
      </c>
      <c r="T809" t="s">
        <v>1786</v>
      </c>
      <c r="U809" t="s">
        <v>4706</v>
      </c>
    </row>
    <row r="810" spans="1:21" x14ac:dyDescent="0.25">
      <c r="A810" t="s">
        <v>4707</v>
      </c>
      <c r="B810" t="s">
        <v>4708</v>
      </c>
      <c r="D810" t="s">
        <v>2868</v>
      </c>
      <c r="E810" t="s">
        <v>654</v>
      </c>
      <c r="F810" t="s">
        <v>2321</v>
      </c>
      <c r="G810" t="s">
        <v>716</v>
      </c>
      <c r="H810" t="s">
        <v>28</v>
      </c>
      <c r="I810" t="s">
        <v>4709</v>
      </c>
      <c r="J810" t="s">
        <v>142</v>
      </c>
      <c r="L810" t="s">
        <v>4710</v>
      </c>
      <c r="O810" t="s">
        <v>145</v>
      </c>
      <c r="Q810" t="s">
        <v>37</v>
      </c>
      <c r="R810" t="s">
        <v>716</v>
      </c>
      <c r="S810" t="s">
        <v>146</v>
      </c>
      <c r="T810" t="s">
        <v>1786</v>
      </c>
      <c r="U810" t="s">
        <v>4711</v>
      </c>
    </row>
    <row r="811" spans="1:21" x14ac:dyDescent="0.25">
      <c r="A811" t="s">
        <v>4712</v>
      </c>
      <c r="B811" t="s">
        <v>4713</v>
      </c>
      <c r="D811" t="s">
        <v>1482</v>
      </c>
      <c r="E811" t="s">
        <v>654</v>
      </c>
      <c r="F811" t="s">
        <v>2262</v>
      </c>
      <c r="G811" t="s">
        <v>716</v>
      </c>
      <c r="H811" t="s">
        <v>78</v>
      </c>
      <c r="I811" t="s">
        <v>1152</v>
      </c>
      <c r="J811" t="s">
        <v>297</v>
      </c>
      <c r="L811" t="s">
        <v>4137</v>
      </c>
      <c r="O811" t="s">
        <v>299</v>
      </c>
      <c r="Q811" t="s">
        <v>37</v>
      </c>
      <c r="R811" t="s">
        <v>716</v>
      </c>
      <c r="S811" t="s">
        <v>300</v>
      </c>
      <c r="T811" t="s">
        <v>2285</v>
      </c>
      <c r="U811" t="s">
        <v>4714</v>
      </c>
    </row>
    <row r="812" spans="1:21" x14ac:dyDescent="0.25">
      <c r="A812" t="s">
        <v>4715</v>
      </c>
      <c r="B812" t="s">
        <v>4716</v>
      </c>
      <c r="D812" t="s">
        <v>75</v>
      </c>
      <c r="E812" t="s">
        <v>654</v>
      </c>
      <c r="F812" t="s">
        <v>2262</v>
      </c>
      <c r="G812" t="s">
        <v>716</v>
      </c>
      <c r="H812" t="s">
        <v>49</v>
      </c>
      <c r="I812" t="s">
        <v>1015</v>
      </c>
      <c r="J812" t="s">
        <v>80</v>
      </c>
      <c r="L812" t="s">
        <v>4622</v>
      </c>
      <c r="O812" t="s">
        <v>82</v>
      </c>
      <c r="Q812" t="s">
        <v>37</v>
      </c>
      <c r="R812" t="s">
        <v>716</v>
      </c>
      <c r="S812" t="s">
        <v>83</v>
      </c>
      <c r="T812" t="s">
        <v>2525</v>
      </c>
      <c r="U812" t="s">
        <v>4717</v>
      </c>
    </row>
    <row r="813" spans="1:21" x14ac:dyDescent="0.25">
      <c r="A813" t="s">
        <v>4718</v>
      </c>
      <c r="B813" t="s">
        <v>4719</v>
      </c>
      <c r="D813" t="s">
        <v>1943</v>
      </c>
      <c r="E813" t="s">
        <v>654</v>
      </c>
      <c r="F813" t="s">
        <v>2321</v>
      </c>
      <c r="G813" t="s">
        <v>716</v>
      </c>
      <c r="H813" t="s">
        <v>739</v>
      </c>
      <c r="I813" t="s">
        <v>3128</v>
      </c>
      <c r="J813" t="s">
        <v>352</v>
      </c>
      <c r="L813" t="s">
        <v>4526</v>
      </c>
      <c r="O813" t="s">
        <v>354</v>
      </c>
      <c r="Q813" t="s">
        <v>37</v>
      </c>
      <c r="R813" t="s">
        <v>1154</v>
      </c>
      <c r="S813" t="s">
        <v>355</v>
      </c>
      <c r="T813" t="s">
        <v>4720</v>
      </c>
      <c r="U813" t="s">
        <v>4721</v>
      </c>
    </row>
    <row r="814" spans="1:21" x14ac:dyDescent="0.25">
      <c r="A814" t="s">
        <v>4722</v>
      </c>
      <c r="B814" t="s">
        <v>4723</v>
      </c>
      <c r="D814" t="s">
        <v>3771</v>
      </c>
      <c r="E814" t="s">
        <v>654</v>
      </c>
      <c r="F814" t="s">
        <v>2321</v>
      </c>
      <c r="G814" t="s">
        <v>716</v>
      </c>
      <c r="H814" t="s">
        <v>78</v>
      </c>
      <c r="I814" t="s">
        <v>164</v>
      </c>
      <c r="J814" t="s">
        <v>92</v>
      </c>
      <c r="L814" t="s">
        <v>4419</v>
      </c>
      <c r="O814" t="s">
        <v>96</v>
      </c>
      <c r="Q814" t="s">
        <v>37</v>
      </c>
      <c r="R814" t="s">
        <v>716</v>
      </c>
      <c r="S814" t="s">
        <v>97</v>
      </c>
      <c r="T814" t="s">
        <v>1786</v>
      </c>
      <c r="U814" t="s">
        <v>4724</v>
      </c>
    </row>
    <row r="815" spans="1:21" x14ac:dyDescent="0.25">
      <c r="A815" t="s">
        <v>4725</v>
      </c>
      <c r="B815" t="s">
        <v>4726</v>
      </c>
      <c r="D815" t="s">
        <v>75</v>
      </c>
      <c r="E815" t="s">
        <v>654</v>
      </c>
      <c r="F815" t="s">
        <v>2262</v>
      </c>
      <c r="G815" t="s">
        <v>716</v>
      </c>
      <c r="H815" t="s">
        <v>739</v>
      </c>
      <c r="I815" t="s">
        <v>4727</v>
      </c>
      <c r="J815" t="s">
        <v>115</v>
      </c>
      <c r="L815" t="s">
        <v>4728</v>
      </c>
      <c r="O815" t="s">
        <v>120</v>
      </c>
      <c r="Q815" t="s">
        <v>37</v>
      </c>
      <c r="R815" t="s">
        <v>716</v>
      </c>
      <c r="S815" t="s">
        <v>121</v>
      </c>
      <c r="T815" t="s">
        <v>1786</v>
      </c>
      <c r="U815" t="s">
        <v>4729</v>
      </c>
    </row>
    <row r="816" spans="1:21" x14ac:dyDescent="0.25">
      <c r="A816" t="s">
        <v>4730</v>
      </c>
      <c r="B816" t="s">
        <v>4731</v>
      </c>
      <c r="D816" t="s">
        <v>75</v>
      </c>
      <c r="E816" t="s">
        <v>654</v>
      </c>
      <c r="F816" t="s">
        <v>2262</v>
      </c>
      <c r="G816" t="s">
        <v>716</v>
      </c>
      <c r="H816" t="s">
        <v>739</v>
      </c>
      <c r="I816" t="s">
        <v>351</v>
      </c>
      <c r="J816" t="s">
        <v>165</v>
      </c>
      <c r="L816" t="s">
        <v>4728</v>
      </c>
      <c r="O816" t="s">
        <v>170</v>
      </c>
      <c r="Q816" t="s">
        <v>37</v>
      </c>
      <c r="R816" t="s">
        <v>716</v>
      </c>
      <c r="S816" t="s">
        <v>172</v>
      </c>
      <c r="T816" t="s">
        <v>1786</v>
      </c>
      <c r="U816" t="s">
        <v>4732</v>
      </c>
    </row>
    <row r="817" spans="1:21" x14ac:dyDescent="0.25">
      <c r="A817" t="s">
        <v>4733</v>
      </c>
      <c r="B817" t="s">
        <v>4734</v>
      </c>
      <c r="D817" t="s">
        <v>382</v>
      </c>
      <c r="E817" t="s">
        <v>654</v>
      </c>
      <c r="F817" t="s">
        <v>2262</v>
      </c>
      <c r="G817" t="s">
        <v>716</v>
      </c>
      <c r="H817" t="s">
        <v>49</v>
      </c>
      <c r="I817" t="s">
        <v>1124</v>
      </c>
      <c r="J817" t="s">
        <v>227</v>
      </c>
      <c r="L817" t="s">
        <v>4464</v>
      </c>
      <c r="O817" t="s">
        <v>229</v>
      </c>
      <c r="Q817" t="s">
        <v>37</v>
      </c>
      <c r="R817" t="s">
        <v>716</v>
      </c>
      <c r="S817" t="s">
        <v>230</v>
      </c>
      <c r="T817" t="s">
        <v>1786</v>
      </c>
      <c r="U817" t="s">
        <v>4735</v>
      </c>
    </row>
    <row r="818" spans="1:21" x14ac:dyDescent="0.25">
      <c r="A818" t="s">
        <v>4736</v>
      </c>
      <c r="B818" t="s">
        <v>4737</v>
      </c>
      <c r="D818" t="s">
        <v>382</v>
      </c>
      <c r="E818" t="s">
        <v>654</v>
      </c>
      <c r="F818" t="s">
        <v>2321</v>
      </c>
      <c r="G818" t="s">
        <v>716</v>
      </c>
      <c r="H818" t="s">
        <v>49</v>
      </c>
      <c r="I818" t="s">
        <v>186</v>
      </c>
      <c r="J818" t="s">
        <v>115</v>
      </c>
      <c r="L818" t="s">
        <v>4464</v>
      </c>
      <c r="N818" t="s">
        <v>4738</v>
      </c>
      <c r="O818" t="s">
        <v>120</v>
      </c>
      <c r="Q818" t="s">
        <v>37</v>
      </c>
      <c r="R818" t="s">
        <v>716</v>
      </c>
      <c r="S818" t="s">
        <v>121</v>
      </c>
      <c r="T818" t="s">
        <v>1786</v>
      </c>
      <c r="U818" t="s">
        <v>4739</v>
      </c>
    </row>
    <row r="819" spans="1:21" x14ac:dyDescent="0.25">
      <c r="A819" t="s">
        <v>4740</v>
      </c>
      <c r="B819" t="s">
        <v>4741</v>
      </c>
      <c r="D819" t="s">
        <v>2678</v>
      </c>
      <c r="E819" t="s">
        <v>654</v>
      </c>
      <c r="F819" t="s">
        <v>2321</v>
      </c>
      <c r="G819" t="s">
        <v>716</v>
      </c>
      <c r="H819" t="s">
        <v>28</v>
      </c>
      <c r="I819" t="s">
        <v>1619</v>
      </c>
      <c r="J819" t="s">
        <v>227</v>
      </c>
      <c r="L819" t="s">
        <v>4742</v>
      </c>
      <c r="O819" t="s">
        <v>229</v>
      </c>
      <c r="Q819" t="s">
        <v>37</v>
      </c>
      <c r="R819" t="s">
        <v>716</v>
      </c>
      <c r="S819" t="s">
        <v>230</v>
      </c>
      <c r="T819" t="s">
        <v>1786</v>
      </c>
      <c r="U819" t="s">
        <v>4743</v>
      </c>
    </row>
    <row r="820" spans="1:21" x14ac:dyDescent="0.25">
      <c r="A820" t="s">
        <v>4744</v>
      </c>
      <c r="B820" t="s">
        <v>4745</v>
      </c>
      <c r="D820" t="s">
        <v>382</v>
      </c>
      <c r="E820" t="s">
        <v>654</v>
      </c>
      <c r="F820" t="s">
        <v>2262</v>
      </c>
      <c r="G820" t="s">
        <v>716</v>
      </c>
      <c r="H820" t="s">
        <v>49</v>
      </c>
      <c r="I820" t="s">
        <v>2273</v>
      </c>
      <c r="J820" t="s">
        <v>208</v>
      </c>
      <c r="L820" t="s">
        <v>4464</v>
      </c>
      <c r="O820" t="s">
        <v>212</v>
      </c>
      <c r="Q820" t="s">
        <v>37</v>
      </c>
      <c r="R820" t="s">
        <v>716</v>
      </c>
      <c r="S820" t="s">
        <v>213</v>
      </c>
      <c r="T820" t="s">
        <v>1786</v>
      </c>
      <c r="U820" t="s">
        <v>4746</v>
      </c>
    </row>
    <row r="821" spans="1:21" x14ac:dyDescent="0.25">
      <c r="A821" t="s">
        <v>4747</v>
      </c>
      <c r="B821" t="s">
        <v>4748</v>
      </c>
      <c r="D821" t="s">
        <v>382</v>
      </c>
      <c r="E821" t="s">
        <v>654</v>
      </c>
      <c r="F821" t="s">
        <v>2262</v>
      </c>
      <c r="G821" t="s">
        <v>716</v>
      </c>
      <c r="H821" t="s">
        <v>49</v>
      </c>
      <c r="I821" t="s">
        <v>1124</v>
      </c>
      <c r="J821" t="s">
        <v>297</v>
      </c>
      <c r="L821" t="s">
        <v>4464</v>
      </c>
      <c r="O821" t="s">
        <v>299</v>
      </c>
      <c r="Q821" t="s">
        <v>37</v>
      </c>
      <c r="R821" t="s">
        <v>716</v>
      </c>
      <c r="S821" t="s">
        <v>300</v>
      </c>
      <c r="T821" t="s">
        <v>1786</v>
      </c>
      <c r="U821" t="s">
        <v>4749</v>
      </c>
    </row>
    <row r="822" spans="1:21" x14ac:dyDescent="0.25">
      <c r="A822" t="s">
        <v>4750</v>
      </c>
      <c r="B822" t="s">
        <v>4751</v>
      </c>
      <c r="D822" t="s">
        <v>934</v>
      </c>
      <c r="E822" t="s">
        <v>654</v>
      </c>
      <c r="F822" t="s">
        <v>2262</v>
      </c>
      <c r="G822" t="s">
        <v>716</v>
      </c>
      <c r="H822" t="s">
        <v>49</v>
      </c>
      <c r="I822" t="s">
        <v>2273</v>
      </c>
      <c r="J822" t="s">
        <v>30</v>
      </c>
      <c r="L822" t="s">
        <v>4752</v>
      </c>
      <c r="O822" t="s">
        <v>35</v>
      </c>
      <c r="Q822" t="s">
        <v>37</v>
      </c>
      <c r="R822" t="s">
        <v>716</v>
      </c>
      <c r="S822" t="s">
        <v>39</v>
      </c>
      <c r="T822" t="s">
        <v>2858</v>
      </c>
      <c r="U822" t="s">
        <v>4753</v>
      </c>
    </row>
    <row r="823" spans="1:21" x14ac:dyDescent="0.25">
      <c r="A823" t="s">
        <v>4754</v>
      </c>
      <c r="B823" t="s">
        <v>4755</v>
      </c>
      <c r="D823" t="s">
        <v>2678</v>
      </c>
      <c r="E823" t="s">
        <v>654</v>
      </c>
      <c r="F823" t="s">
        <v>2321</v>
      </c>
      <c r="G823" t="s">
        <v>716</v>
      </c>
      <c r="H823" t="s">
        <v>28</v>
      </c>
      <c r="I823" t="s">
        <v>1178</v>
      </c>
      <c r="J823" t="s">
        <v>66</v>
      </c>
      <c r="L823" t="s">
        <v>4464</v>
      </c>
      <c r="O823" t="s">
        <v>68</v>
      </c>
      <c r="Q823" t="s">
        <v>37</v>
      </c>
      <c r="R823" t="s">
        <v>716</v>
      </c>
      <c r="S823" t="s">
        <v>70</v>
      </c>
      <c r="T823" t="s">
        <v>1786</v>
      </c>
      <c r="U823" t="s">
        <v>4756</v>
      </c>
    </row>
    <row r="824" spans="1:21" x14ac:dyDescent="0.25">
      <c r="A824" t="s">
        <v>4757</v>
      </c>
      <c r="B824" t="s">
        <v>4758</v>
      </c>
      <c r="D824" t="s">
        <v>1532</v>
      </c>
      <c r="E824" t="s">
        <v>654</v>
      </c>
      <c r="F824" t="s">
        <v>2321</v>
      </c>
      <c r="G824" t="s">
        <v>716</v>
      </c>
      <c r="H824" t="s">
        <v>28</v>
      </c>
      <c r="I824" t="s">
        <v>959</v>
      </c>
      <c r="J824" t="s">
        <v>165</v>
      </c>
      <c r="L824" t="s">
        <v>4677</v>
      </c>
      <c r="N824" t="s">
        <v>4759</v>
      </c>
      <c r="O824" t="s">
        <v>170</v>
      </c>
      <c r="Q824" t="s">
        <v>37</v>
      </c>
      <c r="R824" t="s">
        <v>716</v>
      </c>
      <c r="S824" t="s">
        <v>172</v>
      </c>
      <c r="T824" t="s">
        <v>1786</v>
      </c>
      <c r="U824" t="s">
        <v>4760</v>
      </c>
    </row>
    <row r="825" spans="1:21" x14ac:dyDescent="0.25">
      <c r="A825" t="s">
        <v>4761</v>
      </c>
      <c r="B825" t="s">
        <v>4762</v>
      </c>
      <c r="D825" t="s">
        <v>804</v>
      </c>
      <c r="E825" t="s">
        <v>654</v>
      </c>
      <c r="F825" t="s">
        <v>2321</v>
      </c>
      <c r="G825" t="s">
        <v>716</v>
      </c>
      <c r="H825" t="s">
        <v>28</v>
      </c>
      <c r="I825" t="s">
        <v>362</v>
      </c>
      <c r="J825" t="s">
        <v>115</v>
      </c>
      <c r="L825" t="s">
        <v>4694</v>
      </c>
      <c r="N825" t="s">
        <v>4763</v>
      </c>
      <c r="O825" t="s">
        <v>120</v>
      </c>
      <c r="Q825" t="s">
        <v>37</v>
      </c>
      <c r="R825" t="s">
        <v>716</v>
      </c>
      <c r="S825" t="s">
        <v>121</v>
      </c>
      <c r="T825" t="s">
        <v>1786</v>
      </c>
      <c r="U825" t="s">
        <v>4764</v>
      </c>
    </row>
    <row r="826" spans="1:21" x14ac:dyDescent="0.25">
      <c r="A826" t="s">
        <v>4765</v>
      </c>
      <c r="B826" t="s">
        <v>4766</v>
      </c>
      <c r="D826" t="s">
        <v>382</v>
      </c>
      <c r="E826" t="s">
        <v>654</v>
      </c>
      <c r="F826" t="s">
        <v>2321</v>
      </c>
      <c r="G826" t="s">
        <v>2025</v>
      </c>
      <c r="H826" t="s">
        <v>1074</v>
      </c>
      <c r="I826" t="s">
        <v>2470</v>
      </c>
      <c r="J826" t="s">
        <v>115</v>
      </c>
      <c r="L826" t="s">
        <v>4767</v>
      </c>
      <c r="O826" t="s">
        <v>120</v>
      </c>
      <c r="Q826" t="s">
        <v>37</v>
      </c>
      <c r="R826" t="s">
        <v>2239</v>
      </c>
      <c r="S826" t="s">
        <v>121</v>
      </c>
      <c r="T826" t="s">
        <v>1786</v>
      </c>
      <c r="U826" t="s">
        <v>4768</v>
      </c>
    </row>
    <row r="827" spans="1:21" x14ac:dyDescent="0.25">
      <c r="A827" t="s">
        <v>4769</v>
      </c>
      <c r="B827" t="s">
        <v>4770</v>
      </c>
      <c r="D827" t="s">
        <v>2446</v>
      </c>
      <c r="E827" t="s">
        <v>654</v>
      </c>
      <c r="F827" t="s">
        <v>2262</v>
      </c>
      <c r="G827" t="s">
        <v>716</v>
      </c>
      <c r="H827" t="s">
        <v>49</v>
      </c>
      <c r="I827" t="s">
        <v>141</v>
      </c>
      <c r="J827" t="s">
        <v>66</v>
      </c>
      <c r="L827" t="s">
        <v>4663</v>
      </c>
      <c r="O827" t="s">
        <v>68</v>
      </c>
      <c r="Q827" t="s">
        <v>37</v>
      </c>
      <c r="R827" t="s">
        <v>2239</v>
      </c>
      <c r="S827" t="s">
        <v>70</v>
      </c>
      <c r="T827" t="s">
        <v>4771</v>
      </c>
      <c r="U827" t="s">
        <v>4772</v>
      </c>
    </row>
    <row r="828" spans="1:21" x14ac:dyDescent="0.25">
      <c r="A828" t="s">
        <v>4773</v>
      </c>
      <c r="B828" t="s">
        <v>4774</v>
      </c>
      <c r="D828" t="s">
        <v>466</v>
      </c>
      <c r="E828" t="s">
        <v>654</v>
      </c>
      <c r="F828" t="s">
        <v>2262</v>
      </c>
      <c r="G828" t="s">
        <v>716</v>
      </c>
      <c r="H828" t="s">
        <v>28</v>
      </c>
      <c r="I828" t="s">
        <v>571</v>
      </c>
      <c r="J828" t="s">
        <v>341</v>
      </c>
      <c r="L828" t="s">
        <v>4728</v>
      </c>
      <c r="O828" t="s">
        <v>344</v>
      </c>
      <c r="Q828" t="s">
        <v>37</v>
      </c>
      <c r="R828" t="s">
        <v>716</v>
      </c>
      <c r="S828" t="s">
        <v>345</v>
      </c>
      <c r="T828" t="s">
        <v>4453</v>
      </c>
      <c r="U828" t="s">
        <v>4775</v>
      </c>
    </row>
    <row r="829" spans="1:21" x14ac:dyDescent="0.25">
      <c r="A829" t="s">
        <v>4776</v>
      </c>
      <c r="B829" t="s">
        <v>4776</v>
      </c>
      <c r="D829" t="s">
        <v>382</v>
      </c>
      <c r="E829" t="s">
        <v>654</v>
      </c>
      <c r="F829" t="s">
        <v>2262</v>
      </c>
      <c r="G829" t="s">
        <v>716</v>
      </c>
      <c r="H829" t="s">
        <v>49</v>
      </c>
      <c r="I829" t="s">
        <v>197</v>
      </c>
      <c r="J829" t="s">
        <v>341</v>
      </c>
      <c r="L829" t="s">
        <v>4694</v>
      </c>
      <c r="O829" t="s">
        <v>344</v>
      </c>
      <c r="Q829" t="s">
        <v>37</v>
      </c>
      <c r="R829" t="s">
        <v>716</v>
      </c>
      <c r="S829" t="s">
        <v>345</v>
      </c>
      <c r="T829" t="s">
        <v>1786</v>
      </c>
      <c r="U829" t="s">
        <v>4777</v>
      </c>
    </row>
    <row r="830" spans="1:21" x14ac:dyDescent="0.25">
      <c r="A830" t="s">
        <v>4778</v>
      </c>
      <c r="B830" t="s">
        <v>4779</v>
      </c>
      <c r="D830" t="s">
        <v>753</v>
      </c>
      <c r="E830" t="s">
        <v>654</v>
      </c>
      <c r="F830" t="s">
        <v>2262</v>
      </c>
      <c r="G830" t="s">
        <v>2025</v>
      </c>
      <c r="H830" t="s">
        <v>28</v>
      </c>
      <c r="I830" t="s">
        <v>65</v>
      </c>
      <c r="J830" t="s">
        <v>92</v>
      </c>
      <c r="L830" t="s">
        <v>4318</v>
      </c>
      <c r="O830" t="s">
        <v>96</v>
      </c>
      <c r="Q830" t="s">
        <v>37</v>
      </c>
      <c r="R830" t="s">
        <v>1253</v>
      </c>
      <c r="S830" t="s">
        <v>97</v>
      </c>
      <c r="T830" t="s">
        <v>3554</v>
      </c>
      <c r="U830" t="s">
        <v>4780</v>
      </c>
    </row>
    <row r="831" spans="1:21" x14ac:dyDescent="0.25">
      <c r="A831" t="s">
        <v>4781</v>
      </c>
      <c r="B831" t="s">
        <v>4782</v>
      </c>
      <c r="D831" t="s">
        <v>382</v>
      </c>
      <c r="E831" t="s">
        <v>654</v>
      </c>
      <c r="F831" t="s">
        <v>2262</v>
      </c>
      <c r="G831" t="s">
        <v>716</v>
      </c>
      <c r="H831" t="s">
        <v>49</v>
      </c>
      <c r="I831" t="s">
        <v>197</v>
      </c>
      <c r="J831" t="s">
        <v>142</v>
      </c>
      <c r="L831" t="s">
        <v>4694</v>
      </c>
      <c r="N831" t="s">
        <v>4783</v>
      </c>
      <c r="O831" t="s">
        <v>145</v>
      </c>
      <c r="Q831" t="s">
        <v>37</v>
      </c>
      <c r="R831" t="s">
        <v>716</v>
      </c>
      <c r="S831" t="s">
        <v>146</v>
      </c>
      <c r="T831" t="s">
        <v>1786</v>
      </c>
      <c r="U831" t="s">
        <v>4784</v>
      </c>
    </row>
    <row r="832" spans="1:21" x14ac:dyDescent="0.25">
      <c r="A832" t="s">
        <v>4785</v>
      </c>
      <c r="B832" t="s">
        <v>4786</v>
      </c>
      <c r="D832" t="s">
        <v>3383</v>
      </c>
      <c r="E832" t="s">
        <v>654</v>
      </c>
      <c r="F832" t="s">
        <v>2321</v>
      </c>
      <c r="G832" t="s">
        <v>2025</v>
      </c>
      <c r="H832" t="s">
        <v>78</v>
      </c>
      <c r="I832" t="s">
        <v>91</v>
      </c>
      <c r="J832" t="s">
        <v>297</v>
      </c>
      <c r="L832" t="s">
        <v>4787</v>
      </c>
      <c r="O832" t="s">
        <v>299</v>
      </c>
      <c r="Q832" t="s">
        <v>37</v>
      </c>
      <c r="R832" t="s">
        <v>716</v>
      </c>
      <c r="S832" t="s">
        <v>300</v>
      </c>
      <c r="T832" t="s">
        <v>4788</v>
      </c>
      <c r="U832" t="s">
        <v>4789</v>
      </c>
    </row>
    <row r="833" spans="1:21" x14ac:dyDescent="0.25">
      <c r="A833" t="s">
        <v>4790</v>
      </c>
      <c r="B833" t="s">
        <v>4791</v>
      </c>
      <c r="D833" t="s">
        <v>1729</v>
      </c>
      <c r="E833" t="s">
        <v>654</v>
      </c>
      <c r="F833" t="s">
        <v>2262</v>
      </c>
      <c r="G833" t="s">
        <v>716</v>
      </c>
      <c r="H833" t="s">
        <v>49</v>
      </c>
      <c r="I833" t="s">
        <v>50</v>
      </c>
      <c r="J833" t="s">
        <v>341</v>
      </c>
      <c r="L833" t="s">
        <v>4792</v>
      </c>
      <c r="O833" t="s">
        <v>344</v>
      </c>
      <c r="Q833" t="s">
        <v>37</v>
      </c>
      <c r="R833" t="s">
        <v>716</v>
      </c>
      <c r="S833" t="s">
        <v>345</v>
      </c>
      <c r="T833" t="s">
        <v>1786</v>
      </c>
      <c r="U833" t="s">
        <v>4793</v>
      </c>
    </row>
    <row r="834" spans="1:21" x14ac:dyDescent="0.25">
      <c r="A834" t="s">
        <v>4794</v>
      </c>
      <c r="B834" t="s">
        <v>4795</v>
      </c>
      <c r="D834" t="s">
        <v>2678</v>
      </c>
      <c r="E834" t="s">
        <v>654</v>
      </c>
      <c r="F834" t="s">
        <v>2321</v>
      </c>
      <c r="G834" t="s">
        <v>716</v>
      </c>
      <c r="H834" t="s">
        <v>28</v>
      </c>
      <c r="I834" t="s">
        <v>2612</v>
      </c>
      <c r="J834" t="s">
        <v>30</v>
      </c>
      <c r="L834" t="s">
        <v>4419</v>
      </c>
      <c r="O834" t="s">
        <v>35</v>
      </c>
      <c r="Q834" t="s">
        <v>37</v>
      </c>
      <c r="R834" t="s">
        <v>716</v>
      </c>
      <c r="S834" t="s">
        <v>39</v>
      </c>
      <c r="T834" t="s">
        <v>1786</v>
      </c>
      <c r="U834" t="s">
        <v>4796</v>
      </c>
    </row>
    <row r="835" spans="1:21" x14ac:dyDescent="0.25">
      <c r="A835" t="s">
        <v>4797</v>
      </c>
      <c r="B835" t="s">
        <v>4798</v>
      </c>
      <c r="D835" t="s">
        <v>382</v>
      </c>
      <c r="E835" t="s">
        <v>654</v>
      </c>
      <c r="F835" t="s">
        <v>2262</v>
      </c>
      <c r="G835" t="s">
        <v>716</v>
      </c>
      <c r="H835" t="s">
        <v>49</v>
      </c>
      <c r="I835" t="s">
        <v>2612</v>
      </c>
      <c r="J835" t="s">
        <v>352</v>
      </c>
      <c r="L835" t="s">
        <v>4799</v>
      </c>
      <c r="O835" t="s">
        <v>354</v>
      </c>
      <c r="Q835" t="s">
        <v>37</v>
      </c>
      <c r="R835" t="s">
        <v>716</v>
      </c>
      <c r="S835" t="s">
        <v>355</v>
      </c>
      <c r="T835" t="s">
        <v>1786</v>
      </c>
      <c r="U835" t="s">
        <v>4800</v>
      </c>
    </row>
    <row r="836" spans="1:21" x14ac:dyDescent="0.25">
      <c r="A836" t="s">
        <v>4801</v>
      </c>
      <c r="B836" t="s">
        <v>4802</v>
      </c>
      <c r="D836" t="s">
        <v>3278</v>
      </c>
      <c r="E836" t="s">
        <v>472</v>
      </c>
      <c r="F836" t="s">
        <v>2321</v>
      </c>
      <c r="G836" t="s">
        <v>1374</v>
      </c>
      <c r="H836" t="s">
        <v>49</v>
      </c>
      <c r="I836" t="s">
        <v>164</v>
      </c>
      <c r="J836" t="s">
        <v>1467</v>
      </c>
      <c r="L836" t="s">
        <v>4742</v>
      </c>
      <c r="O836" t="s">
        <v>1469</v>
      </c>
      <c r="R836" t="s">
        <v>2239</v>
      </c>
      <c r="S836" t="s">
        <v>1470</v>
      </c>
      <c r="T836" t="s">
        <v>4803</v>
      </c>
      <c r="U836" t="s">
        <v>4804</v>
      </c>
    </row>
    <row r="837" spans="1:21" x14ac:dyDescent="0.25">
      <c r="A837" t="s">
        <v>4805</v>
      </c>
      <c r="B837" t="s">
        <v>4806</v>
      </c>
      <c r="D837" t="s">
        <v>2175</v>
      </c>
      <c r="E837" t="s">
        <v>654</v>
      </c>
      <c r="F837" t="s">
        <v>2262</v>
      </c>
      <c r="G837" t="s">
        <v>2025</v>
      </c>
      <c r="H837" t="s">
        <v>1074</v>
      </c>
      <c r="I837" t="s">
        <v>334</v>
      </c>
      <c r="J837" t="s">
        <v>165</v>
      </c>
      <c r="L837" t="s">
        <v>4575</v>
      </c>
      <c r="O837" t="s">
        <v>170</v>
      </c>
      <c r="Q837" t="s">
        <v>37</v>
      </c>
      <c r="R837" t="s">
        <v>716</v>
      </c>
      <c r="S837" t="s">
        <v>172</v>
      </c>
      <c r="T837" t="s">
        <v>1786</v>
      </c>
      <c r="U837" t="s">
        <v>4807</v>
      </c>
    </row>
    <row r="838" spans="1:21" x14ac:dyDescent="0.25">
      <c r="A838" t="s">
        <v>4808</v>
      </c>
      <c r="B838" t="s">
        <v>4809</v>
      </c>
      <c r="D838" t="s">
        <v>75</v>
      </c>
      <c r="E838" t="s">
        <v>654</v>
      </c>
      <c r="F838" t="s">
        <v>2262</v>
      </c>
      <c r="G838" t="s">
        <v>716</v>
      </c>
      <c r="H838" t="s">
        <v>739</v>
      </c>
      <c r="I838" t="s">
        <v>2345</v>
      </c>
      <c r="J838" t="s">
        <v>227</v>
      </c>
      <c r="L838" t="s">
        <v>4810</v>
      </c>
      <c r="O838" t="s">
        <v>229</v>
      </c>
      <c r="Q838" t="s">
        <v>37</v>
      </c>
      <c r="R838" t="s">
        <v>716</v>
      </c>
      <c r="S838" t="s">
        <v>230</v>
      </c>
      <c r="T838" t="s">
        <v>1786</v>
      </c>
      <c r="U838" t="s">
        <v>4811</v>
      </c>
    </row>
    <row r="839" spans="1:21" x14ac:dyDescent="0.25">
      <c r="A839" t="s">
        <v>4812</v>
      </c>
      <c r="B839" t="s">
        <v>4813</v>
      </c>
      <c r="D839" t="s">
        <v>1943</v>
      </c>
      <c r="E839" t="s">
        <v>654</v>
      </c>
      <c r="F839" t="s">
        <v>2321</v>
      </c>
      <c r="G839" t="s">
        <v>716</v>
      </c>
      <c r="H839" t="s">
        <v>1074</v>
      </c>
      <c r="I839" t="s">
        <v>65</v>
      </c>
      <c r="J839" t="s">
        <v>92</v>
      </c>
      <c r="L839" t="s">
        <v>4814</v>
      </c>
      <c r="O839" t="s">
        <v>96</v>
      </c>
      <c r="R839" t="s">
        <v>716</v>
      </c>
      <c r="S839" t="s">
        <v>97</v>
      </c>
      <c r="T839" t="s">
        <v>2858</v>
      </c>
      <c r="U839" t="s">
        <v>4815</v>
      </c>
    </row>
    <row r="840" spans="1:21" x14ac:dyDescent="0.25">
      <c r="A840" t="s">
        <v>4816</v>
      </c>
      <c r="B840" t="s">
        <v>4817</v>
      </c>
      <c r="D840" t="s">
        <v>2678</v>
      </c>
      <c r="E840" t="s">
        <v>654</v>
      </c>
      <c r="F840" t="s">
        <v>2262</v>
      </c>
      <c r="G840" t="s">
        <v>716</v>
      </c>
      <c r="H840" t="s">
        <v>49</v>
      </c>
      <c r="I840" t="s">
        <v>4818</v>
      </c>
      <c r="J840" t="s">
        <v>142</v>
      </c>
      <c r="L840" t="s">
        <v>4819</v>
      </c>
      <c r="N840" t="s">
        <v>4820</v>
      </c>
      <c r="O840" t="s">
        <v>145</v>
      </c>
      <c r="Q840" t="s">
        <v>37</v>
      </c>
      <c r="R840" t="s">
        <v>716</v>
      </c>
      <c r="S840" t="s">
        <v>146</v>
      </c>
      <c r="T840" t="s">
        <v>1786</v>
      </c>
      <c r="U840" t="s">
        <v>4821</v>
      </c>
    </row>
    <row r="841" spans="1:21" x14ac:dyDescent="0.25">
      <c r="A841" t="s">
        <v>4822</v>
      </c>
      <c r="B841" t="s">
        <v>4823</v>
      </c>
      <c r="C841" t="s">
        <v>2181</v>
      </c>
      <c r="D841" t="s">
        <v>1373</v>
      </c>
      <c r="E841" t="s">
        <v>654</v>
      </c>
      <c r="F841" t="s">
        <v>2321</v>
      </c>
      <c r="G841" t="s">
        <v>716</v>
      </c>
      <c r="H841" t="s">
        <v>28</v>
      </c>
      <c r="I841" t="s">
        <v>29</v>
      </c>
      <c r="J841" t="s">
        <v>341</v>
      </c>
      <c r="K841" t="s">
        <v>2183</v>
      </c>
      <c r="L841" t="s">
        <v>4555</v>
      </c>
      <c r="M841" t="s">
        <v>2185</v>
      </c>
      <c r="O841" t="s">
        <v>344</v>
      </c>
      <c r="Q841" t="s">
        <v>37</v>
      </c>
      <c r="R841" t="s">
        <v>716</v>
      </c>
      <c r="S841" t="s">
        <v>345</v>
      </c>
      <c r="T841" t="s">
        <v>4824</v>
      </c>
      <c r="U841" t="s">
        <v>4825</v>
      </c>
    </row>
    <row r="842" spans="1:21" x14ac:dyDescent="0.25">
      <c r="A842" t="s">
        <v>4826</v>
      </c>
      <c r="B842" t="s">
        <v>4827</v>
      </c>
      <c r="D842" t="s">
        <v>75</v>
      </c>
      <c r="E842" t="s">
        <v>654</v>
      </c>
      <c r="F842" t="s">
        <v>2262</v>
      </c>
      <c r="G842" t="s">
        <v>716</v>
      </c>
      <c r="H842" t="s">
        <v>739</v>
      </c>
      <c r="I842" t="s">
        <v>4429</v>
      </c>
      <c r="J842" t="s">
        <v>115</v>
      </c>
      <c r="L842" t="s">
        <v>4828</v>
      </c>
      <c r="O842" t="s">
        <v>120</v>
      </c>
      <c r="Q842" t="s">
        <v>37</v>
      </c>
      <c r="R842" t="s">
        <v>716</v>
      </c>
      <c r="S842" t="s">
        <v>121</v>
      </c>
      <c r="T842" t="s">
        <v>1786</v>
      </c>
      <c r="U842" t="s">
        <v>4829</v>
      </c>
    </row>
    <row r="843" spans="1:21" x14ac:dyDescent="0.25">
      <c r="A843" t="s">
        <v>4830</v>
      </c>
      <c r="B843" t="s">
        <v>4831</v>
      </c>
      <c r="C843" t="s">
        <v>160</v>
      </c>
      <c r="D843" t="s">
        <v>1218</v>
      </c>
      <c r="E843" t="s">
        <v>654</v>
      </c>
      <c r="F843" t="s">
        <v>1533</v>
      </c>
      <c r="G843" t="s">
        <v>716</v>
      </c>
      <c r="H843" t="s">
        <v>49</v>
      </c>
      <c r="I843" t="s">
        <v>4226</v>
      </c>
      <c r="J843" t="s">
        <v>66</v>
      </c>
      <c r="K843" t="s">
        <v>166</v>
      </c>
      <c r="L843" t="s">
        <v>4575</v>
      </c>
      <c r="M843" t="s">
        <v>168</v>
      </c>
      <c r="O843" t="s">
        <v>68</v>
      </c>
      <c r="Q843" t="s">
        <v>37</v>
      </c>
      <c r="R843" t="s">
        <v>716</v>
      </c>
      <c r="S843" t="s">
        <v>70</v>
      </c>
      <c r="T843" t="s">
        <v>4832</v>
      </c>
      <c r="U843" t="s">
        <v>4833</v>
      </c>
    </row>
    <row r="844" spans="1:21" x14ac:dyDescent="0.25">
      <c r="A844" t="s">
        <v>4834</v>
      </c>
      <c r="B844" t="s">
        <v>4835</v>
      </c>
      <c r="D844" t="s">
        <v>1729</v>
      </c>
      <c r="E844" t="s">
        <v>654</v>
      </c>
      <c r="F844" t="s">
        <v>2262</v>
      </c>
      <c r="G844" t="s">
        <v>716</v>
      </c>
      <c r="H844" t="s">
        <v>739</v>
      </c>
      <c r="I844" t="s">
        <v>1522</v>
      </c>
      <c r="J844" t="s">
        <v>297</v>
      </c>
      <c r="L844" t="s">
        <v>4819</v>
      </c>
      <c r="O844" t="s">
        <v>299</v>
      </c>
      <c r="Q844" t="s">
        <v>37</v>
      </c>
      <c r="R844" t="s">
        <v>716</v>
      </c>
      <c r="S844" t="s">
        <v>300</v>
      </c>
      <c r="T844" t="s">
        <v>3057</v>
      </c>
      <c r="U844" t="s">
        <v>4836</v>
      </c>
    </row>
    <row r="845" spans="1:21" x14ac:dyDescent="0.25">
      <c r="A845" t="s">
        <v>4837</v>
      </c>
      <c r="B845" t="s">
        <v>4838</v>
      </c>
      <c r="C845" t="s">
        <v>160</v>
      </c>
      <c r="D845" t="s">
        <v>2037</v>
      </c>
      <c r="E845" t="s">
        <v>654</v>
      </c>
      <c r="F845" t="s">
        <v>2321</v>
      </c>
      <c r="G845" t="s">
        <v>716</v>
      </c>
      <c r="H845" t="s">
        <v>28</v>
      </c>
      <c r="I845" t="s">
        <v>4474</v>
      </c>
      <c r="J845" t="s">
        <v>142</v>
      </c>
      <c r="K845" t="s">
        <v>166</v>
      </c>
      <c r="L845" t="s">
        <v>4839</v>
      </c>
      <c r="M845" t="s">
        <v>168</v>
      </c>
      <c r="N845" t="s">
        <v>4840</v>
      </c>
      <c r="O845" t="s">
        <v>145</v>
      </c>
      <c r="Q845" t="s">
        <v>37</v>
      </c>
      <c r="R845" t="s">
        <v>2239</v>
      </c>
      <c r="S845" t="s">
        <v>146</v>
      </c>
      <c r="T845" t="s">
        <v>1786</v>
      </c>
      <c r="U845" t="s">
        <v>4841</v>
      </c>
    </row>
    <row r="846" spans="1:21" x14ac:dyDescent="0.25">
      <c r="A846" t="s">
        <v>4842</v>
      </c>
      <c r="B846" t="s">
        <v>4843</v>
      </c>
      <c r="D846" t="s">
        <v>1218</v>
      </c>
      <c r="E846" t="s">
        <v>654</v>
      </c>
      <c r="F846" t="s">
        <v>2262</v>
      </c>
      <c r="G846" t="s">
        <v>716</v>
      </c>
      <c r="H846" t="s">
        <v>739</v>
      </c>
      <c r="I846" t="s">
        <v>1730</v>
      </c>
      <c r="J846" t="s">
        <v>142</v>
      </c>
      <c r="L846" t="s">
        <v>4844</v>
      </c>
      <c r="O846" t="s">
        <v>145</v>
      </c>
      <c r="Q846" t="s">
        <v>37</v>
      </c>
      <c r="R846" t="s">
        <v>716</v>
      </c>
      <c r="S846" t="s">
        <v>146</v>
      </c>
      <c r="T846" t="s">
        <v>2858</v>
      </c>
      <c r="U846" t="s">
        <v>4845</v>
      </c>
    </row>
    <row r="847" spans="1:21" x14ac:dyDescent="0.25">
      <c r="A847" t="s">
        <v>4846</v>
      </c>
      <c r="B847" t="s">
        <v>4847</v>
      </c>
      <c r="C847" t="s">
        <v>3873</v>
      </c>
      <c r="D847" t="s">
        <v>1845</v>
      </c>
      <c r="E847" t="s">
        <v>654</v>
      </c>
      <c r="F847" t="s">
        <v>2262</v>
      </c>
      <c r="G847" t="s">
        <v>716</v>
      </c>
      <c r="H847" t="s">
        <v>1074</v>
      </c>
      <c r="I847" t="s">
        <v>762</v>
      </c>
      <c r="J847" t="s">
        <v>341</v>
      </c>
      <c r="K847" t="s">
        <v>3874</v>
      </c>
      <c r="L847" t="s">
        <v>4848</v>
      </c>
      <c r="M847" t="s">
        <v>3876</v>
      </c>
      <c r="N847" t="s">
        <v>4849</v>
      </c>
      <c r="O847" t="s">
        <v>344</v>
      </c>
      <c r="Q847" t="s">
        <v>37</v>
      </c>
      <c r="R847" t="s">
        <v>716</v>
      </c>
      <c r="S847" t="s">
        <v>345</v>
      </c>
      <c r="T847" t="s">
        <v>4850</v>
      </c>
      <c r="U847" t="s">
        <v>4851</v>
      </c>
    </row>
    <row r="848" spans="1:21" x14ac:dyDescent="0.25">
      <c r="A848" t="s">
        <v>4852</v>
      </c>
      <c r="B848" t="s">
        <v>4853</v>
      </c>
      <c r="C848" t="s">
        <v>4854</v>
      </c>
      <c r="D848" t="s">
        <v>1482</v>
      </c>
      <c r="E848" t="s">
        <v>654</v>
      </c>
      <c r="F848" t="s">
        <v>2321</v>
      </c>
      <c r="G848" t="s">
        <v>716</v>
      </c>
      <c r="H848" t="s">
        <v>78</v>
      </c>
      <c r="I848" t="s">
        <v>1545</v>
      </c>
      <c r="J848" t="s">
        <v>92</v>
      </c>
      <c r="K848" t="s">
        <v>4855</v>
      </c>
      <c r="L848" t="s">
        <v>4856</v>
      </c>
      <c r="M848" t="s">
        <v>4857</v>
      </c>
      <c r="O848" t="s">
        <v>96</v>
      </c>
      <c r="Q848" t="s">
        <v>37</v>
      </c>
      <c r="R848" t="s">
        <v>716</v>
      </c>
      <c r="S848" t="s">
        <v>97</v>
      </c>
      <c r="T848" t="s">
        <v>1786</v>
      </c>
      <c r="U848" t="s">
        <v>4858</v>
      </c>
    </row>
    <row r="849" spans="1:21" x14ac:dyDescent="0.25">
      <c r="A849" t="s">
        <v>4859</v>
      </c>
      <c r="B849" t="s">
        <v>4860</v>
      </c>
      <c r="D849" t="s">
        <v>1482</v>
      </c>
      <c r="E849" t="s">
        <v>654</v>
      </c>
      <c r="F849" t="s">
        <v>2262</v>
      </c>
      <c r="G849" t="s">
        <v>716</v>
      </c>
      <c r="H849" t="s">
        <v>78</v>
      </c>
      <c r="I849" t="s">
        <v>2862</v>
      </c>
      <c r="J849" t="s">
        <v>115</v>
      </c>
      <c r="L849" t="s">
        <v>4814</v>
      </c>
      <c r="O849" t="s">
        <v>120</v>
      </c>
      <c r="Q849" t="s">
        <v>37</v>
      </c>
      <c r="R849" t="s">
        <v>716</v>
      </c>
      <c r="S849" t="s">
        <v>121</v>
      </c>
      <c r="T849" t="s">
        <v>4861</v>
      </c>
      <c r="U849" t="s">
        <v>4862</v>
      </c>
    </row>
    <row r="850" spans="1:21" x14ac:dyDescent="0.25">
      <c r="A850" t="s">
        <v>4863</v>
      </c>
      <c r="B850" t="s">
        <v>4864</v>
      </c>
      <c r="D850" t="s">
        <v>3278</v>
      </c>
      <c r="E850" t="s">
        <v>654</v>
      </c>
      <c r="F850" t="s">
        <v>2321</v>
      </c>
      <c r="G850" t="s">
        <v>716</v>
      </c>
      <c r="H850" t="s">
        <v>1074</v>
      </c>
      <c r="I850" t="s">
        <v>3576</v>
      </c>
      <c r="J850" t="s">
        <v>92</v>
      </c>
      <c r="L850" t="s">
        <v>4819</v>
      </c>
      <c r="N850" t="s">
        <v>4865</v>
      </c>
      <c r="O850" t="s">
        <v>96</v>
      </c>
      <c r="Q850" t="s">
        <v>37</v>
      </c>
      <c r="R850" t="s">
        <v>2239</v>
      </c>
      <c r="S850" t="s">
        <v>97</v>
      </c>
      <c r="T850" t="s">
        <v>2858</v>
      </c>
      <c r="U850" t="s">
        <v>4866</v>
      </c>
    </row>
    <row r="851" spans="1:21" x14ac:dyDescent="0.25">
      <c r="A851" t="s">
        <v>4867</v>
      </c>
      <c r="B851" t="s">
        <v>4868</v>
      </c>
      <c r="C851" t="s">
        <v>3703</v>
      </c>
      <c r="D851" t="s">
        <v>4015</v>
      </c>
      <c r="E851" t="s">
        <v>654</v>
      </c>
      <c r="F851" t="s">
        <v>2321</v>
      </c>
      <c r="G851" t="s">
        <v>2025</v>
      </c>
      <c r="H851" t="s">
        <v>28</v>
      </c>
      <c r="I851" t="s">
        <v>408</v>
      </c>
      <c r="J851" t="s">
        <v>92</v>
      </c>
      <c r="K851" t="s">
        <v>3704</v>
      </c>
      <c r="L851" t="s">
        <v>4869</v>
      </c>
      <c r="M851" t="s">
        <v>3706</v>
      </c>
      <c r="O851" t="s">
        <v>96</v>
      </c>
      <c r="Q851" t="s">
        <v>37</v>
      </c>
      <c r="R851" t="s">
        <v>716</v>
      </c>
      <c r="S851" t="s">
        <v>97</v>
      </c>
      <c r="T851" t="s">
        <v>3330</v>
      </c>
      <c r="U851" t="s">
        <v>4870</v>
      </c>
    </row>
    <row r="852" spans="1:21" x14ac:dyDescent="0.25">
      <c r="A852" t="s">
        <v>4871</v>
      </c>
      <c r="B852" t="s">
        <v>4872</v>
      </c>
      <c r="C852" t="s">
        <v>3703</v>
      </c>
      <c r="D852" t="s">
        <v>2868</v>
      </c>
      <c r="E852" t="s">
        <v>654</v>
      </c>
      <c r="F852" t="s">
        <v>2321</v>
      </c>
      <c r="G852" t="s">
        <v>2025</v>
      </c>
      <c r="H852" t="s">
        <v>49</v>
      </c>
      <c r="I852" t="s">
        <v>29</v>
      </c>
      <c r="J852" t="s">
        <v>115</v>
      </c>
      <c r="K852" t="s">
        <v>3704</v>
      </c>
      <c r="L852" t="s">
        <v>4873</v>
      </c>
      <c r="M852" t="s">
        <v>3706</v>
      </c>
      <c r="N852" t="s">
        <v>4874</v>
      </c>
      <c r="O852" t="s">
        <v>120</v>
      </c>
      <c r="Q852" t="s">
        <v>37</v>
      </c>
      <c r="R852" t="s">
        <v>716</v>
      </c>
      <c r="S852" t="s">
        <v>121</v>
      </c>
      <c r="T852" t="s">
        <v>1786</v>
      </c>
      <c r="U852" t="s">
        <v>4875</v>
      </c>
    </row>
    <row r="853" spans="1:21" x14ac:dyDescent="0.25">
      <c r="A853" t="s">
        <v>4876</v>
      </c>
      <c r="B853" t="s">
        <v>4877</v>
      </c>
      <c r="C853" t="s">
        <v>485</v>
      </c>
      <c r="D853" t="s">
        <v>2868</v>
      </c>
      <c r="E853" t="s">
        <v>654</v>
      </c>
      <c r="F853" t="s">
        <v>2321</v>
      </c>
      <c r="G853" t="s">
        <v>716</v>
      </c>
      <c r="H853" t="s">
        <v>28</v>
      </c>
      <c r="I853" t="s">
        <v>4116</v>
      </c>
      <c r="J853" t="s">
        <v>30</v>
      </c>
      <c r="K853" t="s">
        <v>487</v>
      </c>
      <c r="L853" t="s">
        <v>4878</v>
      </c>
      <c r="M853" t="s">
        <v>489</v>
      </c>
      <c r="N853" t="s">
        <v>4879</v>
      </c>
      <c r="O853" t="s">
        <v>35</v>
      </c>
      <c r="Q853" t="s">
        <v>37</v>
      </c>
      <c r="R853" t="s">
        <v>716</v>
      </c>
      <c r="S853" t="s">
        <v>39</v>
      </c>
      <c r="T853" t="s">
        <v>1786</v>
      </c>
      <c r="U853" t="s">
        <v>4880</v>
      </c>
    </row>
    <row r="854" spans="1:21" x14ac:dyDescent="0.25">
      <c r="A854" t="s">
        <v>4881</v>
      </c>
      <c r="B854" t="s">
        <v>4882</v>
      </c>
      <c r="D854" t="s">
        <v>1218</v>
      </c>
      <c r="E854" t="s">
        <v>654</v>
      </c>
      <c r="F854" t="s">
        <v>2262</v>
      </c>
      <c r="G854" t="s">
        <v>716</v>
      </c>
      <c r="H854" t="s">
        <v>28</v>
      </c>
      <c r="I854" t="s">
        <v>141</v>
      </c>
      <c r="J854" t="s">
        <v>115</v>
      </c>
      <c r="L854" t="s">
        <v>4883</v>
      </c>
      <c r="O854" t="s">
        <v>120</v>
      </c>
      <c r="Q854" t="s">
        <v>539</v>
      </c>
      <c r="R854" t="s">
        <v>716</v>
      </c>
      <c r="S854" t="s">
        <v>121</v>
      </c>
      <c r="T854" t="s">
        <v>4884</v>
      </c>
      <c r="U854" t="s">
        <v>4885</v>
      </c>
    </row>
    <row r="855" spans="1:21" x14ac:dyDescent="0.25">
      <c r="A855" t="s">
        <v>4886</v>
      </c>
      <c r="B855" t="s">
        <v>4887</v>
      </c>
      <c r="D855" t="s">
        <v>1044</v>
      </c>
      <c r="E855" t="s">
        <v>654</v>
      </c>
      <c r="F855" t="s">
        <v>2321</v>
      </c>
      <c r="G855" t="s">
        <v>716</v>
      </c>
      <c r="H855" t="s">
        <v>49</v>
      </c>
      <c r="I855" t="s">
        <v>624</v>
      </c>
      <c r="J855" t="s">
        <v>297</v>
      </c>
      <c r="L855" t="s">
        <v>4888</v>
      </c>
      <c r="N855" t="s">
        <v>4889</v>
      </c>
      <c r="O855" t="s">
        <v>299</v>
      </c>
      <c r="Q855" t="s">
        <v>37</v>
      </c>
      <c r="R855" t="s">
        <v>716</v>
      </c>
      <c r="S855" t="s">
        <v>300</v>
      </c>
      <c r="T855" t="s">
        <v>4890</v>
      </c>
      <c r="U855" t="s">
        <v>4891</v>
      </c>
    </row>
    <row r="856" spans="1:21" x14ac:dyDescent="0.25">
      <c r="A856" t="s">
        <v>4892</v>
      </c>
      <c r="B856" t="s">
        <v>4893</v>
      </c>
      <c r="D856" t="s">
        <v>460</v>
      </c>
      <c r="E856" t="s">
        <v>654</v>
      </c>
      <c r="F856" t="s">
        <v>2262</v>
      </c>
      <c r="G856" t="s">
        <v>716</v>
      </c>
      <c r="H856" t="s">
        <v>739</v>
      </c>
      <c r="I856" t="s">
        <v>2583</v>
      </c>
      <c r="J856" t="s">
        <v>51</v>
      </c>
      <c r="L856" t="s">
        <v>4894</v>
      </c>
      <c r="N856" t="s">
        <v>4895</v>
      </c>
      <c r="O856" t="s">
        <v>55</v>
      </c>
      <c r="Q856" t="s">
        <v>37</v>
      </c>
      <c r="R856" t="s">
        <v>716</v>
      </c>
      <c r="S856" t="s">
        <v>56</v>
      </c>
      <c r="T856" t="s">
        <v>3330</v>
      </c>
      <c r="U856" t="s">
        <v>4896</v>
      </c>
    </row>
    <row r="857" spans="1:21" x14ac:dyDescent="0.25">
      <c r="A857" t="s">
        <v>4897</v>
      </c>
      <c r="B857" t="s">
        <v>4897</v>
      </c>
      <c r="D857" t="s">
        <v>1482</v>
      </c>
      <c r="E857" t="s">
        <v>654</v>
      </c>
      <c r="F857" t="s">
        <v>2262</v>
      </c>
      <c r="G857" t="s">
        <v>716</v>
      </c>
      <c r="H857" t="s">
        <v>739</v>
      </c>
      <c r="I857" t="s">
        <v>334</v>
      </c>
      <c r="J857" t="s">
        <v>142</v>
      </c>
      <c r="L857" t="s">
        <v>4898</v>
      </c>
      <c r="O857" t="s">
        <v>145</v>
      </c>
      <c r="Q857" t="s">
        <v>37</v>
      </c>
      <c r="R857" t="s">
        <v>716</v>
      </c>
      <c r="S857" t="s">
        <v>146</v>
      </c>
      <c r="T857" t="s">
        <v>4899</v>
      </c>
      <c r="U857" t="s">
        <v>4900</v>
      </c>
    </row>
    <row r="858" spans="1:21" x14ac:dyDescent="0.25">
      <c r="A858" t="s">
        <v>4901</v>
      </c>
      <c r="B858" t="s">
        <v>4902</v>
      </c>
      <c r="D858" t="s">
        <v>75</v>
      </c>
      <c r="E858" t="s">
        <v>654</v>
      </c>
      <c r="F858" t="s">
        <v>2262</v>
      </c>
      <c r="G858" t="s">
        <v>716</v>
      </c>
      <c r="H858" t="s">
        <v>739</v>
      </c>
      <c r="I858" t="s">
        <v>4903</v>
      </c>
      <c r="J858" t="s">
        <v>30</v>
      </c>
      <c r="L858" t="s">
        <v>4904</v>
      </c>
      <c r="O858" t="s">
        <v>35</v>
      </c>
      <c r="Q858" t="s">
        <v>37</v>
      </c>
      <c r="R858" t="s">
        <v>716</v>
      </c>
      <c r="S858" t="s">
        <v>39</v>
      </c>
      <c r="T858" t="s">
        <v>1786</v>
      </c>
      <c r="U858" t="s">
        <v>4905</v>
      </c>
    </row>
    <row r="859" spans="1:21" x14ac:dyDescent="0.25">
      <c r="A859" t="s">
        <v>4906</v>
      </c>
      <c r="B859" t="s">
        <v>4907</v>
      </c>
      <c r="C859" t="s">
        <v>4908</v>
      </c>
      <c r="D859" t="s">
        <v>934</v>
      </c>
      <c r="E859" t="s">
        <v>654</v>
      </c>
      <c r="F859" t="s">
        <v>2321</v>
      </c>
      <c r="G859" t="s">
        <v>716</v>
      </c>
      <c r="H859" t="s">
        <v>28</v>
      </c>
      <c r="I859" t="s">
        <v>1375</v>
      </c>
      <c r="J859" t="s">
        <v>165</v>
      </c>
      <c r="K859" t="s">
        <v>4909</v>
      </c>
      <c r="L859" t="s">
        <v>4910</v>
      </c>
      <c r="M859" t="s">
        <v>4911</v>
      </c>
      <c r="O859" t="s">
        <v>170</v>
      </c>
      <c r="R859" t="s">
        <v>716</v>
      </c>
      <c r="S859" t="s">
        <v>172</v>
      </c>
      <c r="T859" t="s">
        <v>4912</v>
      </c>
      <c r="U859" t="s">
        <v>4913</v>
      </c>
    </row>
    <row r="860" spans="1:21" x14ac:dyDescent="0.25">
      <c r="A860" t="s">
        <v>4914</v>
      </c>
      <c r="B860" t="s">
        <v>4915</v>
      </c>
      <c r="D860" t="s">
        <v>460</v>
      </c>
      <c r="E860" t="s">
        <v>654</v>
      </c>
      <c r="F860" t="s">
        <v>2262</v>
      </c>
      <c r="G860" t="s">
        <v>1374</v>
      </c>
      <c r="H860" t="s">
        <v>1074</v>
      </c>
      <c r="I860" t="s">
        <v>1375</v>
      </c>
      <c r="J860" t="s">
        <v>115</v>
      </c>
      <c r="L860" t="s">
        <v>4916</v>
      </c>
      <c r="O860" t="s">
        <v>120</v>
      </c>
      <c r="Q860" t="s">
        <v>37</v>
      </c>
      <c r="R860" t="s">
        <v>716</v>
      </c>
      <c r="S860" t="s">
        <v>121</v>
      </c>
      <c r="T860" t="s">
        <v>4917</v>
      </c>
      <c r="U860" t="s">
        <v>4918</v>
      </c>
    </row>
    <row r="861" spans="1:21" x14ac:dyDescent="0.25">
      <c r="A861" t="s">
        <v>4919</v>
      </c>
      <c r="B861" t="s">
        <v>4920</v>
      </c>
      <c r="D861" t="s">
        <v>1073</v>
      </c>
      <c r="E861" t="s">
        <v>654</v>
      </c>
      <c r="F861" t="s">
        <v>2262</v>
      </c>
      <c r="G861" t="s">
        <v>716</v>
      </c>
      <c r="H861" t="s">
        <v>1074</v>
      </c>
      <c r="I861" t="s">
        <v>1152</v>
      </c>
      <c r="J861" t="s">
        <v>66</v>
      </c>
      <c r="L861" t="s">
        <v>4921</v>
      </c>
      <c r="O861" t="s">
        <v>68</v>
      </c>
      <c r="Q861" t="s">
        <v>37</v>
      </c>
      <c r="R861" t="s">
        <v>716</v>
      </c>
      <c r="S861" t="s">
        <v>70</v>
      </c>
      <c r="T861" t="s">
        <v>1786</v>
      </c>
      <c r="U861" t="s">
        <v>4922</v>
      </c>
    </row>
    <row r="862" spans="1:21" x14ac:dyDescent="0.25">
      <c r="A862" t="s">
        <v>4923</v>
      </c>
      <c r="B862" t="s">
        <v>4924</v>
      </c>
      <c r="D862" t="s">
        <v>4434</v>
      </c>
      <c r="E862" t="s">
        <v>654</v>
      </c>
      <c r="F862" t="s">
        <v>2321</v>
      </c>
      <c r="G862" t="s">
        <v>2025</v>
      </c>
      <c r="H862" t="s">
        <v>49</v>
      </c>
      <c r="I862" t="s">
        <v>237</v>
      </c>
      <c r="J862" t="s">
        <v>297</v>
      </c>
      <c r="L862" t="s">
        <v>4925</v>
      </c>
      <c r="O862" t="s">
        <v>299</v>
      </c>
      <c r="Q862" t="s">
        <v>37</v>
      </c>
      <c r="R862" t="s">
        <v>716</v>
      </c>
      <c r="S862" t="s">
        <v>300</v>
      </c>
      <c r="T862" t="s">
        <v>1786</v>
      </c>
      <c r="U862" t="s">
        <v>4926</v>
      </c>
    </row>
    <row r="863" spans="1:21" x14ac:dyDescent="0.25">
      <c r="A863" t="s">
        <v>4927</v>
      </c>
      <c r="B863" t="s">
        <v>4928</v>
      </c>
      <c r="D863" t="s">
        <v>804</v>
      </c>
      <c r="E863" t="s">
        <v>654</v>
      </c>
      <c r="F863" t="s">
        <v>2321</v>
      </c>
      <c r="G863" t="s">
        <v>2025</v>
      </c>
      <c r="H863" t="s">
        <v>78</v>
      </c>
      <c r="I863" t="s">
        <v>531</v>
      </c>
      <c r="J863" t="s">
        <v>187</v>
      </c>
      <c r="L863" t="s">
        <v>4929</v>
      </c>
      <c r="N863" t="s">
        <v>4930</v>
      </c>
      <c r="O863" t="s">
        <v>189</v>
      </c>
      <c r="Q863" t="s">
        <v>37</v>
      </c>
      <c r="R863" t="s">
        <v>1154</v>
      </c>
      <c r="S863" t="s">
        <v>190</v>
      </c>
      <c r="T863" t="s">
        <v>1786</v>
      </c>
      <c r="U863" t="s">
        <v>4931</v>
      </c>
    </row>
    <row r="864" spans="1:21" x14ac:dyDescent="0.25">
      <c r="A864" t="s">
        <v>4932</v>
      </c>
      <c r="B864" t="s">
        <v>4933</v>
      </c>
      <c r="D864" t="s">
        <v>934</v>
      </c>
      <c r="E864" t="s">
        <v>654</v>
      </c>
      <c r="F864" t="s">
        <v>2262</v>
      </c>
      <c r="G864" t="s">
        <v>716</v>
      </c>
      <c r="H864" t="s">
        <v>739</v>
      </c>
      <c r="I864" t="s">
        <v>4287</v>
      </c>
      <c r="J864" t="s">
        <v>51</v>
      </c>
      <c r="L864" t="s">
        <v>4934</v>
      </c>
      <c r="O864" t="s">
        <v>55</v>
      </c>
      <c r="Q864" t="s">
        <v>37</v>
      </c>
      <c r="R864" t="s">
        <v>716</v>
      </c>
      <c r="S864" t="s">
        <v>56</v>
      </c>
      <c r="T864" t="s">
        <v>3330</v>
      </c>
      <c r="U864" t="s">
        <v>4935</v>
      </c>
    </row>
    <row r="865" spans="1:21" x14ac:dyDescent="0.25">
      <c r="A865" t="s">
        <v>4936</v>
      </c>
      <c r="B865" t="s">
        <v>4936</v>
      </c>
      <c r="D865" t="s">
        <v>1482</v>
      </c>
      <c r="E865" t="s">
        <v>654</v>
      </c>
      <c r="F865" t="s">
        <v>2321</v>
      </c>
      <c r="G865" t="s">
        <v>2025</v>
      </c>
      <c r="H865" t="s">
        <v>78</v>
      </c>
      <c r="I865" t="s">
        <v>153</v>
      </c>
      <c r="J865" t="s">
        <v>30</v>
      </c>
      <c r="L865" t="s">
        <v>4937</v>
      </c>
      <c r="N865" t="s">
        <v>4938</v>
      </c>
      <c r="O865" t="s">
        <v>35</v>
      </c>
      <c r="Q865" t="s">
        <v>37</v>
      </c>
      <c r="R865" t="s">
        <v>1253</v>
      </c>
      <c r="S865" t="s">
        <v>39</v>
      </c>
      <c r="T865" t="s">
        <v>4939</v>
      </c>
      <c r="U865" t="s">
        <v>4940</v>
      </c>
    </row>
    <row r="866" spans="1:21" x14ac:dyDescent="0.25">
      <c r="A866" t="s">
        <v>4941</v>
      </c>
      <c r="B866" t="s">
        <v>4942</v>
      </c>
      <c r="C866" t="s">
        <v>4943</v>
      </c>
      <c r="D866" t="s">
        <v>1218</v>
      </c>
      <c r="E866" t="s">
        <v>654</v>
      </c>
      <c r="F866" t="s">
        <v>2321</v>
      </c>
      <c r="G866" t="s">
        <v>716</v>
      </c>
      <c r="H866" t="s">
        <v>78</v>
      </c>
      <c r="I866" t="s">
        <v>1957</v>
      </c>
      <c r="J866" t="s">
        <v>115</v>
      </c>
      <c r="K866" t="s">
        <v>4944</v>
      </c>
      <c r="L866" t="s">
        <v>4945</v>
      </c>
      <c r="M866" t="s">
        <v>4946</v>
      </c>
      <c r="O866" t="s">
        <v>120</v>
      </c>
      <c r="Q866" t="s">
        <v>37</v>
      </c>
      <c r="R866" t="s">
        <v>716</v>
      </c>
      <c r="S866" t="s">
        <v>121</v>
      </c>
      <c r="T866" t="s">
        <v>1965</v>
      </c>
      <c r="U866" t="s">
        <v>4947</v>
      </c>
    </row>
    <row r="867" spans="1:21" x14ac:dyDescent="0.25">
      <c r="A867" t="s">
        <v>4948</v>
      </c>
      <c r="B867" t="s">
        <v>4949</v>
      </c>
      <c r="C867" t="s">
        <v>485</v>
      </c>
      <c r="D867" t="s">
        <v>934</v>
      </c>
      <c r="E867" t="s">
        <v>654</v>
      </c>
      <c r="F867" t="s">
        <v>2262</v>
      </c>
      <c r="G867" t="s">
        <v>2025</v>
      </c>
      <c r="H867" t="s">
        <v>28</v>
      </c>
      <c r="I867" t="s">
        <v>237</v>
      </c>
      <c r="J867" t="s">
        <v>341</v>
      </c>
      <c r="K867" t="s">
        <v>487</v>
      </c>
      <c r="L867" t="s">
        <v>4950</v>
      </c>
      <c r="M867" t="s">
        <v>489</v>
      </c>
      <c r="N867" t="s">
        <v>4951</v>
      </c>
      <c r="O867" t="s">
        <v>344</v>
      </c>
      <c r="R867" t="s">
        <v>1154</v>
      </c>
      <c r="S867" t="s">
        <v>345</v>
      </c>
      <c r="T867" t="s">
        <v>4952</v>
      </c>
      <c r="U867" t="s">
        <v>4953</v>
      </c>
    </row>
    <row r="868" spans="1:21" x14ac:dyDescent="0.25">
      <c r="A868" t="s">
        <v>4954</v>
      </c>
      <c r="B868" t="s">
        <v>4955</v>
      </c>
      <c r="D868" t="s">
        <v>1258</v>
      </c>
      <c r="E868" t="s">
        <v>654</v>
      </c>
      <c r="F868" t="s">
        <v>2262</v>
      </c>
      <c r="G868" t="s">
        <v>716</v>
      </c>
      <c r="H868" t="s">
        <v>78</v>
      </c>
      <c r="I868" t="s">
        <v>91</v>
      </c>
      <c r="J868" t="s">
        <v>227</v>
      </c>
      <c r="L868" t="s">
        <v>4956</v>
      </c>
      <c r="O868" t="s">
        <v>229</v>
      </c>
      <c r="Q868" t="s">
        <v>37</v>
      </c>
      <c r="R868" t="s">
        <v>716</v>
      </c>
      <c r="S868" t="s">
        <v>230</v>
      </c>
      <c r="T868" t="s">
        <v>4957</v>
      </c>
      <c r="U868" t="s">
        <v>4958</v>
      </c>
    </row>
    <row r="869" spans="1:21" x14ac:dyDescent="0.25">
      <c r="A869" t="s">
        <v>4959</v>
      </c>
      <c r="B869" t="s">
        <v>4960</v>
      </c>
      <c r="D869" t="s">
        <v>1044</v>
      </c>
      <c r="E869" t="s">
        <v>654</v>
      </c>
      <c r="F869" t="s">
        <v>2321</v>
      </c>
      <c r="G869" t="s">
        <v>716</v>
      </c>
      <c r="H869" t="s">
        <v>28</v>
      </c>
      <c r="I869" t="s">
        <v>334</v>
      </c>
      <c r="J869" t="s">
        <v>165</v>
      </c>
      <c r="L869" t="s">
        <v>4961</v>
      </c>
      <c r="O869" t="s">
        <v>170</v>
      </c>
      <c r="Q869" t="s">
        <v>37</v>
      </c>
      <c r="R869" t="s">
        <v>2239</v>
      </c>
      <c r="S869" t="s">
        <v>172</v>
      </c>
      <c r="T869" t="s">
        <v>2586</v>
      </c>
      <c r="U869" t="s">
        <v>4962</v>
      </c>
    </row>
    <row r="870" spans="1:21" x14ac:dyDescent="0.25">
      <c r="A870" t="s">
        <v>4963</v>
      </c>
      <c r="B870" t="s">
        <v>4964</v>
      </c>
      <c r="C870" t="s">
        <v>485</v>
      </c>
      <c r="D870" t="s">
        <v>2072</v>
      </c>
      <c r="E870" t="s">
        <v>654</v>
      </c>
      <c r="F870" t="s">
        <v>2321</v>
      </c>
      <c r="G870" t="s">
        <v>2025</v>
      </c>
      <c r="H870" t="s">
        <v>739</v>
      </c>
      <c r="I870" t="s">
        <v>624</v>
      </c>
      <c r="J870" t="s">
        <v>341</v>
      </c>
      <c r="K870" t="s">
        <v>487</v>
      </c>
      <c r="L870" t="s">
        <v>4965</v>
      </c>
      <c r="M870" t="s">
        <v>489</v>
      </c>
      <c r="N870" t="s">
        <v>4966</v>
      </c>
      <c r="O870" t="s">
        <v>344</v>
      </c>
      <c r="Q870" t="s">
        <v>37</v>
      </c>
      <c r="R870" t="s">
        <v>756</v>
      </c>
      <c r="S870" t="s">
        <v>345</v>
      </c>
      <c r="T870" t="s">
        <v>1786</v>
      </c>
      <c r="U870" t="s">
        <v>4967</v>
      </c>
    </row>
    <row r="871" spans="1:21" x14ac:dyDescent="0.25">
      <c r="A871" t="s">
        <v>4968</v>
      </c>
      <c r="B871" t="s">
        <v>4969</v>
      </c>
      <c r="C871" t="s">
        <v>205</v>
      </c>
      <c r="D871" t="s">
        <v>1845</v>
      </c>
      <c r="E871" t="s">
        <v>654</v>
      </c>
      <c r="F871" t="s">
        <v>1533</v>
      </c>
      <c r="G871" t="s">
        <v>1374</v>
      </c>
      <c r="H871" t="s">
        <v>739</v>
      </c>
      <c r="I871" t="s">
        <v>29</v>
      </c>
      <c r="J871" t="s">
        <v>30</v>
      </c>
      <c r="K871" t="s">
        <v>209</v>
      </c>
      <c r="L871" t="s">
        <v>4126</v>
      </c>
      <c r="M871" t="s">
        <v>211</v>
      </c>
      <c r="O871" t="s">
        <v>35</v>
      </c>
      <c r="Q871" t="s">
        <v>37</v>
      </c>
      <c r="R871" t="s">
        <v>756</v>
      </c>
      <c r="S871" t="s">
        <v>39</v>
      </c>
      <c r="T871" t="s">
        <v>4970</v>
      </c>
      <c r="U871" t="s">
        <v>4971</v>
      </c>
    </row>
    <row r="872" spans="1:21" x14ac:dyDescent="0.25">
      <c r="A872" t="s">
        <v>4972</v>
      </c>
      <c r="B872" t="s">
        <v>4973</v>
      </c>
      <c r="C872" t="s">
        <v>3738</v>
      </c>
      <c r="D872" t="s">
        <v>3552</v>
      </c>
      <c r="E872" t="s">
        <v>654</v>
      </c>
      <c r="F872" t="s">
        <v>2321</v>
      </c>
      <c r="G872" t="s">
        <v>716</v>
      </c>
      <c r="H872" t="s">
        <v>78</v>
      </c>
      <c r="I872" t="s">
        <v>1944</v>
      </c>
      <c r="J872" t="s">
        <v>297</v>
      </c>
      <c r="K872" t="s">
        <v>3739</v>
      </c>
      <c r="L872" t="s">
        <v>4974</v>
      </c>
      <c r="M872" t="s">
        <v>3741</v>
      </c>
      <c r="O872" t="s">
        <v>299</v>
      </c>
      <c r="Q872" t="s">
        <v>37</v>
      </c>
      <c r="R872" t="s">
        <v>716</v>
      </c>
      <c r="S872" t="s">
        <v>300</v>
      </c>
      <c r="T872" t="s">
        <v>1786</v>
      </c>
      <c r="U872" t="s">
        <v>4975</v>
      </c>
    </row>
    <row r="873" spans="1:21" x14ac:dyDescent="0.25">
      <c r="A873" t="s">
        <v>4976</v>
      </c>
      <c r="B873" t="s">
        <v>4977</v>
      </c>
      <c r="D873" t="s">
        <v>1482</v>
      </c>
      <c r="E873" t="s">
        <v>654</v>
      </c>
      <c r="F873" t="s">
        <v>2262</v>
      </c>
      <c r="G873" t="s">
        <v>716</v>
      </c>
      <c r="H873" t="s">
        <v>1074</v>
      </c>
      <c r="I873" t="s">
        <v>4116</v>
      </c>
      <c r="J873" t="s">
        <v>142</v>
      </c>
      <c r="L873" t="s">
        <v>4978</v>
      </c>
      <c r="N873" t="s">
        <v>4979</v>
      </c>
      <c r="O873" t="s">
        <v>145</v>
      </c>
      <c r="Q873" t="s">
        <v>37</v>
      </c>
      <c r="R873" t="s">
        <v>716</v>
      </c>
      <c r="S873" t="s">
        <v>146</v>
      </c>
      <c r="T873" t="s">
        <v>3330</v>
      </c>
      <c r="U873" t="s">
        <v>4980</v>
      </c>
    </row>
    <row r="874" spans="1:21" x14ac:dyDescent="0.25">
      <c r="A874" t="s">
        <v>4981</v>
      </c>
      <c r="B874" t="s">
        <v>4982</v>
      </c>
      <c r="C874" t="s">
        <v>4983</v>
      </c>
      <c r="D874" t="s">
        <v>3071</v>
      </c>
      <c r="E874" t="s">
        <v>654</v>
      </c>
      <c r="F874" t="s">
        <v>2321</v>
      </c>
      <c r="G874" t="s">
        <v>716</v>
      </c>
      <c r="H874" t="s">
        <v>49</v>
      </c>
      <c r="I874" t="s">
        <v>2358</v>
      </c>
      <c r="J874" t="s">
        <v>142</v>
      </c>
      <c r="K874" t="s">
        <v>4984</v>
      </c>
      <c r="L874" t="s">
        <v>4985</v>
      </c>
      <c r="M874" t="s">
        <v>4986</v>
      </c>
      <c r="O874" t="s">
        <v>145</v>
      </c>
      <c r="Q874" t="s">
        <v>37</v>
      </c>
      <c r="R874" t="s">
        <v>716</v>
      </c>
      <c r="S874" t="s">
        <v>146</v>
      </c>
      <c r="T874" t="s">
        <v>1786</v>
      </c>
      <c r="U874" t="s">
        <v>4987</v>
      </c>
    </row>
    <row r="875" spans="1:21" x14ac:dyDescent="0.25">
      <c r="A875" t="s">
        <v>4988</v>
      </c>
      <c r="B875" t="s">
        <v>4989</v>
      </c>
      <c r="D875" t="s">
        <v>1073</v>
      </c>
      <c r="E875" t="s">
        <v>654</v>
      </c>
      <c r="F875" t="s">
        <v>2321</v>
      </c>
      <c r="G875" t="s">
        <v>716</v>
      </c>
      <c r="H875" t="s">
        <v>739</v>
      </c>
      <c r="I875" t="s">
        <v>4990</v>
      </c>
      <c r="J875" t="s">
        <v>297</v>
      </c>
      <c r="L875" t="s">
        <v>4991</v>
      </c>
      <c r="O875" t="s">
        <v>299</v>
      </c>
      <c r="Q875" t="s">
        <v>37</v>
      </c>
      <c r="R875" t="s">
        <v>716</v>
      </c>
      <c r="S875" t="s">
        <v>300</v>
      </c>
      <c r="T875" t="s">
        <v>4992</v>
      </c>
      <c r="U875" t="s">
        <v>4993</v>
      </c>
    </row>
    <row r="876" spans="1:21" x14ac:dyDescent="0.25">
      <c r="A876" t="s">
        <v>4994</v>
      </c>
      <c r="B876" t="s">
        <v>4995</v>
      </c>
      <c r="C876" t="s">
        <v>4996</v>
      </c>
      <c r="D876" t="s">
        <v>2398</v>
      </c>
      <c r="E876" t="s">
        <v>654</v>
      </c>
      <c r="F876" t="s">
        <v>2321</v>
      </c>
      <c r="G876" t="s">
        <v>1374</v>
      </c>
      <c r="H876" t="s">
        <v>1074</v>
      </c>
      <c r="I876" t="s">
        <v>29</v>
      </c>
      <c r="J876" t="s">
        <v>66</v>
      </c>
      <c r="K876" t="s">
        <v>487</v>
      </c>
      <c r="L876" t="s">
        <v>4997</v>
      </c>
      <c r="M876" t="s">
        <v>4998</v>
      </c>
      <c r="O876" t="s">
        <v>68</v>
      </c>
      <c r="Q876" t="s">
        <v>37</v>
      </c>
      <c r="R876" t="s">
        <v>716</v>
      </c>
      <c r="S876" t="s">
        <v>70</v>
      </c>
      <c r="T876" t="s">
        <v>4999</v>
      </c>
      <c r="U876" t="s">
        <v>5000</v>
      </c>
    </row>
    <row r="877" spans="1:21" x14ac:dyDescent="0.25">
      <c r="A877" t="s">
        <v>5001</v>
      </c>
      <c r="B877" t="s">
        <v>5002</v>
      </c>
      <c r="D877" t="s">
        <v>382</v>
      </c>
      <c r="E877" t="s">
        <v>654</v>
      </c>
      <c r="F877" t="s">
        <v>2262</v>
      </c>
      <c r="G877" t="s">
        <v>716</v>
      </c>
      <c r="H877" t="s">
        <v>739</v>
      </c>
      <c r="I877" t="s">
        <v>2358</v>
      </c>
      <c r="J877" t="s">
        <v>1467</v>
      </c>
      <c r="L877" t="s">
        <v>5003</v>
      </c>
      <c r="O877" t="s">
        <v>1469</v>
      </c>
      <c r="Q877" t="s">
        <v>37</v>
      </c>
      <c r="R877" t="s">
        <v>716</v>
      </c>
      <c r="S877" t="s">
        <v>1470</v>
      </c>
      <c r="T877" t="s">
        <v>5004</v>
      </c>
      <c r="U877" t="s">
        <v>5005</v>
      </c>
    </row>
    <row r="878" spans="1:21" x14ac:dyDescent="0.25">
      <c r="A878" t="s">
        <v>5006</v>
      </c>
      <c r="B878" t="s">
        <v>5007</v>
      </c>
      <c r="C878" t="s">
        <v>485</v>
      </c>
      <c r="D878" t="s">
        <v>1258</v>
      </c>
      <c r="E878" t="s">
        <v>654</v>
      </c>
      <c r="F878" t="s">
        <v>2321</v>
      </c>
      <c r="G878" t="s">
        <v>716</v>
      </c>
      <c r="H878" t="s">
        <v>49</v>
      </c>
      <c r="I878" t="s">
        <v>186</v>
      </c>
      <c r="J878" t="s">
        <v>30</v>
      </c>
      <c r="K878" t="s">
        <v>487</v>
      </c>
      <c r="L878" t="s">
        <v>5008</v>
      </c>
      <c r="M878" t="s">
        <v>489</v>
      </c>
      <c r="O878" t="s">
        <v>35</v>
      </c>
      <c r="Q878" t="s">
        <v>37</v>
      </c>
      <c r="R878" t="s">
        <v>716</v>
      </c>
      <c r="S878" t="s">
        <v>39</v>
      </c>
      <c r="T878" t="s">
        <v>3057</v>
      </c>
      <c r="U878" t="s">
        <v>5009</v>
      </c>
    </row>
    <row r="879" spans="1:21" x14ac:dyDescent="0.25">
      <c r="A879" t="s">
        <v>5010</v>
      </c>
      <c r="B879" t="s">
        <v>5011</v>
      </c>
      <c r="D879" t="s">
        <v>1073</v>
      </c>
      <c r="E879" t="s">
        <v>654</v>
      </c>
      <c r="F879" t="s">
        <v>2321</v>
      </c>
      <c r="G879" t="s">
        <v>716</v>
      </c>
      <c r="H879" t="s">
        <v>1074</v>
      </c>
      <c r="I879" t="s">
        <v>3298</v>
      </c>
      <c r="J879" t="s">
        <v>352</v>
      </c>
      <c r="L879" t="s">
        <v>5012</v>
      </c>
      <c r="O879" t="s">
        <v>354</v>
      </c>
      <c r="Q879" t="s">
        <v>37</v>
      </c>
      <c r="R879" t="s">
        <v>1154</v>
      </c>
      <c r="S879" t="s">
        <v>355</v>
      </c>
      <c r="T879" t="s">
        <v>1786</v>
      </c>
      <c r="U879" t="s">
        <v>5013</v>
      </c>
    </row>
    <row r="880" spans="1:21" x14ac:dyDescent="0.25">
      <c r="A880" t="s">
        <v>5014</v>
      </c>
      <c r="B880" t="s">
        <v>5015</v>
      </c>
      <c r="C880" t="s">
        <v>485</v>
      </c>
      <c r="D880" t="s">
        <v>2868</v>
      </c>
      <c r="E880" t="s">
        <v>654</v>
      </c>
      <c r="F880" t="s">
        <v>2321</v>
      </c>
      <c r="G880" t="s">
        <v>2025</v>
      </c>
      <c r="H880" t="s">
        <v>78</v>
      </c>
      <c r="I880" t="s">
        <v>3272</v>
      </c>
      <c r="J880" t="s">
        <v>187</v>
      </c>
      <c r="K880" t="s">
        <v>487</v>
      </c>
      <c r="L880" t="s">
        <v>5016</v>
      </c>
      <c r="M880" t="s">
        <v>489</v>
      </c>
      <c r="O880" t="s">
        <v>189</v>
      </c>
      <c r="Q880" t="s">
        <v>37</v>
      </c>
      <c r="R880" t="s">
        <v>1154</v>
      </c>
      <c r="S880" t="s">
        <v>190</v>
      </c>
      <c r="T880" t="s">
        <v>1786</v>
      </c>
      <c r="U880" t="s">
        <v>5017</v>
      </c>
    </row>
    <row r="881" spans="1:21" x14ac:dyDescent="0.25">
      <c r="A881" t="s">
        <v>5018</v>
      </c>
      <c r="B881" t="s">
        <v>5019</v>
      </c>
      <c r="D881" t="s">
        <v>934</v>
      </c>
      <c r="E881" t="s">
        <v>654</v>
      </c>
      <c r="F881" t="s">
        <v>2262</v>
      </c>
      <c r="G881" t="s">
        <v>716</v>
      </c>
      <c r="H881" t="s">
        <v>739</v>
      </c>
      <c r="I881" t="s">
        <v>1382</v>
      </c>
      <c r="J881" t="s">
        <v>165</v>
      </c>
      <c r="L881" t="s">
        <v>5020</v>
      </c>
      <c r="O881" t="s">
        <v>170</v>
      </c>
      <c r="Q881" t="s">
        <v>37</v>
      </c>
      <c r="R881" t="s">
        <v>716</v>
      </c>
      <c r="S881" t="s">
        <v>172</v>
      </c>
      <c r="T881" t="s">
        <v>1786</v>
      </c>
      <c r="U881" t="s">
        <v>5021</v>
      </c>
    </row>
    <row r="882" spans="1:21" x14ac:dyDescent="0.25">
      <c r="A882" t="s">
        <v>5022</v>
      </c>
      <c r="B882" t="s">
        <v>5023</v>
      </c>
      <c r="D882" t="s">
        <v>2351</v>
      </c>
      <c r="E882" t="s">
        <v>654</v>
      </c>
      <c r="F882" t="s">
        <v>2321</v>
      </c>
      <c r="G882" t="s">
        <v>716</v>
      </c>
      <c r="H882" t="s">
        <v>78</v>
      </c>
      <c r="I882" t="s">
        <v>186</v>
      </c>
      <c r="J882" t="s">
        <v>51</v>
      </c>
      <c r="L882" t="s">
        <v>5024</v>
      </c>
      <c r="O882" t="s">
        <v>55</v>
      </c>
      <c r="Q882" t="s">
        <v>37</v>
      </c>
      <c r="R882" t="s">
        <v>1253</v>
      </c>
      <c r="S882" t="s">
        <v>56</v>
      </c>
      <c r="T882" t="s">
        <v>1786</v>
      </c>
      <c r="U882" t="s">
        <v>5025</v>
      </c>
    </row>
    <row r="883" spans="1:21" x14ac:dyDescent="0.25">
      <c r="A883" t="s">
        <v>5026</v>
      </c>
      <c r="B883" t="s">
        <v>5027</v>
      </c>
      <c r="D883" t="s">
        <v>1218</v>
      </c>
      <c r="E883" t="s">
        <v>654</v>
      </c>
      <c r="F883" t="s">
        <v>2262</v>
      </c>
      <c r="G883" t="s">
        <v>716</v>
      </c>
      <c r="H883" t="s">
        <v>78</v>
      </c>
      <c r="I883" t="s">
        <v>3104</v>
      </c>
      <c r="J883" t="s">
        <v>130</v>
      </c>
      <c r="L883" t="s">
        <v>5028</v>
      </c>
      <c r="O883" t="s">
        <v>132</v>
      </c>
      <c r="Q883" t="s">
        <v>37</v>
      </c>
      <c r="R883" t="s">
        <v>716</v>
      </c>
      <c r="S883" t="s">
        <v>133</v>
      </c>
      <c r="T883" t="s">
        <v>1965</v>
      </c>
      <c r="U883" t="s">
        <v>5029</v>
      </c>
    </row>
    <row r="884" spans="1:21" x14ac:dyDescent="0.25">
      <c r="A884" t="s">
        <v>5030</v>
      </c>
      <c r="B884" t="s">
        <v>5031</v>
      </c>
      <c r="D884" t="s">
        <v>2398</v>
      </c>
      <c r="E884" t="s">
        <v>654</v>
      </c>
      <c r="F884" t="s">
        <v>2262</v>
      </c>
      <c r="G884" t="s">
        <v>716</v>
      </c>
      <c r="H884" t="s">
        <v>1074</v>
      </c>
      <c r="I884" t="s">
        <v>2862</v>
      </c>
      <c r="J884" t="s">
        <v>142</v>
      </c>
      <c r="L884" t="s">
        <v>5032</v>
      </c>
      <c r="O884" t="s">
        <v>145</v>
      </c>
      <c r="Q884" t="s">
        <v>37</v>
      </c>
      <c r="R884" t="s">
        <v>716</v>
      </c>
      <c r="S884" t="s">
        <v>146</v>
      </c>
      <c r="T884" t="s">
        <v>5033</v>
      </c>
      <c r="U884" t="s">
        <v>5034</v>
      </c>
    </row>
    <row r="885" spans="1:21" x14ac:dyDescent="0.25">
      <c r="A885" t="s">
        <v>5035</v>
      </c>
      <c r="B885" t="s">
        <v>5036</v>
      </c>
      <c r="D885" t="s">
        <v>2469</v>
      </c>
      <c r="E885" t="s">
        <v>654</v>
      </c>
      <c r="F885" t="s">
        <v>2321</v>
      </c>
      <c r="G885" t="s">
        <v>716</v>
      </c>
      <c r="H885" t="s">
        <v>739</v>
      </c>
      <c r="I885" t="s">
        <v>781</v>
      </c>
      <c r="J885" t="s">
        <v>607</v>
      </c>
      <c r="L885" t="s">
        <v>5037</v>
      </c>
      <c r="O885" t="s">
        <v>609</v>
      </c>
      <c r="Q885" t="s">
        <v>37</v>
      </c>
      <c r="R885" t="s">
        <v>716</v>
      </c>
      <c r="S885" t="s">
        <v>610</v>
      </c>
      <c r="T885" t="s">
        <v>1786</v>
      </c>
      <c r="U885" t="s">
        <v>5038</v>
      </c>
    </row>
    <row r="886" spans="1:21" x14ac:dyDescent="0.25">
      <c r="A886" t="s">
        <v>5039</v>
      </c>
      <c r="B886" t="s">
        <v>5040</v>
      </c>
      <c r="D886" t="s">
        <v>2398</v>
      </c>
      <c r="E886" t="s">
        <v>654</v>
      </c>
      <c r="F886" t="s">
        <v>2321</v>
      </c>
      <c r="G886" t="s">
        <v>716</v>
      </c>
      <c r="H886" t="s">
        <v>1074</v>
      </c>
      <c r="I886" t="s">
        <v>5041</v>
      </c>
      <c r="J886" t="s">
        <v>92</v>
      </c>
      <c r="L886" t="s">
        <v>5042</v>
      </c>
      <c r="N886" t="s">
        <v>5043</v>
      </c>
      <c r="O886" t="s">
        <v>96</v>
      </c>
      <c r="Q886" t="s">
        <v>37</v>
      </c>
      <c r="R886" t="s">
        <v>716</v>
      </c>
      <c r="S886" t="s">
        <v>97</v>
      </c>
      <c r="T886" t="s">
        <v>5044</v>
      </c>
      <c r="U886" t="s">
        <v>5045</v>
      </c>
    </row>
    <row r="887" spans="1:21" x14ac:dyDescent="0.25">
      <c r="A887" t="s">
        <v>5046</v>
      </c>
      <c r="B887" t="s">
        <v>5047</v>
      </c>
      <c r="C887" t="s">
        <v>5048</v>
      </c>
      <c r="D887" t="s">
        <v>2398</v>
      </c>
      <c r="E887" t="s">
        <v>654</v>
      </c>
      <c r="F887" t="s">
        <v>2262</v>
      </c>
      <c r="G887" t="s">
        <v>716</v>
      </c>
      <c r="H887" t="s">
        <v>1074</v>
      </c>
      <c r="I887" t="s">
        <v>546</v>
      </c>
      <c r="J887" t="s">
        <v>278</v>
      </c>
      <c r="K887" t="s">
        <v>5049</v>
      </c>
      <c r="L887" t="s">
        <v>5050</v>
      </c>
      <c r="M887" t="s">
        <v>5051</v>
      </c>
      <c r="O887" t="s">
        <v>281</v>
      </c>
      <c r="Q887" t="s">
        <v>37</v>
      </c>
      <c r="R887" t="s">
        <v>716</v>
      </c>
      <c r="S887" t="s">
        <v>282</v>
      </c>
      <c r="T887" t="s">
        <v>1786</v>
      </c>
      <c r="U887" t="s">
        <v>5052</v>
      </c>
    </row>
    <row r="888" spans="1:21" x14ac:dyDescent="0.25">
      <c r="A888" t="s">
        <v>5053</v>
      </c>
      <c r="B888" t="s">
        <v>5054</v>
      </c>
      <c r="C888" t="s">
        <v>485</v>
      </c>
      <c r="D888" t="s">
        <v>2398</v>
      </c>
      <c r="E888" t="s">
        <v>654</v>
      </c>
      <c r="F888" t="s">
        <v>2321</v>
      </c>
      <c r="G888" t="s">
        <v>716</v>
      </c>
      <c r="H888" t="s">
        <v>1074</v>
      </c>
      <c r="I888" t="s">
        <v>781</v>
      </c>
      <c r="J888" t="s">
        <v>341</v>
      </c>
      <c r="K888" t="s">
        <v>487</v>
      </c>
      <c r="L888" t="s">
        <v>5055</v>
      </c>
      <c r="M888" t="s">
        <v>489</v>
      </c>
      <c r="O888" t="s">
        <v>344</v>
      </c>
      <c r="Q888" t="s">
        <v>37</v>
      </c>
      <c r="R888" t="s">
        <v>716</v>
      </c>
      <c r="S888" t="s">
        <v>345</v>
      </c>
      <c r="T888" t="s">
        <v>1786</v>
      </c>
      <c r="U888" t="s">
        <v>5056</v>
      </c>
    </row>
    <row r="889" spans="1:21" x14ac:dyDescent="0.25">
      <c r="A889" t="s">
        <v>5057</v>
      </c>
      <c r="B889" t="s">
        <v>5058</v>
      </c>
      <c r="D889" t="s">
        <v>2398</v>
      </c>
      <c r="E889" t="s">
        <v>325</v>
      </c>
      <c r="F889" t="s">
        <v>754</v>
      </c>
      <c r="G889" t="s">
        <v>630</v>
      </c>
      <c r="H889" t="s">
        <v>1074</v>
      </c>
      <c r="I889" t="s">
        <v>5059</v>
      </c>
      <c r="J889" t="s">
        <v>315</v>
      </c>
      <c r="L889" t="s">
        <v>5060</v>
      </c>
      <c r="O889" t="s">
        <v>317</v>
      </c>
      <c r="Q889" t="s">
        <v>37</v>
      </c>
      <c r="R889" t="s">
        <v>716</v>
      </c>
      <c r="S889" t="s">
        <v>319</v>
      </c>
      <c r="T889" t="s">
        <v>5061</v>
      </c>
      <c r="U889" t="s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Stats War Sheet</vt:lpstr>
      <vt:lpstr>War Sheet</vt:lpstr>
      <vt:lpstr>Alliance Stats</vt:lpstr>
      <vt:lpstr>Country Stats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2015-10-25T11:29:18Z</dcterms:created>
  <dcterms:modified xsi:type="dcterms:W3CDTF">2015-10-26T15:32:33Z</dcterms:modified>
</cp:coreProperties>
</file>