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12480" windowHeight="6240" tabRatio="688"/>
  </bookViews>
  <sheets>
    <sheet name="kimonoData" sheetId="1" r:id="rId1"/>
  </sheets>
  <definedNames>
    <definedName name="_xlnm._FilterDatabase" localSheetId="0" hidden="1">kimonoData!$A$1:$AM$121</definedName>
  </definedNames>
  <calcPr calcId="0"/>
</workbook>
</file>

<file path=xl/calcChain.xml><?xml version="1.0" encoding="utf-8"?>
<calcChain xmlns="http://schemas.openxmlformats.org/spreadsheetml/2006/main">
  <c r="AD121" i="1" l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2" i="1"/>
</calcChain>
</file>

<file path=xl/sharedStrings.xml><?xml version="1.0" encoding="utf-8"?>
<sst xmlns="http://schemas.openxmlformats.org/spreadsheetml/2006/main" count="3415" uniqueCount="1287">
  <si>
    <t>property3</t>
  </si>
  <si>
    <t>http://www.blocgame.com/stats.php?id=53566</t>
  </si>
  <si>
    <t>Eisen</t>
  </si>
  <si>
    <t>Wreckage brothers</t>
  </si>
  <si>
    <t>108k active personnel</t>
  </si>
  <si>
    <t>http://www.blocgame.com/stats.php?id=50054</t>
  </si>
  <si>
    <t>Boomtown</t>
  </si>
  <si>
    <t>The Last Phoenix</t>
  </si>
  <si>
    <t>67k active personnel</t>
  </si>
  <si>
    <t>http://www.blocgame.com/stats.php?id=53353</t>
  </si>
  <si>
    <t>HiredGun</t>
  </si>
  <si>
    <t>195k active personnel</t>
  </si>
  <si>
    <t>http://www.blocgame.com/stats.php?id=57396</t>
  </si>
  <si>
    <t>Cubna</t>
  </si>
  <si>
    <t>The Golden Company</t>
  </si>
  <si>
    <t>39k active personnel</t>
  </si>
  <si>
    <t>http://www.blocgame.com/stats.php?id=59427</t>
  </si>
  <si>
    <t>Diamond Heaven</t>
  </si>
  <si>
    <t>Brotherhood of Nod</t>
  </si>
  <si>
    <t>20k active personnel</t>
  </si>
  <si>
    <t>http://www.blocgame.com/stats.php?id=59430</t>
  </si>
  <si>
    <t>The Green Nile</t>
  </si>
  <si>
    <t>16k active personnel</t>
  </si>
  <si>
    <t>http://www.blocgame.com/stats.php?id=54693</t>
  </si>
  <si>
    <t>LottaLoyaTee</t>
  </si>
  <si>
    <t>162k active personnel</t>
  </si>
  <si>
    <t>http://www.blocgame.com/stats.php?id=57391</t>
  </si>
  <si>
    <t>MikesPisshole</t>
  </si>
  <si>
    <t>30k active personnel</t>
  </si>
  <si>
    <t>http://www.blocgame.com/stats.php?id=58470</t>
  </si>
  <si>
    <t>Hamshiretonland</t>
  </si>
  <si>
    <t>80k active personnel</t>
  </si>
  <si>
    <t>http://www.blocgame.com/stats.php?id=57807</t>
  </si>
  <si>
    <t>Kraman</t>
  </si>
  <si>
    <t>Inter/pol/</t>
  </si>
  <si>
    <t>http://www.blocgame.com/stats.php?id=58497</t>
  </si>
  <si>
    <t>Hejaaz</t>
  </si>
  <si>
    <t>155k active personnel</t>
  </si>
  <si>
    <t>http://www.blocgame.com/stats.php?id=58130</t>
  </si>
  <si>
    <t>sand naggers</t>
  </si>
  <si>
    <t>BAMF</t>
  </si>
  <si>
    <t>123k active personnel</t>
  </si>
  <si>
    <t>http://www.blocgame.com/stats.php?id=54530</t>
  </si>
  <si>
    <t>Toread</t>
  </si>
  <si>
    <t>UoHN</t>
  </si>
  <si>
    <t>171k active personnel</t>
  </si>
  <si>
    <t>http://www.blocgame.com/stats.php?id=57058</t>
  </si>
  <si>
    <t>Nummary</t>
  </si>
  <si>
    <t>99k active personnel</t>
  </si>
  <si>
    <t>http://www.blocgame.com/stats.php?id=58422</t>
  </si>
  <si>
    <t>Zorlockian</t>
  </si>
  <si>
    <t>Che Guevara League</t>
  </si>
  <si>
    <t>27k active personnel</t>
  </si>
  <si>
    <t>http://www.blocgame.com/stats.php?id=59157</t>
  </si>
  <si>
    <t>chan-z</t>
  </si>
  <si>
    <t>6k active personnel</t>
  </si>
  <si>
    <t>http://www.blocgame.com/stats.php?id=59405</t>
  </si>
  <si>
    <t>Jerkoffstan</t>
  </si>
  <si>
    <t>42k active personnel</t>
  </si>
  <si>
    <t>http://www.blocgame.com/stats.php?id=59211</t>
  </si>
  <si>
    <t>Sticky Green</t>
  </si>
  <si>
    <t>http://www.blocgame.com/stats.php?id=4392</t>
  </si>
  <si>
    <t>New Caucasus</t>
  </si>
  <si>
    <t>Brotherhood of Zion</t>
  </si>
  <si>
    <t>160k active personnel</t>
  </si>
  <si>
    <t>http://www.blocgame.com/stats.php?id=55627</t>
  </si>
  <si>
    <t>Hallendren</t>
  </si>
  <si>
    <t>S.T.A.L.K.E.R.</t>
  </si>
  <si>
    <t>50k active personnel</t>
  </si>
  <si>
    <t>http://www.blocgame.com/stats.php?id=47179</t>
  </si>
  <si>
    <t>Funktahulia</t>
  </si>
  <si>
    <t>The Federal Colonies</t>
  </si>
  <si>
    <t>210k active personnel</t>
  </si>
  <si>
    <t>http://www.blocgame.com/stats.php?id=57797</t>
  </si>
  <si>
    <t>New Sealand</t>
  </si>
  <si>
    <t>84k active personnel</t>
  </si>
  <si>
    <t>http://www.blocgame.com/stats.php?id=44573</t>
  </si>
  <si>
    <t>JaMon</t>
  </si>
  <si>
    <t>238k active personnel</t>
  </si>
  <si>
    <t>http://www.blocgame.com/stats.php?id=45646</t>
  </si>
  <si>
    <t>Versail</t>
  </si>
  <si>
    <t>62k active personnel</t>
  </si>
  <si>
    <t>http://www.blocgame.com/stats.php?id=53422</t>
  </si>
  <si>
    <t>Ekodebota</t>
  </si>
  <si>
    <t>299k active personnel</t>
  </si>
  <si>
    <t>http://www.blocgame.com/stats.php?id=49817</t>
  </si>
  <si>
    <t>Savannah</t>
  </si>
  <si>
    <t>229k active personnel</t>
  </si>
  <si>
    <t>http://www.blocgame.com/stats.php?id=55410</t>
  </si>
  <si>
    <t>jOOskoland</t>
  </si>
  <si>
    <t>95k active personnel</t>
  </si>
  <si>
    <t>http://www.blocgame.com/stats.php?id=42019</t>
  </si>
  <si>
    <t>Chaouenne</t>
  </si>
  <si>
    <t>The High Council</t>
  </si>
  <si>
    <t>http://www.blocgame.com/stats.php?id=40117</t>
  </si>
  <si>
    <t>The Kebabtopol</t>
  </si>
  <si>
    <t>437k active personnel</t>
  </si>
  <si>
    <t>http://www.blocgame.com/stats.php?id=40441</t>
  </si>
  <si>
    <t>The Lost</t>
  </si>
  <si>
    <t>63k active personnel</t>
  </si>
  <si>
    <t>http://www.blocgame.com/stats.php?id=59439</t>
  </si>
  <si>
    <t>Boreaking1977</t>
  </si>
  <si>
    <t>http://www.blocgame.com/stats.php?id=59395</t>
  </si>
  <si>
    <t>Enkellus</t>
  </si>
  <si>
    <t>http://www.blocgame.com/stats.php?id=53076</t>
  </si>
  <si>
    <t>Urubigguay</t>
  </si>
  <si>
    <t>Non Aligned Movement</t>
  </si>
  <si>
    <t>126k active personnel</t>
  </si>
  <si>
    <t>http://www.blocgame.com/stats.php?id=58260</t>
  </si>
  <si>
    <t>Plob</t>
  </si>
  <si>
    <t>Socialist Arab Union</t>
  </si>
  <si>
    <t>4k active personnel</t>
  </si>
  <si>
    <t>http://www.blocgame.com/stats.php?id=58303</t>
  </si>
  <si>
    <t>I Am Mad</t>
  </si>
  <si>
    <t>120k active personnel</t>
  </si>
  <si>
    <t>http://www.blocgame.com/stats.php?id=58128</t>
  </si>
  <si>
    <t>Parsistan</t>
  </si>
  <si>
    <t>http://www.blocgame.com/stats.php?id=59099</t>
  </si>
  <si>
    <t>rarara</t>
  </si>
  <si>
    <t>47k active personnel</t>
  </si>
  <si>
    <t>http://www.blocgame.com/stats.php?id=58540</t>
  </si>
  <si>
    <t>Butt Munch Land</t>
  </si>
  <si>
    <t>0k active personnel</t>
  </si>
  <si>
    <t>http://www.blocgame.com/stats.php?id=51722</t>
  </si>
  <si>
    <t>SPNR</t>
  </si>
  <si>
    <t>111k active personnel</t>
  </si>
  <si>
    <t>http://www.blocgame.com/stats.php?id=58894</t>
  </si>
  <si>
    <t>Lusitan</t>
  </si>
  <si>
    <t>33k active personnel</t>
  </si>
  <si>
    <t>http://www.blocgame.com/stats.php?id=54485</t>
  </si>
  <si>
    <t>Sarpsh</t>
  </si>
  <si>
    <t>2k active personnel</t>
  </si>
  <si>
    <t>http://www.blocgame.com/stats.php?id=52354</t>
  </si>
  <si>
    <t>Texano</t>
  </si>
  <si>
    <t>554k active personnel</t>
  </si>
  <si>
    <t>http://www.blocgame.com/stats.php?id=54806</t>
  </si>
  <si>
    <t>Sodor</t>
  </si>
  <si>
    <t>51k active personnel</t>
  </si>
  <si>
    <t>http://www.blocgame.com/stats.php?id=58875</t>
  </si>
  <si>
    <t>Fenix</t>
  </si>
  <si>
    <t>54k active personnel</t>
  </si>
  <si>
    <t>http://www.blocgame.com/stats.php?id=58238</t>
  </si>
  <si>
    <t>Â§Ã™Â§Ã™Â§Ã™Â§Ã™Â§Ã™Â§Ã™Â§Ã™</t>
  </si>
  <si>
    <t>Non-Aligned Movement</t>
  </si>
  <si>
    <t>15k active personnel</t>
  </si>
  <si>
    <t>http://www.blocgame.com/stats.php?id=59037</t>
  </si>
  <si>
    <t>Tirbreninesau</t>
  </si>
  <si>
    <t>78k active personnel</t>
  </si>
  <si>
    <t>http://www.blocgame.com/stats.php?id=58862</t>
  </si>
  <si>
    <t>fuckiestan</t>
  </si>
  <si>
    <t>21k active personnel</t>
  </si>
  <si>
    <t>http://www.blocgame.com/stats.php?id=58320</t>
  </si>
  <si>
    <t>Huaxia</t>
  </si>
  <si>
    <t>124k active personnel</t>
  </si>
  <si>
    <t>http://www.blocgame.com/stats.php?id=54482</t>
  </si>
  <si>
    <t>Vocaloind</t>
  </si>
  <si>
    <t>3k active personnel</t>
  </si>
  <si>
    <t>http://www.blocgame.com/stats.php?id=58356</t>
  </si>
  <si>
    <t>MÃ¸rg</t>
  </si>
  <si>
    <t>190k active personnel</t>
  </si>
  <si>
    <t>http://www.blocgame.com/stats.php?id=57176</t>
  </si>
  <si>
    <t>Darkstone</t>
  </si>
  <si>
    <t>156k active personnel</t>
  </si>
  <si>
    <t>http://www.blocgame.com/stats.php?id=47945</t>
  </si>
  <si>
    <t>Mongolstan</t>
  </si>
  <si>
    <t>928k active personnel</t>
  </si>
  <si>
    <t>http://www.blocgame.com/stats.php?id=45604</t>
  </si>
  <si>
    <t>Gertralia</t>
  </si>
  <si>
    <t>http://www.blocgame.com/stats.php?id=40011</t>
  </si>
  <si>
    <t>Swadia</t>
  </si>
  <si>
    <t>220k active personnel</t>
  </si>
  <si>
    <t>http://www.blocgame.com/stats.php?id=52905</t>
  </si>
  <si>
    <t>Ragnorak</t>
  </si>
  <si>
    <t>100k active personnel</t>
  </si>
  <si>
    <t>http://www.blocgame.com/stats.php?id=52440</t>
  </si>
  <si>
    <t>Great Poverty</t>
  </si>
  <si>
    <t>263k active personnel</t>
  </si>
  <si>
    <t>http://www.blocgame.com/stats.php?id=48211</t>
  </si>
  <si>
    <t>Ziwataland</t>
  </si>
  <si>
    <t>http://www.blocgame.com/stats.php?id=51877</t>
  </si>
  <si>
    <t>NMZ</t>
  </si>
  <si>
    <t>207k active personnel</t>
  </si>
  <si>
    <t>http://www.blocgame.com/stats.php?id=55275</t>
  </si>
  <si>
    <t>Chicken</t>
  </si>
  <si>
    <t>40k active personnel</t>
  </si>
  <si>
    <t>http://www.blocgame.com/stats.php?id=52087</t>
  </si>
  <si>
    <t>Cigars</t>
  </si>
  <si>
    <t>141k active personnel</t>
  </si>
  <si>
    <t>http://www.blocgame.com/stats.php?id=55673</t>
  </si>
  <si>
    <t>Beaners</t>
  </si>
  <si>
    <t>http://www.blocgame.com/stats.php?id=44960</t>
  </si>
  <si>
    <t>Bubupooka</t>
  </si>
  <si>
    <t>166k active personnel</t>
  </si>
  <si>
    <t>http://www.blocgame.com/stats.php?id=56093</t>
  </si>
  <si>
    <t>Rhodesia land</t>
  </si>
  <si>
    <t>46k active personnel</t>
  </si>
  <si>
    <t>10k active personnel</t>
  </si>
  <si>
    <t>http://www.blocgame.com/stats.php?id=54335</t>
  </si>
  <si>
    <t>Gillen</t>
  </si>
  <si>
    <t>70k active personnel</t>
  </si>
  <si>
    <t>http://www.blocgame.com/stats.php?id=59387</t>
  </si>
  <si>
    <t>Taggart</t>
  </si>
  <si>
    <t>http://www.blocgame.com/stats.php?id=59107</t>
  </si>
  <si>
    <t>LOLOLOL</t>
  </si>
  <si>
    <t>African Comintern</t>
  </si>
  <si>
    <t>18k active personnel</t>
  </si>
  <si>
    <t>http://www.blocgame.com/stats.php?id=59412</t>
  </si>
  <si>
    <t>ghfghfg</t>
  </si>
  <si>
    <t>24k active personnel</t>
  </si>
  <si>
    <t>http://www.blocgame.com/stats.php?id=59379</t>
  </si>
  <si>
    <t>Cestor</t>
  </si>
  <si>
    <t>5k active personnel</t>
  </si>
  <si>
    <t>http://www.blocgame.com/stats.php?id=51022</t>
  </si>
  <si>
    <t>CIRD</t>
  </si>
  <si>
    <t>237k active personnel</t>
  </si>
  <si>
    <t>http://www.blocgame.com/stats.php?id=56490</t>
  </si>
  <si>
    <t>Jam</t>
  </si>
  <si>
    <t>109k active personnel</t>
  </si>
  <si>
    <t>http://www.blocgame.com/stats.php?id=58167</t>
  </si>
  <si>
    <t>Bennington</t>
  </si>
  <si>
    <t>29k active personnel</t>
  </si>
  <si>
    <t>http://www.blocgame.com/stats.php?id=40615</t>
  </si>
  <si>
    <t>Herpderpastan</t>
  </si>
  <si>
    <t>198k active personnel</t>
  </si>
  <si>
    <t>http://www.blocgame.com/stats.php?id=51011</t>
  </si>
  <si>
    <t>SlavLand</t>
  </si>
  <si>
    <t>89k active personnel</t>
  </si>
  <si>
    <t>http://www.blocgame.com/stats.php?id=52872</t>
  </si>
  <si>
    <t>Maskettia</t>
  </si>
  <si>
    <t>323k active personnel</t>
  </si>
  <si>
    <t>http://www.blocgame.com/stats.php?id=58158</t>
  </si>
  <si>
    <t>woosha</t>
  </si>
  <si>
    <t>http://www.blocgame.com/stats.php?id=59258</t>
  </si>
  <si>
    <t>Samosa</t>
  </si>
  <si>
    <t>17k active personnel</t>
  </si>
  <si>
    <t>http://www.blocgame.com/stats.php?id=59343</t>
  </si>
  <si>
    <t>Larsted</t>
  </si>
  <si>
    <t>13k active personnel</t>
  </si>
  <si>
    <t>http://www.blocgame.com/stats.php?id=46112</t>
  </si>
  <si>
    <t>Translandia</t>
  </si>
  <si>
    <t>181k active personnel</t>
  </si>
  <si>
    <t>http://www.blocgame.com/stats.php?id=55690</t>
  </si>
  <si>
    <t>Starlight</t>
  </si>
  <si>
    <t>82k active personnel</t>
  </si>
  <si>
    <t>http://www.blocgame.com/stats.php?id=39037</t>
  </si>
  <si>
    <t>Vizio</t>
  </si>
  <si>
    <t>77k active personnel</t>
  </si>
  <si>
    <t>http://www.blocgame.com/stats.php?id=58045</t>
  </si>
  <si>
    <t>Bluedenstone</t>
  </si>
  <si>
    <t>239k active personnel</t>
  </si>
  <si>
    <t>http://www.blocgame.com/stats.php?id=57361</t>
  </si>
  <si>
    <t>Lagoense</t>
  </si>
  <si>
    <t>88k active personnel</t>
  </si>
  <si>
    <t>http://www.blocgame.com/stats.php?id=59346</t>
  </si>
  <si>
    <t>NotCommies</t>
  </si>
  <si>
    <t>Council of Skrubs</t>
  </si>
  <si>
    <t>http://www.blocgame.com/stats.php?id=59424</t>
  </si>
  <si>
    <t>Dutch Indies</t>
  </si>
  <si>
    <t>http://www.blocgame.com/stats.php?id=56439</t>
  </si>
  <si>
    <t>ayyland</t>
  </si>
  <si>
    <t>1k active personnel</t>
  </si>
  <si>
    <t>http://www.blocgame.com/stats.php?id=58002</t>
  </si>
  <si>
    <t>Grestin</t>
  </si>
  <si>
    <t>110k active personnel</t>
  </si>
  <si>
    <t>http://www.blocgame.com/stats.php?id=40188</t>
  </si>
  <si>
    <t>Viktoria</t>
  </si>
  <si>
    <t>14k active personnel</t>
  </si>
  <si>
    <t>http://www.blocgame.com/stats.php?id=56663</t>
  </si>
  <si>
    <t>Marijuana</t>
  </si>
  <si>
    <t>http://www.blocgame.com/stats.php?id=58655</t>
  </si>
  <si>
    <t>Socialand</t>
  </si>
  <si>
    <t>http://www.blocgame.com/stats.php?id=58443</t>
  </si>
  <si>
    <t>Nautique</t>
  </si>
  <si>
    <t>7k active personnel</t>
  </si>
  <si>
    <t>http://www.blocgame.com/stats.php?id=51103</t>
  </si>
  <si>
    <t>San Palomino</t>
  </si>
  <si>
    <t>192k active personnel</t>
  </si>
  <si>
    <t>http://www.blocgame.com/stats.php?id=40017</t>
  </si>
  <si>
    <t>Valoria</t>
  </si>
  <si>
    <t>139k active personnel</t>
  </si>
  <si>
    <t>http://www.blocgame.com/stats.php?id=59205</t>
  </si>
  <si>
    <t>Nusa Java</t>
  </si>
  <si>
    <t>http://www.blocgame.com/stats.php?id=55575</t>
  </si>
  <si>
    <t>Upper Laos</t>
  </si>
  <si>
    <t>117k active personnel</t>
  </si>
  <si>
    <t>http://www.blocgame.com/stats.php?id=56440</t>
  </si>
  <si>
    <t>Uboat 1</t>
  </si>
  <si>
    <t>http://www.blocgame.com/stats.php?id=46317</t>
  </si>
  <si>
    <t>Kersumsos</t>
  </si>
  <si>
    <t>231k active personnel</t>
  </si>
  <si>
    <t>http://www.blocgame.com/stats.php?id=39022</t>
  </si>
  <si>
    <t>Eagleland</t>
  </si>
  <si>
    <t>http://www.blocgame.com/stats.php?id=58961</t>
  </si>
  <si>
    <t>Imaginary Land</t>
  </si>
  <si>
    <t>59k active personnel</t>
  </si>
  <si>
    <t>http://www.blocgame.com/stats.php?id=56893</t>
  </si>
  <si>
    <t>zioland</t>
  </si>
  <si>
    <t>http://www.blocgame.com/stats.php?id=53615</t>
  </si>
  <si>
    <t>Nuremburg</t>
  </si>
  <si>
    <t>168k active personnel</t>
  </si>
  <si>
    <t>http://www.blocgame.com/stats.php?id=55591</t>
  </si>
  <si>
    <t>Broules</t>
  </si>
  <si>
    <t>113k active personnel</t>
  </si>
  <si>
    <t>http://www.blocgame.com/stats.php?id=58035</t>
  </si>
  <si>
    <t>Based World</t>
  </si>
  <si>
    <t>121k active personnel</t>
  </si>
  <si>
    <t>http://www.blocgame.com/stats.php?id=47768</t>
  </si>
  <si>
    <t>Geli Kurd</t>
  </si>
  <si>
    <t>197k active personnel</t>
  </si>
  <si>
    <t>http://www.blocgame.com/stats.php?id=55379</t>
  </si>
  <si>
    <t>Paulandia</t>
  </si>
  <si>
    <t>http://www.blocgame.com/stats.php?id=46942</t>
  </si>
  <si>
    <t>Clownaland</t>
  </si>
  <si>
    <t>142k active personnel</t>
  </si>
  <si>
    <t>http://www.blocgame.com/stats.php?id=55313</t>
  </si>
  <si>
    <t>SW Africa</t>
  </si>
  <si>
    <t>http://www.blocgame.com/stats.php?id=44479</t>
  </si>
  <si>
    <t>deepfriedbutter</t>
  </si>
  <si>
    <t>188k active personnel</t>
  </si>
  <si>
    <t>http://www.blocgame.com/stats.php?id=53840</t>
  </si>
  <si>
    <t>Banestantinople</t>
  </si>
  <si>
    <t>http://www.blocgame.com/stats.php?id=54467</t>
  </si>
  <si>
    <t>Umbrella corp</t>
  </si>
  <si>
    <t>http://www.blocgame.com/stats.php?id=57059</t>
  </si>
  <si>
    <t>Savarnia</t>
  </si>
  <si>
    <t>134k active personnel</t>
  </si>
  <si>
    <t>http://www.blocgame.com/stats.php?id=50922</t>
  </si>
  <si>
    <t>Yoxtopistan</t>
  </si>
  <si>
    <t>61k active personnel</t>
  </si>
  <si>
    <t>http://www.blocgame.com/stats.php?id=55903</t>
  </si>
  <si>
    <t>BURGEROPILY</t>
  </si>
  <si>
    <t>http://www.blocgame.com/stats.php?id=58003</t>
  </si>
  <si>
    <t>The_Wookies</t>
  </si>
  <si>
    <t>178k active personnel</t>
  </si>
  <si>
    <t>http://www.blocgame.com/stats.php?id=58527</t>
  </si>
  <si>
    <t>4U9525</t>
  </si>
  <si>
    <t>53k active personnel</t>
  </si>
  <si>
    <t>http://www.blocgame.com/stats.php?id=46519</t>
  </si>
  <si>
    <t>Yazu</t>
  </si>
  <si>
    <t>399k active personnel</t>
  </si>
  <si>
    <t>http://www.blocgame.com/stats.php?id=49383</t>
  </si>
  <si>
    <t>Idiocracy</t>
  </si>
  <si>
    <t>396k active personnel</t>
  </si>
  <si>
    <t>http://www.blocgame.com/stats.php?id=44539</t>
  </si>
  <si>
    <t>QonoS</t>
  </si>
  <si>
    <t>165k active personnel</t>
  </si>
  <si>
    <t>http://www.blocgame.com/stats.php?id=41162</t>
  </si>
  <si>
    <t>Formosa</t>
  </si>
  <si>
    <t>http://www.blocgame.com/stats.php?id=46288</t>
  </si>
  <si>
    <t>Vekta</t>
  </si>
  <si>
    <t>180k active personnel</t>
  </si>
  <si>
    <t>http://www.blocgame.com/stats.php?id=56825</t>
  </si>
  <si>
    <t>Uesugi</t>
  </si>
  <si>
    <t>http://www.blocgame.com/stats.php?id=59193</t>
  </si>
  <si>
    <t>crump</t>
  </si>
  <si>
    <t>Mojave Wanderers</t>
  </si>
  <si>
    <t>http://www.blocgame.com/stats.php?id=59175</t>
  </si>
  <si>
    <t>Klahiv</t>
  </si>
  <si>
    <t>8k active personnel</t>
  </si>
  <si>
    <t>http://www.blocgame.com/stats.php?id=59113</t>
  </si>
  <si>
    <t>hadouken</t>
  </si>
  <si>
    <t>http://www.blocgame.com/stats.php?id=59019</t>
  </si>
  <si>
    <t>The Dank Side</t>
  </si>
  <si>
    <t>11k active personnel</t>
  </si>
  <si>
    <t>http://www.blocgame.com/stats.php?id=49792</t>
  </si>
  <si>
    <t>kocksmashistan</t>
  </si>
  <si>
    <t>266k active personnel</t>
  </si>
  <si>
    <t>http://www.blocgame.com/stats.php?id=49652</t>
  </si>
  <si>
    <t>nation name</t>
  </si>
  <si>
    <t>150k active personnel</t>
  </si>
  <si>
    <t>http://www.blocgame.com/stats.php?id=56559</t>
  </si>
  <si>
    <t>Durkstan</t>
  </si>
  <si>
    <t>http://www.blocgame.com/stats.php?id=5936</t>
  </si>
  <si>
    <t>Habibastan</t>
  </si>
  <si>
    <t>167k active personnel</t>
  </si>
  <si>
    <t>http://www.blocgame.com/stats.php?id=56856</t>
  </si>
  <si>
    <t>Arizona</t>
  </si>
  <si>
    <t>http://www.blocgame.com/stats.php?id=52750</t>
  </si>
  <si>
    <t>new aussie land</t>
  </si>
  <si>
    <t>http://www.blocgame.com/stats.php?id=59375</t>
  </si>
  <si>
    <t>A$AP Mob</t>
  </si>
  <si>
    <t>http://www.blocgame.com/stats.php?id=59180</t>
  </si>
  <si>
    <t>Gudvin2</t>
  </si>
  <si>
    <t>http://www.blocgame.com/stats.php?id=53965</t>
  </si>
  <si>
    <t>Hasting</t>
  </si>
  <si>
    <t>223k active personnel</t>
  </si>
  <si>
    <t>http://www.blocgame.com/stats.php?id=55911</t>
  </si>
  <si>
    <t>Nova Ikaki</t>
  </si>
  <si>
    <t>200k active personnel</t>
  </si>
  <si>
    <t>http://www.blocgame.com/stats.php?id=59315</t>
  </si>
  <si>
    <t>Malacau</t>
  </si>
  <si>
    <t>http://www.blocgame.com/stats.php?id=59337</t>
  </si>
  <si>
    <t>Bango</t>
  </si>
  <si>
    <t>http://www.blocgame.com/stats.php?id=47662</t>
  </si>
  <si>
    <t>Kennethland</t>
  </si>
  <si>
    <t>249k active personnel</t>
  </si>
  <si>
    <t>http://www.blocgame.com/stats.php?id=52486</t>
  </si>
  <si>
    <t>Newfoundland</t>
  </si>
  <si>
    <t>http://www.blocgame.com/stats.php?id=40078</t>
  </si>
  <si>
    <t>Zanzabarland</t>
  </si>
  <si>
    <t>292k active personnel</t>
  </si>
  <si>
    <t>http://www.blocgame.com/stats.php?id=39065</t>
  </si>
  <si>
    <t>Krakozhia</t>
  </si>
  <si>
    <t>268k active personnel</t>
  </si>
  <si>
    <t>http://www.blocgame.com/stats.php?id=46015</t>
  </si>
  <si>
    <t>Agair</t>
  </si>
  <si>
    <t>http://www.blocgame.com/stats.php?id=58860</t>
  </si>
  <si>
    <t>New Knoxville</t>
  </si>
  <si>
    <t>http://www.blocgame.com/stats.php?id=59326</t>
  </si>
  <si>
    <t>Raman</t>
  </si>
  <si>
    <t>http://www.blocgame.com/stats.php?id=59397</t>
  </si>
  <si>
    <t>Enklonia</t>
  </si>
  <si>
    <t>MLC</t>
  </si>
  <si>
    <t>http://www.blocgame.com/stats.php?id=59381</t>
  </si>
  <si>
    <t>Anarquista</t>
  </si>
  <si>
    <t>http://www.blocgame.com/stats.php?id=40882</t>
  </si>
  <si>
    <t>Esmair</t>
  </si>
  <si>
    <t>http://www.blocgame.com/stats.php?id=57865</t>
  </si>
  <si>
    <t>Good Jobs</t>
  </si>
  <si>
    <t>23k active personnel</t>
  </si>
  <si>
    <t>http://www.blocgame.com/stats.php?id=51057</t>
  </si>
  <si>
    <t>San-Guan</t>
  </si>
  <si>
    <t>http://www.blocgame.com/stats.php?id=57323</t>
  </si>
  <si>
    <t>Argon</t>
  </si>
  <si>
    <t>96k active personnel</t>
  </si>
  <si>
    <t>http://www.blocgame.com/stats.php?id=57767</t>
  </si>
  <si>
    <t>Arborea</t>
  </si>
  <si>
    <t>http://www.blocgame.com/stats.php?id=52331</t>
  </si>
  <si>
    <t>Truinibad</t>
  </si>
  <si>
    <t>428k active personnel</t>
  </si>
  <si>
    <t>http://www.blocgame.com/stats.php?id=40233</t>
  </si>
  <si>
    <t>Africanistan</t>
  </si>
  <si>
    <t>http://www.blocgame.com/stats.php?id=53011</t>
  </si>
  <si>
    <t>LOCAI</t>
  </si>
  <si>
    <t>87k active personnel</t>
  </si>
  <si>
    <t>http://www.blocgame.com/stats.php?id=54397</t>
  </si>
  <si>
    <t>Svoboda</t>
  </si>
  <si>
    <t>65k active personnel</t>
  </si>
  <si>
    <t>http://www.blocgame.com/stats.php?id=54174</t>
  </si>
  <si>
    <t>Cascoia</t>
  </si>
  <si>
    <t>http://www.blocgame.com/stats.php?id=55882</t>
  </si>
  <si>
    <t>Ishtar</t>
  </si>
  <si>
    <t>22k active personnel</t>
  </si>
  <si>
    <t>http://www.blocgame.com/stats.php?id=58599</t>
  </si>
  <si>
    <t>El Dorito</t>
  </si>
  <si>
    <t>http://www.blocgame.com/stats.php?id=55877</t>
  </si>
  <si>
    <t>Albertistan</t>
  </si>
  <si>
    <t>http://www.blocgame.com/stats.php?id=4816</t>
  </si>
  <si>
    <t>Whitey</t>
  </si>
  <si>
    <t>196k active personnel</t>
  </si>
  <si>
    <t>http://www.blocgame.com/stats.php?id=50790</t>
  </si>
  <si>
    <t>Maa</t>
  </si>
  <si>
    <t>http://www.blocgame.com/stats.php?id=42376</t>
  </si>
  <si>
    <t>Wielkopl</t>
  </si>
  <si>
    <t>The Cartel</t>
  </si>
  <si>
    <t>252k active personnel</t>
  </si>
  <si>
    <t>http://www.blocgame.com/stats.php?id=55813</t>
  </si>
  <si>
    <t>Clop</t>
  </si>
  <si>
    <t>69k active personnel</t>
  </si>
  <si>
    <t>http://www.blocgame.com/stats.php?id=39023</t>
  </si>
  <si>
    <t>WUBstep</t>
  </si>
  <si>
    <t>228k active personnel</t>
  </si>
  <si>
    <t>http://www.blocgame.com/stats.php?id=52317</t>
  </si>
  <si>
    <t>Rodan</t>
  </si>
  <si>
    <t>http://www.blocgame.com/stats.php?id=53068</t>
  </si>
  <si>
    <t>Morjei</t>
  </si>
  <si>
    <t>179k active personnel</t>
  </si>
  <si>
    <t>http://www.blocgame.com/stats.php?id=49249</t>
  </si>
  <si>
    <t>New-Rhodesia</t>
  </si>
  <si>
    <t>http://www.blocgame.com/stats.php?id=44907</t>
  </si>
  <si>
    <t>kurdastan</t>
  </si>
  <si>
    <t>http://www.blocgame.com/stats.php?id=54034</t>
  </si>
  <si>
    <t>Termina</t>
  </si>
  <si>
    <t>12k active personnel</t>
  </si>
  <si>
    <t>http://www.blocgame.com/stats.php?id=7511</t>
  </si>
  <si>
    <t>Celtic Nations</t>
  </si>
  <si>
    <t>105k active personnel</t>
  </si>
  <si>
    <t>http://www.blocgame.com/stats.php?id=54825</t>
  </si>
  <si>
    <t>Peach</t>
  </si>
  <si>
    <t>http://www.blocgame.com/stats.php?id=57937</t>
  </si>
  <si>
    <t>Duterte</t>
  </si>
  <si>
    <t>129k active personnel</t>
  </si>
  <si>
    <t>http://www.blocgame.com/stats.php?id=58259</t>
  </si>
  <si>
    <t>Jet Fuel</t>
  </si>
  <si>
    <t>http://www.blocgame.com/stats.php?id=57055</t>
  </si>
  <si>
    <t>Omnia</t>
  </si>
  <si>
    <t>38k active personnel</t>
  </si>
  <si>
    <t>http://www.blocgame.com/stats.php?id=57996</t>
  </si>
  <si>
    <t>al-Qatal</t>
  </si>
  <si>
    <t>9k active personnel</t>
  </si>
  <si>
    <t>http://www.blocgame.com/stats.php?id=56585</t>
  </si>
  <si>
    <t>Sarpeda</t>
  </si>
  <si>
    <t>104k active personnel</t>
  </si>
  <si>
    <t>http://www.blocgame.com/stats.php?id=52255</t>
  </si>
  <si>
    <t>Sqynet</t>
  </si>
  <si>
    <t>122k active personnel</t>
  </si>
  <si>
    <t>http://www.blocgame.com/stats.php?id=55460</t>
  </si>
  <si>
    <t>Ã—Ã¥Ã°Ã­Ã®Ã¦Ã®Ã¯Ã¨Ã¿</t>
  </si>
  <si>
    <t>34k active personnel</t>
  </si>
  <si>
    <t>http://www.blocgame.com/stats.php?id=46870</t>
  </si>
  <si>
    <t>Foundation</t>
  </si>
  <si>
    <t>http://www.blocgame.com/stats.php?id=57655</t>
  </si>
  <si>
    <t>East Siam</t>
  </si>
  <si>
    <t>http://www.blocgame.com/stats.php?id=53650</t>
  </si>
  <si>
    <t>MoonMania</t>
  </si>
  <si>
    <t>128k active personnel</t>
  </si>
  <si>
    <t>http://www.blocgame.com/stats.php?id=55854</t>
  </si>
  <si>
    <t>Lepkonia</t>
  </si>
  <si>
    <t>http://www.blocgame.com/stats.php?id=52422</t>
  </si>
  <si>
    <t>Azhdahagate</t>
  </si>
  <si>
    <t>http://www.blocgame.com/stats.php?id=54617</t>
  </si>
  <si>
    <t>Alanies</t>
  </si>
  <si>
    <t>135k active personnel</t>
  </si>
  <si>
    <t>http://www.blocgame.com/stats.php?id=47349</t>
  </si>
  <si>
    <t>Cubania</t>
  </si>
  <si>
    <t>http://www.blocgame.com/stats.php?id=39062</t>
  </si>
  <si>
    <t>Rattown</t>
  </si>
  <si>
    <t>473k active personnel</t>
  </si>
  <si>
    <t>http://www.blocgame.com/stats.php?id=57903</t>
  </si>
  <si>
    <t>Walmart</t>
  </si>
  <si>
    <t>http://www.blocgame.com/stats.php?id=58396</t>
  </si>
  <si>
    <t>Kutushland</t>
  </si>
  <si>
    <t>http://www.blocgame.com/stats.php?id=45596</t>
  </si>
  <si>
    <t>British Egypt</t>
  </si>
  <si>
    <t>http://www.blocgame.com/stats.php?id=52569</t>
  </si>
  <si>
    <t>Somaliya</t>
  </si>
  <si>
    <t>133k active personnel</t>
  </si>
  <si>
    <t>http://www.blocgame.com/stats.php?id=56250</t>
  </si>
  <si>
    <t>Shiba</t>
  </si>
  <si>
    <t>http://www.blocgame.com/stats.php?id=58252</t>
  </si>
  <si>
    <t>Bermuda</t>
  </si>
  <si>
    <t>90k active personnel</t>
  </si>
  <si>
    <t>http://www.blocgame.com/stats.php?id=56997</t>
  </si>
  <si>
    <t>Bloodied Stools</t>
  </si>
  <si>
    <t>http://www.blocgame.com/stats.php?id=56829</t>
  </si>
  <si>
    <t>FIFA</t>
  </si>
  <si>
    <t>154k active personnel</t>
  </si>
  <si>
    <t>http://www.blocgame.com/stats.php?id=56981</t>
  </si>
  <si>
    <t>FURFAGGOTRY</t>
  </si>
  <si>
    <t>http://www.blocgame.com/stats.php?id=59368</t>
  </si>
  <si>
    <t>freeedom</t>
  </si>
  <si>
    <t>http://www.blocgame.com/stats.php?id=58745</t>
  </si>
  <si>
    <t>Cancer</t>
  </si>
  <si>
    <t>http://www.blocgame.com/stats.php?id=58551</t>
  </si>
  <si>
    <t>Judeau</t>
  </si>
  <si>
    <t>IDA</t>
  </si>
  <si>
    <t>http://www.blocgame.com/stats.php?id=39021</t>
  </si>
  <si>
    <t>Pompeii</t>
  </si>
  <si>
    <t>57k active personnel</t>
  </si>
  <si>
    <t>http://www.blocgame.com/stats.php?id=57040</t>
  </si>
  <si>
    <t>Nerptunia</t>
  </si>
  <si>
    <t>http://www.blocgame.com/stats.php?id=59351</t>
  </si>
  <si>
    <t>Westerden</t>
  </si>
  <si>
    <t>http://www.blocgame.com/stats.php?id=58865</t>
  </si>
  <si>
    <t>Isackingz</t>
  </si>
  <si>
    <t>http://www.blocgame.com/stats.php?id=54162</t>
  </si>
  <si>
    <t>Behnan</t>
  </si>
  <si>
    <t>164k active personnel</t>
  </si>
  <si>
    <t>http://www.blocgame.com/stats.php?id=56104</t>
  </si>
  <si>
    <t>Deutsches Reich</t>
  </si>
  <si>
    <t>http://www.blocgame.com/stats.php?id=57755</t>
  </si>
  <si>
    <t>Awesomeria</t>
  </si>
  <si>
    <t>http://www.blocgame.com/stats.php?id=55767</t>
  </si>
  <si>
    <t>Lippe</t>
  </si>
  <si>
    <t>83k active personnel</t>
  </si>
  <si>
    <t>http://www.blocgame.com/stats.php?id=59217</t>
  </si>
  <si>
    <t>Purassia</t>
  </si>
  <si>
    <t>http://www.blocgame.com/stats.php?id=59259</t>
  </si>
  <si>
    <t>gencodog</t>
  </si>
  <si>
    <t>http://www.blocgame.com/stats.php?id=55289</t>
  </si>
  <si>
    <t>Jevgeniumland</t>
  </si>
  <si>
    <t>186k active personnel</t>
  </si>
  <si>
    <t>http://www.blocgame.com/stats.php?id=54913</t>
  </si>
  <si>
    <t>Gruys</t>
  </si>
  <si>
    <t>http://www.blocgame.com/stats.php?id=54541</t>
  </si>
  <si>
    <t>FlySoGood</t>
  </si>
  <si>
    <t>http://www.blocgame.com/stats.php?id=40238</t>
  </si>
  <si>
    <t>Tyrantia</t>
  </si>
  <si>
    <t>http://www.blocgame.com/stats.php?id=53306</t>
  </si>
  <si>
    <t>Showerland</t>
  </si>
  <si>
    <t>http://www.blocgame.com/stats.php?id=51904</t>
  </si>
  <si>
    <t>Die Eisenfaust</t>
  </si>
  <si>
    <t>http://www.blocgame.com/stats.php?id=58211</t>
  </si>
  <si>
    <t>valagentino</t>
  </si>
  <si>
    <t>Cult of the DEADFISH</t>
  </si>
  <si>
    <t>64k active personnel</t>
  </si>
  <si>
    <t>http://www.blocgame.com/stats.php?id=58193</t>
  </si>
  <si>
    <t>Cocobongo</t>
  </si>
  <si>
    <t>94k active personnel</t>
  </si>
  <si>
    <t>http://www.blocgame.com/stats.php?id=58879</t>
  </si>
  <si>
    <t>High Glim</t>
  </si>
  <si>
    <t>79k active personnel</t>
  </si>
  <si>
    <t>http://www.blocgame.com/stats.php?id=58953</t>
  </si>
  <si>
    <t>BluePancakes</t>
  </si>
  <si>
    <t>http://www.blocgame.com/stats.php?id=54220</t>
  </si>
  <si>
    <t>Hashashin</t>
  </si>
  <si>
    <t>Army</t>
  </si>
  <si>
    <t>Alliance</t>
  </si>
  <si>
    <t>Link</t>
  </si>
  <si>
    <t>Country</t>
  </si>
  <si>
    <t>navy</t>
  </si>
  <si>
    <t>equipment</t>
  </si>
  <si>
    <t>factories</t>
  </si>
  <si>
    <t>training</t>
  </si>
  <si>
    <t>last_online</t>
  </si>
  <si>
    <t>gdp</t>
  </si>
  <si>
    <t>region/_text</t>
  </si>
  <si>
    <t>uranium</t>
  </si>
  <si>
    <t>manpower</t>
  </si>
  <si>
    <t>airforce</t>
  </si>
  <si>
    <t>territory</t>
  </si>
  <si>
    <t>24 ships</t>
  </si>
  <si>
    <t>Almost Modern</t>
  </si>
  <si>
    <t>10 factories</t>
  </si>
  <si>
    <t>Elite</t>
  </si>
  <si>
    <t>online now</t>
  </si>
  <si>
    <t>$8884 million</t>
  </si>
  <si>
    <t>China</t>
  </si>
  <si>
    <t>1 Tons</t>
  </si>
  <si>
    <t>Untapped</t>
  </si>
  <si>
    <t>Very Powerful</t>
  </si>
  <si>
    <t>75203 km 2</t>
  </si>
  <si>
    <t>50 ships</t>
  </si>
  <si>
    <t>Persian Gulf War surplus</t>
  </si>
  <si>
    <t>Good</t>
  </si>
  <si>
    <t>$2855 million</t>
  </si>
  <si>
    <t>Egypt</t>
  </si>
  <si>
    <t>67081 km 2</t>
  </si>
  <si>
    <t>0 ships</t>
  </si>
  <si>
    <t>First World War surplus</t>
  </si>
  <si>
    <t>1 factory</t>
  </si>
  <si>
    <t>last online 1 hours ago</t>
  </si>
  <si>
    <t>$310 million</t>
  </si>
  <si>
    <t>Meagre</t>
  </si>
  <si>
    <t>20300 km 2</t>
  </si>
  <si>
    <t>11 ships</t>
  </si>
  <si>
    <t>Vietnam War surplus</t>
  </si>
  <si>
    <t>9 factories</t>
  </si>
  <si>
    <t>$6177 million</t>
  </si>
  <si>
    <t>West Africa</t>
  </si>
  <si>
    <t>Powerful</t>
  </si>
  <si>
    <t>45312 km 2</t>
  </si>
  <si>
    <t>Korean War surplus</t>
  </si>
  <si>
    <t>3 factories</t>
  </si>
  <si>
    <t>Standard</t>
  </si>
  <si>
    <t>$545 million</t>
  </si>
  <si>
    <t>Congo</t>
  </si>
  <si>
    <t>20244 km 2</t>
  </si>
  <si>
    <t>3 ships</t>
  </si>
  <si>
    <t>$1501 million</t>
  </si>
  <si>
    <t>Mesopotamia</t>
  </si>
  <si>
    <t>Depleted</t>
  </si>
  <si>
    <t>Large</t>
  </si>
  <si>
    <t>31226 km 2</t>
  </si>
  <si>
    <t>19 ships</t>
  </si>
  <si>
    <t>8 factories</t>
  </si>
  <si>
    <t>last online 2 hours ago</t>
  </si>
  <si>
    <t>$3387 million</t>
  </si>
  <si>
    <t>The Subcontinent</t>
  </si>
  <si>
    <t>50573 km 2</t>
  </si>
  <si>
    <t>Second World War surplus</t>
  </si>
  <si>
    <t>$631 million</t>
  </si>
  <si>
    <t>Persia</t>
  </si>
  <si>
    <t>Plentiful</t>
  </si>
  <si>
    <t>Mediocre</t>
  </si>
  <si>
    <t>26873 km 2</t>
  </si>
  <si>
    <t>$347 million</t>
  </si>
  <si>
    <t>23116 km 2</t>
  </si>
  <si>
    <t>7 factories</t>
  </si>
  <si>
    <t>$7096 million</t>
  </si>
  <si>
    <t>Southern Africa</t>
  </si>
  <si>
    <t>57634 km 2</t>
  </si>
  <si>
    <t>$4107 million</t>
  </si>
  <si>
    <t>Caribbean</t>
  </si>
  <si>
    <t>44828 km 2</t>
  </si>
  <si>
    <t>$11532 million</t>
  </si>
  <si>
    <t>42064 km 2</t>
  </si>
  <si>
    <t>52 ships</t>
  </si>
  <si>
    <t>Advanced</t>
  </si>
  <si>
    <t>15 factories</t>
  </si>
  <si>
    <t>$18636 million</t>
  </si>
  <si>
    <t>Atlas</t>
  </si>
  <si>
    <t>78615 km 2</t>
  </si>
  <si>
    <t>47 ships</t>
  </si>
  <si>
    <t>11 factories</t>
  </si>
  <si>
    <t>$4298 million</t>
  </si>
  <si>
    <t>72281 km 2</t>
  </si>
  <si>
    <t>8 ships</t>
  </si>
  <si>
    <t>$7428 million</t>
  </si>
  <si>
    <t>Indochina</t>
  </si>
  <si>
    <t>69401 km 2</t>
  </si>
  <si>
    <t>None</t>
  </si>
  <si>
    <t>last online 5 hours ago</t>
  </si>
  <si>
    <t>$298 million</t>
  </si>
  <si>
    <t>20207 km 2</t>
  </si>
  <si>
    <t>last online 3 hours ago</t>
  </si>
  <si>
    <t>$3788 million</t>
  </si>
  <si>
    <t>Arabia</t>
  </si>
  <si>
    <t>80760 km 2</t>
  </si>
  <si>
    <t>22 ships</t>
  </si>
  <si>
    <t>4 factories</t>
  </si>
  <si>
    <t>$5806 million</t>
  </si>
  <si>
    <t>49028 km 2</t>
  </si>
  <si>
    <t>$752 million</t>
  </si>
  <si>
    <t>Mesoamerica</t>
  </si>
  <si>
    <t>Small</t>
  </si>
  <si>
    <t>20665 km 2</t>
  </si>
  <si>
    <t>9 ships</t>
  </si>
  <si>
    <t>last online 4 hours ago</t>
  </si>
  <si>
    <t>$6863 million</t>
  </si>
  <si>
    <t>6586 km 2</t>
  </si>
  <si>
    <t>Poor</t>
  </si>
  <si>
    <t>last online 6 hours ago</t>
  </si>
  <si>
    <t>$1524 million</t>
  </si>
  <si>
    <t>46132 km 2</t>
  </si>
  <si>
    <t>70 ships</t>
  </si>
  <si>
    <t>16 factories</t>
  </si>
  <si>
    <t>$8603 million</t>
  </si>
  <si>
    <t>105619 km 2</t>
  </si>
  <si>
    <t>1 ships</t>
  </si>
  <si>
    <t>Finest of the 19th century</t>
  </si>
  <si>
    <t>2 factories</t>
  </si>
  <si>
    <t>$1155 million</t>
  </si>
  <si>
    <t>Somewhat Large</t>
  </si>
  <si>
    <t>29352 km 2</t>
  </si>
  <si>
    <t>last online 7 hours ago</t>
  </si>
  <si>
    <t>$1774 million</t>
  </si>
  <si>
    <t>Guinea</t>
  </si>
  <si>
    <t>26057 km 2</t>
  </si>
  <si>
    <t>5 ships</t>
  </si>
  <si>
    <t>5 factories</t>
  </si>
  <si>
    <t>$3815 million</t>
  </si>
  <si>
    <t>Near Depletion</t>
  </si>
  <si>
    <t>21781 km 2</t>
  </si>
  <si>
    <t>$1086 million</t>
  </si>
  <si>
    <t>East Indies</t>
  </si>
  <si>
    <t>46935 km 2</t>
  </si>
  <si>
    <t>62 ships</t>
  </si>
  <si>
    <t>29 factories</t>
  </si>
  <si>
    <t>$19788 million</t>
  </si>
  <si>
    <t>2 Tons</t>
  </si>
  <si>
    <t>111289 km 2</t>
  </si>
  <si>
    <t>last online 8 hours ago</t>
  </si>
  <si>
    <t>$7539 million</t>
  </si>
  <si>
    <t>72187 km 2</t>
  </si>
  <si>
    <t>51 ships</t>
  </si>
  <si>
    <t>$11332 million</t>
  </si>
  <si>
    <t>36198 km 2</t>
  </si>
  <si>
    <t>last online 12 hours ago</t>
  </si>
  <si>
    <t>$2051 million</t>
  </si>
  <si>
    <t>50545 km 2</t>
  </si>
  <si>
    <t>last online 13 hours ago</t>
  </si>
  <si>
    <t>$2356 million</t>
  </si>
  <si>
    <t>52663 km 2</t>
  </si>
  <si>
    <t>4 ships</t>
  </si>
  <si>
    <t>6 factories</t>
  </si>
  <si>
    <t>$4333 million</t>
  </si>
  <si>
    <t>54688 km 2</t>
  </si>
  <si>
    <t>$3593 million</t>
  </si>
  <si>
    <t>20430 km 2</t>
  </si>
  <si>
    <t>2 ships</t>
  </si>
  <si>
    <t>last online 10 hours ago</t>
  </si>
  <si>
    <t>$312 million</t>
  </si>
  <si>
    <t>20295 km 2</t>
  </si>
  <si>
    <t>$422 million</t>
  </si>
  <si>
    <t>22045 km 2</t>
  </si>
  <si>
    <t>30 ships</t>
  </si>
  <si>
    <t>12 factories</t>
  </si>
  <si>
    <t>last online 17 hours ago</t>
  </si>
  <si>
    <t>$6402 million</t>
  </si>
  <si>
    <t>70026 km 2</t>
  </si>
  <si>
    <t>17 ships</t>
  </si>
  <si>
    <t>$4156 million</t>
  </si>
  <si>
    <t>30009 km 2</t>
  </si>
  <si>
    <t>14 ships</t>
  </si>
  <si>
    <t>$2156 million</t>
  </si>
  <si>
    <t>44224 km 2</t>
  </si>
  <si>
    <t>14 factories</t>
  </si>
  <si>
    <t>$5554 million</t>
  </si>
  <si>
    <t>53071 km 2</t>
  </si>
  <si>
    <t>Undisciplined Rabble</t>
  </si>
  <si>
    <t>$397 million</t>
  </si>
  <si>
    <t>27856 km 2</t>
  </si>
  <si>
    <t>$3108 million</t>
  </si>
  <si>
    <t>Pacific Rim</t>
  </si>
  <si>
    <t>52025 km 2</t>
  </si>
  <si>
    <t>21 ships</t>
  </si>
  <si>
    <t>$7073 million</t>
  </si>
  <si>
    <t>92638 km 2</t>
  </si>
  <si>
    <t>last online 22 hours ago</t>
  </si>
  <si>
    <t>$4443 million</t>
  </si>
  <si>
    <t>35070 km 2</t>
  </si>
  <si>
    <t>last online 14 hours ago</t>
  </si>
  <si>
    <t>$320 million</t>
  </si>
  <si>
    <t>19800 km 2</t>
  </si>
  <si>
    <t>20 ships</t>
  </si>
  <si>
    <t>$2180 million</t>
  </si>
  <si>
    <t>32119 km 2</t>
  </si>
  <si>
    <t>$745 million</t>
  </si>
  <si>
    <t>56540 km 2</t>
  </si>
  <si>
    <t>12 ships</t>
  </si>
  <si>
    <t>last online 21 hours ago</t>
  </si>
  <si>
    <t>$2018 million</t>
  </si>
  <si>
    <t>25870 km 2</t>
  </si>
  <si>
    <t>$1717 million</t>
  </si>
  <si>
    <t>37446 km 2</t>
  </si>
  <si>
    <t>23 ships</t>
  </si>
  <si>
    <t>$5641 million</t>
  </si>
  <si>
    <t>$311 million</t>
  </si>
  <si>
    <t>20401 km 2</t>
  </si>
  <si>
    <t>$4389 million</t>
  </si>
  <si>
    <t>30276 km 2</t>
  </si>
  <si>
    <t>$13087 million</t>
  </si>
  <si>
    <t>91357 km 2</t>
  </si>
  <si>
    <t>$983 million</t>
  </si>
  <si>
    <t>20656 km 2</t>
  </si>
  <si>
    <t>27 ships</t>
  </si>
  <si>
    <t>$8663 million</t>
  </si>
  <si>
    <t>32859 km 2</t>
  </si>
  <si>
    <t>16 ships</t>
  </si>
  <si>
    <t>$3376 million</t>
  </si>
  <si>
    <t>44157 km 2</t>
  </si>
  <si>
    <t>$1367 million</t>
  </si>
  <si>
    <t>65319 km 2</t>
  </si>
  <si>
    <t>$2949 million</t>
  </si>
  <si>
    <t>62655 km 2</t>
  </si>
  <si>
    <t>17 factories</t>
  </si>
  <si>
    <t>$11625 million</t>
  </si>
  <si>
    <t>92780 km 2</t>
  </si>
  <si>
    <t>$3790 million</t>
  </si>
  <si>
    <t>33695 km 2</t>
  </si>
  <si>
    <t>$2746 million</t>
  </si>
  <si>
    <t>14480 km 2</t>
  </si>
  <si>
    <t>15 ships</t>
  </si>
  <si>
    <t>$1480 million</t>
  </si>
  <si>
    <t>43264 km 2</t>
  </si>
  <si>
    <t>$635 million</t>
  </si>
  <si>
    <t>31057 km 2</t>
  </si>
  <si>
    <t>31 ships</t>
  </si>
  <si>
    <t>$10487 million</t>
  </si>
  <si>
    <t>27691 km 2</t>
  </si>
  <si>
    <t>10 ships</t>
  </si>
  <si>
    <t>$9191 million</t>
  </si>
  <si>
    <t>45617 km 2</t>
  </si>
  <si>
    <t>last online 18 hours ago</t>
  </si>
  <si>
    <t>$391 million</t>
  </si>
  <si>
    <t>24226 km 2</t>
  </si>
  <si>
    <t>$757 million</t>
  </si>
  <si>
    <t>37652 km 2</t>
  </si>
  <si>
    <t>$16930 million</t>
  </si>
  <si>
    <t>41364 km 2</t>
  </si>
  <si>
    <t>last online 23 hours ago</t>
  </si>
  <si>
    <t>$2475 million</t>
  </si>
  <si>
    <t>59766 km 2</t>
  </si>
  <si>
    <t>7 ships</t>
  </si>
  <si>
    <t>$5345 million</t>
  </si>
  <si>
    <t>20600 km 2</t>
  </si>
  <si>
    <t>last online 26 hours ago</t>
  </si>
  <si>
    <t>$314 million</t>
  </si>
  <si>
    <t>20000 km 2</t>
  </si>
  <si>
    <t>$3992 million</t>
  </si>
  <si>
    <t>46679 km 2</t>
  </si>
  <si>
    <t>$411 million</t>
  </si>
  <si>
    <t>20788 km 2</t>
  </si>
  <si>
    <t>42 ships</t>
  </si>
  <si>
    <t>13 factories</t>
  </si>
  <si>
    <t>$16189 million</t>
  </si>
  <si>
    <t>Gran Colombia</t>
  </si>
  <si>
    <t>68721 km 2</t>
  </si>
  <si>
    <t>last online 9 hours ago</t>
  </si>
  <si>
    <t>$16766 million</t>
  </si>
  <si>
    <t>44316 km 2</t>
  </si>
  <si>
    <t>$1087 million</t>
  </si>
  <si>
    <t>20594 km 2</t>
  </si>
  <si>
    <t>20773 km 2</t>
  </si>
  <si>
    <t>last online 50 hours ago</t>
  </si>
  <si>
    <t>$335 million</t>
  </si>
  <si>
    <t>20398 km 2</t>
  </si>
  <si>
    <t>26 ships</t>
  </si>
  <si>
    <t>$2490 million</t>
  </si>
  <si>
    <t>34026 km 2</t>
  </si>
  <si>
    <t>$7332 million</t>
  </si>
  <si>
    <t>36070 km 2</t>
  </si>
  <si>
    <t>$2937 million</t>
  </si>
  <si>
    <t>34855 km 2</t>
  </si>
  <si>
    <t>88 ships</t>
  </si>
  <si>
    <t>31 factories</t>
  </si>
  <si>
    <t>$27025 million</t>
  </si>
  <si>
    <t>161651 km 2</t>
  </si>
  <si>
    <t>$14801 million</t>
  </si>
  <si>
    <t>43402 km 2</t>
  </si>
  <si>
    <t>33 ships</t>
  </si>
  <si>
    <t>$5786 million</t>
  </si>
  <si>
    <t>75445 km 2</t>
  </si>
  <si>
    <t>last online 42 hours ago</t>
  </si>
  <si>
    <t>$571 million</t>
  </si>
  <si>
    <t>29359 km 2</t>
  </si>
  <si>
    <t>$5222 million</t>
  </si>
  <si>
    <t>64901 km 2</t>
  </si>
  <si>
    <t>64 ships</t>
  </si>
  <si>
    <t>$10896 million</t>
  </si>
  <si>
    <t>70097 km 2</t>
  </si>
  <si>
    <t>25 ships</t>
  </si>
  <si>
    <t>$4731 million</t>
  </si>
  <si>
    <t>4 Tons</t>
  </si>
  <si>
    <t>92747 km 2</t>
  </si>
  <si>
    <t>$6932 million</t>
  </si>
  <si>
    <t>104330 km 2</t>
  </si>
  <si>
    <t>$17348 million</t>
  </si>
  <si>
    <t>44129 km 2</t>
  </si>
  <si>
    <t>$6195 million</t>
  </si>
  <si>
    <t>93049 km 2</t>
  </si>
  <si>
    <t>34 ships</t>
  </si>
  <si>
    <t>$11414 million</t>
  </si>
  <si>
    <t>63487 km 2</t>
  </si>
  <si>
    <t>$4054 million</t>
  </si>
  <si>
    <t>42209 km 2</t>
  </si>
  <si>
    <t>$5046 million</t>
  </si>
  <si>
    <t>56279 km 2</t>
  </si>
  <si>
    <t>$5571 million</t>
  </si>
  <si>
    <t>48329 km 2</t>
  </si>
  <si>
    <t>$4481 million</t>
  </si>
  <si>
    <t>40 Tons</t>
  </si>
  <si>
    <t>87581 km 2</t>
  </si>
  <si>
    <t>$2208 million</t>
  </si>
  <si>
    <t>82712 km 2</t>
  </si>
  <si>
    <t>$13309 million</t>
  </si>
  <si>
    <t>Amazonia</t>
  </si>
  <si>
    <t>34346 km 2</t>
  </si>
  <si>
    <t>39 ships</t>
  </si>
  <si>
    <t>20 factories</t>
  </si>
  <si>
    <t>$3146 million</t>
  </si>
  <si>
    <t>113726 km 2</t>
  </si>
  <si>
    <t>$16889 million</t>
  </si>
  <si>
    <t>29694 km 2</t>
  </si>
  <si>
    <t>18 factories</t>
  </si>
  <si>
    <t>$1371 million</t>
  </si>
  <si>
    <t>23 Tons</t>
  </si>
  <si>
    <t>147713 km 2</t>
  </si>
  <si>
    <t>$2179 million</t>
  </si>
  <si>
    <t>47637 km 2</t>
  </si>
  <si>
    <t>49 ships</t>
  </si>
  <si>
    <t>$8968 million</t>
  </si>
  <si>
    <t>25795 km 2</t>
  </si>
  <si>
    <t>$4711 million</t>
  </si>
  <si>
    <t>42055 km 2</t>
  </si>
  <si>
    <t>$2485 million</t>
  </si>
  <si>
    <t>47146 km 2</t>
  </si>
  <si>
    <t>last online 24 hours ago</t>
  </si>
  <si>
    <t>$2125 million</t>
  </si>
  <si>
    <t>41330 km 2</t>
  </si>
  <si>
    <t>last online 73 hours ago</t>
  </si>
  <si>
    <t>$296 million</t>
  </si>
  <si>
    <t>20200 km 2</t>
  </si>
  <si>
    <t>$1497 million</t>
  </si>
  <si>
    <t>62991 km 2</t>
  </si>
  <si>
    <t>$804 million</t>
  </si>
  <si>
    <t>27384 km 2</t>
  </si>
  <si>
    <t>last online 86 hours ago</t>
  </si>
  <si>
    <t>$282 million</t>
  </si>
  <si>
    <t>15850 km 2</t>
  </si>
  <si>
    <t>$5466 million</t>
  </si>
  <si>
    <t>40646 km 2</t>
  </si>
  <si>
    <t>$1179 million</t>
  </si>
  <si>
    <t>61350 km 2</t>
  </si>
  <si>
    <t>39764 km 2</t>
  </si>
  <si>
    <t>$241 million</t>
  </si>
  <si>
    <t>24388 km 2</t>
  </si>
  <si>
    <t>$8169 million</t>
  </si>
  <si>
    <t>69480 km 2</t>
  </si>
  <si>
    <t>$7049 million</t>
  </si>
  <si>
    <t>48147 km 2</t>
  </si>
  <si>
    <t>last online 16 hours ago</t>
  </si>
  <si>
    <t>$6889 million</t>
  </si>
  <si>
    <t>48894 km 2</t>
  </si>
  <si>
    <t>last online 71 hours ago</t>
  </si>
  <si>
    <t>$4813 million</t>
  </si>
  <si>
    <t>39097 km 2</t>
  </si>
  <si>
    <t>last online 170 hours ago</t>
  </si>
  <si>
    <t>$464 million</t>
  </si>
  <si>
    <t>24492 km 2</t>
  </si>
  <si>
    <t>$4841 million</t>
  </si>
  <si>
    <t>27502 km 2</t>
  </si>
  <si>
    <t>$2396 million</t>
  </si>
  <si>
    <t>36412 km 2</t>
  </si>
  <si>
    <t>19700 km 2</t>
  </si>
  <si>
    <t>$5396 million</t>
  </si>
  <si>
    <t>28796 km 2</t>
  </si>
  <si>
    <t>$786 million</t>
  </si>
  <si>
    <t>24178 km 2</t>
  </si>
  <si>
    <t>$5574 million</t>
  </si>
  <si>
    <t>24585 km 2</t>
  </si>
  <si>
    <t>last online 72 hours ago</t>
  </si>
  <si>
    <t>$478 million</t>
  </si>
  <si>
    <t>$361 million</t>
  </si>
  <si>
    <t>$8557 million</t>
  </si>
  <si>
    <t>41365 km 2</t>
  </si>
  <si>
    <t>$3130 million</t>
  </si>
  <si>
    <t>29937 km 2</t>
  </si>
  <si>
    <t>$15108 million</t>
  </si>
  <si>
    <t>57350 km 2</t>
  </si>
  <si>
    <t>last online 64 hours ago</t>
  </si>
  <si>
    <t>$5237 million</t>
  </si>
  <si>
    <t>13306 km 2</t>
  </si>
  <si>
    <t>$6142 million</t>
  </si>
  <si>
    <t>35027 km 2</t>
  </si>
  <si>
    <t>$5402 million</t>
  </si>
  <si>
    <t>22538 km 2</t>
  </si>
  <si>
    <t>$708 million</t>
  </si>
  <si>
    <t>15904 km 2</t>
  </si>
  <si>
    <t>$5226 million</t>
  </si>
  <si>
    <t>17534 km 2</t>
  </si>
  <si>
    <t>last online 45 hours ago</t>
  </si>
  <si>
    <t>$1598 million</t>
  </si>
  <si>
    <t>1301 km 2</t>
  </si>
  <si>
    <t>$1521 million</t>
  </si>
  <si>
    <t>25883 km 2</t>
  </si>
  <si>
    <t>last online 51 hours ago</t>
  </si>
  <si>
    <t>$1451 million</t>
  </si>
  <si>
    <t>last online 44 hours ago</t>
  </si>
  <si>
    <t>$3082 million</t>
  </si>
  <si>
    <t>1769 km 2</t>
  </si>
  <si>
    <t>56 ships</t>
  </si>
  <si>
    <t>$18929 million</t>
  </si>
  <si>
    <t>Southern Cone</t>
  </si>
  <si>
    <t>34928 km 2</t>
  </si>
  <si>
    <t>36 ships</t>
  </si>
  <si>
    <t>$5896 million</t>
  </si>
  <si>
    <t>91009 km 2</t>
  </si>
  <si>
    <t>19 factories</t>
  </si>
  <si>
    <t>$11803 million</t>
  </si>
  <si>
    <t>95535 km 2</t>
  </si>
  <si>
    <t>$5011 million</t>
  </si>
  <si>
    <t>23355 km 2</t>
  </si>
  <si>
    <t>$4027 million</t>
  </si>
  <si>
    <t>18178 km 2</t>
  </si>
  <si>
    <t>-1 ships</t>
  </si>
  <si>
    <t>$715 million</t>
  </si>
  <si>
    <t>20990 km 2</t>
  </si>
  <si>
    <t>last online 68 hours ago</t>
  </si>
  <si>
    <t>$325 million</t>
  </si>
  <si>
    <t>19406 km 2</t>
  </si>
  <si>
    <t>6 ships</t>
  </si>
  <si>
    <t>last online 27 hours ago</t>
  </si>
  <si>
    <t>$3621 million</t>
  </si>
  <si>
    <t>12948 km 2</t>
  </si>
  <si>
    <t>$4223 million</t>
  </si>
  <si>
    <t>69205 km 2</t>
  </si>
  <si>
    <t>last online 91 hours ago</t>
  </si>
  <si>
    <t>$10515 million</t>
  </si>
  <si>
    <t>30082 km 2</t>
  </si>
  <si>
    <t>$4049 million</t>
  </si>
  <si>
    <t>18160 km 2</t>
  </si>
  <si>
    <t>$2211 million</t>
  </si>
  <si>
    <t>14239 km 2</t>
  </si>
  <si>
    <t>$1153 million</t>
  </si>
  <si>
    <t>23041 km 2</t>
  </si>
  <si>
    <t>last online 34 hours ago</t>
  </si>
  <si>
    <t>$2122 million</t>
  </si>
  <si>
    <t>11232 km 2</t>
  </si>
  <si>
    <t>$2236 million</t>
  </si>
  <si>
    <t>22568 km 2</t>
  </si>
  <si>
    <t>last online 25 hours ago</t>
  </si>
  <si>
    <t>$6679 million</t>
  </si>
  <si>
    <t>37135 km 2</t>
  </si>
  <si>
    <t>$550 million</t>
  </si>
  <si>
    <t>19899 km 2</t>
  </si>
  <si>
    <t>$5929 million</t>
  </si>
  <si>
    <t>34256 km 2</t>
  </si>
  <si>
    <t>$10267 million</t>
  </si>
  <si>
    <t>47923 km 2</t>
  </si>
  <si>
    <t>$1901 million</t>
  </si>
  <si>
    <t>4804 km 2</t>
  </si>
  <si>
    <t>$4403 million</t>
  </si>
  <si>
    <t>43893 km 2</t>
  </si>
  <si>
    <t>$1103 million</t>
  </si>
  <si>
    <t>101327 km 2</t>
  </si>
  <si>
    <t>$3618 million</t>
  </si>
  <si>
    <t>21729 km 2</t>
  </si>
  <si>
    <t>$9307 million</t>
  </si>
  <si>
    <t>17453 km 2</t>
  </si>
  <si>
    <t>$2250 million</t>
  </si>
  <si>
    <t>16528 km 2</t>
  </si>
  <si>
    <t>last online 53 hours ago</t>
  </si>
  <si>
    <t>$2557 million</t>
  </si>
  <si>
    <t>$9069 million</t>
  </si>
  <si>
    <t>30909 km 2</t>
  </si>
  <si>
    <t>13 ships</t>
  </si>
  <si>
    <t>$6859 million</t>
  </si>
  <si>
    <t>31308 km 2</t>
  </si>
  <si>
    <t>last online 32 hours ago</t>
  </si>
  <si>
    <t>$339 million</t>
  </si>
  <si>
    <t>19602 km 2</t>
  </si>
  <si>
    <t>$876 million</t>
  </si>
  <si>
    <t>21686 km 2</t>
  </si>
  <si>
    <t>$14923 million</t>
  </si>
  <si>
    <t>24854 km 2</t>
  </si>
  <si>
    <t>$3622 million</t>
  </si>
  <si>
    <t>59444 km 2</t>
  </si>
  <si>
    <t>last online 69 hours ago</t>
  </si>
  <si>
    <t>$7100 million</t>
  </si>
  <si>
    <t>19677 km 2</t>
  </si>
  <si>
    <t>$718 million</t>
  </si>
  <si>
    <t>$4614 million</t>
  </si>
  <si>
    <t>58752 km 2</t>
  </si>
  <si>
    <t>last online 80 hours ago</t>
  </si>
  <si>
    <t>$329 million</t>
  </si>
  <si>
    <t>19212 km 2</t>
  </si>
  <si>
    <t>$15554 million</t>
  </si>
  <si>
    <t>25895 km 2</t>
  </si>
  <si>
    <t>$15014 million</t>
  </si>
  <si>
    <t>35918 km 2</t>
  </si>
  <si>
    <t>$1201 million</t>
  </si>
  <si>
    <t>last online 110 hours ago</t>
  </si>
  <si>
    <t>$313 million</t>
  </si>
  <si>
    <t>East Africa</t>
  </si>
  <si>
    <t>19020 km 2</t>
  </si>
  <si>
    <t>last online 67 hours ago</t>
  </si>
  <si>
    <t>$334 million</t>
  </si>
  <si>
    <t>$2574 million</t>
  </si>
  <si>
    <t>35297 km 2</t>
  </si>
  <si>
    <t>$8346 million</t>
  </si>
  <si>
    <t>30411 km 2</t>
  </si>
  <si>
    <t>$3770 million</t>
  </si>
  <si>
    <t>30085 km 2</t>
  </si>
  <si>
    <t>40 ships</t>
  </si>
  <si>
    <t>$24382 million</t>
  </si>
  <si>
    <t>33483 km 2</t>
  </si>
  <si>
    <t>$16986 million</t>
  </si>
  <si>
    <t>23322 km 2</t>
  </si>
  <si>
    <t>$5707 million</t>
  </si>
  <si>
    <t>27831 km 2</t>
  </si>
  <si>
    <t>$12412 million</t>
  </si>
  <si>
    <t>27933 km 2</t>
  </si>
  <si>
    <t>$4115 million</t>
  </si>
  <si>
    <t>54251 km 2</t>
  </si>
  <si>
    <t>32 ships</t>
  </si>
  <si>
    <t>$11794 million</t>
  </si>
  <si>
    <t>42425 km 2</t>
  </si>
  <si>
    <t>$15579 million</t>
  </si>
  <si>
    <t>46790 km 2</t>
  </si>
  <si>
    <t>$8093 million</t>
  </si>
  <si>
    <t>78236 km 2</t>
  </si>
  <si>
    <t>$8443 million</t>
  </si>
  <si>
    <t>117571 km 2</t>
  </si>
  <si>
    <t>$4660 million</t>
  </si>
  <si>
    <t>34561 km 2</t>
  </si>
  <si>
    <t>$6210 million</t>
  </si>
  <si>
    <t>55475 km 2</t>
  </si>
  <si>
    <t>$5874 million</t>
  </si>
  <si>
    <t>47091 km 2</t>
  </si>
  <si>
    <t>$5884 million</t>
  </si>
  <si>
    <t>21555 km 2</t>
  </si>
  <si>
    <t>$3323 million</t>
  </si>
  <si>
    <t>40184 km 2</t>
  </si>
  <si>
    <t>$10097 million</t>
  </si>
  <si>
    <t>38956 km 2</t>
  </si>
  <si>
    <t>35 ships</t>
  </si>
  <si>
    <t>last online 63 hours ago</t>
  </si>
  <si>
    <t>$15230 million</t>
  </si>
  <si>
    <t>36486 km 2</t>
  </si>
  <si>
    <t>28 ships</t>
  </si>
  <si>
    <t>$948 million</t>
  </si>
  <si>
    <t>41371 km 2</t>
  </si>
  <si>
    <t>$2694 million</t>
  </si>
  <si>
    <t>28982 km 2</t>
  </si>
  <si>
    <t>$9352 million</t>
  </si>
  <si>
    <t>27336 km 2</t>
  </si>
  <si>
    <t>$6060 million</t>
  </si>
  <si>
    <t>34901 km 2</t>
  </si>
  <si>
    <t>$3246 million</t>
  </si>
  <si>
    <t>17450 km 2</t>
  </si>
  <si>
    <t>$3220 million</t>
  </si>
  <si>
    <t>18708 km 2</t>
  </si>
  <si>
    <t>last online 94 hours ago</t>
  </si>
  <si>
    <t>$404 million</t>
  </si>
  <si>
    <t>$2311 million</t>
  </si>
  <si>
    <t>13210 km 2</t>
  </si>
  <si>
    <t>last online 136 hours ago</t>
  </si>
  <si>
    <t>$848 million</t>
  </si>
  <si>
    <t>10756 km 2</t>
  </si>
  <si>
    <t>last online 70 hours ago</t>
  </si>
  <si>
    <t>$226 million</t>
  </si>
  <si>
    <t>$2002 million</t>
  </si>
  <si>
    <t>31450 km 2</t>
  </si>
  <si>
    <t>$3959 million</t>
  </si>
  <si>
    <t>30405 km 2</t>
  </si>
  <si>
    <t>last online 166 hours ago</t>
  </si>
  <si>
    <t>$7674 million</t>
  </si>
  <si>
    <t>45973 km 2</t>
  </si>
  <si>
    <t>38 ships</t>
  </si>
  <si>
    <t>$9856 million</t>
  </si>
  <si>
    <t>46436 km 2</t>
  </si>
  <si>
    <t>$7129 million</t>
  </si>
  <si>
    <t>59534 km 2</t>
  </si>
  <si>
    <t>$4514 million</t>
  </si>
  <si>
    <t>23877 km 2</t>
  </si>
  <si>
    <t>last online 74 hours ago</t>
  </si>
  <si>
    <t>$497 million</t>
  </si>
  <si>
    <t>$9838 million</t>
  </si>
  <si>
    <t>88239 km 2</t>
  </si>
  <si>
    <t>oil_reserves</t>
  </si>
  <si>
    <t>8094 Mbbl</t>
  </si>
  <si>
    <t>45 Mbbl</t>
  </si>
  <si>
    <t>465 Mbbl</t>
  </si>
  <si>
    <t>7823 Mbbl</t>
  </si>
  <si>
    <t>3253 Mbbl</t>
  </si>
  <si>
    <t>3234 Mbbl</t>
  </si>
  <si>
    <t>294 Mbbl</t>
  </si>
  <si>
    <t>16055 Mbbl</t>
  </si>
  <si>
    <t>120 Mbbl</t>
  </si>
  <si>
    <t>753 Mbbl</t>
  </si>
  <si>
    <t>41 Mbbl</t>
  </si>
  <si>
    <t>184 Mbbl</t>
  </si>
  <si>
    <t>16 Mbbl</t>
  </si>
  <si>
    <t>53 Mbbl</t>
  </si>
  <si>
    <t>2926 Mbbl</t>
  </si>
  <si>
    <t>162 Mbbl</t>
  </si>
  <si>
    <t>3981 Mbbl</t>
  </si>
  <si>
    <t>224 Mbbl</t>
  </si>
  <si>
    <t>6694 Mbbl</t>
  </si>
  <si>
    <t>70 Mbbl</t>
  </si>
  <si>
    <t>11 Mbbl</t>
  </si>
  <si>
    <t>179 Mbbl</t>
  </si>
  <si>
    <t>10299 Mbbl</t>
  </si>
  <si>
    <t>90 Mbbl</t>
  </si>
  <si>
    <t>2213 Mbbl</t>
  </si>
  <si>
    <t>4041 Mbbl</t>
  </si>
  <si>
    <t>174 Mbbl</t>
  </si>
  <si>
    <t>7141 Mbbl</t>
  </si>
  <si>
    <t>9035 Mbbl</t>
  </si>
  <si>
    <t>6662 Mbbl</t>
  </si>
  <si>
    <t>5638 Mbbl</t>
  </si>
  <si>
    <t>79 Mbbl</t>
  </si>
  <si>
    <t>344 Mbbl</t>
  </si>
  <si>
    <t>133 Mbbl</t>
  </si>
  <si>
    <t>22 Mbbl</t>
  </si>
  <si>
    <t>266 Mbbl</t>
  </si>
  <si>
    <t>7057 Mbbl</t>
  </si>
  <si>
    <t>5878 Mbbl</t>
  </si>
  <si>
    <t>231 Mbbl</t>
  </si>
  <si>
    <t>15 Mbbl</t>
  </si>
  <si>
    <t>2445 Mbbl</t>
  </si>
  <si>
    <t>6406 Mbbl</t>
  </si>
  <si>
    <t>479 Mbbl</t>
  </si>
  <si>
    <t>1008 Mbbl</t>
  </si>
  <si>
    <t>3441 Mbbl</t>
  </si>
  <si>
    <t>8130 Mbbl</t>
  </si>
  <si>
    <t>110 Mbbl</t>
  </si>
  <si>
    <t>54 Mbbl</t>
  </si>
  <si>
    <t>2528 Mbbl</t>
  </si>
  <si>
    <t>8038 Mbbl</t>
  </si>
  <si>
    <t>139 Mbbl</t>
  </si>
  <si>
    <t>33 Mbbl</t>
  </si>
  <si>
    <t>3031 Mbbl</t>
  </si>
  <si>
    <t>222 Mbbl</t>
  </si>
  <si>
    <t>84 Mbbl</t>
  </si>
  <si>
    <t>1292 Mbbl</t>
  </si>
  <si>
    <t>18 Mbbl</t>
  </si>
  <si>
    <t>94 Mbbl</t>
  </si>
  <si>
    <t>124 Mbbl</t>
  </si>
  <si>
    <t>1719 Mbbl</t>
  </si>
  <si>
    <t>5860 Mbbl</t>
  </si>
  <si>
    <t>2397 Mbbl</t>
  </si>
  <si>
    <t>213 Mbbl</t>
  </si>
  <si>
    <t>412 Mbbl</t>
  </si>
  <si>
    <t>245 Mbbl</t>
  </si>
  <si>
    <t>407 Mbbl</t>
  </si>
  <si>
    <t>6972 Mbbl</t>
  </si>
  <si>
    <t>287 Mbbl</t>
  </si>
  <si>
    <t>1252 Mbbl</t>
  </si>
  <si>
    <t>103 Mbbl</t>
  </si>
  <si>
    <t>525 Mbbl</t>
  </si>
  <si>
    <t>1143 Mbbl</t>
  </si>
  <si>
    <t>461 Mbbl</t>
  </si>
  <si>
    <t>2642 Mbbl</t>
  </si>
  <si>
    <t>122 Mbbl</t>
  </si>
  <si>
    <t>675 Mbbl</t>
  </si>
  <si>
    <t>423 Mbbl</t>
  </si>
  <si>
    <t>14 Mbbl</t>
  </si>
  <si>
    <t>3120 Mbbl</t>
  </si>
  <si>
    <t>551 Mbbl</t>
  </si>
  <si>
    <t>417 Mbbl</t>
  </si>
  <si>
    <t>1869 Mbbl</t>
  </si>
  <si>
    <t>63 Mbbl</t>
  </si>
  <si>
    <t>38 Mbbl</t>
  </si>
  <si>
    <t>2312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</si>
</sst>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tabSelected="1" workbookViewId="0">
      <selection activeCell="D1" sqref="D1:D1048576"/>
    </sheetView>
  </sheetViews>
  <sheetFormatPr defaultRowHeight="15" x14ac:dyDescent="0.25"/>
  <cols>
    <col min="1" max="3" width="9.140625" customWidth="1"/>
    <col min="4" max="4" width="9.140625" hidden="1" customWidth="1"/>
    <col min="5" max="5" width="9.140625" customWidth="1"/>
    <col min="11" max="11" width="0" hidden="1" customWidth="1"/>
    <col min="19" max="23" width="9.140625" customWidth="1"/>
    <col min="25" max="25" width="9.140625" customWidth="1"/>
    <col min="29" max="29" width="0" hidden="1" customWidth="1"/>
  </cols>
  <sheetData>
    <row r="1" spans="1:36" x14ac:dyDescent="0.25">
      <c r="A1" t="s">
        <v>598</v>
      </c>
      <c r="B1" t="s">
        <v>599</v>
      </c>
      <c r="C1" t="s">
        <v>597</v>
      </c>
      <c r="D1" t="s">
        <v>0</v>
      </c>
      <c r="E1" t="s">
        <v>596</v>
      </c>
      <c r="F1" t="s">
        <v>600</v>
      </c>
      <c r="G1" t="s">
        <v>601</v>
      </c>
      <c r="H1" t="s">
        <v>602</v>
      </c>
      <c r="I1" t="s">
        <v>603</v>
      </c>
      <c r="J1" t="s">
        <v>604</v>
      </c>
      <c r="K1" t="s">
        <v>605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  <c r="R1" t="s">
        <v>1201</v>
      </c>
      <c r="S1" t="s">
        <v>598</v>
      </c>
      <c r="T1" t="s">
        <v>599</v>
      </c>
      <c r="U1" t="s">
        <v>597</v>
      </c>
      <c r="V1" t="s">
        <v>596</v>
      </c>
      <c r="W1" t="s">
        <v>596</v>
      </c>
      <c r="X1" t="s">
        <v>600</v>
      </c>
      <c r="Y1" t="s">
        <v>601</v>
      </c>
      <c r="Z1" t="s">
        <v>602</v>
      </c>
      <c r="AA1" t="s">
        <v>603</v>
      </c>
      <c r="AB1" t="s">
        <v>604</v>
      </c>
      <c r="AC1" t="s">
        <v>605</v>
      </c>
      <c r="AD1" t="s">
        <v>605</v>
      </c>
      <c r="AE1" t="s">
        <v>606</v>
      </c>
      <c r="AF1" t="s">
        <v>607</v>
      </c>
      <c r="AG1" t="s">
        <v>608</v>
      </c>
      <c r="AH1" t="s">
        <v>609</v>
      </c>
      <c r="AI1" t="s">
        <v>610</v>
      </c>
      <c r="AJ1" t="s">
        <v>1201</v>
      </c>
    </row>
    <row r="2" spans="1:36" x14ac:dyDescent="0.25">
      <c r="A2" t="s">
        <v>1</v>
      </c>
      <c r="B2" t="s">
        <v>2</v>
      </c>
      <c r="C2" t="s">
        <v>3</v>
      </c>
      <c r="D2" t="s">
        <v>4</v>
      </c>
      <c r="E2">
        <f>SUMPRODUCT(MID(0&amp;D2,LARGE(INDEX(ISNUMBER(--MID(D2,ROW($1:$25),1))*
ROW($1:$25),0),ROW($1:$25))+1,1)*10^ROW($1:$25)/10)</f>
        <v>108</v>
      </c>
      <c r="F2" t="s">
        <v>611</v>
      </c>
      <c r="G2" t="s">
        <v>612</v>
      </c>
      <c r="H2" t="s">
        <v>613</v>
      </c>
      <c r="I2" t="s">
        <v>614</v>
      </c>
      <c r="J2" t="s">
        <v>615</v>
      </c>
      <c r="K2" t="s">
        <v>616</v>
      </c>
      <c r="L2">
        <f>SUMPRODUCT(MID(0&amp;K2,LARGE(INDEX(ISNUMBER(--MID(K2,ROW($1:$25),1))*
ROW($1:$25),0),ROW($1:$25))+1,1)*10^ROW($1:$25)/10)</f>
        <v>8884</v>
      </c>
      <c r="M2" t="s">
        <v>617</v>
      </c>
      <c r="N2" t="s">
        <v>618</v>
      </c>
      <c r="O2" t="s">
        <v>619</v>
      </c>
      <c r="P2" t="s">
        <v>620</v>
      </c>
      <c r="Q2" t="s">
        <v>621</v>
      </c>
      <c r="S2" t="s">
        <v>5</v>
      </c>
      <c r="T2" t="s">
        <v>6</v>
      </c>
      <c r="U2" t="s">
        <v>7</v>
      </c>
      <c r="V2" t="s">
        <v>8</v>
      </c>
      <c r="W2">
        <f>SUMPRODUCT(MID(0&amp;V2,LARGE(INDEX(ISNUMBER(--MID(V2,ROW($1:$25),1))*
ROW($1:$25),0),ROW($1:$25))+1,1)*10^ROW($1:$25)/10)</f>
        <v>67</v>
      </c>
      <c r="X2" t="s">
        <v>707</v>
      </c>
      <c r="Y2" t="s">
        <v>636</v>
      </c>
      <c r="Z2" t="s">
        <v>643</v>
      </c>
      <c r="AA2" t="s">
        <v>614</v>
      </c>
      <c r="AB2" t="s">
        <v>708</v>
      </c>
      <c r="AC2" t="s">
        <v>709</v>
      </c>
      <c r="AD2">
        <f>SUMPRODUCT(MID(0&amp;AC2,LARGE(INDEX(ISNUMBER(--MID(AC2,ROW($1:$25),1))*
ROW($1:$25),0),ROW($1:$25))+1,1)*10^ROW($1:$25)/10)</f>
        <v>6863</v>
      </c>
      <c r="AE2" t="s">
        <v>617</v>
      </c>
      <c r="AG2" t="s">
        <v>663</v>
      </c>
      <c r="AH2" t="s">
        <v>652</v>
      </c>
      <c r="AI2" t="s">
        <v>710</v>
      </c>
      <c r="AJ2" t="s">
        <v>1210</v>
      </c>
    </row>
    <row r="3" spans="1:36" x14ac:dyDescent="0.25">
      <c r="A3" t="s">
        <v>9</v>
      </c>
      <c r="B3" t="s">
        <v>10</v>
      </c>
      <c r="C3" t="s">
        <v>3</v>
      </c>
      <c r="D3" t="s">
        <v>11</v>
      </c>
      <c r="E3">
        <f>SUMPRODUCT(MID(0&amp;D3,LARGE(INDEX(ISNUMBER(--MID(D3,ROW($1:$25),1))*
ROW($1:$25),0),ROW($1:$25))+1,1)*10^ROW($1:$25)/10)</f>
        <v>195</v>
      </c>
      <c r="F3" t="s">
        <v>622</v>
      </c>
      <c r="G3" t="s">
        <v>623</v>
      </c>
      <c r="H3" t="s">
        <v>613</v>
      </c>
      <c r="I3" t="s">
        <v>624</v>
      </c>
      <c r="J3" t="s">
        <v>615</v>
      </c>
      <c r="K3" t="s">
        <v>625</v>
      </c>
      <c r="L3">
        <f>SUMPRODUCT(MID(0&amp;K3,LARGE(INDEX(ISNUMBER(--MID(K3,ROW($1:$25),1))*
ROW($1:$25),0),ROW($1:$25))+1,1)*10^ROW($1:$25)/10)</f>
        <v>2855</v>
      </c>
      <c r="M3" t="s">
        <v>626</v>
      </c>
      <c r="O3" t="s">
        <v>619</v>
      </c>
      <c r="P3" t="s">
        <v>620</v>
      </c>
      <c r="Q3" t="s">
        <v>627</v>
      </c>
      <c r="S3" t="s">
        <v>12</v>
      </c>
      <c r="T3" t="s">
        <v>13</v>
      </c>
      <c r="U3" t="s">
        <v>14</v>
      </c>
      <c r="V3" t="s">
        <v>15</v>
      </c>
      <c r="W3">
        <f>SUMPRODUCT(MID(0&amp;V3,LARGE(INDEX(ISNUMBER(--MID(V3,ROW($1:$25),1))*
ROW($1:$25),0),ROW($1:$25))+1,1)*10^ROW($1:$25)/10)</f>
        <v>39</v>
      </c>
      <c r="X3" t="s">
        <v>648</v>
      </c>
      <c r="Y3" t="s">
        <v>629</v>
      </c>
      <c r="Z3" t="s">
        <v>700</v>
      </c>
      <c r="AA3" t="s">
        <v>624</v>
      </c>
      <c r="AB3" t="s">
        <v>751</v>
      </c>
      <c r="AC3" t="s">
        <v>983</v>
      </c>
      <c r="AD3">
        <f>SUMPRODUCT(MID(0&amp;AC3,LARGE(INDEX(ISNUMBER(--MID(AC3,ROW($1:$25),1))*
ROW($1:$25),0),ROW($1:$25))+1,1)*10^ROW($1:$25)/10)</f>
        <v>2396</v>
      </c>
      <c r="AE3" t="s">
        <v>727</v>
      </c>
      <c r="AG3" t="s">
        <v>619</v>
      </c>
      <c r="AH3" t="s">
        <v>705</v>
      </c>
      <c r="AI3" t="s">
        <v>984</v>
      </c>
      <c r="AJ3" t="s">
        <v>1255</v>
      </c>
    </row>
    <row r="4" spans="1:36" x14ac:dyDescent="0.25">
      <c r="A4" t="s">
        <v>16</v>
      </c>
      <c r="B4" t="s">
        <v>17</v>
      </c>
      <c r="C4" t="s">
        <v>18</v>
      </c>
      <c r="D4" t="s">
        <v>19</v>
      </c>
      <c r="E4">
        <f>SUMPRODUCT(MID(0&amp;D4,LARGE(INDEX(ISNUMBER(--MID(D4,ROW($1:$25),1))*
ROW($1:$25),0),ROW($1:$25))+1,1)*10^ROW($1:$25)/10)</f>
        <v>20</v>
      </c>
      <c r="F4" t="s">
        <v>628</v>
      </c>
      <c r="G4" t="s">
        <v>629</v>
      </c>
      <c r="H4" t="s">
        <v>630</v>
      </c>
      <c r="I4" t="s">
        <v>614</v>
      </c>
      <c r="J4" t="s">
        <v>631</v>
      </c>
      <c r="K4" t="s">
        <v>632</v>
      </c>
      <c r="L4">
        <f>SUMPRODUCT(MID(0&amp;K4,LARGE(INDEX(ISNUMBER(--MID(K4,ROW($1:$25),1))*
ROW($1:$25),0),ROW($1:$25))+1,1)*10^ROW($1:$25)/10)</f>
        <v>310</v>
      </c>
      <c r="M4" t="s">
        <v>626</v>
      </c>
      <c r="O4" t="s">
        <v>619</v>
      </c>
      <c r="P4" t="s">
        <v>633</v>
      </c>
      <c r="Q4" t="s">
        <v>634</v>
      </c>
      <c r="R4" t="s">
        <v>1202</v>
      </c>
      <c r="S4" t="s">
        <v>20</v>
      </c>
      <c r="T4" t="s">
        <v>21</v>
      </c>
      <c r="V4" t="s">
        <v>22</v>
      </c>
      <c r="W4">
        <f>SUMPRODUCT(MID(0&amp;V4,LARGE(INDEX(ISNUMBER(--MID(V4,ROW($1:$25),1))*
ROW($1:$25),0),ROW($1:$25))+1,1)*10^ROW($1:$25)/10)</f>
        <v>16</v>
      </c>
      <c r="X4" t="s">
        <v>628</v>
      </c>
      <c r="Y4" t="s">
        <v>720</v>
      </c>
      <c r="Z4" t="s">
        <v>691</v>
      </c>
      <c r="AA4" t="s">
        <v>624</v>
      </c>
      <c r="AB4" t="s">
        <v>615</v>
      </c>
      <c r="AC4" t="s">
        <v>808</v>
      </c>
      <c r="AD4">
        <f>SUMPRODUCT(MID(0&amp;AC4,LARGE(INDEX(ISNUMBER(--MID(AC4,ROW($1:$25),1))*
ROW($1:$25),0),ROW($1:$25))+1,1)*10^ROW($1:$25)/10)</f>
        <v>311</v>
      </c>
      <c r="AE4" t="s">
        <v>626</v>
      </c>
      <c r="AG4" t="s">
        <v>663</v>
      </c>
      <c r="AH4" t="s">
        <v>633</v>
      </c>
      <c r="AI4" t="s">
        <v>985</v>
      </c>
    </row>
    <row r="5" spans="1:36" x14ac:dyDescent="0.25">
      <c r="A5" t="s">
        <v>23</v>
      </c>
      <c r="B5" t="s">
        <v>24</v>
      </c>
      <c r="C5" t="s">
        <v>3</v>
      </c>
      <c r="D5" t="s">
        <v>25</v>
      </c>
      <c r="E5">
        <f>SUMPRODUCT(MID(0&amp;D5,LARGE(INDEX(ISNUMBER(--MID(D5,ROW($1:$25),1))*
ROW($1:$25),0),ROW($1:$25))+1,1)*10^ROW($1:$25)/10)</f>
        <v>162</v>
      </c>
      <c r="F5" t="s">
        <v>635</v>
      </c>
      <c r="G5" t="s">
        <v>636</v>
      </c>
      <c r="H5" t="s">
        <v>637</v>
      </c>
      <c r="I5" t="s">
        <v>614</v>
      </c>
      <c r="J5" t="s">
        <v>615</v>
      </c>
      <c r="K5" t="s">
        <v>638</v>
      </c>
      <c r="L5">
        <f>SUMPRODUCT(MID(0&amp;K5,LARGE(INDEX(ISNUMBER(--MID(K5,ROW($1:$25),1))*
ROW($1:$25),0),ROW($1:$25))+1,1)*10^ROW($1:$25)/10)</f>
        <v>6177</v>
      </c>
      <c r="M5" t="s">
        <v>639</v>
      </c>
      <c r="N5" t="s">
        <v>618</v>
      </c>
      <c r="O5" t="s">
        <v>619</v>
      </c>
      <c r="P5" t="s">
        <v>640</v>
      </c>
      <c r="Q5" t="s">
        <v>641</v>
      </c>
      <c r="R5" t="s">
        <v>1203</v>
      </c>
      <c r="S5" t="s">
        <v>26</v>
      </c>
      <c r="T5" t="s">
        <v>27</v>
      </c>
      <c r="U5" t="s">
        <v>14</v>
      </c>
      <c r="V5" t="s">
        <v>28</v>
      </c>
      <c r="W5">
        <f>SUMPRODUCT(MID(0&amp;V5,LARGE(INDEX(ISNUMBER(--MID(V5,ROW($1:$25),1))*
ROW($1:$25),0),ROW($1:$25))+1,1)*10^ROW($1:$25)/10)</f>
        <v>30</v>
      </c>
      <c r="X5" t="s">
        <v>754</v>
      </c>
      <c r="Y5" t="s">
        <v>660</v>
      </c>
      <c r="Z5" t="s">
        <v>730</v>
      </c>
      <c r="AA5" t="s">
        <v>624</v>
      </c>
      <c r="AB5" t="s">
        <v>742</v>
      </c>
      <c r="AC5" t="s">
        <v>986</v>
      </c>
      <c r="AD5">
        <f>SUMPRODUCT(MID(0&amp;AC5,LARGE(INDEX(ISNUMBER(--MID(AC5,ROW($1:$25),1))*
ROW($1:$25),0),ROW($1:$25))+1,1)*10^ROW($1:$25)/10)</f>
        <v>5396</v>
      </c>
      <c r="AE5" t="s">
        <v>727</v>
      </c>
      <c r="AH5" t="s">
        <v>640</v>
      </c>
      <c r="AI5" t="s">
        <v>987</v>
      </c>
    </row>
    <row r="6" spans="1:36" x14ac:dyDescent="0.25">
      <c r="A6" t="s">
        <v>29</v>
      </c>
      <c r="B6" t="s">
        <v>30</v>
      </c>
      <c r="C6" t="s">
        <v>18</v>
      </c>
      <c r="D6" t="s">
        <v>31</v>
      </c>
      <c r="E6">
        <f>SUMPRODUCT(MID(0&amp;D6,LARGE(INDEX(ISNUMBER(--MID(D6,ROW($1:$25),1))*
ROW($1:$25),0),ROW($1:$25))+1,1)*10^ROW($1:$25)/10)</f>
        <v>80</v>
      </c>
      <c r="F6" t="s">
        <v>628</v>
      </c>
      <c r="G6" t="s">
        <v>642</v>
      </c>
      <c r="H6" t="s">
        <v>643</v>
      </c>
      <c r="I6" t="s">
        <v>644</v>
      </c>
      <c r="J6" t="s">
        <v>631</v>
      </c>
      <c r="K6" t="s">
        <v>645</v>
      </c>
      <c r="L6">
        <f>SUMPRODUCT(MID(0&amp;K6,LARGE(INDEX(ISNUMBER(--MID(K6,ROW($1:$25),1))*
ROW($1:$25),0),ROW($1:$25))+1,1)*10^ROW($1:$25)/10)</f>
        <v>545</v>
      </c>
      <c r="M6" t="s">
        <v>646</v>
      </c>
      <c r="O6" t="s">
        <v>619</v>
      </c>
      <c r="P6" t="s">
        <v>620</v>
      </c>
      <c r="Q6" t="s">
        <v>647</v>
      </c>
      <c r="R6" t="s">
        <v>1204</v>
      </c>
      <c r="S6" t="s">
        <v>32</v>
      </c>
      <c r="T6" t="s">
        <v>33</v>
      </c>
      <c r="U6" t="s">
        <v>34</v>
      </c>
      <c r="V6" t="s">
        <v>19</v>
      </c>
      <c r="W6">
        <f>SUMPRODUCT(MID(0&amp;V6,LARGE(INDEX(ISNUMBER(--MID(V6,ROW($1:$25),1))*
ROW($1:$25),0),ROW($1:$25))+1,1)*10^ROW($1:$25)/10)</f>
        <v>20</v>
      </c>
      <c r="X6" t="s">
        <v>628</v>
      </c>
      <c r="Y6" t="s">
        <v>660</v>
      </c>
      <c r="Z6" t="s">
        <v>721</v>
      </c>
      <c r="AA6" t="s">
        <v>624</v>
      </c>
      <c r="AB6" t="s">
        <v>695</v>
      </c>
      <c r="AC6" t="s">
        <v>988</v>
      </c>
      <c r="AD6">
        <f>SUMPRODUCT(MID(0&amp;AC6,LARGE(INDEX(ISNUMBER(--MID(AC6,ROW($1:$25),1))*
ROW($1:$25),0),ROW($1:$25))+1,1)*10^ROW($1:$25)/10)</f>
        <v>786</v>
      </c>
      <c r="AE6" t="s">
        <v>670</v>
      </c>
      <c r="AG6" t="s">
        <v>619</v>
      </c>
      <c r="AH6" t="s">
        <v>633</v>
      </c>
      <c r="AI6" t="s">
        <v>989</v>
      </c>
    </row>
    <row r="7" spans="1:36" x14ac:dyDescent="0.25">
      <c r="A7" t="s">
        <v>35</v>
      </c>
      <c r="B7" t="s">
        <v>36</v>
      </c>
      <c r="C7" t="s">
        <v>34</v>
      </c>
      <c r="D7" t="s">
        <v>37</v>
      </c>
      <c r="E7">
        <f>SUMPRODUCT(MID(0&amp;D7,LARGE(INDEX(ISNUMBER(--MID(D7,ROW($1:$25),1))*
ROW($1:$25),0),ROW($1:$25))+1,1)*10^ROW($1:$25)/10)</f>
        <v>155</v>
      </c>
      <c r="F7" t="s">
        <v>648</v>
      </c>
      <c r="G7" t="s">
        <v>642</v>
      </c>
      <c r="H7" t="s">
        <v>643</v>
      </c>
      <c r="I7" t="s">
        <v>624</v>
      </c>
      <c r="J7" t="s">
        <v>615</v>
      </c>
      <c r="K7" t="s">
        <v>649</v>
      </c>
      <c r="L7">
        <f>SUMPRODUCT(MID(0&amp;K7,LARGE(INDEX(ISNUMBER(--MID(K7,ROW($1:$25),1))*
ROW($1:$25),0),ROW($1:$25))+1,1)*10^ROW($1:$25)/10)</f>
        <v>1501</v>
      </c>
      <c r="M7" t="s">
        <v>650</v>
      </c>
      <c r="N7" t="s">
        <v>618</v>
      </c>
      <c r="O7" t="s">
        <v>651</v>
      </c>
      <c r="P7" t="s">
        <v>652</v>
      </c>
      <c r="Q7" t="s">
        <v>653</v>
      </c>
      <c r="R7" t="s">
        <v>1205</v>
      </c>
      <c r="S7" t="s">
        <v>38</v>
      </c>
      <c r="T7" t="s">
        <v>39</v>
      </c>
      <c r="U7" t="s">
        <v>40</v>
      </c>
      <c r="V7" t="s">
        <v>41</v>
      </c>
      <c r="W7">
        <f>SUMPRODUCT(MID(0&amp;V7,LARGE(INDEX(ISNUMBER(--MID(V7,ROW($1:$25),1))*
ROW($1:$25),0),ROW($1:$25))+1,1)*10^ROW($1:$25)/10)</f>
        <v>123</v>
      </c>
      <c r="X7" t="s">
        <v>635</v>
      </c>
      <c r="Y7" t="s">
        <v>642</v>
      </c>
      <c r="Z7" t="s">
        <v>755</v>
      </c>
      <c r="AA7" t="s">
        <v>614</v>
      </c>
      <c r="AB7" t="s">
        <v>615</v>
      </c>
      <c r="AC7" t="s">
        <v>804</v>
      </c>
      <c r="AD7">
        <f>SUMPRODUCT(MID(0&amp;AC7,LARGE(INDEX(ISNUMBER(--MID(AC7,ROW($1:$25),1))*
ROW($1:$25),0),ROW($1:$25))+1,1)*10^ROW($1:$25)/10)</f>
        <v>1717</v>
      </c>
      <c r="AE7" t="s">
        <v>662</v>
      </c>
      <c r="AH7" t="s">
        <v>620</v>
      </c>
      <c r="AI7" t="s">
        <v>805</v>
      </c>
      <c r="AJ7" t="s">
        <v>1224</v>
      </c>
    </row>
    <row r="8" spans="1:36" x14ac:dyDescent="0.25">
      <c r="A8" t="s">
        <v>42</v>
      </c>
      <c r="B8" t="s">
        <v>43</v>
      </c>
      <c r="C8" t="s">
        <v>44</v>
      </c>
      <c r="D8" t="s">
        <v>45</v>
      </c>
      <c r="E8">
        <f>SUMPRODUCT(MID(0&amp;D8,LARGE(INDEX(ISNUMBER(--MID(D8,ROW($1:$25),1))*
ROW($1:$25),0),ROW($1:$25))+1,1)*10^ROW($1:$25)/10)</f>
        <v>171</v>
      </c>
      <c r="F8" t="s">
        <v>654</v>
      </c>
      <c r="G8" t="s">
        <v>612</v>
      </c>
      <c r="H8" t="s">
        <v>655</v>
      </c>
      <c r="I8" t="s">
        <v>624</v>
      </c>
      <c r="J8" t="s">
        <v>656</v>
      </c>
      <c r="K8" t="s">
        <v>657</v>
      </c>
      <c r="L8">
        <f>SUMPRODUCT(MID(0&amp;K8,LARGE(INDEX(ISNUMBER(--MID(K8,ROW($1:$25),1))*
ROW($1:$25),0),ROW($1:$25))+1,1)*10^ROW($1:$25)/10)</f>
        <v>3387</v>
      </c>
      <c r="M8" t="s">
        <v>658</v>
      </c>
      <c r="N8" t="s">
        <v>618</v>
      </c>
      <c r="O8" t="s">
        <v>619</v>
      </c>
      <c r="P8" t="s">
        <v>640</v>
      </c>
      <c r="Q8" t="s">
        <v>659</v>
      </c>
      <c r="S8" t="s">
        <v>46</v>
      </c>
      <c r="T8" t="s">
        <v>47</v>
      </c>
      <c r="V8" t="s">
        <v>48</v>
      </c>
      <c r="W8">
        <f>SUMPRODUCT(MID(0&amp;V8,LARGE(INDEX(ISNUMBER(--MID(V8,ROW($1:$25),1))*
ROW($1:$25),0),ROW($1:$25))+1,1)*10^ROW($1:$25)/10)</f>
        <v>99</v>
      </c>
      <c r="X8" t="s">
        <v>707</v>
      </c>
      <c r="Y8" t="s">
        <v>636</v>
      </c>
      <c r="Z8" t="s">
        <v>730</v>
      </c>
      <c r="AA8" t="s">
        <v>614</v>
      </c>
      <c r="AB8" t="s">
        <v>631</v>
      </c>
      <c r="AC8" t="s">
        <v>990</v>
      </c>
      <c r="AD8">
        <f>SUMPRODUCT(MID(0&amp;AC8,LARGE(INDEX(ISNUMBER(--MID(AC8,ROW($1:$25),1))*
ROW($1:$25),0),ROW($1:$25))+1,1)*10^ROW($1:$25)/10)</f>
        <v>5574</v>
      </c>
      <c r="AE8" t="s">
        <v>617</v>
      </c>
      <c r="AH8" t="s">
        <v>620</v>
      </c>
      <c r="AI8" t="s">
        <v>991</v>
      </c>
      <c r="AJ8" t="s">
        <v>1256</v>
      </c>
    </row>
    <row r="9" spans="1:36" x14ac:dyDescent="0.25">
      <c r="A9" t="s">
        <v>49</v>
      </c>
      <c r="B9" t="s">
        <v>50</v>
      </c>
      <c r="C9" t="s">
        <v>51</v>
      </c>
      <c r="D9" t="s">
        <v>52</v>
      </c>
      <c r="E9">
        <f>SUMPRODUCT(MID(0&amp;D9,LARGE(INDEX(ISNUMBER(--MID(D9,ROW($1:$25),1))*
ROW($1:$25),0),ROW($1:$25))+1,1)*10^ROW($1:$25)/10)</f>
        <v>27</v>
      </c>
      <c r="F9" t="s">
        <v>648</v>
      </c>
      <c r="G9" t="s">
        <v>660</v>
      </c>
      <c r="H9" t="s">
        <v>643</v>
      </c>
      <c r="I9" t="s">
        <v>614</v>
      </c>
      <c r="J9" t="s">
        <v>656</v>
      </c>
      <c r="K9" t="s">
        <v>661</v>
      </c>
      <c r="L9">
        <f>SUMPRODUCT(MID(0&amp;K9,LARGE(INDEX(ISNUMBER(--MID(K9,ROW($1:$25),1))*
ROW($1:$25),0),ROW($1:$25))+1,1)*10^ROW($1:$25)/10)</f>
        <v>631</v>
      </c>
      <c r="M9" t="s">
        <v>662</v>
      </c>
      <c r="O9" t="s">
        <v>663</v>
      </c>
      <c r="P9" t="s">
        <v>664</v>
      </c>
      <c r="Q9" t="s">
        <v>665</v>
      </c>
      <c r="R9" t="s">
        <v>1206</v>
      </c>
      <c r="S9" t="s">
        <v>53</v>
      </c>
      <c r="T9" t="s">
        <v>54</v>
      </c>
      <c r="V9" t="s">
        <v>55</v>
      </c>
      <c r="W9">
        <f>SUMPRODUCT(MID(0&amp;V9,LARGE(INDEX(ISNUMBER(--MID(V9,ROW($1:$25),1))*
ROW($1:$25),0),ROW($1:$25))+1,1)*10^ROW($1:$25)/10)</f>
        <v>6</v>
      </c>
      <c r="X9" t="s">
        <v>628</v>
      </c>
      <c r="Y9" t="s">
        <v>720</v>
      </c>
      <c r="Z9" t="s">
        <v>630</v>
      </c>
      <c r="AA9" t="s">
        <v>711</v>
      </c>
      <c r="AB9" t="s">
        <v>992</v>
      </c>
      <c r="AC9" t="s">
        <v>993</v>
      </c>
      <c r="AD9">
        <f>SUMPRODUCT(MID(0&amp;AC9,LARGE(INDEX(ISNUMBER(--MID(AC9,ROW($1:$25),1))*
ROW($1:$25),0),ROW($1:$25))+1,1)*10^ROW($1:$25)/10)</f>
        <v>478</v>
      </c>
      <c r="AE9" t="s">
        <v>650</v>
      </c>
      <c r="AG9" t="s">
        <v>619</v>
      </c>
      <c r="AH9" t="s">
        <v>691</v>
      </c>
      <c r="AI9" t="s">
        <v>794</v>
      </c>
      <c r="AJ9" t="s">
        <v>1257</v>
      </c>
    </row>
    <row r="10" spans="1:36" x14ac:dyDescent="0.25">
      <c r="A10" t="s">
        <v>56</v>
      </c>
      <c r="B10" t="s">
        <v>57</v>
      </c>
      <c r="D10" t="s">
        <v>58</v>
      </c>
      <c r="E10">
        <f>SUMPRODUCT(MID(0&amp;D10,LARGE(INDEX(ISNUMBER(--MID(D10,ROW($1:$25),1))*
ROW($1:$25),0),ROW($1:$25))+1,1)*10^ROW($1:$25)/10)</f>
        <v>42</v>
      </c>
      <c r="F10" t="s">
        <v>628</v>
      </c>
      <c r="G10" t="s">
        <v>629</v>
      </c>
      <c r="H10" t="s">
        <v>643</v>
      </c>
      <c r="I10" t="s">
        <v>614</v>
      </c>
      <c r="J10" t="s">
        <v>656</v>
      </c>
      <c r="K10" t="s">
        <v>666</v>
      </c>
      <c r="L10">
        <f>SUMPRODUCT(MID(0&amp;K10,LARGE(INDEX(ISNUMBER(--MID(K10,ROW($1:$25),1))*
ROW($1:$25),0),ROW($1:$25))+1,1)*10^ROW($1:$25)/10)</f>
        <v>347</v>
      </c>
      <c r="M10" t="s">
        <v>662</v>
      </c>
      <c r="P10" t="s">
        <v>664</v>
      </c>
      <c r="Q10" t="s">
        <v>667</v>
      </c>
      <c r="R10" t="s">
        <v>1207</v>
      </c>
      <c r="S10" t="s">
        <v>59</v>
      </c>
      <c r="T10" t="s">
        <v>60</v>
      </c>
      <c r="V10" t="s">
        <v>55</v>
      </c>
      <c r="W10">
        <f>SUMPRODUCT(MID(0&amp;V10,LARGE(INDEX(ISNUMBER(--MID(V10,ROW($1:$25),1))*
ROW($1:$25),0),ROW($1:$25))+1,1)*10^ROW($1:$25)/10)</f>
        <v>6</v>
      </c>
      <c r="X10" t="s">
        <v>628</v>
      </c>
      <c r="Y10" t="s">
        <v>629</v>
      </c>
      <c r="Z10" t="s">
        <v>630</v>
      </c>
      <c r="AA10" t="s">
        <v>780</v>
      </c>
      <c r="AB10" t="s">
        <v>801</v>
      </c>
      <c r="AC10" t="s">
        <v>994</v>
      </c>
      <c r="AD10">
        <f>SUMPRODUCT(MID(0&amp;AC10,LARGE(INDEX(ISNUMBER(--MID(AC10,ROW($1:$25),1))*
ROW($1:$25),0),ROW($1:$25))+1,1)*10^ROW($1:$25)/10)</f>
        <v>361</v>
      </c>
      <c r="AE10" t="s">
        <v>662</v>
      </c>
      <c r="AH10" t="s">
        <v>691</v>
      </c>
      <c r="AI10" t="s">
        <v>794</v>
      </c>
    </row>
    <row r="11" spans="1:36" x14ac:dyDescent="0.25">
      <c r="A11" t="s">
        <v>61</v>
      </c>
      <c r="B11" t="s">
        <v>62</v>
      </c>
      <c r="C11" t="s">
        <v>63</v>
      </c>
      <c r="D11" t="s">
        <v>64</v>
      </c>
      <c r="E11">
        <f>SUMPRODUCT(MID(0&amp;D11,LARGE(INDEX(ISNUMBER(--MID(D11,ROW($1:$25),1))*
ROW($1:$25),0),ROW($1:$25))+1,1)*10^ROW($1:$25)/10)</f>
        <v>160</v>
      </c>
      <c r="F11" t="s">
        <v>635</v>
      </c>
      <c r="G11" t="s">
        <v>623</v>
      </c>
      <c r="H11" t="s">
        <v>668</v>
      </c>
      <c r="I11" t="s">
        <v>614</v>
      </c>
      <c r="J11" t="s">
        <v>631</v>
      </c>
      <c r="K11" t="s">
        <v>669</v>
      </c>
      <c r="L11">
        <f>SUMPRODUCT(MID(0&amp;K11,LARGE(INDEX(ISNUMBER(--MID(K11,ROW($1:$25),1))*
ROW($1:$25),0),ROW($1:$25))+1,1)*10^ROW($1:$25)/10)</f>
        <v>7096</v>
      </c>
      <c r="M11" t="s">
        <v>670</v>
      </c>
      <c r="P11" t="s">
        <v>620</v>
      </c>
      <c r="Q11" t="s">
        <v>671</v>
      </c>
      <c r="S11" t="s">
        <v>65</v>
      </c>
      <c r="T11" t="s">
        <v>66</v>
      </c>
      <c r="U11" t="s">
        <v>67</v>
      </c>
      <c r="V11" t="s">
        <v>68</v>
      </c>
      <c r="W11">
        <f>SUMPRODUCT(MID(0&amp;V11,LARGE(INDEX(ISNUMBER(--MID(V11,ROW($1:$25),1))*
ROW($1:$25),0),ROW($1:$25))+1,1)*10^ROW($1:$25)/10)</f>
        <v>50</v>
      </c>
      <c r="X11" t="s">
        <v>611</v>
      </c>
      <c r="Y11" t="s">
        <v>636</v>
      </c>
      <c r="Z11" t="s">
        <v>755</v>
      </c>
      <c r="AA11" t="s">
        <v>614</v>
      </c>
      <c r="AB11" t="s">
        <v>615</v>
      </c>
      <c r="AC11" t="s">
        <v>995</v>
      </c>
      <c r="AD11">
        <f>SUMPRODUCT(MID(0&amp;AC11,LARGE(INDEX(ISNUMBER(--MID(AC11,ROW($1:$25),1))*
ROW($1:$25),0),ROW($1:$25))+1,1)*10^ROW($1:$25)/10)</f>
        <v>8557</v>
      </c>
      <c r="AE11" t="s">
        <v>670</v>
      </c>
      <c r="AH11" t="s">
        <v>620</v>
      </c>
      <c r="AI11" t="s">
        <v>996</v>
      </c>
    </row>
    <row r="12" spans="1:36" x14ac:dyDescent="0.25">
      <c r="A12" t="s">
        <v>69</v>
      </c>
      <c r="B12" t="s">
        <v>70</v>
      </c>
      <c r="C12" t="s">
        <v>71</v>
      </c>
      <c r="D12" t="s">
        <v>72</v>
      </c>
      <c r="E12">
        <f>SUMPRODUCT(MID(0&amp;D12,LARGE(INDEX(ISNUMBER(--MID(D12,ROW($1:$25),1))*
ROW($1:$25),0),ROW($1:$25))+1,1)*10^ROW($1:$25)/10)</f>
        <v>210</v>
      </c>
      <c r="F12" t="s">
        <v>628</v>
      </c>
      <c r="G12" t="s">
        <v>623</v>
      </c>
      <c r="H12" t="s">
        <v>613</v>
      </c>
      <c r="I12" t="s">
        <v>624</v>
      </c>
      <c r="J12" t="s">
        <v>656</v>
      </c>
      <c r="K12" t="s">
        <v>672</v>
      </c>
      <c r="L12">
        <f>SUMPRODUCT(MID(0&amp;K12,LARGE(INDEX(ISNUMBER(--MID(K12,ROW($1:$25),1))*
ROW($1:$25),0),ROW($1:$25))+1,1)*10^ROW($1:$25)/10)</f>
        <v>4107</v>
      </c>
      <c r="M12" t="s">
        <v>673</v>
      </c>
      <c r="O12" t="s">
        <v>663</v>
      </c>
      <c r="P12" t="s">
        <v>640</v>
      </c>
      <c r="Q12" t="s">
        <v>674</v>
      </c>
      <c r="S12" t="s">
        <v>73</v>
      </c>
      <c r="T12" t="s">
        <v>74</v>
      </c>
      <c r="U12" t="s">
        <v>34</v>
      </c>
      <c r="V12" t="s">
        <v>75</v>
      </c>
      <c r="W12">
        <f>SUMPRODUCT(MID(0&amp;V12,LARGE(INDEX(ISNUMBER(--MID(V12,ROW($1:$25),1))*
ROW($1:$25),0),ROW($1:$25))+1,1)*10^ROW($1:$25)/10)</f>
        <v>84</v>
      </c>
      <c r="X12" t="s">
        <v>760</v>
      </c>
      <c r="Y12" t="s">
        <v>660</v>
      </c>
      <c r="Z12" t="s">
        <v>643</v>
      </c>
      <c r="AA12" t="s">
        <v>644</v>
      </c>
      <c r="AB12" t="s">
        <v>692</v>
      </c>
      <c r="AC12" t="s">
        <v>997</v>
      </c>
      <c r="AD12">
        <f>SUMPRODUCT(MID(0&amp;AC12,LARGE(INDEX(ISNUMBER(--MID(AC12,ROW($1:$25),1))*
ROW($1:$25),0),ROW($1:$25))+1,1)*10^ROW($1:$25)/10)</f>
        <v>3130</v>
      </c>
      <c r="AE12" t="s">
        <v>673</v>
      </c>
      <c r="AG12" t="s">
        <v>619</v>
      </c>
      <c r="AH12" t="s">
        <v>652</v>
      </c>
      <c r="AI12" t="s">
        <v>998</v>
      </c>
    </row>
    <row r="13" spans="1:36" x14ac:dyDescent="0.25">
      <c r="A13" t="s">
        <v>76</v>
      </c>
      <c r="B13" t="s">
        <v>77</v>
      </c>
      <c r="C13" t="s">
        <v>71</v>
      </c>
      <c r="D13" t="s">
        <v>78</v>
      </c>
      <c r="E13">
        <f>SUMPRODUCT(MID(0&amp;D13,LARGE(INDEX(ISNUMBER(--MID(D13,ROW($1:$25),1))*
ROW($1:$25),0),ROW($1:$25))+1,1)*10^ROW($1:$25)/10)</f>
        <v>238</v>
      </c>
      <c r="F13" t="s">
        <v>628</v>
      </c>
      <c r="G13" t="s">
        <v>623</v>
      </c>
      <c r="H13" t="s">
        <v>613</v>
      </c>
      <c r="I13" t="s">
        <v>614</v>
      </c>
      <c r="J13" t="s">
        <v>656</v>
      </c>
      <c r="K13" t="s">
        <v>675</v>
      </c>
      <c r="L13">
        <f>SUMPRODUCT(MID(0&amp;K13,LARGE(INDEX(ISNUMBER(--MID(K13,ROW($1:$25),1))*
ROW($1:$25),0),ROW($1:$25))+1,1)*10^ROW($1:$25)/10)</f>
        <v>11532</v>
      </c>
      <c r="M13" t="s">
        <v>673</v>
      </c>
      <c r="O13" t="s">
        <v>619</v>
      </c>
      <c r="P13" t="s">
        <v>620</v>
      </c>
      <c r="Q13" t="s">
        <v>676</v>
      </c>
      <c r="R13" t="s">
        <v>1208</v>
      </c>
      <c r="S13" t="s">
        <v>79</v>
      </c>
      <c r="T13" t="s">
        <v>80</v>
      </c>
      <c r="U13" t="s">
        <v>34</v>
      </c>
      <c r="V13" t="s">
        <v>81</v>
      </c>
      <c r="W13">
        <f>SUMPRODUCT(MID(0&amp;V13,LARGE(INDEX(ISNUMBER(--MID(V13,ROW($1:$25),1))*
ROW($1:$25),0),ROW($1:$25))+1,1)*10^ROW($1:$25)/10)</f>
        <v>62</v>
      </c>
      <c r="X13" t="s">
        <v>648</v>
      </c>
      <c r="Y13" t="s">
        <v>623</v>
      </c>
      <c r="Z13" t="s">
        <v>755</v>
      </c>
      <c r="AA13" t="s">
        <v>614</v>
      </c>
      <c r="AB13" t="s">
        <v>725</v>
      </c>
      <c r="AC13" t="s">
        <v>933</v>
      </c>
      <c r="AD13">
        <f>SUMPRODUCT(MID(0&amp;AC13,LARGE(INDEX(ISNUMBER(--MID(AC13,ROW($1:$25),1))*
ROW($1:$25),0),ROW($1:$25))+1,1)*10^ROW($1:$25)/10)</f>
        <v>16889</v>
      </c>
      <c r="AE13" t="s">
        <v>673</v>
      </c>
      <c r="AH13" t="s">
        <v>640</v>
      </c>
      <c r="AI13" t="s">
        <v>934</v>
      </c>
    </row>
    <row r="14" spans="1:36" x14ac:dyDescent="0.25">
      <c r="A14" t="s">
        <v>82</v>
      </c>
      <c r="B14" t="s">
        <v>83</v>
      </c>
      <c r="C14" t="s">
        <v>3</v>
      </c>
      <c r="D14" t="s">
        <v>84</v>
      </c>
      <c r="E14">
        <f>SUMPRODUCT(MID(0&amp;D14,LARGE(INDEX(ISNUMBER(--MID(D14,ROW($1:$25),1))*
ROW($1:$25),0),ROW($1:$25))+1,1)*10^ROW($1:$25)/10)</f>
        <v>299</v>
      </c>
      <c r="F14" t="s">
        <v>677</v>
      </c>
      <c r="G14" t="s">
        <v>678</v>
      </c>
      <c r="H14" t="s">
        <v>679</v>
      </c>
      <c r="I14" t="s">
        <v>614</v>
      </c>
      <c r="J14" t="s">
        <v>656</v>
      </c>
      <c r="K14" t="s">
        <v>680</v>
      </c>
      <c r="L14">
        <f>SUMPRODUCT(MID(0&amp;K14,LARGE(INDEX(ISNUMBER(--MID(K14,ROW($1:$25),1))*
ROW($1:$25),0),ROW($1:$25))+1,1)*10^ROW($1:$25)/10)</f>
        <v>18636</v>
      </c>
      <c r="M14" t="s">
        <v>681</v>
      </c>
      <c r="O14" t="s">
        <v>619</v>
      </c>
      <c r="P14" t="s">
        <v>620</v>
      </c>
      <c r="Q14" t="s">
        <v>682</v>
      </c>
      <c r="S14" t="s">
        <v>85</v>
      </c>
      <c r="T14" t="s">
        <v>86</v>
      </c>
      <c r="U14" t="s">
        <v>7</v>
      </c>
      <c r="V14" t="s">
        <v>87</v>
      </c>
      <c r="W14">
        <f>SUMPRODUCT(MID(0&amp;V14,LARGE(INDEX(ISNUMBER(--MID(V14,ROW($1:$25),1))*
ROW($1:$25),0),ROW($1:$25))+1,1)*10^ROW($1:$25)/10)</f>
        <v>229</v>
      </c>
      <c r="X14" t="s">
        <v>816</v>
      </c>
      <c r="Y14" t="s">
        <v>612</v>
      </c>
      <c r="Z14" t="s">
        <v>767</v>
      </c>
      <c r="AA14" t="s">
        <v>644</v>
      </c>
      <c r="AB14" t="s">
        <v>615</v>
      </c>
      <c r="AC14" t="s">
        <v>999</v>
      </c>
      <c r="AD14">
        <f>SUMPRODUCT(MID(0&amp;AC14,LARGE(INDEX(ISNUMBER(--MID(AC14,ROW($1:$25),1))*
ROW($1:$25),0),ROW($1:$25))+1,1)*10^ROW($1:$25)/10)</f>
        <v>15108</v>
      </c>
      <c r="AE14" t="s">
        <v>784</v>
      </c>
      <c r="AF14" t="s">
        <v>618</v>
      </c>
      <c r="AH14" t="s">
        <v>620</v>
      </c>
      <c r="AI14" t="s">
        <v>1000</v>
      </c>
    </row>
    <row r="15" spans="1:36" x14ac:dyDescent="0.25">
      <c r="A15" t="s">
        <v>88</v>
      </c>
      <c r="B15" t="s">
        <v>89</v>
      </c>
      <c r="C15" t="s">
        <v>44</v>
      </c>
      <c r="D15" t="s">
        <v>90</v>
      </c>
      <c r="E15">
        <f>SUMPRODUCT(MID(0&amp;D15,LARGE(INDEX(ISNUMBER(--MID(D15,ROW($1:$25),1))*
ROW($1:$25),0),ROW($1:$25))+1,1)*10^ROW($1:$25)/10)</f>
        <v>95</v>
      </c>
      <c r="F15" t="s">
        <v>683</v>
      </c>
      <c r="G15" t="s">
        <v>612</v>
      </c>
      <c r="H15" t="s">
        <v>684</v>
      </c>
      <c r="I15" t="s">
        <v>644</v>
      </c>
      <c r="J15" t="s">
        <v>615</v>
      </c>
      <c r="K15" t="s">
        <v>685</v>
      </c>
      <c r="L15">
        <f>SUMPRODUCT(MID(0&amp;K15,LARGE(INDEX(ISNUMBER(--MID(K15,ROW($1:$25),1))*
ROW($1:$25),0),ROW($1:$25))+1,1)*10^ROW($1:$25)/10)</f>
        <v>4298</v>
      </c>
      <c r="M15" t="s">
        <v>681</v>
      </c>
      <c r="O15" t="s">
        <v>663</v>
      </c>
      <c r="P15" t="s">
        <v>620</v>
      </c>
      <c r="Q15" t="s">
        <v>686</v>
      </c>
      <c r="S15" t="s">
        <v>91</v>
      </c>
      <c r="T15" t="s">
        <v>92</v>
      </c>
      <c r="U15" t="s">
        <v>93</v>
      </c>
      <c r="V15" t="s">
        <v>48</v>
      </c>
      <c r="W15">
        <f>SUMPRODUCT(MID(0&amp;V15,LARGE(INDEX(ISNUMBER(--MID(V15,ROW($1:$25),1))*
ROW($1:$25),0),ROW($1:$25))+1,1)*10^ROW($1:$25)/10)</f>
        <v>99</v>
      </c>
      <c r="X15" t="s">
        <v>707</v>
      </c>
      <c r="Y15" t="s">
        <v>636</v>
      </c>
      <c r="Z15" t="s">
        <v>643</v>
      </c>
      <c r="AA15" t="s">
        <v>624</v>
      </c>
      <c r="AB15" t="s">
        <v>1001</v>
      </c>
      <c r="AC15" t="s">
        <v>1002</v>
      </c>
      <c r="AD15">
        <f>SUMPRODUCT(MID(0&amp;AC15,LARGE(INDEX(ISNUMBER(--MID(AC15,ROW($1:$25),1))*
ROW($1:$25),0),ROW($1:$25))+1,1)*10^ROW($1:$25)/10)</f>
        <v>5237</v>
      </c>
      <c r="AE15" t="s">
        <v>681</v>
      </c>
      <c r="AG15" t="s">
        <v>619</v>
      </c>
      <c r="AH15" t="s">
        <v>620</v>
      </c>
      <c r="AI15" t="s">
        <v>1003</v>
      </c>
    </row>
    <row r="16" spans="1:36" x14ac:dyDescent="0.25">
      <c r="A16" t="s">
        <v>94</v>
      </c>
      <c r="B16" t="s">
        <v>95</v>
      </c>
      <c r="C16" t="s">
        <v>40</v>
      </c>
      <c r="D16" t="s">
        <v>96</v>
      </c>
      <c r="E16">
        <f>SUMPRODUCT(MID(0&amp;D16,LARGE(INDEX(ISNUMBER(--MID(D16,ROW($1:$25),1))*
ROW($1:$25),0),ROW($1:$25))+1,1)*10^ROW($1:$25)/10)</f>
        <v>437</v>
      </c>
      <c r="F16" t="s">
        <v>687</v>
      </c>
      <c r="G16" t="s">
        <v>623</v>
      </c>
      <c r="H16" t="s">
        <v>613</v>
      </c>
      <c r="I16" t="s">
        <v>644</v>
      </c>
      <c r="J16" t="s">
        <v>631</v>
      </c>
      <c r="K16" t="s">
        <v>688</v>
      </c>
      <c r="L16">
        <f>SUMPRODUCT(MID(0&amp;K16,LARGE(INDEX(ISNUMBER(--MID(K16,ROW($1:$25),1))*
ROW($1:$25),0),ROW($1:$25))+1,1)*10^ROW($1:$25)/10)</f>
        <v>7428</v>
      </c>
      <c r="M16" t="s">
        <v>689</v>
      </c>
      <c r="O16" t="s">
        <v>663</v>
      </c>
      <c r="P16" t="s">
        <v>620</v>
      </c>
      <c r="Q16" t="s">
        <v>690</v>
      </c>
      <c r="S16" t="s">
        <v>97</v>
      </c>
      <c r="T16" t="s">
        <v>98</v>
      </c>
      <c r="U16" t="s">
        <v>67</v>
      </c>
      <c r="V16" t="s">
        <v>99</v>
      </c>
      <c r="W16">
        <f>SUMPRODUCT(MID(0&amp;V16,LARGE(INDEX(ISNUMBER(--MID(V16,ROW($1:$25),1))*
ROW($1:$25),0),ROW($1:$25))+1,1)*10^ROW($1:$25)/10)</f>
        <v>63</v>
      </c>
      <c r="X16" t="s">
        <v>635</v>
      </c>
      <c r="Y16" t="s">
        <v>636</v>
      </c>
      <c r="Z16" t="s">
        <v>730</v>
      </c>
      <c r="AA16" t="s">
        <v>614</v>
      </c>
      <c r="AB16" t="s">
        <v>615</v>
      </c>
      <c r="AC16" t="s">
        <v>1004</v>
      </c>
      <c r="AD16">
        <f>SUMPRODUCT(MID(0&amp;AC16,LARGE(INDEX(ISNUMBER(--MID(AC16,ROW($1:$25),1))*
ROW($1:$25),0),ROW($1:$25))+1,1)*10^ROW($1:$25)/10)</f>
        <v>6142</v>
      </c>
      <c r="AE16" t="s">
        <v>689</v>
      </c>
      <c r="AG16" t="s">
        <v>732</v>
      </c>
      <c r="AH16" t="s">
        <v>652</v>
      </c>
      <c r="AI16" t="s">
        <v>1005</v>
      </c>
    </row>
    <row r="17" spans="1:36" x14ac:dyDescent="0.25">
      <c r="A17" t="s">
        <v>100</v>
      </c>
      <c r="B17" t="s">
        <v>101</v>
      </c>
      <c r="D17" t="s">
        <v>15</v>
      </c>
      <c r="E17">
        <f>SUMPRODUCT(MID(0&amp;D17,LARGE(INDEX(ISNUMBER(--MID(D17,ROW($1:$25),1))*
ROW($1:$25),0),ROW($1:$25))+1,1)*10^ROW($1:$25)/10)</f>
        <v>39</v>
      </c>
      <c r="F17" t="s">
        <v>628</v>
      </c>
      <c r="G17" t="s">
        <v>629</v>
      </c>
      <c r="H17" t="s">
        <v>691</v>
      </c>
      <c r="I17" t="s">
        <v>614</v>
      </c>
      <c r="J17" t="s">
        <v>692</v>
      </c>
      <c r="K17" t="s">
        <v>693</v>
      </c>
      <c r="L17">
        <f>SUMPRODUCT(MID(0&amp;K17,LARGE(INDEX(ISNUMBER(--MID(K17,ROW($1:$25),1))*
ROW($1:$25),0),ROW($1:$25))+1,1)*10^ROW($1:$25)/10)</f>
        <v>298</v>
      </c>
      <c r="M17" t="s">
        <v>646</v>
      </c>
      <c r="O17" t="s">
        <v>663</v>
      </c>
      <c r="P17" t="s">
        <v>691</v>
      </c>
      <c r="Q17" t="s">
        <v>694</v>
      </c>
      <c r="S17" t="s">
        <v>102</v>
      </c>
      <c r="T17" t="s">
        <v>103</v>
      </c>
      <c r="V17" t="s">
        <v>58</v>
      </c>
      <c r="W17">
        <f>SUMPRODUCT(MID(0&amp;V17,LARGE(INDEX(ISNUMBER(--MID(V17,ROW($1:$25),1))*
ROW($1:$25),0),ROW($1:$25))+1,1)*10^ROW($1:$25)/10)</f>
        <v>42</v>
      </c>
      <c r="X17" t="s">
        <v>628</v>
      </c>
      <c r="Y17" t="s">
        <v>720</v>
      </c>
      <c r="Z17" t="s">
        <v>691</v>
      </c>
      <c r="AA17" t="s">
        <v>624</v>
      </c>
      <c r="AB17" t="s">
        <v>615</v>
      </c>
      <c r="AC17" t="s">
        <v>762</v>
      </c>
      <c r="AD17">
        <f>SUMPRODUCT(MID(0&amp;AC17,LARGE(INDEX(ISNUMBER(--MID(AC17,ROW($1:$25),1))*
ROW($1:$25),0),ROW($1:$25))+1,1)*10^ROW($1:$25)/10)</f>
        <v>312</v>
      </c>
      <c r="AE17" t="s">
        <v>646</v>
      </c>
      <c r="AG17" t="s">
        <v>619</v>
      </c>
      <c r="AH17" t="s">
        <v>691</v>
      </c>
      <c r="AI17" t="s">
        <v>874</v>
      </c>
      <c r="AJ17" t="s">
        <v>1237</v>
      </c>
    </row>
    <row r="18" spans="1:36" x14ac:dyDescent="0.25">
      <c r="A18" t="s">
        <v>104</v>
      </c>
      <c r="B18" t="s">
        <v>105</v>
      </c>
      <c r="C18" t="s">
        <v>106</v>
      </c>
      <c r="D18" t="s">
        <v>107</v>
      </c>
      <c r="E18">
        <f>SUMPRODUCT(MID(0&amp;D18,LARGE(INDEX(ISNUMBER(--MID(D18,ROW($1:$25),1))*
ROW($1:$25),0),ROW($1:$25))+1,1)*10^ROW($1:$25)/10)</f>
        <v>126</v>
      </c>
      <c r="F18" t="s">
        <v>635</v>
      </c>
      <c r="G18" t="s">
        <v>612</v>
      </c>
      <c r="H18" t="s">
        <v>655</v>
      </c>
      <c r="I18" t="s">
        <v>624</v>
      </c>
      <c r="J18" t="s">
        <v>695</v>
      </c>
      <c r="K18" t="s">
        <v>696</v>
      </c>
      <c r="L18">
        <f>SUMPRODUCT(MID(0&amp;K18,LARGE(INDEX(ISNUMBER(--MID(K18,ROW($1:$25),1))*
ROW($1:$25),0),ROW($1:$25))+1,1)*10^ROW($1:$25)/10)</f>
        <v>3788</v>
      </c>
      <c r="M18" t="s">
        <v>697</v>
      </c>
      <c r="O18" t="s">
        <v>619</v>
      </c>
      <c r="P18" t="s">
        <v>620</v>
      </c>
      <c r="Q18" t="s">
        <v>698</v>
      </c>
      <c r="S18" t="s">
        <v>108</v>
      </c>
      <c r="T18" t="s">
        <v>109</v>
      </c>
      <c r="U18" t="s">
        <v>110</v>
      </c>
      <c r="V18" t="s">
        <v>111</v>
      </c>
      <c r="W18">
        <f>SUMPRODUCT(MID(0&amp;V18,LARGE(INDEX(ISNUMBER(--MID(V18,ROW($1:$25),1))*
ROW($1:$25),0),ROW($1:$25))+1,1)*10^ROW($1:$25)/10)</f>
        <v>4</v>
      </c>
      <c r="X18" t="s">
        <v>754</v>
      </c>
      <c r="Y18" t="s">
        <v>660</v>
      </c>
      <c r="Z18" t="s">
        <v>643</v>
      </c>
      <c r="AA18" t="s">
        <v>614</v>
      </c>
      <c r="AB18" t="s">
        <v>615</v>
      </c>
      <c r="AC18" t="s">
        <v>758</v>
      </c>
      <c r="AD18">
        <f>SUMPRODUCT(MID(0&amp;AC18,LARGE(INDEX(ISNUMBER(--MID(AC18,ROW($1:$25),1))*
ROW($1:$25),0),ROW($1:$25))+1,1)*10^ROW($1:$25)/10)</f>
        <v>3593</v>
      </c>
      <c r="AE18" t="s">
        <v>697</v>
      </c>
      <c r="AG18" t="s">
        <v>663</v>
      </c>
      <c r="AH18" t="s">
        <v>664</v>
      </c>
      <c r="AI18" t="s">
        <v>759</v>
      </c>
      <c r="AJ18" t="s">
        <v>1216</v>
      </c>
    </row>
    <row r="19" spans="1:36" x14ac:dyDescent="0.25">
      <c r="A19" t="s">
        <v>112</v>
      </c>
      <c r="B19" t="s">
        <v>113</v>
      </c>
      <c r="C19" t="s">
        <v>34</v>
      </c>
      <c r="D19" t="s">
        <v>114</v>
      </c>
      <c r="E19">
        <f>SUMPRODUCT(MID(0&amp;D19,LARGE(INDEX(ISNUMBER(--MID(D19,ROW($1:$25),1))*
ROW($1:$25),0),ROW($1:$25))+1,1)*10^ROW($1:$25)/10)</f>
        <v>120</v>
      </c>
      <c r="F19" t="s">
        <v>699</v>
      </c>
      <c r="G19" t="s">
        <v>660</v>
      </c>
      <c r="H19" t="s">
        <v>700</v>
      </c>
      <c r="I19" t="s">
        <v>614</v>
      </c>
      <c r="J19" t="s">
        <v>615</v>
      </c>
      <c r="K19" t="s">
        <v>701</v>
      </c>
      <c r="L19">
        <f>SUMPRODUCT(MID(0&amp;K19,LARGE(INDEX(ISNUMBER(--MID(K19,ROW($1:$25),1))*
ROW($1:$25),0),ROW($1:$25))+1,1)*10^ROW($1:$25)/10)</f>
        <v>5806</v>
      </c>
      <c r="M19" t="s">
        <v>650</v>
      </c>
      <c r="P19" t="s">
        <v>620</v>
      </c>
      <c r="Q19" t="s">
        <v>702</v>
      </c>
      <c r="R19" t="s">
        <v>1209</v>
      </c>
      <c r="S19" t="s">
        <v>115</v>
      </c>
      <c r="T19" t="s">
        <v>116</v>
      </c>
      <c r="U19" t="s">
        <v>40</v>
      </c>
      <c r="V19" t="s">
        <v>111</v>
      </c>
      <c r="W19">
        <f>SUMPRODUCT(MID(0&amp;V19,LARGE(INDEX(ISNUMBER(--MID(V19,ROW($1:$25),1))*
ROW($1:$25),0),ROW($1:$25))+1,1)*10^ROW($1:$25)/10)</f>
        <v>4</v>
      </c>
      <c r="X19" t="s">
        <v>719</v>
      </c>
      <c r="Y19" t="s">
        <v>642</v>
      </c>
      <c r="Z19" t="s">
        <v>700</v>
      </c>
      <c r="AA19" t="s">
        <v>614</v>
      </c>
      <c r="AB19" t="s">
        <v>615</v>
      </c>
      <c r="AC19" t="s">
        <v>1006</v>
      </c>
      <c r="AD19">
        <f>SUMPRODUCT(MID(0&amp;AC19,LARGE(INDEX(ISNUMBER(--MID(AC19,ROW($1:$25),1))*
ROW($1:$25),0),ROW($1:$25))+1,1)*10^ROW($1:$25)/10)</f>
        <v>5402</v>
      </c>
      <c r="AE19" t="s">
        <v>662</v>
      </c>
      <c r="AG19" t="s">
        <v>651</v>
      </c>
      <c r="AH19" t="s">
        <v>652</v>
      </c>
      <c r="AI19" t="s">
        <v>1007</v>
      </c>
    </row>
    <row r="20" spans="1:36" x14ac:dyDescent="0.25">
      <c r="A20" t="s">
        <v>117</v>
      </c>
      <c r="B20" t="s">
        <v>118</v>
      </c>
      <c r="C20" t="s">
        <v>34</v>
      </c>
      <c r="D20" t="s">
        <v>119</v>
      </c>
      <c r="E20">
        <f>SUMPRODUCT(MID(0&amp;D20,LARGE(INDEX(ISNUMBER(--MID(D20,ROW($1:$25),1))*
ROW($1:$25),0),ROW($1:$25))+1,1)*10^ROW($1:$25)/10)</f>
        <v>47</v>
      </c>
      <c r="F20" t="s">
        <v>628</v>
      </c>
      <c r="G20" t="s">
        <v>629</v>
      </c>
      <c r="H20" t="s">
        <v>630</v>
      </c>
      <c r="I20" t="s">
        <v>614</v>
      </c>
      <c r="J20" t="s">
        <v>615</v>
      </c>
      <c r="K20" t="s">
        <v>703</v>
      </c>
      <c r="L20">
        <f>SUMPRODUCT(MID(0&amp;K20,LARGE(INDEX(ISNUMBER(--MID(K20,ROW($1:$25),1))*
ROW($1:$25),0),ROW($1:$25))+1,1)*10^ROW($1:$25)/10)</f>
        <v>752</v>
      </c>
      <c r="M20" t="s">
        <v>704</v>
      </c>
      <c r="P20" t="s">
        <v>705</v>
      </c>
      <c r="Q20" t="s">
        <v>706</v>
      </c>
      <c r="S20" t="s">
        <v>120</v>
      </c>
      <c r="T20" t="s">
        <v>121</v>
      </c>
      <c r="V20" t="s">
        <v>122</v>
      </c>
      <c r="W20">
        <f>SUMPRODUCT(MID(0&amp;V20,LARGE(INDEX(ISNUMBER(--MID(V20,ROW($1:$25),1))*
ROW($1:$25),0),ROW($1:$25))+1,1)*10^ROW($1:$25)/10)</f>
        <v>0</v>
      </c>
      <c r="X20" t="s">
        <v>628</v>
      </c>
      <c r="Y20" t="s">
        <v>660</v>
      </c>
      <c r="Z20" t="s">
        <v>630</v>
      </c>
      <c r="AA20" t="s">
        <v>711</v>
      </c>
      <c r="AB20" t="s">
        <v>695</v>
      </c>
      <c r="AC20" t="s">
        <v>1008</v>
      </c>
      <c r="AD20">
        <f>SUMPRODUCT(MID(0&amp;AC20,LARGE(INDEX(ISNUMBER(--MID(AC20,ROW($1:$25),1))*
ROW($1:$25),0),ROW($1:$25))+1,1)*10^ROW($1:$25)/10)</f>
        <v>708</v>
      </c>
      <c r="AE20" t="s">
        <v>704</v>
      </c>
      <c r="AG20" t="s">
        <v>619</v>
      </c>
      <c r="AH20" t="s">
        <v>633</v>
      </c>
      <c r="AI20" t="s">
        <v>1009</v>
      </c>
      <c r="AJ20" t="s">
        <v>1258</v>
      </c>
    </row>
    <row r="21" spans="1:36" x14ac:dyDescent="0.25">
      <c r="A21" t="s">
        <v>5</v>
      </c>
      <c r="B21" t="s">
        <v>6</v>
      </c>
      <c r="C21" t="s">
        <v>7</v>
      </c>
      <c r="D21" t="s">
        <v>8</v>
      </c>
      <c r="E21">
        <f>SUMPRODUCT(MID(0&amp;D21,LARGE(INDEX(ISNUMBER(--MID(D21,ROW($1:$25),1))*
ROW($1:$25),0),ROW($1:$25))+1,1)*10^ROW($1:$25)/10)</f>
        <v>67</v>
      </c>
      <c r="F21" t="s">
        <v>707</v>
      </c>
      <c r="G21" t="s">
        <v>636</v>
      </c>
      <c r="H21" t="s">
        <v>643</v>
      </c>
      <c r="I21" t="s">
        <v>614</v>
      </c>
      <c r="J21" t="s">
        <v>708</v>
      </c>
      <c r="K21" t="s">
        <v>709</v>
      </c>
      <c r="L21">
        <f>SUMPRODUCT(MID(0&amp;K21,LARGE(INDEX(ISNUMBER(--MID(K21,ROW($1:$25),1))*
ROW($1:$25),0),ROW($1:$25))+1,1)*10^ROW($1:$25)/10)</f>
        <v>6863</v>
      </c>
      <c r="M21" t="s">
        <v>617</v>
      </c>
      <c r="O21" t="s">
        <v>663</v>
      </c>
      <c r="P21" t="s">
        <v>652</v>
      </c>
      <c r="Q21" t="s">
        <v>710</v>
      </c>
      <c r="R21" t="s">
        <v>1210</v>
      </c>
      <c r="S21" t="s">
        <v>123</v>
      </c>
      <c r="T21" t="s">
        <v>124</v>
      </c>
      <c r="V21" t="s">
        <v>125</v>
      </c>
      <c r="W21">
        <f>SUMPRODUCT(MID(0&amp;V21,LARGE(INDEX(ISNUMBER(--MID(V21,ROW($1:$25),1))*
ROW($1:$25),0),ROW($1:$25))+1,1)*10^ROW($1:$25)/10)</f>
        <v>111</v>
      </c>
      <c r="X21" t="s">
        <v>800</v>
      </c>
      <c r="Y21" t="s">
        <v>642</v>
      </c>
      <c r="Z21" t="s">
        <v>700</v>
      </c>
      <c r="AA21" t="s">
        <v>614</v>
      </c>
      <c r="AB21" t="s">
        <v>615</v>
      </c>
      <c r="AC21" t="s">
        <v>1010</v>
      </c>
      <c r="AD21">
        <f>SUMPRODUCT(MID(0&amp;AC21,LARGE(INDEX(ISNUMBER(--MID(AC21,ROW($1:$25),1))*
ROW($1:$25),0),ROW($1:$25))+1,1)*10^ROW($1:$25)/10)</f>
        <v>5226</v>
      </c>
      <c r="AE21" t="s">
        <v>689</v>
      </c>
      <c r="AH21" t="s">
        <v>640</v>
      </c>
      <c r="AI21" t="s">
        <v>1011</v>
      </c>
      <c r="AJ21" t="s">
        <v>1259</v>
      </c>
    </row>
    <row r="22" spans="1:36" x14ac:dyDescent="0.25">
      <c r="A22" t="s">
        <v>126</v>
      </c>
      <c r="B22" t="s">
        <v>127</v>
      </c>
      <c r="C22" t="s">
        <v>18</v>
      </c>
      <c r="D22" t="s">
        <v>128</v>
      </c>
      <c r="E22">
        <f>SUMPRODUCT(MID(0&amp;D22,LARGE(INDEX(ISNUMBER(--MID(D22,ROW($1:$25),1))*
ROW($1:$25),0),ROW($1:$25))+1,1)*10^ROW($1:$25)/10)</f>
        <v>33</v>
      </c>
      <c r="F22" t="s">
        <v>628</v>
      </c>
      <c r="G22" t="s">
        <v>629</v>
      </c>
      <c r="H22" t="s">
        <v>630</v>
      </c>
      <c r="I22" t="s">
        <v>711</v>
      </c>
      <c r="J22" t="s">
        <v>712</v>
      </c>
      <c r="K22" t="s">
        <v>713</v>
      </c>
      <c r="L22">
        <f>SUMPRODUCT(MID(0&amp;K22,LARGE(INDEX(ISNUMBER(--MID(K22,ROW($1:$25),1))*
ROW($1:$25),0),ROW($1:$25))+1,1)*10^ROW($1:$25)/10)</f>
        <v>1524</v>
      </c>
      <c r="M22" t="s">
        <v>617</v>
      </c>
      <c r="O22" t="s">
        <v>619</v>
      </c>
      <c r="P22" t="s">
        <v>664</v>
      </c>
      <c r="Q22" t="s">
        <v>714</v>
      </c>
      <c r="S22" t="s">
        <v>129</v>
      </c>
      <c r="T22" t="s">
        <v>130</v>
      </c>
      <c r="V22" t="s">
        <v>131</v>
      </c>
      <c r="W22">
        <f>SUMPRODUCT(MID(0&amp;V22,LARGE(INDEX(ISNUMBER(--MID(V22,ROW($1:$25),1))*
ROW($1:$25),0),ROW($1:$25))+1,1)*10^ROW($1:$25)/10)</f>
        <v>2</v>
      </c>
      <c r="X22" t="s">
        <v>628</v>
      </c>
      <c r="Y22" t="s">
        <v>629</v>
      </c>
      <c r="Z22" t="s">
        <v>691</v>
      </c>
      <c r="AA22" t="s">
        <v>624</v>
      </c>
      <c r="AB22" t="s">
        <v>1012</v>
      </c>
      <c r="AC22" t="s">
        <v>1013</v>
      </c>
      <c r="AD22">
        <f>SUMPRODUCT(MID(0&amp;AC22,LARGE(INDEX(ISNUMBER(--MID(AC22,ROW($1:$25),1))*
ROW($1:$25),0),ROW($1:$25))+1,1)*10^ROW($1:$25)/10)</f>
        <v>1598</v>
      </c>
      <c r="AE22" t="s">
        <v>689</v>
      </c>
      <c r="AG22" t="s">
        <v>619</v>
      </c>
      <c r="AH22" t="s">
        <v>691</v>
      </c>
      <c r="AI22" t="s">
        <v>1014</v>
      </c>
    </row>
    <row r="23" spans="1:36" x14ac:dyDescent="0.25">
      <c r="A23" t="s">
        <v>132</v>
      </c>
      <c r="B23" t="s">
        <v>133</v>
      </c>
      <c r="C23" t="s">
        <v>40</v>
      </c>
      <c r="D23" t="s">
        <v>134</v>
      </c>
      <c r="E23">
        <f>SUMPRODUCT(MID(0&amp;D23,LARGE(INDEX(ISNUMBER(--MID(D23,ROW($1:$25),1))*
ROW($1:$25),0),ROW($1:$25))+1,1)*10^ROW($1:$25)/10)</f>
        <v>554</v>
      </c>
      <c r="F23" t="s">
        <v>715</v>
      </c>
      <c r="G23" t="s">
        <v>623</v>
      </c>
      <c r="H23" t="s">
        <v>716</v>
      </c>
      <c r="I23" t="s">
        <v>614</v>
      </c>
      <c r="J23" t="s">
        <v>615</v>
      </c>
      <c r="K23" t="s">
        <v>717</v>
      </c>
      <c r="L23">
        <f>SUMPRODUCT(MID(0&amp;K23,LARGE(INDEX(ISNUMBER(--MID(K23,ROW($1:$25),1))*
ROW($1:$25),0),ROW($1:$25))+1,1)*10^ROW($1:$25)/10)</f>
        <v>8603</v>
      </c>
      <c r="M23" t="s">
        <v>662</v>
      </c>
      <c r="O23" t="s">
        <v>663</v>
      </c>
      <c r="P23" t="s">
        <v>620</v>
      </c>
      <c r="Q23" t="s">
        <v>718</v>
      </c>
      <c r="R23" t="s">
        <v>1211</v>
      </c>
      <c r="S23" t="s">
        <v>135</v>
      </c>
      <c r="T23" t="s">
        <v>136</v>
      </c>
      <c r="U23" t="s">
        <v>34</v>
      </c>
      <c r="V23" t="s">
        <v>137</v>
      </c>
      <c r="W23">
        <f>SUMPRODUCT(MID(0&amp;V23,LARGE(INDEX(ISNUMBER(--MID(V23,ROW($1:$25),1))*
ROW($1:$25),0),ROW($1:$25))+1,1)*10^ROW($1:$25)/10)</f>
        <v>51</v>
      </c>
      <c r="X23" t="s">
        <v>786</v>
      </c>
      <c r="Y23" t="s">
        <v>642</v>
      </c>
      <c r="Z23" t="s">
        <v>767</v>
      </c>
      <c r="AA23" t="s">
        <v>624</v>
      </c>
      <c r="AB23" t="s">
        <v>631</v>
      </c>
      <c r="AC23" t="s">
        <v>787</v>
      </c>
      <c r="AD23">
        <f>SUMPRODUCT(MID(0&amp;AC23,LARGE(INDEX(ISNUMBER(--MID(AC23,ROW($1:$25),1))*
ROW($1:$25),0),ROW($1:$25))+1,1)*10^ROW($1:$25)/10)</f>
        <v>7073</v>
      </c>
      <c r="AE23" t="s">
        <v>626</v>
      </c>
      <c r="AG23" t="s">
        <v>663</v>
      </c>
      <c r="AH23" t="s">
        <v>640</v>
      </c>
      <c r="AI23" t="s">
        <v>788</v>
      </c>
      <c r="AJ23" t="s">
        <v>1220</v>
      </c>
    </row>
    <row r="24" spans="1:36" x14ac:dyDescent="0.25">
      <c r="A24" t="s">
        <v>138</v>
      </c>
      <c r="B24" t="s">
        <v>139</v>
      </c>
      <c r="C24" t="s">
        <v>18</v>
      </c>
      <c r="D24" t="s">
        <v>140</v>
      </c>
      <c r="E24">
        <f>SUMPRODUCT(MID(0&amp;D24,LARGE(INDEX(ISNUMBER(--MID(D24,ROW($1:$25),1))*
ROW($1:$25),0),ROW($1:$25))+1,1)*10^ROW($1:$25)/10)</f>
        <v>54</v>
      </c>
      <c r="F24" t="s">
        <v>719</v>
      </c>
      <c r="G24" t="s">
        <v>720</v>
      </c>
      <c r="H24" t="s">
        <v>721</v>
      </c>
      <c r="I24" t="s">
        <v>644</v>
      </c>
      <c r="J24" t="s">
        <v>615</v>
      </c>
      <c r="K24" t="s">
        <v>722</v>
      </c>
      <c r="L24">
        <f>SUMPRODUCT(MID(0&amp;K24,LARGE(INDEX(ISNUMBER(--MID(K24,ROW($1:$25),1))*
ROW($1:$25),0),ROW($1:$25))+1,1)*10^ROW($1:$25)/10)</f>
        <v>1155</v>
      </c>
      <c r="M24" t="s">
        <v>617</v>
      </c>
      <c r="O24" t="s">
        <v>619</v>
      </c>
      <c r="P24" t="s">
        <v>723</v>
      </c>
      <c r="Q24" t="s">
        <v>724</v>
      </c>
      <c r="R24" t="s">
        <v>1212</v>
      </c>
      <c r="S24" t="s">
        <v>141</v>
      </c>
      <c r="T24" t="s">
        <v>142</v>
      </c>
      <c r="U24" t="s">
        <v>143</v>
      </c>
      <c r="V24" t="s">
        <v>144</v>
      </c>
      <c r="W24">
        <f>SUMPRODUCT(MID(0&amp;V24,LARGE(INDEX(ISNUMBER(--MID(V24,ROW($1:$25),1))*
ROW($1:$25),0),ROW($1:$25))+1,1)*10^ROW($1:$25)/10)</f>
        <v>15</v>
      </c>
      <c r="X24" t="s">
        <v>628</v>
      </c>
      <c r="Y24" t="s">
        <v>660</v>
      </c>
      <c r="Z24" t="s">
        <v>630</v>
      </c>
      <c r="AA24" t="s">
        <v>614</v>
      </c>
      <c r="AB24" t="s">
        <v>631</v>
      </c>
      <c r="AC24" t="s">
        <v>1015</v>
      </c>
      <c r="AD24">
        <f>SUMPRODUCT(MID(0&amp;AC24,LARGE(INDEX(ISNUMBER(--MID(AC24,ROW($1:$25),1))*
ROW($1:$25),0),ROW($1:$25))+1,1)*10^ROW($1:$25)/10)</f>
        <v>1521</v>
      </c>
      <c r="AE24" t="s">
        <v>617</v>
      </c>
      <c r="AH24" t="s">
        <v>705</v>
      </c>
      <c r="AI24" t="s">
        <v>1016</v>
      </c>
      <c r="AJ24" t="s">
        <v>1260</v>
      </c>
    </row>
    <row r="25" spans="1:36" x14ac:dyDescent="0.25">
      <c r="A25" t="s">
        <v>145</v>
      </c>
      <c r="B25" t="s">
        <v>146</v>
      </c>
      <c r="C25" t="s">
        <v>14</v>
      </c>
      <c r="D25" t="s">
        <v>147</v>
      </c>
      <c r="E25">
        <f>SUMPRODUCT(MID(0&amp;D25,LARGE(INDEX(ISNUMBER(--MID(D25,ROW($1:$25),1))*
ROW($1:$25),0),ROW($1:$25))+1,1)*10^ROW($1:$25)/10)</f>
        <v>78</v>
      </c>
      <c r="F25" t="s">
        <v>719</v>
      </c>
      <c r="G25" t="s">
        <v>629</v>
      </c>
      <c r="H25" t="s">
        <v>721</v>
      </c>
      <c r="I25" t="s">
        <v>624</v>
      </c>
      <c r="J25" t="s">
        <v>725</v>
      </c>
      <c r="K25" t="s">
        <v>726</v>
      </c>
      <c r="L25">
        <f>SUMPRODUCT(MID(0&amp;K25,LARGE(INDEX(ISNUMBER(--MID(K25,ROW($1:$25),1))*
ROW($1:$25),0),ROW($1:$25))+1,1)*10^ROW($1:$25)/10)</f>
        <v>1774</v>
      </c>
      <c r="M25" t="s">
        <v>727</v>
      </c>
      <c r="P25" t="s">
        <v>633</v>
      </c>
      <c r="Q25" t="s">
        <v>728</v>
      </c>
      <c r="R25" t="s">
        <v>1213</v>
      </c>
      <c r="S25" t="s">
        <v>148</v>
      </c>
      <c r="T25" t="s">
        <v>149</v>
      </c>
      <c r="U25" t="s">
        <v>18</v>
      </c>
      <c r="V25" t="s">
        <v>150</v>
      </c>
      <c r="W25">
        <f>SUMPRODUCT(MID(0&amp;V25,LARGE(INDEX(ISNUMBER(--MID(V25,ROW($1:$25),1))*
ROW($1:$25),0),ROW($1:$25))+1,1)*10^ROW($1:$25)/10)</f>
        <v>21</v>
      </c>
      <c r="X25" t="s">
        <v>628</v>
      </c>
      <c r="Y25" t="s">
        <v>629</v>
      </c>
      <c r="Z25" t="s">
        <v>721</v>
      </c>
      <c r="AA25" t="s">
        <v>780</v>
      </c>
      <c r="AB25" t="s">
        <v>1017</v>
      </c>
      <c r="AC25" t="s">
        <v>1018</v>
      </c>
      <c r="AD25">
        <f>SUMPRODUCT(MID(0&amp;AC25,LARGE(INDEX(ISNUMBER(--MID(AC25,ROW($1:$25),1))*
ROW($1:$25),0),ROW($1:$25))+1,1)*10^ROW($1:$25)/10)</f>
        <v>1451</v>
      </c>
      <c r="AE25" t="s">
        <v>681</v>
      </c>
      <c r="AG25" t="s">
        <v>619</v>
      </c>
      <c r="AH25" t="s">
        <v>723</v>
      </c>
      <c r="AI25" t="s">
        <v>960</v>
      </c>
      <c r="AJ25" t="s">
        <v>1261</v>
      </c>
    </row>
    <row r="26" spans="1:36" x14ac:dyDescent="0.25">
      <c r="A26" t="s">
        <v>151</v>
      </c>
      <c r="B26" t="s">
        <v>152</v>
      </c>
      <c r="C26" t="s">
        <v>18</v>
      </c>
      <c r="D26" t="s">
        <v>153</v>
      </c>
      <c r="E26">
        <f>SUMPRODUCT(MID(0&amp;D26,LARGE(INDEX(ISNUMBER(--MID(D26,ROW($1:$25),1))*
ROW($1:$25),0),ROW($1:$25))+1,1)*10^ROW($1:$25)/10)</f>
        <v>124</v>
      </c>
      <c r="F26" t="s">
        <v>729</v>
      </c>
      <c r="G26" t="s">
        <v>660</v>
      </c>
      <c r="H26" t="s">
        <v>730</v>
      </c>
      <c r="I26" t="s">
        <v>624</v>
      </c>
      <c r="J26" t="s">
        <v>708</v>
      </c>
      <c r="K26" t="s">
        <v>731</v>
      </c>
      <c r="L26">
        <f>SUMPRODUCT(MID(0&amp;K26,LARGE(INDEX(ISNUMBER(--MID(K26,ROW($1:$25),1))*
ROW($1:$25),0),ROW($1:$25))+1,1)*10^ROW($1:$25)/10)</f>
        <v>3815</v>
      </c>
      <c r="M26" t="s">
        <v>617</v>
      </c>
      <c r="O26" t="s">
        <v>732</v>
      </c>
      <c r="P26" t="s">
        <v>652</v>
      </c>
      <c r="Q26" t="s">
        <v>733</v>
      </c>
      <c r="S26" t="s">
        <v>154</v>
      </c>
      <c r="T26" t="s">
        <v>155</v>
      </c>
      <c r="V26" t="s">
        <v>156</v>
      </c>
      <c r="W26">
        <f>SUMPRODUCT(MID(0&amp;V26,LARGE(INDEX(ISNUMBER(--MID(V26,ROW($1:$25),1))*
ROW($1:$25),0),ROW($1:$25))+1,1)*10^ROW($1:$25)/10)</f>
        <v>3</v>
      </c>
      <c r="X26" t="s">
        <v>628</v>
      </c>
      <c r="Y26" t="s">
        <v>660</v>
      </c>
      <c r="Z26" t="s">
        <v>630</v>
      </c>
      <c r="AA26" t="s">
        <v>644</v>
      </c>
      <c r="AB26" t="s">
        <v>1019</v>
      </c>
      <c r="AC26" t="s">
        <v>1020</v>
      </c>
      <c r="AD26">
        <f>SUMPRODUCT(MID(0&amp;AC26,LARGE(INDEX(ISNUMBER(--MID(AC26,ROW($1:$25),1))*
ROW($1:$25),0),ROW($1:$25))+1,1)*10^ROW($1:$25)/10)</f>
        <v>3082</v>
      </c>
      <c r="AE26" t="s">
        <v>784</v>
      </c>
      <c r="AG26" t="s">
        <v>619</v>
      </c>
      <c r="AH26" t="s">
        <v>691</v>
      </c>
      <c r="AI26" t="s">
        <v>1021</v>
      </c>
    </row>
    <row r="27" spans="1:36" x14ac:dyDescent="0.25">
      <c r="A27" t="s">
        <v>157</v>
      </c>
      <c r="B27" t="s">
        <v>158</v>
      </c>
      <c r="C27" t="s">
        <v>34</v>
      </c>
      <c r="D27" t="s">
        <v>159</v>
      </c>
      <c r="E27">
        <f>SUMPRODUCT(MID(0&amp;D27,LARGE(INDEX(ISNUMBER(--MID(D27,ROW($1:$25),1))*
ROW($1:$25),0),ROW($1:$25))+1,1)*10^ROW($1:$25)/10)</f>
        <v>190</v>
      </c>
      <c r="F27" t="s">
        <v>635</v>
      </c>
      <c r="G27" t="s">
        <v>642</v>
      </c>
      <c r="H27" t="s">
        <v>668</v>
      </c>
      <c r="I27" t="s">
        <v>644</v>
      </c>
      <c r="J27" t="s">
        <v>615</v>
      </c>
      <c r="K27" t="s">
        <v>734</v>
      </c>
      <c r="L27">
        <f>SUMPRODUCT(MID(0&amp;K27,LARGE(INDEX(ISNUMBER(--MID(K27,ROW($1:$25),1))*
ROW($1:$25),0),ROW($1:$25))+1,1)*10^ROW($1:$25)/10)</f>
        <v>1086</v>
      </c>
      <c r="M27" t="s">
        <v>735</v>
      </c>
      <c r="P27" t="s">
        <v>652</v>
      </c>
      <c r="Q27" t="s">
        <v>736</v>
      </c>
      <c r="R27" t="s">
        <v>1214</v>
      </c>
      <c r="S27" t="s">
        <v>160</v>
      </c>
      <c r="T27" t="s">
        <v>161</v>
      </c>
      <c r="U27" t="s">
        <v>40</v>
      </c>
      <c r="V27" t="s">
        <v>162</v>
      </c>
      <c r="W27">
        <f>SUMPRODUCT(MID(0&amp;V27,LARGE(INDEX(ISNUMBER(--MID(V27,ROW($1:$25),1))*
ROW($1:$25),0),ROW($1:$25))+1,1)*10^ROW($1:$25)/10)</f>
        <v>156</v>
      </c>
      <c r="X27" t="s">
        <v>754</v>
      </c>
      <c r="Y27" t="s">
        <v>642</v>
      </c>
      <c r="Z27" t="s">
        <v>668</v>
      </c>
      <c r="AA27" t="s">
        <v>614</v>
      </c>
      <c r="AB27" t="s">
        <v>656</v>
      </c>
      <c r="AC27" t="s">
        <v>963</v>
      </c>
      <c r="AD27">
        <f>SUMPRODUCT(MID(0&amp;AC27,LARGE(INDEX(ISNUMBER(--MID(AC27,ROW($1:$25),1))*
ROW($1:$25),0),ROW($1:$25))+1,1)*10^ROW($1:$25)/10)</f>
        <v>1179</v>
      </c>
      <c r="AE27" t="s">
        <v>784</v>
      </c>
      <c r="AG27" t="s">
        <v>619</v>
      </c>
      <c r="AH27" t="s">
        <v>620</v>
      </c>
      <c r="AI27" t="s">
        <v>964</v>
      </c>
    </row>
    <row r="28" spans="1:36" x14ac:dyDescent="0.25">
      <c r="A28" t="s">
        <v>163</v>
      </c>
      <c r="B28" t="s">
        <v>164</v>
      </c>
      <c r="C28" t="s">
        <v>63</v>
      </c>
      <c r="D28" t="s">
        <v>165</v>
      </c>
      <c r="E28">
        <f>SUMPRODUCT(MID(0&amp;D28,LARGE(INDEX(ISNUMBER(--MID(D28,ROW($1:$25),1))*
ROW($1:$25),0),ROW($1:$25))+1,1)*10^ROW($1:$25)/10)</f>
        <v>928</v>
      </c>
      <c r="F28" t="s">
        <v>737</v>
      </c>
      <c r="G28" t="s">
        <v>678</v>
      </c>
      <c r="H28" t="s">
        <v>738</v>
      </c>
      <c r="I28" t="s">
        <v>624</v>
      </c>
      <c r="J28" t="s">
        <v>631</v>
      </c>
      <c r="K28" t="s">
        <v>739</v>
      </c>
      <c r="L28">
        <f>SUMPRODUCT(MID(0&amp;K28,LARGE(INDEX(ISNUMBER(--MID(K28,ROW($1:$25),1))*
ROW($1:$25),0),ROW($1:$25))+1,1)*10^ROW($1:$25)/10)</f>
        <v>19788</v>
      </c>
      <c r="M28" t="s">
        <v>617</v>
      </c>
      <c r="N28" t="s">
        <v>740</v>
      </c>
      <c r="O28" t="s">
        <v>619</v>
      </c>
      <c r="P28" t="s">
        <v>620</v>
      </c>
      <c r="Q28" t="s">
        <v>741</v>
      </c>
      <c r="S28" t="s">
        <v>166</v>
      </c>
      <c r="T28" t="s">
        <v>167</v>
      </c>
      <c r="V28" t="s">
        <v>162</v>
      </c>
      <c r="W28">
        <f>SUMPRODUCT(MID(0&amp;V28,LARGE(INDEX(ISNUMBER(--MID(V28,ROW($1:$25),1))*
ROW($1:$25),0),ROW($1:$25))+1,1)*10^ROW($1:$25)/10)</f>
        <v>156</v>
      </c>
      <c r="X28" t="s">
        <v>1022</v>
      </c>
      <c r="Y28" t="s">
        <v>623</v>
      </c>
      <c r="Z28" t="s">
        <v>865</v>
      </c>
      <c r="AA28" t="s">
        <v>614</v>
      </c>
      <c r="AB28" t="s">
        <v>631</v>
      </c>
      <c r="AC28" t="s">
        <v>1023</v>
      </c>
      <c r="AD28">
        <f>SUMPRODUCT(MID(0&amp;AC28,LARGE(INDEX(ISNUMBER(--MID(AC28,ROW($1:$25),1))*
ROW($1:$25),0),ROW($1:$25))+1,1)*10^ROW($1:$25)/10)</f>
        <v>18929</v>
      </c>
      <c r="AE28" t="s">
        <v>1024</v>
      </c>
      <c r="AG28" t="s">
        <v>663</v>
      </c>
      <c r="AH28" t="s">
        <v>620</v>
      </c>
      <c r="AI28" t="s">
        <v>1025</v>
      </c>
    </row>
    <row r="29" spans="1:36" x14ac:dyDescent="0.25">
      <c r="A29" t="s">
        <v>168</v>
      </c>
      <c r="B29" t="s">
        <v>169</v>
      </c>
      <c r="C29" t="s">
        <v>18</v>
      </c>
      <c r="D29" t="s">
        <v>170</v>
      </c>
      <c r="E29">
        <f>SUMPRODUCT(MID(0&amp;D29,LARGE(INDEX(ISNUMBER(--MID(D29,ROW($1:$25),1))*
ROW($1:$25),0),ROW($1:$25))+1,1)*10^ROW($1:$25)/10)</f>
        <v>220</v>
      </c>
      <c r="F29" t="s">
        <v>719</v>
      </c>
      <c r="G29" t="s">
        <v>623</v>
      </c>
      <c r="H29" t="s">
        <v>684</v>
      </c>
      <c r="I29" t="s">
        <v>624</v>
      </c>
      <c r="J29" t="s">
        <v>742</v>
      </c>
      <c r="K29" t="s">
        <v>743</v>
      </c>
      <c r="L29">
        <f>SUMPRODUCT(MID(0&amp;K29,LARGE(INDEX(ISNUMBER(--MID(K29,ROW($1:$25),1))*
ROW($1:$25),0),ROW($1:$25))+1,1)*10^ROW($1:$25)/10)</f>
        <v>7539</v>
      </c>
      <c r="M29" t="s">
        <v>697</v>
      </c>
      <c r="P29" t="s">
        <v>620</v>
      </c>
      <c r="Q29" t="s">
        <v>744</v>
      </c>
      <c r="S29" t="s">
        <v>171</v>
      </c>
      <c r="T29" t="s">
        <v>172</v>
      </c>
      <c r="U29" t="s">
        <v>34</v>
      </c>
      <c r="V29" t="s">
        <v>173</v>
      </c>
      <c r="W29">
        <f>SUMPRODUCT(MID(0&amp;V29,LARGE(INDEX(ISNUMBER(--MID(V29,ROW($1:$25),1))*
ROW($1:$25),0),ROW($1:$25))+1,1)*10^ROW($1:$25)/10)</f>
        <v>100</v>
      </c>
      <c r="X29" t="s">
        <v>1026</v>
      </c>
      <c r="Y29" t="s">
        <v>612</v>
      </c>
      <c r="Z29" t="s">
        <v>637</v>
      </c>
      <c r="AA29" t="s">
        <v>624</v>
      </c>
      <c r="AB29" t="s">
        <v>631</v>
      </c>
      <c r="AC29" t="s">
        <v>1027</v>
      </c>
      <c r="AD29">
        <f>SUMPRODUCT(MID(0&amp;AC29,LARGE(INDEX(ISNUMBER(--MID(AC29,ROW($1:$25),1))*
ROW($1:$25),0),ROW($1:$25))+1,1)*10^ROW($1:$25)/10)</f>
        <v>5896</v>
      </c>
      <c r="AE29" t="s">
        <v>626</v>
      </c>
      <c r="AH29" t="s">
        <v>620</v>
      </c>
      <c r="AI29" t="s">
        <v>1028</v>
      </c>
    </row>
    <row r="30" spans="1:36" x14ac:dyDescent="0.25">
      <c r="A30" t="s">
        <v>174</v>
      </c>
      <c r="B30" t="s">
        <v>175</v>
      </c>
      <c r="C30" t="s">
        <v>63</v>
      </c>
      <c r="D30" t="s">
        <v>176</v>
      </c>
      <c r="E30">
        <f>SUMPRODUCT(MID(0&amp;D30,LARGE(INDEX(ISNUMBER(--MID(D30,ROW($1:$25),1))*
ROW($1:$25),0),ROW($1:$25))+1,1)*10^ROW($1:$25)/10)</f>
        <v>263</v>
      </c>
      <c r="F30" t="s">
        <v>745</v>
      </c>
      <c r="G30" t="s">
        <v>623</v>
      </c>
      <c r="H30" t="s">
        <v>613</v>
      </c>
      <c r="I30" t="s">
        <v>624</v>
      </c>
      <c r="J30" t="s">
        <v>615</v>
      </c>
      <c r="K30" t="s">
        <v>746</v>
      </c>
      <c r="L30">
        <f>SUMPRODUCT(MID(0&amp;K30,LARGE(INDEX(ISNUMBER(--MID(K30,ROW($1:$25),1))*
ROW($1:$25),0),ROW($1:$25))+1,1)*10^ROW($1:$25)/10)</f>
        <v>11332</v>
      </c>
      <c r="M30" t="s">
        <v>646</v>
      </c>
      <c r="P30" t="s">
        <v>620</v>
      </c>
      <c r="Q30" t="s">
        <v>747</v>
      </c>
      <c r="S30" t="s">
        <v>177</v>
      </c>
      <c r="T30" t="s">
        <v>178</v>
      </c>
      <c r="U30" t="s">
        <v>34</v>
      </c>
      <c r="V30" t="s">
        <v>119</v>
      </c>
      <c r="W30">
        <f>SUMPRODUCT(MID(0&amp;V30,LARGE(INDEX(ISNUMBER(--MID(V30,ROW($1:$25),1))*
ROW($1:$25),0),ROW($1:$25))+1,1)*10^ROW($1:$25)/10)</f>
        <v>47</v>
      </c>
      <c r="X30" t="s">
        <v>707</v>
      </c>
      <c r="Y30" t="s">
        <v>612</v>
      </c>
      <c r="Z30" t="s">
        <v>1029</v>
      </c>
      <c r="AA30" t="s">
        <v>614</v>
      </c>
      <c r="AB30" t="s">
        <v>656</v>
      </c>
      <c r="AC30" t="s">
        <v>1030</v>
      </c>
      <c r="AD30">
        <f>SUMPRODUCT(MID(0&amp;AC30,LARGE(INDEX(ISNUMBER(--MID(AC30,ROW($1:$25),1))*
ROW($1:$25),0),ROW($1:$25))+1,1)*10^ROW($1:$25)/10)</f>
        <v>11803</v>
      </c>
      <c r="AE30" t="s">
        <v>697</v>
      </c>
      <c r="AG30" t="s">
        <v>663</v>
      </c>
      <c r="AH30" t="s">
        <v>620</v>
      </c>
      <c r="AI30" t="s">
        <v>1031</v>
      </c>
      <c r="AJ30" t="s">
        <v>1262</v>
      </c>
    </row>
    <row r="31" spans="1:36" x14ac:dyDescent="0.25">
      <c r="A31" t="s">
        <v>179</v>
      </c>
      <c r="B31" t="s">
        <v>180</v>
      </c>
      <c r="C31" t="s">
        <v>63</v>
      </c>
      <c r="D31" t="s">
        <v>181</v>
      </c>
      <c r="E31">
        <f>SUMPRODUCT(MID(0&amp;D31,LARGE(INDEX(ISNUMBER(--MID(D31,ROW($1:$25),1))*
ROW($1:$25),0),ROW($1:$25))+1,1)*10^ROW($1:$25)/10)</f>
        <v>207</v>
      </c>
      <c r="F31" t="s">
        <v>628</v>
      </c>
      <c r="G31" t="s">
        <v>623</v>
      </c>
      <c r="H31" t="s">
        <v>668</v>
      </c>
      <c r="I31" t="s">
        <v>614</v>
      </c>
      <c r="J31" t="s">
        <v>748</v>
      </c>
      <c r="K31" t="s">
        <v>749</v>
      </c>
      <c r="L31">
        <f>SUMPRODUCT(MID(0&amp;K31,LARGE(INDEX(ISNUMBER(--MID(K31,ROW($1:$25),1))*
ROW($1:$25),0),ROW($1:$25))+1,1)*10^ROW($1:$25)/10)</f>
        <v>2051</v>
      </c>
      <c r="M31" t="s">
        <v>617</v>
      </c>
      <c r="O31" t="s">
        <v>619</v>
      </c>
      <c r="P31" t="s">
        <v>620</v>
      </c>
      <c r="Q31" t="s">
        <v>750</v>
      </c>
      <c r="R31" t="s">
        <v>1215</v>
      </c>
      <c r="S31" t="s">
        <v>182</v>
      </c>
      <c r="T31" t="s">
        <v>183</v>
      </c>
      <c r="U31" t="s">
        <v>34</v>
      </c>
      <c r="V31" t="s">
        <v>184</v>
      </c>
      <c r="W31">
        <f>SUMPRODUCT(MID(0&amp;V31,LARGE(INDEX(ISNUMBER(--MID(V31,ROW($1:$25),1))*
ROW($1:$25),0),ROW($1:$25))+1,1)*10^ROW($1:$25)/10)</f>
        <v>40</v>
      </c>
      <c r="X31" t="s">
        <v>687</v>
      </c>
      <c r="Y31" t="s">
        <v>636</v>
      </c>
      <c r="Z31" t="s">
        <v>721</v>
      </c>
      <c r="AA31" t="s">
        <v>614</v>
      </c>
      <c r="AB31" t="s">
        <v>789</v>
      </c>
      <c r="AC31" t="s">
        <v>954</v>
      </c>
      <c r="AD31">
        <f>SUMPRODUCT(MID(0&amp;AC31,LARGE(INDEX(ISNUMBER(--MID(AC31,ROW($1:$25),1))*
ROW($1:$25),0),ROW($1:$25))+1,1)*10^ROW($1:$25)/10)</f>
        <v>1497</v>
      </c>
      <c r="AE31" t="s">
        <v>617</v>
      </c>
      <c r="AG31" t="s">
        <v>619</v>
      </c>
      <c r="AH31" t="s">
        <v>620</v>
      </c>
      <c r="AI31" t="s">
        <v>955</v>
      </c>
    </row>
    <row r="32" spans="1:36" x14ac:dyDescent="0.25">
      <c r="A32" t="s">
        <v>185</v>
      </c>
      <c r="B32" t="s">
        <v>186</v>
      </c>
      <c r="C32" t="s">
        <v>63</v>
      </c>
      <c r="D32" t="s">
        <v>187</v>
      </c>
      <c r="E32">
        <f>SUMPRODUCT(MID(0&amp;D32,LARGE(INDEX(ISNUMBER(--MID(D32,ROW($1:$25),1))*
ROW($1:$25),0),ROW($1:$25))+1,1)*10^ROW($1:$25)/10)</f>
        <v>141</v>
      </c>
      <c r="F32" t="s">
        <v>628</v>
      </c>
      <c r="G32" t="s">
        <v>612</v>
      </c>
      <c r="H32" t="s">
        <v>700</v>
      </c>
      <c r="I32" t="s">
        <v>624</v>
      </c>
      <c r="J32" t="s">
        <v>751</v>
      </c>
      <c r="K32" t="s">
        <v>752</v>
      </c>
      <c r="L32">
        <f>SUMPRODUCT(MID(0&amp;K32,LARGE(INDEX(ISNUMBER(--MID(K32,ROW($1:$25),1))*
ROW($1:$25),0),ROW($1:$25))+1,1)*10^ROW($1:$25)/10)</f>
        <v>2356</v>
      </c>
      <c r="M32" t="s">
        <v>673</v>
      </c>
      <c r="O32" t="s">
        <v>619</v>
      </c>
      <c r="P32" t="s">
        <v>620</v>
      </c>
      <c r="Q32" t="s">
        <v>753</v>
      </c>
      <c r="S32" t="s">
        <v>188</v>
      </c>
      <c r="T32" t="s">
        <v>189</v>
      </c>
      <c r="U32" t="s">
        <v>44</v>
      </c>
      <c r="V32" t="s">
        <v>90</v>
      </c>
      <c r="W32">
        <f>SUMPRODUCT(MID(0&amp;V32,LARGE(INDEX(ISNUMBER(--MID(V32,ROW($1:$25),1))*
ROW($1:$25),0),ROW($1:$25))+1,1)*10^ROW($1:$25)/10)</f>
        <v>95</v>
      </c>
      <c r="X32" t="s">
        <v>795</v>
      </c>
      <c r="Y32" t="s">
        <v>636</v>
      </c>
      <c r="Z32" t="s">
        <v>700</v>
      </c>
      <c r="AA32" t="s">
        <v>624</v>
      </c>
      <c r="AB32" t="s">
        <v>695</v>
      </c>
      <c r="AC32" t="s">
        <v>796</v>
      </c>
      <c r="AD32">
        <f>SUMPRODUCT(MID(0&amp;AC32,LARGE(INDEX(ISNUMBER(--MID(AC32,ROW($1:$25),1))*
ROW($1:$25),0),ROW($1:$25))+1,1)*10^ROW($1:$25)/10)</f>
        <v>2180</v>
      </c>
      <c r="AE32" t="s">
        <v>704</v>
      </c>
      <c r="AG32" t="s">
        <v>663</v>
      </c>
      <c r="AH32" t="s">
        <v>620</v>
      </c>
      <c r="AI32" t="s">
        <v>797</v>
      </c>
      <c r="AJ32" t="s">
        <v>1221</v>
      </c>
    </row>
    <row r="33" spans="1:36" x14ac:dyDescent="0.25">
      <c r="A33" t="s">
        <v>190</v>
      </c>
      <c r="B33" t="s">
        <v>191</v>
      </c>
      <c r="C33" t="s">
        <v>63</v>
      </c>
      <c r="D33" t="s">
        <v>192</v>
      </c>
      <c r="E33">
        <f>SUMPRODUCT(MID(0&amp;D33,LARGE(INDEX(ISNUMBER(--MID(D33,ROW($1:$25),1))*
ROW($1:$25),0),ROW($1:$25))+1,1)*10^ROW($1:$25)/10)</f>
        <v>166</v>
      </c>
      <c r="F33" t="s">
        <v>754</v>
      </c>
      <c r="G33" t="s">
        <v>623</v>
      </c>
      <c r="H33" t="s">
        <v>755</v>
      </c>
      <c r="I33" t="s">
        <v>614</v>
      </c>
      <c r="J33" t="s">
        <v>631</v>
      </c>
      <c r="K33" t="s">
        <v>756</v>
      </c>
      <c r="L33">
        <f>SUMPRODUCT(MID(0&amp;K33,LARGE(INDEX(ISNUMBER(--MID(K33,ROW($1:$25),1))*
ROW($1:$25),0),ROW($1:$25))+1,1)*10^ROW($1:$25)/10)</f>
        <v>4333</v>
      </c>
      <c r="M33" t="s">
        <v>670</v>
      </c>
      <c r="P33" t="s">
        <v>620</v>
      </c>
      <c r="Q33" t="s">
        <v>757</v>
      </c>
      <c r="S33" t="s">
        <v>193</v>
      </c>
      <c r="T33" t="s">
        <v>194</v>
      </c>
      <c r="U33" t="s">
        <v>67</v>
      </c>
      <c r="V33" t="s">
        <v>195</v>
      </c>
      <c r="W33">
        <f>SUMPRODUCT(MID(0&amp;V33,LARGE(INDEX(ISNUMBER(--MID(V33,ROW($1:$25),1))*
ROW($1:$25),0),ROW($1:$25))+1,1)*10^ROW($1:$25)/10)</f>
        <v>46</v>
      </c>
      <c r="X33" t="s">
        <v>841</v>
      </c>
      <c r="Y33" t="s">
        <v>636</v>
      </c>
      <c r="Z33" t="s">
        <v>643</v>
      </c>
      <c r="AA33" t="s">
        <v>614</v>
      </c>
      <c r="AB33" t="s">
        <v>631</v>
      </c>
      <c r="AC33" t="s">
        <v>1032</v>
      </c>
      <c r="AD33">
        <f>SUMPRODUCT(MID(0&amp;AC33,LARGE(INDEX(ISNUMBER(--MID(AC33,ROW($1:$25),1))*
ROW($1:$25),0),ROW($1:$25))+1,1)*10^ROW($1:$25)/10)</f>
        <v>5011</v>
      </c>
      <c r="AE33" t="s">
        <v>670</v>
      </c>
      <c r="AG33" t="s">
        <v>651</v>
      </c>
      <c r="AH33" t="s">
        <v>640</v>
      </c>
      <c r="AI33" t="s">
        <v>1033</v>
      </c>
      <c r="AJ33" t="s">
        <v>1233</v>
      </c>
    </row>
    <row r="34" spans="1:36" x14ac:dyDescent="0.25">
      <c r="A34" t="s">
        <v>108</v>
      </c>
      <c r="B34" t="s">
        <v>109</v>
      </c>
      <c r="C34" t="s">
        <v>110</v>
      </c>
      <c r="D34" t="s">
        <v>196</v>
      </c>
      <c r="E34">
        <f>SUMPRODUCT(MID(0&amp;D34,LARGE(INDEX(ISNUMBER(--MID(D34,ROW($1:$25),1))*
ROW($1:$25),0),ROW($1:$25))+1,1)*10^ROW($1:$25)/10)</f>
        <v>10</v>
      </c>
      <c r="F34" t="s">
        <v>754</v>
      </c>
      <c r="G34" t="s">
        <v>660</v>
      </c>
      <c r="H34" t="s">
        <v>643</v>
      </c>
      <c r="I34" t="s">
        <v>614</v>
      </c>
      <c r="J34" t="s">
        <v>615</v>
      </c>
      <c r="K34" t="s">
        <v>758</v>
      </c>
      <c r="L34">
        <f>SUMPRODUCT(MID(0&amp;K34,LARGE(INDEX(ISNUMBER(--MID(K34,ROW($1:$25),1))*
ROW($1:$25),0),ROW($1:$25))+1,1)*10^ROW($1:$25)/10)</f>
        <v>3593</v>
      </c>
      <c r="M34" t="s">
        <v>697</v>
      </c>
      <c r="O34" t="s">
        <v>663</v>
      </c>
      <c r="P34" t="s">
        <v>664</v>
      </c>
      <c r="Q34" t="s">
        <v>759</v>
      </c>
      <c r="R34" t="s">
        <v>1216</v>
      </c>
      <c r="S34" t="s">
        <v>197</v>
      </c>
      <c r="T34" t="s">
        <v>198</v>
      </c>
      <c r="U34" t="s">
        <v>18</v>
      </c>
      <c r="V34" t="s">
        <v>199</v>
      </c>
      <c r="W34">
        <f>SUMPRODUCT(MID(0&amp;V34,LARGE(INDEX(ISNUMBER(--MID(V34,ROW($1:$25),1))*
ROW($1:$25),0),ROW($1:$25))+1,1)*10^ROW($1:$25)/10)</f>
        <v>70</v>
      </c>
      <c r="X34" t="s">
        <v>628</v>
      </c>
      <c r="Y34" t="s">
        <v>660</v>
      </c>
      <c r="Z34" t="s">
        <v>643</v>
      </c>
      <c r="AA34" t="s">
        <v>624</v>
      </c>
      <c r="AB34" t="s">
        <v>792</v>
      </c>
      <c r="AC34" t="s">
        <v>1034</v>
      </c>
      <c r="AD34">
        <f>SUMPRODUCT(MID(0&amp;AC34,LARGE(INDEX(ISNUMBER(--MID(AC34,ROW($1:$25),1))*
ROW($1:$25),0),ROW($1:$25))+1,1)*10^ROW($1:$25)/10)</f>
        <v>4027</v>
      </c>
      <c r="AE34" t="s">
        <v>697</v>
      </c>
      <c r="AH34" t="s">
        <v>620</v>
      </c>
      <c r="AI34" t="s">
        <v>1035</v>
      </c>
      <c r="AJ34" t="s">
        <v>1263</v>
      </c>
    </row>
    <row r="35" spans="1:36" x14ac:dyDescent="0.25">
      <c r="A35" t="s">
        <v>200</v>
      </c>
      <c r="B35" t="s">
        <v>201</v>
      </c>
      <c r="C35" t="s">
        <v>14</v>
      </c>
      <c r="D35" t="s">
        <v>184</v>
      </c>
      <c r="E35">
        <f>SUMPRODUCT(MID(0&amp;D35,LARGE(INDEX(ISNUMBER(--MID(D35,ROW($1:$25),1))*
ROW($1:$25),0),ROW($1:$25))+1,1)*10^ROW($1:$25)/10)</f>
        <v>40</v>
      </c>
      <c r="F35" t="s">
        <v>760</v>
      </c>
      <c r="G35" t="s">
        <v>720</v>
      </c>
      <c r="H35" t="s">
        <v>721</v>
      </c>
      <c r="I35" t="s">
        <v>614</v>
      </c>
      <c r="J35" t="s">
        <v>761</v>
      </c>
      <c r="K35" t="s">
        <v>762</v>
      </c>
      <c r="L35">
        <f>SUMPRODUCT(MID(0&amp;K35,LARGE(INDEX(ISNUMBER(--MID(K35,ROW($1:$25),1))*
ROW($1:$25),0),ROW($1:$25))+1,1)*10^ROW($1:$25)/10)</f>
        <v>312</v>
      </c>
      <c r="M35" t="s">
        <v>727</v>
      </c>
      <c r="O35" t="s">
        <v>651</v>
      </c>
      <c r="P35" t="s">
        <v>633</v>
      </c>
      <c r="Q35" t="s">
        <v>763</v>
      </c>
      <c r="S35" t="s">
        <v>202</v>
      </c>
      <c r="T35" t="s">
        <v>203</v>
      </c>
      <c r="U35" t="s">
        <v>204</v>
      </c>
      <c r="V35" t="s">
        <v>205</v>
      </c>
      <c r="W35">
        <f>SUMPRODUCT(MID(0&amp;V35,LARGE(INDEX(ISNUMBER(--MID(V35,ROW($1:$25),1))*
ROW($1:$25),0),ROW($1:$25))+1,1)*10^ROW($1:$25)/10)</f>
        <v>18</v>
      </c>
      <c r="X35" t="s">
        <v>1036</v>
      </c>
      <c r="Y35" t="s">
        <v>629</v>
      </c>
      <c r="Z35" t="s">
        <v>721</v>
      </c>
      <c r="AA35" t="s">
        <v>614</v>
      </c>
      <c r="AB35" t="s">
        <v>615</v>
      </c>
      <c r="AC35" t="s">
        <v>1037</v>
      </c>
      <c r="AD35">
        <f>SUMPRODUCT(MID(0&amp;AC35,LARGE(INDEX(ISNUMBER(--MID(AC35,ROW($1:$25),1))*
ROW($1:$25),0),ROW($1:$25))+1,1)*10^ROW($1:$25)/10)</f>
        <v>715</v>
      </c>
      <c r="AE35" t="s">
        <v>727</v>
      </c>
      <c r="AG35" t="s">
        <v>651</v>
      </c>
      <c r="AH35" t="s">
        <v>705</v>
      </c>
      <c r="AI35" t="s">
        <v>1038</v>
      </c>
      <c r="AJ35" t="s">
        <v>1264</v>
      </c>
    </row>
    <row r="36" spans="1:36" x14ac:dyDescent="0.25">
      <c r="A36" t="s">
        <v>206</v>
      </c>
      <c r="B36" t="s">
        <v>207</v>
      </c>
      <c r="D36" t="s">
        <v>208</v>
      </c>
      <c r="E36">
        <f>SUMPRODUCT(MID(0&amp;D36,LARGE(INDEX(ISNUMBER(--MID(D36,ROW($1:$25),1))*
ROW($1:$25),0),ROW($1:$25))+1,1)*10^ROW($1:$25)/10)</f>
        <v>24</v>
      </c>
      <c r="F36" t="s">
        <v>628</v>
      </c>
      <c r="G36" t="s">
        <v>629</v>
      </c>
      <c r="H36" t="s">
        <v>691</v>
      </c>
      <c r="I36" t="s">
        <v>614</v>
      </c>
      <c r="J36" t="s">
        <v>615</v>
      </c>
      <c r="K36" t="s">
        <v>764</v>
      </c>
      <c r="L36">
        <f>SUMPRODUCT(MID(0&amp;K36,LARGE(INDEX(ISNUMBER(--MID(K36,ROW($1:$25),1))*
ROW($1:$25),0),ROW($1:$25))+1,1)*10^ROW($1:$25)/10)</f>
        <v>422</v>
      </c>
      <c r="M36" t="s">
        <v>646</v>
      </c>
      <c r="O36" t="s">
        <v>619</v>
      </c>
      <c r="P36" t="s">
        <v>691</v>
      </c>
      <c r="Q36" t="s">
        <v>765</v>
      </c>
      <c r="R36" t="s">
        <v>1217</v>
      </c>
      <c r="S36" t="s">
        <v>209</v>
      </c>
      <c r="T36" t="s">
        <v>210</v>
      </c>
      <c r="V36" t="s">
        <v>211</v>
      </c>
      <c r="W36">
        <f>SUMPRODUCT(MID(0&amp;V36,LARGE(INDEX(ISNUMBER(--MID(V36,ROW($1:$25),1))*
ROW($1:$25),0),ROW($1:$25))+1,1)*10^ROW($1:$25)/10)</f>
        <v>5</v>
      </c>
      <c r="X36" t="s">
        <v>628</v>
      </c>
      <c r="Y36" t="s">
        <v>720</v>
      </c>
      <c r="Z36" t="s">
        <v>691</v>
      </c>
      <c r="AA36" t="s">
        <v>644</v>
      </c>
      <c r="AB36" t="s">
        <v>1039</v>
      </c>
      <c r="AC36" t="s">
        <v>1040</v>
      </c>
      <c r="AD36">
        <f>SUMPRODUCT(MID(0&amp;AC36,LARGE(INDEX(ISNUMBER(--MID(AC36,ROW($1:$25),1))*
ROW($1:$25),0),ROW($1:$25))+1,1)*10^ROW($1:$25)/10)</f>
        <v>325</v>
      </c>
      <c r="AE36" t="s">
        <v>670</v>
      </c>
      <c r="AG36" t="s">
        <v>619</v>
      </c>
      <c r="AH36" t="s">
        <v>691</v>
      </c>
      <c r="AI36" t="s">
        <v>1041</v>
      </c>
    </row>
    <row r="37" spans="1:36" x14ac:dyDescent="0.25">
      <c r="A37" t="s">
        <v>212</v>
      </c>
      <c r="B37" t="s">
        <v>213</v>
      </c>
      <c r="C37" t="s">
        <v>44</v>
      </c>
      <c r="D37" t="s">
        <v>214</v>
      </c>
      <c r="E37">
        <f>SUMPRODUCT(MID(0&amp;D37,LARGE(INDEX(ISNUMBER(--MID(D37,ROW($1:$25),1))*
ROW($1:$25),0),ROW($1:$25))+1,1)*10^ROW($1:$25)/10)</f>
        <v>237</v>
      </c>
      <c r="F37" t="s">
        <v>766</v>
      </c>
      <c r="G37" t="s">
        <v>623</v>
      </c>
      <c r="H37" t="s">
        <v>767</v>
      </c>
      <c r="I37" t="s">
        <v>614</v>
      </c>
      <c r="J37" t="s">
        <v>768</v>
      </c>
      <c r="K37" t="s">
        <v>769</v>
      </c>
      <c r="L37">
        <f>SUMPRODUCT(MID(0&amp;K37,LARGE(INDEX(ISNUMBER(--MID(K37,ROW($1:$25),1))*
ROW($1:$25),0),ROW($1:$25))+1,1)*10^ROW($1:$25)/10)</f>
        <v>6402</v>
      </c>
      <c r="M37" t="s">
        <v>697</v>
      </c>
      <c r="O37" t="s">
        <v>619</v>
      </c>
      <c r="P37" t="s">
        <v>620</v>
      </c>
      <c r="Q37" t="s">
        <v>770</v>
      </c>
      <c r="S37" t="s">
        <v>168</v>
      </c>
      <c r="T37" t="s">
        <v>169</v>
      </c>
      <c r="U37" t="s">
        <v>18</v>
      </c>
      <c r="V37" t="s">
        <v>170</v>
      </c>
      <c r="W37">
        <f>SUMPRODUCT(MID(0&amp;V37,LARGE(INDEX(ISNUMBER(--MID(V37,ROW($1:$25),1))*
ROW($1:$25),0),ROW($1:$25))+1,1)*10^ROW($1:$25)/10)</f>
        <v>220</v>
      </c>
      <c r="X37" t="s">
        <v>719</v>
      </c>
      <c r="Y37" t="s">
        <v>623</v>
      </c>
      <c r="Z37" t="s">
        <v>684</v>
      </c>
      <c r="AA37" t="s">
        <v>624</v>
      </c>
      <c r="AB37" t="s">
        <v>742</v>
      </c>
      <c r="AC37" t="s">
        <v>743</v>
      </c>
      <c r="AD37">
        <f>SUMPRODUCT(MID(0&amp;AC37,LARGE(INDEX(ISNUMBER(--MID(AC37,ROW($1:$25),1))*
ROW($1:$25),0),ROW($1:$25))+1,1)*10^ROW($1:$25)/10)</f>
        <v>7539</v>
      </c>
      <c r="AE37" t="s">
        <v>697</v>
      </c>
      <c r="AH37" t="s">
        <v>620</v>
      </c>
      <c r="AI37" t="s">
        <v>744</v>
      </c>
    </row>
    <row r="38" spans="1:36" x14ac:dyDescent="0.25">
      <c r="A38" t="s">
        <v>215</v>
      </c>
      <c r="B38" t="s">
        <v>216</v>
      </c>
      <c r="C38" t="s">
        <v>18</v>
      </c>
      <c r="D38" t="s">
        <v>217</v>
      </c>
      <c r="E38">
        <f>SUMPRODUCT(MID(0&amp;D38,LARGE(INDEX(ISNUMBER(--MID(D38,ROW($1:$25),1))*
ROW($1:$25),0),ROW($1:$25))+1,1)*10^ROW($1:$25)/10)</f>
        <v>109</v>
      </c>
      <c r="F38" t="s">
        <v>771</v>
      </c>
      <c r="G38" t="s">
        <v>642</v>
      </c>
      <c r="H38" t="s">
        <v>730</v>
      </c>
      <c r="I38" t="s">
        <v>614</v>
      </c>
      <c r="J38" t="s">
        <v>656</v>
      </c>
      <c r="K38" t="s">
        <v>772</v>
      </c>
      <c r="L38">
        <f>SUMPRODUCT(MID(0&amp;K38,LARGE(INDEX(ISNUMBER(--MID(K38,ROW($1:$25),1))*
ROW($1:$25),0),ROW($1:$25))+1,1)*10^ROW($1:$25)/10)</f>
        <v>4156</v>
      </c>
      <c r="M38" t="s">
        <v>735</v>
      </c>
      <c r="O38" t="s">
        <v>619</v>
      </c>
      <c r="P38" t="s">
        <v>620</v>
      </c>
      <c r="Q38" t="s">
        <v>773</v>
      </c>
      <c r="S38" t="s">
        <v>218</v>
      </c>
      <c r="T38" t="s">
        <v>219</v>
      </c>
      <c r="U38" t="s">
        <v>44</v>
      </c>
      <c r="V38" t="s">
        <v>220</v>
      </c>
      <c r="W38">
        <f>SUMPRODUCT(MID(0&amp;V38,LARGE(INDEX(ISNUMBER(--MID(V38,ROW($1:$25),1))*
ROW($1:$25),0),ROW($1:$25))+1,1)*10^ROW($1:$25)/10)</f>
        <v>29</v>
      </c>
      <c r="X38" t="s">
        <v>1042</v>
      </c>
      <c r="Y38" t="s">
        <v>642</v>
      </c>
      <c r="Z38" t="s">
        <v>721</v>
      </c>
      <c r="AA38" t="s">
        <v>614</v>
      </c>
      <c r="AB38" t="s">
        <v>1043</v>
      </c>
      <c r="AC38" t="s">
        <v>1044</v>
      </c>
      <c r="AD38">
        <f>SUMPRODUCT(MID(0&amp;AC38,LARGE(INDEX(ISNUMBER(--MID(AC38,ROW($1:$25),1))*
ROW($1:$25),0),ROW($1:$25))+1,1)*10^ROW($1:$25)/10)</f>
        <v>3621</v>
      </c>
      <c r="AE38" t="s">
        <v>784</v>
      </c>
      <c r="AG38" t="s">
        <v>619</v>
      </c>
      <c r="AH38" t="s">
        <v>652</v>
      </c>
      <c r="AI38" t="s">
        <v>1045</v>
      </c>
    </row>
    <row r="39" spans="1:36" x14ac:dyDescent="0.25">
      <c r="A39" t="s">
        <v>221</v>
      </c>
      <c r="B39" t="s">
        <v>222</v>
      </c>
      <c r="C39" t="s">
        <v>40</v>
      </c>
      <c r="D39" t="s">
        <v>223</v>
      </c>
      <c r="E39">
        <f>SUMPRODUCT(MID(0&amp;D39,LARGE(INDEX(ISNUMBER(--MID(D39,ROW($1:$25),1))*
ROW($1:$25),0),ROW($1:$25))+1,1)*10^ROW($1:$25)/10)</f>
        <v>198</v>
      </c>
      <c r="F39" t="s">
        <v>774</v>
      </c>
      <c r="G39" t="s">
        <v>612</v>
      </c>
      <c r="H39" t="s">
        <v>613</v>
      </c>
      <c r="I39" t="s">
        <v>614</v>
      </c>
      <c r="J39" t="s">
        <v>656</v>
      </c>
      <c r="K39" t="s">
        <v>775</v>
      </c>
      <c r="L39">
        <f>SUMPRODUCT(MID(0&amp;K39,LARGE(INDEX(ISNUMBER(--MID(K39,ROW($1:$25),1))*
ROW($1:$25),0),ROW($1:$25))+1,1)*10^ROW($1:$25)/10)</f>
        <v>2156</v>
      </c>
      <c r="M39" t="s">
        <v>662</v>
      </c>
      <c r="O39" t="s">
        <v>619</v>
      </c>
      <c r="P39" t="s">
        <v>620</v>
      </c>
      <c r="Q39" t="s">
        <v>776</v>
      </c>
      <c r="S39" t="s">
        <v>224</v>
      </c>
      <c r="T39" t="s">
        <v>225</v>
      </c>
      <c r="U39" t="s">
        <v>44</v>
      </c>
      <c r="V39" t="s">
        <v>226</v>
      </c>
      <c r="W39">
        <f>SUMPRODUCT(MID(0&amp;V39,LARGE(INDEX(ISNUMBER(--MID(V39,ROW($1:$25),1))*
ROW($1:$25),0),ROW($1:$25))+1,1)*10^ROW($1:$25)/10)</f>
        <v>89</v>
      </c>
      <c r="X39" t="s">
        <v>819</v>
      </c>
      <c r="Y39" t="s">
        <v>636</v>
      </c>
      <c r="Z39" t="s">
        <v>655</v>
      </c>
      <c r="AA39" t="s">
        <v>614</v>
      </c>
      <c r="AB39" t="s">
        <v>725</v>
      </c>
      <c r="AC39" t="s">
        <v>820</v>
      </c>
      <c r="AD39">
        <f>SUMPRODUCT(MID(0&amp;AC39,LARGE(INDEX(ISNUMBER(--MID(AC39,ROW($1:$25),1))*
ROW($1:$25),0),ROW($1:$25))+1,1)*10^ROW($1:$25)/10)</f>
        <v>3376</v>
      </c>
      <c r="AE39" t="s">
        <v>662</v>
      </c>
      <c r="AF39" t="s">
        <v>740</v>
      </c>
      <c r="AH39" t="s">
        <v>640</v>
      </c>
      <c r="AI39" t="s">
        <v>821</v>
      </c>
      <c r="AJ39" t="s">
        <v>1226</v>
      </c>
    </row>
    <row r="40" spans="1:36" x14ac:dyDescent="0.25">
      <c r="A40" t="s">
        <v>227</v>
      </c>
      <c r="B40" t="s">
        <v>228</v>
      </c>
      <c r="C40" t="s">
        <v>3</v>
      </c>
      <c r="D40" t="s">
        <v>229</v>
      </c>
      <c r="E40">
        <f>SUMPRODUCT(MID(0&amp;D40,LARGE(INDEX(ISNUMBER(--MID(D40,ROW($1:$25),1))*
ROW($1:$25),0),ROW($1:$25))+1,1)*10^ROW($1:$25)/10)</f>
        <v>323</v>
      </c>
      <c r="F40" t="s">
        <v>719</v>
      </c>
      <c r="G40" t="s">
        <v>623</v>
      </c>
      <c r="H40" t="s">
        <v>777</v>
      </c>
      <c r="I40" t="s">
        <v>644</v>
      </c>
      <c r="J40" t="s">
        <v>656</v>
      </c>
      <c r="K40" t="s">
        <v>778</v>
      </c>
      <c r="L40">
        <f>SUMPRODUCT(MID(0&amp;K40,LARGE(INDEX(ISNUMBER(--MID(K40,ROW($1:$25),1))*
ROW($1:$25),0),ROW($1:$25))+1,1)*10^ROW($1:$25)/10)</f>
        <v>5554</v>
      </c>
      <c r="M40" t="s">
        <v>697</v>
      </c>
      <c r="O40" t="s">
        <v>619</v>
      </c>
      <c r="P40" t="s">
        <v>620</v>
      </c>
      <c r="Q40" t="s">
        <v>779</v>
      </c>
      <c r="S40" t="s">
        <v>230</v>
      </c>
      <c r="T40" t="s">
        <v>231</v>
      </c>
      <c r="U40" t="s">
        <v>3</v>
      </c>
      <c r="V40" t="s">
        <v>19</v>
      </c>
      <c r="W40">
        <f>SUMPRODUCT(MID(0&amp;V40,LARGE(INDEX(ISNUMBER(--MID(V40,ROW($1:$25),1))*
ROW($1:$25),0),ROW($1:$25))+1,1)*10^ROW($1:$25)/10)</f>
        <v>20</v>
      </c>
      <c r="X40" t="s">
        <v>729</v>
      </c>
      <c r="Y40" t="s">
        <v>612</v>
      </c>
      <c r="Z40" t="s">
        <v>684</v>
      </c>
      <c r="AA40" t="s">
        <v>624</v>
      </c>
      <c r="AB40" t="s">
        <v>631</v>
      </c>
      <c r="AC40" t="s">
        <v>1046</v>
      </c>
      <c r="AD40">
        <f>SUMPRODUCT(MID(0&amp;AC40,LARGE(INDEX(ISNUMBER(--MID(AC40,ROW($1:$25),1))*
ROW($1:$25),0),ROW($1:$25))+1,1)*10^ROW($1:$25)/10)</f>
        <v>4223</v>
      </c>
      <c r="AE40" t="s">
        <v>626</v>
      </c>
      <c r="AG40" t="s">
        <v>619</v>
      </c>
      <c r="AH40" t="s">
        <v>620</v>
      </c>
      <c r="AI40" t="s">
        <v>1047</v>
      </c>
    </row>
    <row r="41" spans="1:36" x14ac:dyDescent="0.25">
      <c r="A41" t="s">
        <v>232</v>
      </c>
      <c r="B41" t="s">
        <v>233</v>
      </c>
      <c r="D41" t="s">
        <v>234</v>
      </c>
      <c r="E41">
        <f>SUMPRODUCT(MID(0&amp;D41,LARGE(INDEX(ISNUMBER(--MID(D41,ROW($1:$25),1))*
ROW($1:$25),0),ROW($1:$25))+1,1)*10^ROW($1:$25)/10)</f>
        <v>17</v>
      </c>
      <c r="F41" t="s">
        <v>628</v>
      </c>
      <c r="G41" t="s">
        <v>629</v>
      </c>
      <c r="H41" t="s">
        <v>691</v>
      </c>
      <c r="I41" t="s">
        <v>780</v>
      </c>
      <c r="J41" t="s">
        <v>615</v>
      </c>
      <c r="K41" t="s">
        <v>781</v>
      </c>
      <c r="L41">
        <f>SUMPRODUCT(MID(0&amp;K41,LARGE(INDEX(ISNUMBER(--MID(K41,ROW($1:$25),1))*
ROW($1:$25),0),ROW($1:$25))+1,1)*10^ROW($1:$25)/10)</f>
        <v>397</v>
      </c>
      <c r="M41" t="s">
        <v>697</v>
      </c>
      <c r="P41" t="s">
        <v>633</v>
      </c>
      <c r="Q41" t="s">
        <v>782</v>
      </c>
      <c r="R41" t="s">
        <v>1218</v>
      </c>
      <c r="S41" t="s">
        <v>235</v>
      </c>
      <c r="T41" t="s">
        <v>236</v>
      </c>
      <c r="V41" t="s">
        <v>237</v>
      </c>
      <c r="W41">
        <f>SUMPRODUCT(MID(0&amp;V41,LARGE(INDEX(ISNUMBER(--MID(V41,ROW($1:$25),1))*
ROW($1:$25),0),ROW($1:$25))+1,1)*10^ROW($1:$25)/10)</f>
        <v>13</v>
      </c>
      <c r="X41" t="s">
        <v>628</v>
      </c>
      <c r="Y41" t="s">
        <v>720</v>
      </c>
      <c r="Z41" t="s">
        <v>691</v>
      </c>
      <c r="AA41" t="s">
        <v>644</v>
      </c>
      <c r="AB41" t="s">
        <v>1048</v>
      </c>
      <c r="AC41" t="s">
        <v>666</v>
      </c>
      <c r="AD41">
        <f>SUMPRODUCT(MID(0&amp;AC41,LARGE(INDEX(ISNUMBER(--MID(AC41,ROW($1:$25),1))*
ROW($1:$25),0),ROW($1:$25))+1,1)*10^ROW($1:$25)/10)</f>
        <v>347</v>
      </c>
      <c r="AE41" t="s">
        <v>697</v>
      </c>
      <c r="AG41" t="s">
        <v>619</v>
      </c>
      <c r="AH41" t="s">
        <v>691</v>
      </c>
      <c r="AI41" t="s">
        <v>794</v>
      </c>
    </row>
    <row r="42" spans="1:36" x14ac:dyDescent="0.25">
      <c r="A42" t="s">
        <v>238</v>
      </c>
      <c r="B42" t="s">
        <v>239</v>
      </c>
      <c r="C42" t="s">
        <v>63</v>
      </c>
      <c r="D42" t="s">
        <v>240</v>
      </c>
      <c r="E42">
        <f>SUMPRODUCT(MID(0&amp;D42,LARGE(INDEX(ISNUMBER(--MID(D42,ROW($1:$25),1))*
ROW($1:$25),0),ROW($1:$25))+1,1)*10^ROW($1:$25)/10)</f>
        <v>181</v>
      </c>
      <c r="F42" t="s">
        <v>628</v>
      </c>
      <c r="G42" t="s">
        <v>623</v>
      </c>
      <c r="H42" t="s">
        <v>755</v>
      </c>
      <c r="I42" t="s">
        <v>614</v>
      </c>
      <c r="J42" t="s">
        <v>751</v>
      </c>
      <c r="K42" t="s">
        <v>783</v>
      </c>
      <c r="L42">
        <f>SUMPRODUCT(MID(0&amp;K42,LARGE(INDEX(ISNUMBER(--MID(K42,ROW($1:$25),1))*
ROW($1:$25),0),ROW($1:$25))+1,1)*10^ROW($1:$25)/10)</f>
        <v>3108</v>
      </c>
      <c r="M42" t="s">
        <v>784</v>
      </c>
      <c r="O42" t="s">
        <v>619</v>
      </c>
      <c r="P42" t="s">
        <v>620</v>
      </c>
      <c r="Q42" t="s">
        <v>785</v>
      </c>
      <c r="R42" t="s">
        <v>1219</v>
      </c>
      <c r="S42" t="s">
        <v>241</v>
      </c>
      <c r="T42" t="s">
        <v>242</v>
      </c>
      <c r="U42" t="s">
        <v>44</v>
      </c>
      <c r="V42" t="s">
        <v>243</v>
      </c>
      <c r="W42">
        <f>SUMPRODUCT(MID(0&amp;V42,LARGE(INDEX(ISNUMBER(--MID(V42,ROW($1:$25),1))*
ROW($1:$25),0),ROW($1:$25))+1,1)*10^ROW($1:$25)/10)</f>
        <v>82</v>
      </c>
      <c r="X42" t="s">
        <v>833</v>
      </c>
      <c r="Y42" t="s">
        <v>612</v>
      </c>
      <c r="Z42" t="s">
        <v>637</v>
      </c>
      <c r="AA42" t="s">
        <v>624</v>
      </c>
      <c r="AB42" t="s">
        <v>656</v>
      </c>
      <c r="AC42" t="s">
        <v>917</v>
      </c>
      <c r="AD42">
        <f>SUMPRODUCT(MID(0&amp;AC42,LARGE(INDEX(ISNUMBER(--MID(AC42,ROW($1:$25),1))*
ROW($1:$25),0),ROW($1:$25))+1,1)*10^ROW($1:$25)/10)</f>
        <v>5046</v>
      </c>
      <c r="AE42" t="s">
        <v>784</v>
      </c>
      <c r="AG42" t="s">
        <v>619</v>
      </c>
      <c r="AH42" t="s">
        <v>652</v>
      </c>
      <c r="AI42" t="s">
        <v>918</v>
      </c>
    </row>
    <row r="43" spans="1:36" x14ac:dyDescent="0.25">
      <c r="A43" t="s">
        <v>135</v>
      </c>
      <c r="B43" t="s">
        <v>136</v>
      </c>
      <c r="C43" t="s">
        <v>34</v>
      </c>
      <c r="D43" t="s">
        <v>137</v>
      </c>
      <c r="E43">
        <f>SUMPRODUCT(MID(0&amp;D43,LARGE(INDEX(ISNUMBER(--MID(D43,ROW($1:$25),1))*
ROW($1:$25),0),ROW($1:$25))+1,1)*10^ROW($1:$25)/10)</f>
        <v>51</v>
      </c>
      <c r="F43" t="s">
        <v>786</v>
      </c>
      <c r="G43" t="s">
        <v>642</v>
      </c>
      <c r="H43" t="s">
        <v>767</v>
      </c>
      <c r="I43" t="s">
        <v>624</v>
      </c>
      <c r="J43" t="s">
        <v>631</v>
      </c>
      <c r="K43" t="s">
        <v>787</v>
      </c>
      <c r="L43">
        <f>SUMPRODUCT(MID(0&amp;K43,LARGE(INDEX(ISNUMBER(--MID(K43,ROW($1:$25),1))*
ROW($1:$25),0),ROW($1:$25))+1,1)*10^ROW($1:$25)/10)</f>
        <v>7073</v>
      </c>
      <c r="M43" t="s">
        <v>626</v>
      </c>
      <c r="O43" t="s">
        <v>663</v>
      </c>
      <c r="P43" t="s">
        <v>640</v>
      </c>
      <c r="Q43" t="s">
        <v>788</v>
      </c>
      <c r="R43" t="s">
        <v>1220</v>
      </c>
      <c r="S43" t="s">
        <v>244</v>
      </c>
      <c r="T43" t="s">
        <v>245</v>
      </c>
      <c r="U43" t="s">
        <v>40</v>
      </c>
      <c r="V43" t="s">
        <v>246</v>
      </c>
      <c r="W43">
        <f>SUMPRODUCT(MID(0&amp;V43,LARGE(INDEX(ISNUMBER(--MID(V43,ROW($1:$25),1))*
ROW($1:$25),0),ROW($1:$25))+1,1)*10^ROW($1:$25)/10)</f>
        <v>77</v>
      </c>
      <c r="X43" t="s">
        <v>841</v>
      </c>
      <c r="Y43" t="s">
        <v>623</v>
      </c>
      <c r="Z43" t="s">
        <v>730</v>
      </c>
      <c r="AA43" t="s">
        <v>614</v>
      </c>
      <c r="AB43" t="s">
        <v>695</v>
      </c>
      <c r="AC43" t="s">
        <v>1049</v>
      </c>
      <c r="AD43">
        <f>SUMPRODUCT(MID(0&amp;AC43,LARGE(INDEX(ISNUMBER(--MID(AC43,ROW($1:$25),1))*
ROW($1:$25),0),ROW($1:$25))+1,1)*10^ROW($1:$25)/10)</f>
        <v>10515</v>
      </c>
      <c r="AE43" t="s">
        <v>697</v>
      </c>
      <c r="AG43" t="s">
        <v>663</v>
      </c>
      <c r="AH43" t="s">
        <v>620</v>
      </c>
      <c r="AI43" t="s">
        <v>1050</v>
      </c>
    </row>
    <row r="44" spans="1:36" x14ac:dyDescent="0.25">
      <c r="A44" t="s">
        <v>247</v>
      </c>
      <c r="B44" t="s">
        <v>248</v>
      </c>
      <c r="C44" t="s">
        <v>18</v>
      </c>
      <c r="D44" t="s">
        <v>249</v>
      </c>
      <c r="E44">
        <f>SUMPRODUCT(MID(0&amp;D44,LARGE(INDEX(ISNUMBER(--MID(D44,ROW($1:$25),1))*
ROW($1:$25),0),ROW($1:$25))+1,1)*10^ROW($1:$25)/10)</f>
        <v>239</v>
      </c>
      <c r="F44" t="s">
        <v>635</v>
      </c>
      <c r="G44" t="s">
        <v>660</v>
      </c>
      <c r="H44" t="s">
        <v>730</v>
      </c>
      <c r="I44" t="s">
        <v>624</v>
      </c>
      <c r="J44" t="s">
        <v>789</v>
      </c>
      <c r="K44" t="s">
        <v>790</v>
      </c>
      <c r="L44">
        <f>SUMPRODUCT(MID(0&amp;K44,LARGE(INDEX(ISNUMBER(--MID(K44,ROW($1:$25),1))*
ROW($1:$25),0),ROW($1:$25))+1,1)*10^ROW($1:$25)/10)</f>
        <v>4443</v>
      </c>
      <c r="M44" t="s">
        <v>673</v>
      </c>
      <c r="O44" t="s">
        <v>732</v>
      </c>
      <c r="P44" t="s">
        <v>652</v>
      </c>
      <c r="Q44" t="s">
        <v>791</v>
      </c>
      <c r="S44" t="s">
        <v>250</v>
      </c>
      <c r="T44" t="s">
        <v>251</v>
      </c>
      <c r="U44" t="s">
        <v>3</v>
      </c>
      <c r="V44" t="s">
        <v>252</v>
      </c>
      <c r="W44">
        <f>SUMPRODUCT(MID(0&amp;V44,LARGE(INDEX(ISNUMBER(--MID(V44,ROW($1:$25),1))*
ROW($1:$25),0),ROW($1:$25))+1,1)*10^ROW($1:$25)/10)</f>
        <v>88</v>
      </c>
      <c r="X44" t="s">
        <v>628</v>
      </c>
      <c r="Y44" t="s">
        <v>660</v>
      </c>
      <c r="Z44" t="s">
        <v>643</v>
      </c>
      <c r="AA44" t="s">
        <v>614</v>
      </c>
      <c r="AB44" t="s">
        <v>615</v>
      </c>
      <c r="AC44" t="s">
        <v>1051</v>
      </c>
      <c r="AD44">
        <f>SUMPRODUCT(MID(0&amp;AC44,LARGE(INDEX(ISNUMBER(--MID(AC44,ROW($1:$25),1))*
ROW($1:$25),0),ROW($1:$25))+1,1)*10^ROW($1:$25)/10)</f>
        <v>4049</v>
      </c>
      <c r="AE44" t="s">
        <v>673</v>
      </c>
      <c r="AG44" t="s">
        <v>663</v>
      </c>
      <c r="AH44" t="s">
        <v>664</v>
      </c>
      <c r="AI44" t="s">
        <v>1052</v>
      </c>
    </row>
    <row r="45" spans="1:36" x14ac:dyDescent="0.25">
      <c r="A45" t="s">
        <v>253</v>
      </c>
      <c r="B45" t="s">
        <v>254</v>
      </c>
      <c r="C45" t="s">
        <v>255</v>
      </c>
      <c r="D45" t="s">
        <v>131</v>
      </c>
      <c r="E45">
        <f>SUMPRODUCT(MID(0&amp;D45,LARGE(INDEX(ISNUMBER(--MID(D45,ROW($1:$25),1))*
ROW($1:$25),0),ROW($1:$25))+1,1)*10^ROW($1:$25)/10)</f>
        <v>2</v>
      </c>
      <c r="F45" t="s">
        <v>628</v>
      </c>
      <c r="G45" t="s">
        <v>629</v>
      </c>
      <c r="H45" t="s">
        <v>630</v>
      </c>
      <c r="I45" t="s">
        <v>614</v>
      </c>
      <c r="J45" t="s">
        <v>792</v>
      </c>
      <c r="K45" t="s">
        <v>793</v>
      </c>
      <c r="L45">
        <f>SUMPRODUCT(MID(0&amp;K45,LARGE(INDEX(ISNUMBER(--MID(K45,ROW($1:$25),1))*
ROW($1:$25),0),ROW($1:$25))+1,1)*10^ROW($1:$25)/10)</f>
        <v>320</v>
      </c>
      <c r="M45" t="s">
        <v>735</v>
      </c>
      <c r="O45" t="s">
        <v>619</v>
      </c>
      <c r="P45" t="s">
        <v>691</v>
      </c>
      <c r="Q45" t="s">
        <v>794</v>
      </c>
      <c r="S45" t="s">
        <v>256</v>
      </c>
      <c r="T45" t="s">
        <v>257</v>
      </c>
      <c r="U45" t="s">
        <v>3</v>
      </c>
      <c r="V45" t="s">
        <v>195</v>
      </c>
      <c r="W45">
        <f>SUMPRODUCT(MID(0&amp;V45,LARGE(INDEX(ISNUMBER(--MID(V45,ROW($1:$25),1))*
ROW($1:$25),0),ROW($1:$25))+1,1)*10^ROW($1:$25)/10)</f>
        <v>46</v>
      </c>
      <c r="X45" t="s">
        <v>648</v>
      </c>
      <c r="Y45" t="s">
        <v>660</v>
      </c>
      <c r="Z45" t="s">
        <v>721</v>
      </c>
      <c r="AA45" t="s">
        <v>624</v>
      </c>
      <c r="AB45" t="s">
        <v>725</v>
      </c>
      <c r="AC45" t="s">
        <v>808</v>
      </c>
      <c r="AD45">
        <f>SUMPRODUCT(MID(0&amp;AC45,LARGE(INDEX(ISNUMBER(--MID(AC45,ROW($1:$25),1))*
ROW($1:$25),0),ROW($1:$25))+1,1)*10^ROW($1:$25)/10)</f>
        <v>311</v>
      </c>
      <c r="AE45" t="s">
        <v>735</v>
      </c>
      <c r="AG45" t="s">
        <v>619</v>
      </c>
      <c r="AH45" t="s">
        <v>691</v>
      </c>
      <c r="AI45" t="s">
        <v>809</v>
      </c>
      <c r="AJ45" t="s">
        <v>1225</v>
      </c>
    </row>
    <row r="46" spans="1:36" x14ac:dyDescent="0.25">
      <c r="A46" t="s">
        <v>188</v>
      </c>
      <c r="B46" t="s">
        <v>189</v>
      </c>
      <c r="C46" t="s">
        <v>44</v>
      </c>
      <c r="D46" t="s">
        <v>90</v>
      </c>
      <c r="E46">
        <f>SUMPRODUCT(MID(0&amp;D46,LARGE(INDEX(ISNUMBER(--MID(D46,ROW($1:$25),1))*
ROW($1:$25),0),ROW($1:$25))+1,1)*10^ROW($1:$25)/10)</f>
        <v>95</v>
      </c>
      <c r="F46" t="s">
        <v>795</v>
      </c>
      <c r="G46" t="s">
        <v>636</v>
      </c>
      <c r="H46" t="s">
        <v>700</v>
      </c>
      <c r="I46" t="s">
        <v>624</v>
      </c>
      <c r="J46" t="s">
        <v>695</v>
      </c>
      <c r="K46" t="s">
        <v>796</v>
      </c>
      <c r="L46">
        <f>SUMPRODUCT(MID(0&amp;K46,LARGE(INDEX(ISNUMBER(--MID(K46,ROW($1:$25),1))*
ROW($1:$25),0),ROW($1:$25))+1,1)*10^ROW($1:$25)/10)</f>
        <v>2180</v>
      </c>
      <c r="M46" t="s">
        <v>704</v>
      </c>
      <c r="O46" t="s">
        <v>663</v>
      </c>
      <c r="P46" t="s">
        <v>620</v>
      </c>
      <c r="Q46" t="s">
        <v>797</v>
      </c>
      <c r="R46" t="s">
        <v>1221</v>
      </c>
      <c r="S46" t="s">
        <v>258</v>
      </c>
      <c r="T46" t="s">
        <v>259</v>
      </c>
      <c r="U46" t="s">
        <v>18</v>
      </c>
      <c r="V46" t="s">
        <v>260</v>
      </c>
      <c r="W46">
        <f>SUMPRODUCT(MID(0&amp;V46,LARGE(INDEX(ISNUMBER(--MID(V46,ROW($1:$25),1))*
ROW($1:$25),0),ROW($1:$25))+1,1)*10^ROW($1:$25)/10)</f>
        <v>1</v>
      </c>
      <c r="X46" t="s">
        <v>628</v>
      </c>
      <c r="Y46" t="s">
        <v>660</v>
      </c>
      <c r="Z46" t="s">
        <v>721</v>
      </c>
      <c r="AA46" t="s">
        <v>780</v>
      </c>
      <c r="AB46" t="s">
        <v>712</v>
      </c>
      <c r="AC46" t="s">
        <v>1053</v>
      </c>
      <c r="AD46">
        <f>SUMPRODUCT(MID(0&amp;AC46,LARGE(INDEX(ISNUMBER(--MID(AC46,ROW($1:$25),1))*
ROW($1:$25),0),ROW($1:$25))+1,1)*10^ROW($1:$25)/10)</f>
        <v>2211</v>
      </c>
      <c r="AE46" t="s">
        <v>673</v>
      </c>
      <c r="AH46" t="s">
        <v>640</v>
      </c>
      <c r="AI46" t="s">
        <v>1054</v>
      </c>
    </row>
    <row r="47" spans="1:36" x14ac:dyDescent="0.25">
      <c r="A47" t="s">
        <v>261</v>
      </c>
      <c r="B47" t="s">
        <v>262</v>
      </c>
      <c r="C47" t="s">
        <v>34</v>
      </c>
      <c r="D47" t="s">
        <v>263</v>
      </c>
      <c r="E47">
        <f>SUMPRODUCT(MID(0&amp;D47,LARGE(INDEX(ISNUMBER(--MID(D47,ROW($1:$25),1))*
ROW($1:$25),0),ROW($1:$25))+1,1)*10^ROW($1:$25)/10)</f>
        <v>110</v>
      </c>
      <c r="F47" t="s">
        <v>719</v>
      </c>
      <c r="G47" t="s">
        <v>642</v>
      </c>
      <c r="H47" t="s">
        <v>755</v>
      </c>
      <c r="I47" t="s">
        <v>644</v>
      </c>
      <c r="J47" t="s">
        <v>615</v>
      </c>
      <c r="K47" t="s">
        <v>798</v>
      </c>
      <c r="L47">
        <f>SUMPRODUCT(MID(0&amp;K47,LARGE(INDEX(ISNUMBER(--MID(K47,ROW($1:$25),1))*
ROW($1:$25),0),ROW($1:$25))+1,1)*10^ROW($1:$25)/10)</f>
        <v>745</v>
      </c>
      <c r="M47" t="s">
        <v>617</v>
      </c>
      <c r="P47" t="s">
        <v>652</v>
      </c>
      <c r="Q47" t="s">
        <v>799</v>
      </c>
      <c r="R47" t="s">
        <v>1222</v>
      </c>
      <c r="S47" t="s">
        <v>264</v>
      </c>
      <c r="T47" t="s">
        <v>265</v>
      </c>
      <c r="U47" t="s">
        <v>40</v>
      </c>
      <c r="V47" t="s">
        <v>266</v>
      </c>
      <c r="W47">
        <f>SUMPRODUCT(MID(0&amp;V47,LARGE(INDEX(ISNUMBER(--MID(V47,ROW($1:$25),1))*
ROW($1:$25),0),ROW($1:$25))+1,1)*10^ROW($1:$25)/10)</f>
        <v>14</v>
      </c>
      <c r="X47" t="s">
        <v>628</v>
      </c>
      <c r="Y47" t="s">
        <v>629</v>
      </c>
      <c r="Z47" t="s">
        <v>721</v>
      </c>
      <c r="AA47" t="s">
        <v>614</v>
      </c>
      <c r="AB47" t="s">
        <v>615</v>
      </c>
      <c r="AC47" t="s">
        <v>1055</v>
      </c>
      <c r="AD47">
        <f>SUMPRODUCT(MID(0&amp;AC47,LARGE(INDEX(ISNUMBER(--MID(AC47,ROW($1:$25),1))*
ROW($1:$25),0),ROW($1:$25))+1,1)*10^ROW($1:$25)/10)</f>
        <v>1153</v>
      </c>
      <c r="AE47" t="s">
        <v>784</v>
      </c>
      <c r="AH47" t="s">
        <v>633</v>
      </c>
      <c r="AI47" t="s">
        <v>1056</v>
      </c>
      <c r="AJ47" t="s">
        <v>1265</v>
      </c>
    </row>
    <row r="48" spans="1:36" x14ac:dyDescent="0.25">
      <c r="A48" t="s">
        <v>267</v>
      </c>
      <c r="B48" t="s">
        <v>268</v>
      </c>
      <c r="C48" t="s">
        <v>18</v>
      </c>
      <c r="D48" t="s">
        <v>153</v>
      </c>
      <c r="E48">
        <f>SUMPRODUCT(MID(0&amp;D48,LARGE(INDEX(ISNUMBER(--MID(D48,ROW($1:$25),1))*
ROW($1:$25),0),ROW($1:$25))+1,1)*10^ROW($1:$25)/10)</f>
        <v>124</v>
      </c>
      <c r="F48" t="s">
        <v>800</v>
      </c>
      <c r="G48" t="s">
        <v>642</v>
      </c>
      <c r="H48" t="s">
        <v>643</v>
      </c>
      <c r="I48" t="s">
        <v>644</v>
      </c>
      <c r="J48" t="s">
        <v>801</v>
      </c>
      <c r="K48" t="s">
        <v>802</v>
      </c>
      <c r="L48">
        <f>SUMPRODUCT(MID(0&amp;K48,LARGE(INDEX(ISNUMBER(--MID(K48,ROW($1:$25),1))*
ROW($1:$25),0),ROW($1:$25))+1,1)*10^ROW($1:$25)/10)</f>
        <v>2018</v>
      </c>
      <c r="M48" t="s">
        <v>673</v>
      </c>
      <c r="O48" t="s">
        <v>619</v>
      </c>
      <c r="P48" t="s">
        <v>620</v>
      </c>
      <c r="Q48" t="s">
        <v>803</v>
      </c>
      <c r="R48" t="s">
        <v>1223</v>
      </c>
      <c r="S48" t="s">
        <v>269</v>
      </c>
      <c r="T48" t="s">
        <v>270</v>
      </c>
      <c r="V48" t="s">
        <v>156</v>
      </c>
      <c r="W48">
        <f>SUMPRODUCT(MID(0&amp;V48,LARGE(INDEX(ISNUMBER(--MID(V48,ROW($1:$25),1))*
ROW($1:$25),0),ROW($1:$25))+1,1)*10^ROW($1:$25)/10)</f>
        <v>3</v>
      </c>
      <c r="X48" t="s">
        <v>628</v>
      </c>
      <c r="Y48" t="s">
        <v>660</v>
      </c>
      <c r="Z48" t="s">
        <v>691</v>
      </c>
      <c r="AA48" t="s">
        <v>614</v>
      </c>
      <c r="AB48" t="s">
        <v>1057</v>
      </c>
      <c r="AC48" t="s">
        <v>1058</v>
      </c>
      <c r="AD48">
        <f>SUMPRODUCT(MID(0&amp;AC48,LARGE(INDEX(ISNUMBER(--MID(AC48,ROW($1:$25),1))*
ROW($1:$25),0),ROW($1:$25))+1,1)*10^ROW($1:$25)/10)</f>
        <v>2122</v>
      </c>
      <c r="AE48" t="s">
        <v>867</v>
      </c>
      <c r="AG48" t="s">
        <v>619</v>
      </c>
      <c r="AH48" t="s">
        <v>705</v>
      </c>
      <c r="AI48" t="s">
        <v>1059</v>
      </c>
      <c r="AJ48" t="s">
        <v>1266</v>
      </c>
    </row>
    <row r="49" spans="1:36" x14ac:dyDescent="0.25">
      <c r="A49" t="s">
        <v>38</v>
      </c>
      <c r="B49" t="s">
        <v>39</v>
      </c>
      <c r="C49" t="s">
        <v>40</v>
      </c>
      <c r="D49" t="s">
        <v>41</v>
      </c>
      <c r="E49">
        <f>SUMPRODUCT(MID(0&amp;D49,LARGE(INDEX(ISNUMBER(--MID(D49,ROW($1:$25),1))*
ROW($1:$25),0),ROW($1:$25))+1,1)*10^ROW($1:$25)/10)</f>
        <v>123</v>
      </c>
      <c r="F49" t="s">
        <v>635</v>
      </c>
      <c r="G49" t="s">
        <v>642</v>
      </c>
      <c r="H49" t="s">
        <v>755</v>
      </c>
      <c r="I49" t="s">
        <v>614</v>
      </c>
      <c r="J49" t="s">
        <v>615</v>
      </c>
      <c r="K49" t="s">
        <v>804</v>
      </c>
      <c r="L49">
        <f>SUMPRODUCT(MID(0&amp;K49,LARGE(INDEX(ISNUMBER(--MID(K49,ROW($1:$25),1))*
ROW($1:$25),0),ROW($1:$25))+1,1)*10^ROW($1:$25)/10)</f>
        <v>1717</v>
      </c>
      <c r="M49" t="s">
        <v>662</v>
      </c>
      <c r="P49" t="s">
        <v>620</v>
      </c>
      <c r="Q49" t="s">
        <v>805</v>
      </c>
      <c r="R49" t="s">
        <v>1224</v>
      </c>
      <c r="S49" t="s">
        <v>271</v>
      </c>
      <c r="T49" t="s">
        <v>272</v>
      </c>
      <c r="U49" t="s">
        <v>34</v>
      </c>
      <c r="V49" t="s">
        <v>273</v>
      </c>
      <c r="W49">
        <f>SUMPRODUCT(MID(0&amp;V49,LARGE(INDEX(ISNUMBER(--MID(V49,ROW($1:$25),1))*
ROW($1:$25),0),ROW($1:$25))+1,1)*10^ROW($1:$25)/10)</f>
        <v>7</v>
      </c>
      <c r="X49" t="s">
        <v>719</v>
      </c>
      <c r="Y49" t="s">
        <v>660</v>
      </c>
      <c r="Z49" t="s">
        <v>643</v>
      </c>
      <c r="AA49" t="s">
        <v>780</v>
      </c>
      <c r="AB49" t="s">
        <v>695</v>
      </c>
      <c r="AC49" t="s">
        <v>1060</v>
      </c>
      <c r="AD49">
        <f>SUMPRODUCT(MID(0&amp;AC49,LARGE(INDEX(ISNUMBER(--MID(AC49,ROW($1:$25),1))*
ROW($1:$25),0),ROW($1:$25))+1,1)*10^ROW($1:$25)/10)</f>
        <v>2236</v>
      </c>
      <c r="AE49" t="s">
        <v>658</v>
      </c>
      <c r="AG49" t="s">
        <v>619</v>
      </c>
      <c r="AH49" t="s">
        <v>705</v>
      </c>
      <c r="AI49" t="s">
        <v>1061</v>
      </c>
      <c r="AJ49" t="s">
        <v>1267</v>
      </c>
    </row>
    <row r="50" spans="1:36" x14ac:dyDescent="0.25">
      <c r="A50" t="s">
        <v>274</v>
      </c>
      <c r="B50" t="s">
        <v>275</v>
      </c>
      <c r="C50" t="s">
        <v>44</v>
      </c>
      <c r="D50" t="s">
        <v>276</v>
      </c>
      <c r="E50">
        <f>SUMPRODUCT(MID(0&amp;D50,LARGE(INDEX(ISNUMBER(--MID(D50,ROW($1:$25),1))*
ROW($1:$25),0),ROW($1:$25))+1,1)*10^ROW($1:$25)/10)</f>
        <v>192</v>
      </c>
      <c r="F50" t="s">
        <v>806</v>
      </c>
      <c r="G50" t="s">
        <v>612</v>
      </c>
      <c r="H50" t="s">
        <v>655</v>
      </c>
      <c r="I50" t="s">
        <v>614</v>
      </c>
      <c r="J50" t="s">
        <v>751</v>
      </c>
      <c r="K50" t="s">
        <v>807</v>
      </c>
      <c r="L50">
        <f>SUMPRODUCT(MID(0&amp;K50,LARGE(INDEX(ISNUMBER(--MID(K50,ROW($1:$25),1))*
ROW($1:$25),0),ROW($1:$25))+1,1)*10^ROW($1:$25)/10)</f>
        <v>5641</v>
      </c>
      <c r="M50" t="s">
        <v>662</v>
      </c>
      <c r="O50" t="s">
        <v>663</v>
      </c>
      <c r="P50" t="s">
        <v>652</v>
      </c>
      <c r="Q50" t="s">
        <v>676</v>
      </c>
      <c r="S50" t="s">
        <v>277</v>
      </c>
      <c r="T50" t="s">
        <v>278</v>
      </c>
      <c r="U50" t="s">
        <v>40</v>
      </c>
      <c r="V50" t="s">
        <v>279</v>
      </c>
      <c r="W50">
        <f>SUMPRODUCT(MID(0&amp;V50,LARGE(INDEX(ISNUMBER(--MID(V50,ROW($1:$25),1))*
ROW($1:$25),0),ROW($1:$25))+1,1)*10^ROW($1:$25)/10)</f>
        <v>139</v>
      </c>
      <c r="X50" t="s">
        <v>819</v>
      </c>
      <c r="Y50" t="s">
        <v>612</v>
      </c>
      <c r="Z50" t="s">
        <v>668</v>
      </c>
      <c r="AA50" t="s">
        <v>614</v>
      </c>
      <c r="AB50" t="s">
        <v>1062</v>
      </c>
      <c r="AC50" t="s">
        <v>1063</v>
      </c>
      <c r="AD50">
        <f>SUMPRODUCT(MID(0&amp;AC50,LARGE(INDEX(ISNUMBER(--MID(AC50,ROW($1:$25),1))*
ROW($1:$25),0),ROW($1:$25))+1,1)*10^ROW($1:$25)/10)</f>
        <v>6679</v>
      </c>
      <c r="AE50" t="s">
        <v>662</v>
      </c>
      <c r="AG50" t="s">
        <v>619</v>
      </c>
      <c r="AH50" t="s">
        <v>620</v>
      </c>
      <c r="AI50" t="s">
        <v>1064</v>
      </c>
      <c r="AJ50" t="s">
        <v>1268</v>
      </c>
    </row>
    <row r="51" spans="1:36" x14ac:dyDescent="0.25">
      <c r="A51" t="s">
        <v>256</v>
      </c>
      <c r="B51" t="s">
        <v>257</v>
      </c>
      <c r="C51" t="s">
        <v>3</v>
      </c>
      <c r="D51" t="s">
        <v>195</v>
      </c>
      <c r="E51">
        <f>SUMPRODUCT(MID(0&amp;D51,LARGE(INDEX(ISNUMBER(--MID(D51,ROW($1:$25),1))*
ROW($1:$25),0),ROW($1:$25))+1,1)*10^ROW($1:$25)/10)</f>
        <v>46</v>
      </c>
      <c r="F51" t="s">
        <v>648</v>
      </c>
      <c r="G51" t="s">
        <v>660</v>
      </c>
      <c r="H51" t="s">
        <v>721</v>
      </c>
      <c r="I51" t="s">
        <v>624</v>
      </c>
      <c r="J51" t="s">
        <v>725</v>
      </c>
      <c r="K51" t="s">
        <v>808</v>
      </c>
      <c r="L51">
        <f>SUMPRODUCT(MID(0&amp;K51,LARGE(INDEX(ISNUMBER(--MID(K51,ROW($1:$25),1))*
ROW($1:$25),0),ROW($1:$25))+1,1)*10^ROW($1:$25)/10)</f>
        <v>311</v>
      </c>
      <c r="M51" t="s">
        <v>735</v>
      </c>
      <c r="O51" t="s">
        <v>619</v>
      </c>
      <c r="P51" t="s">
        <v>691</v>
      </c>
      <c r="Q51" t="s">
        <v>809</v>
      </c>
      <c r="R51" t="s">
        <v>1225</v>
      </c>
      <c r="S51" t="s">
        <v>280</v>
      </c>
      <c r="T51" t="s">
        <v>281</v>
      </c>
      <c r="V51" t="s">
        <v>196</v>
      </c>
      <c r="W51">
        <f>SUMPRODUCT(MID(0&amp;V51,LARGE(INDEX(ISNUMBER(--MID(V51,ROW($1:$25),1))*
ROW($1:$25),0),ROW($1:$25))+1,1)*10^ROW($1:$25)/10)</f>
        <v>10</v>
      </c>
      <c r="X51" t="s">
        <v>628</v>
      </c>
      <c r="Y51" t="s">
        <v>629</v>
      </c>
      <c r="Z51" t="s">
        <v>630</v>
      </c>
      <c r="AA51" t="s">
        <v>614</v>
      </c>
      <c r="AB51" t="s">
        <v>708</v>
      </c>
      <c r="AC51" t="s">
        <v>1065</v>
      </c>
      <c r="AD51">
        <f>SUMPRODUCT(MID(0&amp;AC51,LARGE(INDEX(ISNUMBER(--MID(AC51,ROW($1:$25),1))*
ROW($1:$25),0),ROW($1:$25))+1,1)*10^ROW($1:$25)/10)</f>
        <v>550</v>
      </c>
      <c r="AE51" t="s">
        <v>735</v>
      </c>
      <c r="AG51" t="s">
        <v>663</v>
      </c>
      <c r="AH51" t="s">
        <v>664</v>
      </c>
      <c r="AI51" t="s">
        <v>1066</v>
      </c>
    </row>
    <row r="52" spans="1:36" x14ac:dyDescent="0.25">
      <c r="A52" t="s">
        <v>282</v>
      </c>
      <c r="B52" t="s">
        <v>283</v>
      </c>
      <c r="C52" t="s">
        <v>67</v>
      </c>
      <c r="D52" t="s">
        <v>284</v>
      </c>
      <c r="E52">
        <f>SUMPRODUCT(MID(0&amp;D52,LARGE(INDEX(ISNUMBER(--MID(D52,ROW($1:$25),1))*
ROW($1:$25),0),ROW($1:$25))+1,1)*10^ROW($1:$25)/10)</f>
        <v>117</v>
      </c>
      <c r="F52" t="s">
        <v>795</v>
      </c>
      <c r="G52" t="s">
        <v>636</v>
      </c>
      <c r="H52" t="s">
        <v>755</v>
      </c>
      <c r="I52" t="s">
        <v>614</v>
      </c>
      <c r="J52" t="s">
        <v>656</v>
      </c>
      <c r="K52" t="s">
        <v>810</v>
      </c>
      <c r="L52">
        <f>SUMPRODUCT(MID(0&amp;K52,LARGE(INDEX(ISNUMBER(--MID(K52,ROW($1:$25),1))*
ROW($1:$25),0),ROW($1:$25))+1,1)*10^ROW($1:$25)/10)</f>
        <v>4389</v>
      </c>
      <c r="M52" t="s">
        <v>689</v>
      </c>
      <c r="O52" t="s">
        <v>619</v>
      </c>
      <c r="P52" t="s">
        <v>723</v>
      </c>
      <c r="Q52" t="s">
        <v>811</v>
      </c>
      <c r="S52" t="s">
        <v>285</v>
      </c>
      <c r="T52" t="s">
        <v>286</v>
      </c>
      <c r="U52" t="s">
        <v>63</v>
      </c>
      <c r="V52" t="s">
        <v>153</v>
      </c>
      <c r="W52">
        <f>SUMPRODUCT(MID(0&amp;V52,LARGE(INDEX(ISNUMBER(--MID(V52,ROW($1:$25),1))*
ROW($1:$25),0),ROW($1:$25))+1,1)*10^ROW($1:$25)/10)</f>
        <v>124</v>
      </c>
      <c r="X52" t="s">
        <v>707</v>
      </c>
      <c r="Y52" t="s">
        <v>642</v>
      </c>
      <c r="Z52" t="s">
        <v>655</v>
      </c>
      <c r="AA52" t="s">
        <v>624</v>
      </c>
      <c r="AB52" t="s">
        <v>656</v>
      </c>
      <c r="AC52" t="s">
        <v>1067</v>
      </c>
      <c r="AD52">
        <f>SUMPRODUCT(MID(0&amp;AC52,LARGE(INDEX(ISNUMBER(--MID(AC52,ROW($1:$25),1))*
ROW($1:$25),0),ROW($1:$25))+1,1)*10^ROW($1:$25)/10)</f>
        <v>5929</v>
      </c>
      <c r="AE52" t="s">
        <v>735</v>
      </c>
      <c r="AG52" t="s">
        <v>663</v>
      </c>
      <c r="AH52" t="s">
        <v>640</v>
      </c>
      <c r="AI52" t="s">
        <v>1068</v>
      </c>
    </row>
    <row r="53" spans="1:36" x14ac:dyDescent="0.25">
      <c r="A53" t="s">
        <v>287</v>
      </c>
      <c r="B53" t="s">
        <v>288</v>
      </c>
      <c r="C53" t="s">
        <v>40</v>
      </c>
      <c r="D53" t="s">
        <v>289</v>
      </c>
      <c r="E53">
        <f>SUMPRODUCT(MID(0&amp;D53,LARGE(INDEX(ISNUMBER(--MID(D53,ROW($1:$25),1))*
ROW($1:$25),0),ROW($1:$25))+1,1)*10^ROW($1:$25)/10)</f>
        <v>231</v>
      </c>
      <c r="F53" t="s">
        <v>677</v>
      </c>
      <c r="G53" t="s">
        <v>612</v>
      </c>
      <c r="H53" t="s">
        <v>716</v>
      </c>
      <c r="I53" t="s">
        <v>644</v>
      </c>
      <c r="J53" t="s">
        <v>742</v>
      </c>
      <c r="K53" t="s">
        <v>812</v>
      </c>
      <c r="L53">
        <f>SUMPRODUCT(MID(0&amp;K53,LARGE(INDEX(ISNUMBER(--MID(K53,ROW($1:$25),1))*
ROW($1:$25),0),ROW($1:$25))+1,1)*10^ROW($1:$25)/10)</f>
        <v>13087</v>
      </c>
      <c r="M53" t="s">
        <v>617</v>
      </c>
      <c r="O53" t="s">
        <v>663</v>
      </c>
      <c r="P53" t="s">
        <v>640</v>
      </c>
      <c r="Q53" t="s">
        <v>813</v>
      </c>
      <c r="S53" t="s">
        <v>290</v>
      </c>
      <c r="T53" t="s">
        <v>291</v>
      </c>
      <c r="U53" t="s">
        <v>3</v>
      </c>
      <c r="V53" t="s">
        <v>205</v>
      </c>
      <c r="W53">
        <f>SUMPRODUCT(MID(0&amp;V53,LARGE(INDEX(ISNUMBER(--MID(V53,ROW($1:$25),1))*
ROW($1:$25),0),ROW($1:$25))+1,1)*10^ROW($1:$25)/10)</f>
        <v>18</v>
      </c>
      <c r="X53" t="s">
        <v>833</v>
      </c>
      <c r="Y53" t="s">
        <v>642</v>
      </c>
      <c r="Z53" t="s">
        <v>637</v>
      </c>
      <c r="AA53" t="s">
        <v>614</v>
      </c>
      <c r="AB53" t="s">
        <v>761</v>
      </c>
      <c r="AC53" t="s">
        <v>1069</v>
      </c>
      <c r="AD53">
        <f>SUMPRODUCT(MID(0&amp;AC53,LARGE(INDEX(ISNUMBER(--MID(AC53,ROW($1:$25),1))*
ROW($1:$25),0),ROW($1:$25))+1,1)*10^ROW($1:$25)/10)</f>
        <v>10267</v>
      </c>
      <c r="AE53" t="s">
        <v>704</v>
      </c>
      <c r="AH53" t="s">
        <v>652</v>
      </c>
      <c r="AI53" t="s">
        <v>1070</v>
      </c>
    </row>
    <row r="54" spans="1:36" x14ac:dyDescent="0.25">
      <c r="A54" t="s">
        <v>292</v>
      </c>
      <c r="B54" t="s">
        <v>293</v>
      </c>
      <c r="D54" t="s">
        <v>294</v>
      </c>
      <c r="E54">
        <f>SUMPRODUCT(MID(0&amp;D54,LARGE(INDEX(ISNUMBER(--MID(D54,ROW($1:$25),1))*
ROW($1:$25),0),ROW($1:$25))+1,1)*10^ROW($1:$25)/10)</f>
        <v>59</v>
      </c>
      <c r="F54" t="s">
        <v>628</v>
      </c>
      <c r="G54" t="s">
        <v>660</v>
      </c>
      <c r="H54" t="s">
        <v>721</v>
      </c>
      <c r="I54" t="s">
        <v>624</v>
      </c>
      <c r="J54" t="s">
        <v>725</v>
      </c>
      <c r="K54" t="s">
        <v>814</v>
      </c>
      <c r="L54">
        <f>SUMPRODUCT(MID(0&amp;K54,LARGE(INDEX(ISNUMBER(--MID(K54,ROW($1:$25),1))*
ROW($1:$25),0),ROW($1:$25))+1,1)*10^ROW($1:$25)/10)</f>
        <v>983</v>
      </c>
      <c r="M54" t="s">
        <v>784</v>
      </c>
      <c r="O54" t="s">
        <v>663</v>
      </c>
      <c r="P54" t="s">
        <v>723</v>
      </c>
      <c r="Q54" t="s">
        <v>815</v>
      </c>
      <c r="S54" t="s">
        <v>295</v>
      </c>
      <c r="T54" t="s">
        <v>296</v>
      </c>
      <c r="V54" t="s">
        <v>211</v>
      </c>
      <c r="W54">
        <f>SUMPRODUCT(MID(0&amp;V54,LARGE(INDEX(ISNUMBER(--MID(V54,ROW($1:$25),1))*
ROW($1:$25),0),ROW($1:$25))+1,1)*10^ROW($1:$25)/10)</f>
        <v>5</v>
      </c>
      <c r="X54" t="s">
        <v>628</v>
      </c>
      <c r="Y54" t="s">
        <v>660</v>
      </c>
      <c r="Z54" t="s">
        <v>691</v>
      </c>
      <c r="AA54" t="s">
        <v>614</v>
      </c>
      <c r="AB54" t="s">
        <v>692</v>
      </c>
      <c r="AC54" t="s">
        <v>1071</v>
      </c>
      <c r="AD54">
        <f>SUMPRODUCT(MID(0&amp;AC54,LARGE(INDEX(ISNUMBER(--MID(AC54,ROW($1:$25),1))*
ROW($1:$25),0),ROW($1:$25))+1,1)*10^ROW($1:$25)/10)</f>
        <v>1901</v>
      </c>
      <c r="AE54" t="s">
        <v>784</v>
      </c>
      <c r="AH54" t="s">
        <v>633</v>
      </c>
      <c r="AI54" t="s">
        <v>1072</v>
      </c>
      <c r="AJ54" t="s">
        <v>1269</v>
      </c>
    </row>
    <row r="55" spans="1:36" x14ac:dyDescent="0.25">
      <c r="A55" t="s">
        <v>297</v>
      </c>
      <c r="B55" t="s">
        <v>298</v>
      </c>
      <c r="C55" t="s">
        <v>93</v>
      </c>
      <c r="D55" t="s">
        <v>299</v>
      </c>
      <c r="E55">
        <f>SUMPRODUCT(MID(0&amp;D55,LARGE(INDEX(ISNUMBER(--MID(D55,ROW($1:$25),1))*
ROW($1:$25),0),ROW($1:$25))+1,1)*10^ROW($1:$25)/10)</f>
        <v>168</v>
      </c>
      <c r="F55" t="s">
        <v>816</v>
      </c>
      <c r="G55" t="s">
        <v>612</v>
      </c>
      <c r="H55" t="s">
        <v>655</v>
      </c>
      <c r="I55" t="s">
        <v>624</v>
      </c>
      <c r="J55" t="s">
        <v>761</v>
      </c>
      <c r="K55" t="s">
        <v>817</v>
      </c>
      <c r="L55">
        <f>SUMPRODUCT(MID(0&amp;K55,LARGE(INDEX(ISNUMBER(--MID(K55,ROW($1:$25),1))*
ROW($1:$25),0),ROW($1:$25))+1,1)*10^ROW($1:$25)/10)</f>
        <v>8663</v>
      </c>
      <c r="M55" t="s">
        <v>617</v>
      </c>
      <c r="O55" t="s">
        <v>619</v>
      </c>
      <c r="P55" t="s">
        <v>652</v>
      </c>
      <c r="Q55" t="s">
        <v>818</v>
      </c>
      <c r="S55" t="s">
        <v>300</v>
      </c>
      <c r="T55" t="s">
        <v>301</v>
      </c>
      <c r="U55" t="s">
        <v>34</v>
      </c>
      <c r="V55" t="s">
        <v>302</v>
      </c>
      <c r="W55">
        <f>SUMPRODUCT(MID(0&amp;V55,LARGE(INDEX(ISNUMBER(--MID(V55,ROW($1:$25),1))*
ROW($1:$25),0),ROW($1:$25))+1,1)*10^ROW($1:$25)/10)</f>
        <v>113</v>
      </c>
      <c r="X55" t="s">
        <v>760</v>
      </c>
      <c r="Y55" t="s">
        <v>612</v>
      </c>
      <c r="Z55" t="s">
        <v>684</v>
      </c>
      <c r="AA55" t="s">
        <v>614</v>
      </c>
      <c r="AB55" t="s">
        <v>631</v>
      </c>
      <c r="AC55" t="s">
        <v>881</v>
      </c>
      <c r="AD55">
        <f>SUMPRODUCT(MID(0&amp;AC55,LARGE(INDEX(ISNUMBER(--MID(AC55,ROW($1:$25),1))*
ROW($1:$25),0),ROW($1:$25))+1,1)*10^ROW($1:$25)/10)</f>
        <v>7332</v>
      </c>
      <c r="AE55" t="s">
        <v>784</v>
      </c>
      <c r="AH55" t="s">
        <v>620</v>
      </c>
      <c r="AI55" t="s">
        <v>882</v>
      </c>
    </row>
    <row r="56" spans="1:36" x14ac:dyDescent="0.25">
      <c r="A56" t="s">
        <v>224</v>
      </c>
      <c r="B56" t="s">
        <v>225</v>
      </c>
      <c r="C56" t="s">
        <v>44</v>
      </c>
      <c r="D56" t="s">
        <v>226</v>
      </c>
      <c r="E56">
        <f>SUMPRODUCT(MID(0&amp;D56,LARGE(INDEX(ISNUMBER(--MID(D56,ROW($1:$25),1))*
ROW($1:$25),0),ROW($1:$25))+1,1)*10^ROW($1:$25)/10)</f>
        <v>89</v>
      </c>
      <c r="F56" t="s">
        <v>819</v>
      </c>
      <c r="G56" t="s">
        <v>636</v>
      </c>
      <c r="H56" t="s">
        <v>655</v>
      </c>
      <c r="I56" t="s">
        <v>614</v>
      </c>
      <c r="J56" t="s">
        <v>725</v>
      </c>
      <c r="K56" t="s">
        <v>820</v>
      </c>
      <c r="L56">
        <f>SUMPRODUCT(MID(0&amp;K56,LARGE(INDEX(ISNUMBER(--MID(K56,ROW($1:$25),1))*
ROW($1:$25),0),ROW($1:$25))+1,1)*10^ROW($1:$25)/10)</f>
        <v>3376</v>
      </c>
      <c r="M56" t="s">
        <v>662</v>
      </c>
      <c r="N56" t="s">
        <v>740</v>
      </c>
      <c r="P56" t="s">
        <v>640</v>
      </c>
      <c r="Q56" t="s">
        <v>821</v>
      </c>
      <c r="R56" t="s">
        <v>1226</v>
      </c>
      <c r="S56" t="s">
        <v>303</v>
      </c>
      <c r="T56" t="s">
        <v>304</v>
      </c>
      <c r="U56" t="s">
        <v>40</v>
      </c>
      <c r="V56" t="s">
        <v>305</v>
      </c>
      <c r="W56">
        <f>SUMPRODUCT(MID(0&amp;V56,LARGE(INDEX(ISNUMBER(--MID(V56,ROW($1:$25),1))*
ROW($1:$25),0),ROW($1:$25))+1,1)*10^ROW($1:$25)/10)</f>
        <v>121</v>
      </c>
      <c r="X56" t="s">
        <v>854</v>
      </c>
      <c r="Y56" t="s">
        <v>636</v>
      </c>
      <c r="Z56" t="s">
        <v>655</v>
      </c>
      <c r="AA56" t="s">
        <v>644</v>
      </c>
      <c r="AB56" t="s">
        <v>615</v>
      </c>
      <c r="AC56" t="s">
        <v>1073</v>
      </c>
      <c r="AD56">
        <f>SUMPRODUCT(MID(0&amp;AC56,LARGE(INDEX(ISNUMBER(--MID(AC56,ROW($1:$25),1))*
ROW($1:$25),0),ROW($1:$25))+1,1)*10^ROW($1:$25)/10)</f>
        <v>4403</v>
      </c>
      <c r="AE56" t="s">
        <v>658</v>
      </c>
      <c r="AG56" t="s">
        <v>619</v>
      </c>
      <c r="AH56" t="s">
        <v>652</v>
      </c>
      <c r="AI56" t="s">
        <v>1074</v>
      </c>
    </row>
    <row r="57" spans="1:36" x14ac:dyDescent="0.25">
      <c r="A57" t="s">
        <v>306</v>
      </c>
      <c r="B57" t="s">
        <v>307</v>
      </c>
      <c r="C57" t="s">
        <v>63</v>
      </c>
      <c r="D57" t="s">
        <v>308</v>
      </c>
      <c r="E57">
        <f>SUMPRODUCT(MID(0&amp;D57,LARGE(INDEX(ISNUMBER(--MID(D57,ROW($1:$25),1))*
ROW($1:$25),0),ROW($1:$25))+1,1)*10^ROW($1:$25)/10)</f>
        <v>197</v>
      </c>
      <c r="F57" t="s">
        <v>707</v>
      </c>
      <c r="G57" t="s">
        <v>678</v>
      </c>
      <c r="H57" t="s">
        <v>700</v>
      </c>
      <c r="I57" t="s">
        <v>614</v>
      </c>
      <c r="J57" t="s">
        <v>748</v>
      </c>
      <c r="K57" t="s">
        <v>822</v>
      </c>
      <c r="L57">
        <f>SUMPRODUCT(MID(0&amp;K57,LARGE(INDEX(ISNUMBER(--MID(K57,ROW($1:$25),1))*
ROW($1:$25),0),ROW($1:$25))+1,1)*10^ROW($1:$25)/10)</f>
        <v>1367</v>
      </c>
      <c r="M57" t="s">
        <v>650</v>
      </c>
      <c r="O57" t="s">
        <v>619</v>
      </c>
      <c r="P57" t="s">
        <v>620</v>
      </c>
      <c r="Q57" t="s">
        <v>823</v>
      </c>
      <c r="R57" t="s">
        <v>1227</v>
      </c>
      <c r="S57" t="s">
        <v>309</v>
      </c>
      <c r="T57" t="s">
        <v>310</v>
      </c>
      <c r="U57" t="s">
        <v>34</v>
      </c>
      <c r="V57" t="s">
        <v>4</v>
      </c>
      <c r="W57">
        <f>SUMPRODUCT(MID(0&amp;V57,LARGE(INDEX(ISNUMBER(--MID(V57,ROW($1:$25),1))*
ROW($1:$25),0),ROW($1:$25))+1,1)*10^ROW($1:$25)/10)</f>
        <v>108</v>
      </c>
      <c r="X57" t="s">
        <v>774</v>
      </c>
      <c r="Y57" t="s">
        <v>612</v>
      </c>
      <c r="Z57" t="s">
        <v>767</v>
      </c>
      <c r="AA57" t="s">
        <v>614</v>
      </c>
      <c r="AB57" t="s">
        <v>615</v>
      </c>
      <c r="AC57" t="s">
        <v>1075</v>
      </c>
      <c r="AD57">
        <f>SUMPRODUCT(MID(0&amp;AC57,LARGE(INDEX(ISNUMBER(--MID(AC57,ROW($1:$25),1))*
ROW($1:$25),0),ROW($1:$25))+1,1)*10^ROW($1:$25)/10)</f>
        <v>1103</v>
      </c>
      <c r="AE57" t="s">
        <v>650</v>
      </c>
      <c r="AG57" t="s">
        <v>619</v>
      </c>
      <c r="AH57" t="s">
        <v>640</v>
      </c>
      <c r="AI57" t="s">
        <v>1076</v>
      </c>
    </row>
    <row r="58" spans="1:36" x14ac:dyDescent="0.25">
      <c r="A58" t="s">
        <v>311</v>
      </c>
      <c r="B58" t="s">
        <v>312</v>
      </c>
      <c r="C58" t="s">
        <v>63</v>
      </c>
      <c r="D58" t="s">
        <v>313</v>
      </c>
      <c r="E58">
        <f>SUMPRODUCT(MID(0&amp;D58,LARGE(INDEX(ISNUMBER(--MID(D58,ROW($1:$25),1))*
ROW($1:$25),0),ROW($1:$25))+1,1)*10^ROW($1:$25)/10)</f>
        <v>142</v>
      </c>
      <c r="F58" t="s">
        <v>760</v>
      </c>
      <c r="G58" t="s">
        <v>612</v>
      </c>
      <c r="H58" t="s">
        <v>755</v>
      </c>
      <c r="I58" t="s">
        <v>614</v>
      </c>
      <c r="J58" t="s">
        <v>748</v>
      </c>
      <c r="K58" t="s">
        <v>824</v>
      </c>
      <c r="L58">
        <f>SUMPRODUCT(MID(0&amp;K58,LARGE(INDEX(ISNUMBER(--MID(K58,ROW($1:$25),1))*
ROW($1:$25),0),ROW($1:$25))+1,1)*10^ROW($1:$25)/10)</f>
        <v>2949</v>
      </c>
      <c r="M58" t="s">
        <v>646</v>
      </c>
      <c r="O58" t="s">
        <v>619</v>
      </c>
      <c r="P58" t="s">
        <v>620</v>
      </c>
      <c r="Q58" t="s">
        <v>825</v>
      </c>
      <c r="R58" t="s">
        <v>1228</v>
      </c>
      <c r="S58" t="s">
        <v>314</v>
      </c>
      <c r="T58" t="s">
        <v>315</v>
      </c>
      <c r="U58" t="s">
        <v>3</v>
      </c>
      <c r="V58" t="s">
        <v>131</v>
      </c>
      <c r="W58">
        <f>SUMPRODUCT(MID(0&amp;V58,LARGE(INDEX(ISNUMBER(--MID(V58,ROW($1:$25),1))*
ROW($1:$25),0),ROW($1:$25))+1,1)*10^ROW($1:$25)/10)</f>
        <v>2</v>
      </c>
      <c r="X58" t="s">
        <v>795</v>
      </c>
      <c r="Y58" t="s">
        <v>642</v>
      </c>
      <c r="Z58" t="s">
        <v>730</v>
      </c>
      <c r="AA58" t="s">
        <v>614</v>
      </c>
      <c r="AB58" t="s">
        <v>742</v>
      </c>
      <c r="AC58" t="s">
        <v>1077</v>
      </c>
      <c r="AD58">
        <f>SUMPRODUCT(MID(0&amp;AC58,LARGE(INDEX(ISNUMBER(--MID(AC58,ROW($1:$25),1))*
ROW($1:$25),0),ROW($1:$25))+1,1)*10^ROW($1:$25)/10)</f>
        <v>3618</v>
      </c>
      <c r="AE58" t="s">
        <v>670</v>
      </c>
      <c r="AG58" t="s">
        <v>732</v>
      </c>
      <c r="AH58" t="s">
        <v>691</v>
      </c>
      <c r="AI58" t="s">
        <v>1078</v>
      </c>
    </row>
    <row r="59" spans="1:36" x14ac:dyDescent="0.25">
      <c r="A59" t="s">
        <v>316</v>
      </c>
      <c r="B59" t="s">
        <v>317</v>
      </c>
      <c r="C59" t="s">
        <v>40</v>
      </c>
      <c r="D59" t="s">
        <v>318</v>
      </c>
      <c r="E59">
        <f>SUMPRODUCT(MID(0&amp;D59,LARGE(INDEX(ISNUMBER(--MID(D59,ROW($1:$25),1))*
ROW($1:$25),0),ROW($1:$25))+1,1)*10^ROW($1:$25)/10)</f>
        <v>188</v>
      </c>
      <c r="F59" t="s">
        <v>745</v>
      </c>
      <c r="G59" t="s">
        <v>623</v>
      </c>
      <c r="H59" t="s">
        <v>826</v>
      </c>
      <c r="I59" t="s">
        <v>624</v>
      </c>
      <c r="J59" t="s">
        <v>631</v>
      </c>
      <c r="K59" t="s">
        <v>827</v>
      </c>
      <c r="L59">
        <f>SUMPRODUCT(MID(0&amp;K59,LARGE(INDEX(ISNUMBER(--MID(K59,ROW($1:$25),1))*
ROW($1:$25),0),ROW($1:$25))+1,1)*10^ROW($1:$25)/10)</f>
        <v>11625</v>
      </c>
      <c r="M59" t="s">
        <v>639</v>
      </c>
      <c r="O59" t="s">
        <v>663</v>
      </c>
      <c r="P59" t="s">
        <v>620</v>
      </c>
      <c r="Q59" t="s">
        <v>828</v>
      </c>
      <c r="S59" t="s">
        <v>319</v>
      </c>
      <c r="T59" t="s">
        <v>320</v>
      </c>
      <c r="V59" t="s">
        <v>144</v>
      </c>
      <c r="W59">
        <f>SUMPRODUCT(MID(0&amp;V59,LARGE(INDEX(ISNUMBER(--MID(V59,ROW($1:$25),1))*
ROW($1:$25),0),ROW($1:$25))+1,1)*10^ROW($1:$25)/10)</f>
        <v>15</v>
      </c>
      <c r="X59" t="s">
        <v>635</v>
      </c>
      <c r="Y59" t="s">
        <v>612</v>
      </c>
      <c r="Z59" t="s">
        <v>700</v>
      </c>
      <c r="AA59" t="s">
        <v>624</v>
      </c>
      <c r="AB59" t="s">
        <v>948</v>
      </c>
      <c r="AC59" t="s">
        <v>1079</v>
      </c>
      <c r="AD59">
        <f>SUMPRODUCT(MID(0&amp;AC59,LARGE(INDEX(ISNUMBER(--MID(AC59,ROW($1:$25),1))*
ROW($1:$25),0),ROW($1:$25))+1,1)*10^ROW($1:$25)/10)</f>
        <v>9307</v>
      </c>
      <c r="AE59" t="s">
        <v>681</v>
      </c>
      <c r="AG59" t="s">
        <v>651</v>
      </c>
      <c r="AH59" t="s">
        <v>620</v>
      </c>
      <c r="AI59" t="s">
        <v>1080</v>
      </c>
    </row>
    <row r="60" spans="1:36" x14ac:dyDescent="0.25">
      <c r="A60" t="s">
        <v>321</v>
      </c>
      <c r="B60" t="s">
        <v>322</v>
      </c>
      <c r="C60" t="s">
        <v>93</v>
      </c>
      <c r="D60" t="s">
        <v>243</v>
      </c>
      <c r="E60">
        <f>SUMPRODUCT(MID(0&amp;D60,LARGE(INDEX(ISNUMBER(--MID(D60,ROW($1:$25),1))*
ROW($1:$25),0),ROW($1:$25))+1,1)*10^ROW($1:$25)/10)</f>
        <v>82</v>
      </c>
      <c r="F60" t="s">
        <v>635</v>
      </c>
      <c r="G60" t="s">
        <v>612</v>
      </c>
      <c r="H60" t="s">
        <v>730</v>
      </c>
      <c r="I60" t="s">
        <v>614</v>
      </c>
      <c r="J60" t="s">
        <v>751</v>
      </c>
      <c r="K60" t="s">
        <v>829</v>
      </c>
      <c r="L60">
        <f>SUMPRODUCT(MID(0&amp;K60,LARGE(INDEX(ISNUMBER(--MID(K60,ROW($1:$25),1))*
ROW($1:$25),0),ROW($1:$25))+1,1)*10^ROW($1:$25)/10)</f>
        <v>3790</v>
      </c>
      <c r="M60" t="s">
        <v>617</v>
      </c>
      <c r="O60" t="s">
        <v>663</v>
      </c>
      <c r="P60" t="s">
        <v>705</v>
      </c>
      <c r="Q60" t="s">
        <v>830</v>
      </c>
      <c r="S60" t="s">
        <v>323</v>
      </c>
      <c r="T60" t="s">
        <v>324</v>
      </c>
      <c r="U60" t="s">
        <v>34</v>
      </c>
      <c r="V60" t="s">
        <v>325</v>
      </c>
      <c r="W60">
        <f>SUMPRODUCT(MID(0&amp;V60,LARGE(INDEX(ISNUMBER(--MID(V60,ROW($1:$25),1))*
ROW($1:$25),0),ROW($1:$25))+1,1)*10^ROW($1:$25)/10)</f>
        <v>134</v>
      </c>
      <c r="X60" t="s">
        <v>654</v>
      </c>
      <c r="Y60" t="s">
        <v>612</v>
      </c>
      <c r="Z60" t="s">
        <v>613</v>
      </c>
      <c r="AA60" t="s">
        <v>614</v>
      </c>
      <c r="AB60" t="s">
        <v>615</v>
      </c>
      <c r="AC60" t="s">
        <v>897</v>
      </c>
      <c r="AD60">
        <f>SUMPRODUCT(MID(0&amp;AC60,LARGE(INDEX(ISNUMBER(--MID(AC60,ROW($1:$25),1))*
ROW($1:$25),0),ROW($1:$25))+1,1)*10^ROW($1:$25)/10)</f>
        <v>5222</v>
      </c>
      <c r="AE60" t="s">
        <v>784</v>
      </c>
      <c r="AG60" t="s">
        <v>651</v>
      </c>
      <c r="AH60" t="s">
        <v>620</v>
      </c>
      <c r="AI60" t="s">
        <v>898</v>
      </c>
    </row>
    <row r="61" spans="1:36" x14ac:dyDescent="0.25">
      <c r="A61" t="s">
        <v>326</v>
      </c>
      <c r="B61" t="s">
        <v>327</v>
      </c>
      <c r="C61" t="s">
        <v>44</v>
      </c>
      <c r="D61" t="s">
        <v>328</v>
      </c>
      <c r="E61">
        <f>SUMPRODUCT(MID(0&amp;D61,LARGE(INDEX(ISNUMBER(--MID(D61,ROW($1:$25),1))*
ROW($1:$25),0),ROW($1:$25))+1,1)*10^ROW($1:$25)/10)</f>
        <v>61</v>
      </c>
      <c r="F61" t="s">
        <v>687</v>
      </c>
      <c r="G61" t="s">
        <v>636</v>
      </c>
      <c r="H61" t="s">
        <v>700</v>
      </c>
      <c r="I61" t="s">
        <v>614</v>
      </c>
      <c r="J61" t="s">
        <v>725</v>
      </c>
      <c r="K61" t="s">
        <v>831</v>
      </c>
      <c r="L61">
        <f>SUMPRODUCT(MID(0&amp;K61,LARGE(INDEX(ISNUMBER(--MID(K61,ROW($1:$25),1))*
ROW($1:$25),0),ROW($1:$25))+1,1)*10^ROW($1:$25)/10)</f>
        <v>2746</v>
      </c>
      <c r="M61" t="s">
        <v>626</v>
      </c>
      <c r="O61" t="s">
        <v>619</v>
      </c>
      <c r="P61" t="s">
        <v>620</v>
      </c>
      <c r="Q61" t="s">
        <v>832</v>
      </c>
      <c r="R61" t="s">
        <v>1229</v>
      </c>
      <c r="S61" t="s">
        <v>329</v>
      </c>
      <c r="T61" t="s">
        <v>330</v>
      </c>
      <c r="U61" t="s">
        <v>63</v>
      </c>
      <c r="V61" t="s">
        <v>122</v>
      </c>
      <c r="W61">
        <f>SUMPRODUCT(MID(0&amp;V61,LARGE(INDEX(ISNUMBER(--MID(V61,ROW($1:$25),1))*
ROW($1:$25),0),ROW($1:$25))+1,1)*10^ROW($1:$25)/10)</f>
        <v>0</v>
      </c>
      <c r="X61" t="s">
        <v>628</v>
      </c>
      <c r="Y61" t="s">
        <v>642</v>
      </c>
      <c r="Z61" t="s">
        <v>630</v>
      </c>
      <c r="AA61" t="s">
        <v>614</v>
      </c>
      <c r="AB61" t="s">
        <v>1019</v>
      </c>
      <c r="AC61" t="s">
        <v>1081</v>
      </c>
      <c r="AD61">
        <f>SUMPRODUCT(MID(0&amp;AC61,LARGE(INDEX(ISNUMBER(--MID(AC61,ROW($1:$25),1))*
ROW($1:$25),0),ROW($1:$25))+1,1)*10^ROW($1:$25)/10)</f>
        <v>2250</v>
      </c>
      <c r="AE61" t="s">
        <v>697</v>
      </c>
      <c r="AG61" t="s">
        <v>619</v>
      </c>
      <c r="AH61" t="s">
        <v>664</v>
      </c>
      <c r="AI61" t="s">
        <v>1082</v>
      </c>
      <c r="AJ61" t="s">
        <v>1270</v>
      </c>
    </row>
    <row r="62" spans="1:36" x14ac:dyDescent="0.25">
      <c r="A62" t="s">
        <v>326</v>
      </c>
      <c r="B62" t="s">
        <v>327</v>
      </c>
      <c r="C62" t="s">
        <v>44</v>
      </c>
      <c r="D62" t="s">
        <v>328</v>
      </c>
      <c r="E62">
        <f>SUMPRODUCT(MID(0&amp;D62,LARGE(INDEX(ISNUMBER(--MID(D62,ROW($1:$25),1))*
ROW($1:$25),0),ROW($1:$25))+1,1)*10^ROW($1:$25)/10)</f>
        <v>61</v>
      </c>
      <c r="F62" t="s">
        <v>687</v>
      </c>
      <c r="G62" t="s">
        <v>636</v>
      </c>
      <c r="H62" t="s">
        <v>700</v>
      </c>
      <c r="I62" t="s">
        <v>614</v>
      </c>
      <c r="J62" t="s">
        <v>725</v>
      </c>
      <c r="K62" t="s">
        <v>831</v>
      </c>
      <c r="L62">
        <f>SUMPRODUCT(MID(0&amp;K62,LARGE(INDEX(ISNUMBER(--MID(K62,ROW($1:$25),1))*
ROW($1:$25),0),ROW($1:$25))+1,1)*10^ROW($1:$25)/10)</f>
        <v>2746</v>
      </c>
      <c r="M62" t="s">
        <v>626</v>
      </c>
      <c r="O62" t="s">
        <v>619</v>
      </c>
      <c r="P62" t="s">
        <v>620</v>
      </c>
      <c r="Q62" t="s">
        <v>832</v>
      </c>
      <c r="R62" t="s">
        <v>1229</v>
      </c>
      <c r="S62" t="s">
        <v>329</v>
      </c>
      <c r="T62" t="s">
        <v>330</v>
      </c>
      <c r="U62" t="s">
        <v>63</v>
      </c>
      <c r="V62" t="s">
        <v>122</v>
      </c>
      <c r="W62">
        <f>SUMPRODUCT(MID(0&amp;V62,LARGE(INDEX(ISNUMBER(--MID(V62,ROW($1:$25),1))*
ROW($1:$25),0),ROW($1:$25))+1,1)*10^ROW($1:$25)/10)</f>
        <v>0</v>
      </c>
      <c r="X62" t="s">
        <v>628</v>
      </c>
      <c r="Y62" t="s">
        <v>642</v>
      </c>
      <c r="Z62" t="s">
        <v>630</v>
      </c>
      <c r="AA62" t="s">
        <v>614</v>
      </c>
      <c r="AB62" t="s">
        <v>1019</v>
      </c>
      <c r="AC62" t="s">
        <v>1081</v>
      </c>
      <c r="AD62">
        <f>SUMPRODUCT(MID(0&amp;AC62,LARGE(INDEX(ISNUMBER(--MID(AC62,ROW($1:$25),1))*
ROW($1:$25),0),ROW($1:$25))+1,1)*10^ROW($1:$25)/10)</f>
        <v>2250</v>
      </c>
      <c r="AE62" t="s">
        <v>697</v>
      </c>
      <c r="AG62" t="s">
        <v>619</v>
      </c>
      <c r="AH62" t="s">
        <v>664</v>
      </c>
      <c r="AI62" t="s">
        <v>1082</v>
      </c>
      <c r="AJ62" t="s">
        <v>1270</v>
      </c>
    </row>
    <row r="63" spans="1:36" x14ac:dyDescent="0.25">
      <c r="A63" t="s">
        <v>331</v>
      </c>
      <c r="B63" t="s">
        <v>332</v>
      </c>
      <c r="C63" t="s">
        <v>18</v>
      </c>
      <c r="D63" t="s">
        <v>333</v>
      </c>
      <c r="E63">
        <f>SUMPRODUCT(MID(0&amp;D63,LARGE(INDEX(ISNUMBER(--MID(D63,ROW($1:$25),1))*
ROW($1:$25),0),ROW($1:$25))+1,1)*10^ROW($1:$25)/10)</f>
        <v>178</v>
      </c>
      <c r="F63" t="s">
        <v>833</v>
      </c>
      <c r="G63" t="s">
        <v>642</v>
      </c>
      <c r="H63" t="s">
        <v>730</v>
      </c>
      <c r="I63" t="s">
        <v>614</v>
      </c>
      <c r="J63" t="s">
        <v>615</v>
      </c>
      <c r="K63" t="s">
        <v>834</v>
      </c>
      <c r="L63">
        <f>SUMPRODUCT(MID(0&amp;K63,LARGE(INDEX(ISNUMBER(--MID(K63,ROW($1:$25),1))*
ROW($1:$25),0),ROW($1:$25))+1,1)*10^ROW($1:$25)/10)</f>
        <v>1480</v>
      </c>
      <c r="M63" t="s">
        <v>658</v>
      </c>
      <c r="O63" t="s">
        <v>619</v>
      </c>
      <c r="P63" t="s">
        <v>620</v>
      </c>
      <c r="Q63" t="s">
        <v>835</v>
      </c>
      <c r="S63" t="s">
        <v>334</v>
      </c>
      <c r="T63" t="s">
        <v>335</v>
      </c>
      <c r="U63" t="s">
        <v>3</v>
      </c>
      <c r="V63" t="s">
        <v>336</v>
      </c>
      <c r="W63">
        <f>SUMPRODUCT(MID(0&amp;V63,LARGE(INDEX(ISNUMBER(--MID(V63,ROW($1:$25),1))*
ROW($1:$25),0),ROW($1:$25))+1,1)*10^ROW($1:$25)/10)</f>
        <v>53</v>
      </c>
      <c r="X63" t="s">
        <v>760</v>
      </c>
      <c r="Y63" t="s">
        <v>660</v>
      </c>
      <c r="Z63" t="s">
        <v>643</v>
      </c>
      <c r="AA63" t="s">
        <v>624</v>
      </c>
      <c r="AB63" t="s">
        <v>1083</v>
      </c>
      <c r="AC63" t="s">
        <v>1084</v>
      </c>
      <c r="AD63">
        <f>SUMPRODUCT(MID(0&amp;AC63,LARGE(INDEX(ISNUMBER(--MID(AC63,ROW($1:$25),1))*
ROW($1:$25),0),ROW($1:$25))+1,1)*10^ROW($1:$25)/10)</f>
        <v>2557</v>
      </c>
      <c r="AE63" t="s">
        <v>617</v>
      </c>
      <c r="AG63" t="s">
        <v>619</v>
      </c>
      <c r="AH63" t="s">
        <v>652</v>
      </c>
      <c r="AI63" t="s">
        <v>859</v>
      </c>
      <c r="AJ63" t="s">
        <v>1271</v>
      </c>
    </row>
    <row r="64" spans="1:36" x14ac:dyDescent="0.25">
      <c r="A64" t="s">
        <v>337</v>
      </c>
      <c r="B64" t="s">
        <v>338</v>
      </c>
      <c r="C64" t="s">
        <v>63</v>
      </c>
      <c r="D64" t="s">
        <v>339</v>
      </c>
      <c r="E64">
        <f>SUMPRODUCT(MID(0&amp;D64,LARGE(INDEX(ISNUMBER(--MID(D64,ROW($1:$25),1))*
ROW($1:$25),0),ROW($1:$25))+1,1)*10^ROW($1:$25)/10)</f>
        <v>399</v>
      </c>
      <c r="F64" t="s">
        <v>628</v>
      </c>
      <c r="G64" t="s">
        <v>678</v>
      </c>
      <c r="H64" t="s">
        <v>700</v>
      </c>
      <c r="I64" t="s">
        <v>614</v>
      </c>
      <c r="J64" t="s">
        <v>792</v>
      </c>
      <c r="K64" t="s">
        <v>836</v>
      </c>
      <c r="L64">
        <f>SUMPRODUCT(MID(0&amp;K64,LARGE(INDEX(ISNUMBER(--MID(K64,ROW($1:$25),1))*
ROW($1:$25),0),ROW($1:$25))+1,1)*10^ROW($1:$25)/10)</f>
        <v>635</v>
      </c>
      <c r="M64" t="s">
        <v>697</v>
      </c>
      <c r="O64" t="s">
        <v>619</v>
      </c>
      <c r="P64" t="s">
        <v>620</v>
      </c>
      <c r="Q64" t="s">
        <v>837</v>
      </c>
      <c r="R64" t="s">
        <v>1230</v>
      </c>
      <c r="S64" t="s">
        <v>340</v>
      </c>
      <c r="T64" t="s">
        <v>341</v>
      </c>
      <c r="U64" t="s">
        <v>34</v>
      </c>
      <c r="V64" t="s">
        <v>342</v>
      </c>
      <c r="W64">
        <f>SUMPRODUCT(MID(0&amp;V64,LARGE(INDEX(ISNUMBER(--MID(V64,ROW($1:$25),1))*
ROW($1:$25),0),ROW($1:$25))+1,1)*10^ROW($1:$25)/10)</f>
        <v>396</v>
      </c>
      <c r="X64" t="s">
        <v>806</v>
      </c>
      <c r="Y64" t="s">
        <v>623</v>
      </c>
      <c r="Z64" t="s">
        <v>935</v>
      </c>
      <c r="AA64" t="s">
        <v>614</v>
      </c>
      <c r="AB64" t="s">
        <v>615</v>
      </c>
      <c r="AC64" t="s">
        <v>936</v>
      </c>
      <c r="AD64">
        <f>SUMPRODUCT(MID(0&amp;AC64,LARGE(INDEX(ISNUMBER(--MID(AC64,ROW($1:$25),1))*
ROW($1:$25),0),ROW($1:$25))+1,1)*10^ROW($1:$25)/10)</f>
        <v>1371</v>
      </c>
      <c r="AE64" t="s">
        <v>650</v>
      </c>
      <c r="AF64" t="s">
        <v>937</v>
      </c>
      <c r="AG64" t="s">
        <v>732</v>
      </c>
      <c r="AH64" t="s">
        <v>620</v>
      </c>
      <c r="AI64" t="s">
        <v>938</v>
      </c>
      <c r="AJ64" t="s">
        <v>1246</v>
      </c>
    </row>
    <row r="65" spans="1:36" x14ac:dyDescent="0.25">
      <c r="A65" t="s">
        <v>343</v>
      </c>
      <c r="B65" t="s">
        <v>344</v>
      </c>
      <c r="C65" t="s">
        <v>93</v>
      </c>
      <c r="D65" t="s">
        <v>345</v>
      </c>
      <c r="E65">
        <f>SUMPRODUCT(MID(0&amp;D65,LARGE(INDEX(ISNUMBER(--MID(D65,ROW($1:$25),1))*
ROW($1:$25),0),ROW($1:$25))+1,1)*10^ROW($1:$25)/10)</f>
        <v>165</v>
      </c>
      <c r="F65" t="s">
        <v>838</v>
      </c>
      <c r="G65" t="s">
        <v>623</v>
      </c>
      <c r="H65" t="s">
        <v>655</v>
      </c>
      <c r="I65" t="s">
        <v>614</v>
      </c>
      <c r="J65" t="s">
        <v>615</v>
      </c>
      <c r="K65" t="s">
        <v>839</v>
      </c>
      <c r="L65">
        <f>SUMPRODUCT(MID(0&amp;K65,LARGE(INDEX(ISNUMBER(--MID(K65,ROW($1:$25),1))*
ROW($1:$25),0),ROW($1:$25))+1,1)*10^ROW($1:$25)/10)</f>
        <v>10487</v>
      </c>
      <c r="M65" t="s">
        <v>617</v>
      </c>
      <c r="O65" t="s">
        <v>619</v>
      </c>
      <c r="P65" t="s">
        <v>723</v>
      </c>
      <c r="Q65" t="s">
        <v>840</v>
      </c>
      <c r="S65" t="s">
        <v>346</v>
      </c>
      <c r="T65" t="s">
        <v>347</v>
      </c>
      <c r="U65" t="s">
        <v>34</v>
      </c>
      <c r="V65" t="s">
        <v>31</v>
      </c>
      <c r="W65">
        <f>SUMPRODUCT(MID(0&amp;V65,LARGE(INDEX(ISNUMBER(--MID(V65,ROW($1:$25),1))*
ROW($1:$25),0),ROW($1:$25))+1,1)*10^ROW($1:$25)/10)</f>
        <v>80</v>
      </c>
      <c r="X65" t="s">
        <v>806</v>
      </c>
      <c r="Y65" t="s">
        <v>623</v>
      </c>
      <c r="Z65" t="s">
        <v>668</v>
      </c>
      <c r="AA65" t="s">
        <v>614</v>
      </c>
      <c r="AB65" t="s">
        <v>695</v>
      </c>
      <c r="AC65" t="s">
        <v>1085</v>
      </c>
      <c r="AD65">
        <f>SUMPRODUCT(MID(0&amp;AC65,LARGE(INDEX(ISNUMBER(--MID(AC65,ROW($1:$25),1))*
ROW($1:$25),0),ROW($1:$25))+1,1)*10^ROW($1:$25)/10)</f>
        <v>9069</v>
      </c>
      <c r="AE65" t="s">
        <v>784</v>
      </c>
      <c r="AH65" t="s">
        <v>620</v>
      </c>
      <c r="AI65" t="s">
        <v>1086</v>
      </c>
    </row>
    <row r="66" spans="1:36" x14ac:dyDescent="0.25">
      <c r="A66" t="s">
        <v>348</v>
      </c>
      <c r="B66" t="s">
        <v>349</v>
      </c>
      <c r="C66" t="s">
        <v>93</v>
      </c>
      <c r="D66" t="s">
        <v>350</v>
      </c>
      <c r="E66">
        <f>SUMPRODUCT(MID(0&amp;D66,LARGE(INDEX(ISNUMBER(--MID(D66,ROW($1:$25),1))*
ROW($1:$25),0),ROW($1:$25))+1,1)*10^ROW($1:$25)/10)</f>
        <v>180</v>
      </c>
      <c r="F66" t="s">
        <v>841</v>
      </c>
      <c r="G66" t="s">
        <v>612</v>
      </c>
      <c r="H66" t="s">
        <v>655</v>
      </c>
      <c r="I66" t="s">
        <v>624</v>
      </c>
      <c r="J66" t="s">
        <v>792</v>
      </c>
      <c r="K66" t="s">
        <v>842</v>
      </c>
      <c r="L66">
        <f>SUMPRODUCT(MID(0&amp;K66,LARGE(INDEX(ISNUMBER(--MID(K66,ROW($1:$25),1))*
ROW($1:$25),0),ROW($1:$25))+1,1)*10^ROW($1:$25)/10)</f>
        <v>9191</v>
      </c>
      <c r="M66" t="s">
        <v>784</v>
      </c>
      <c r="O66" t="s">
        <v>619</v>
      </c>
      <c r="P66" t="s">
        <v>652</v>
      </c>
      <c r="Q66" t="s">
        <v>843</v>
      </c>
      <c r="S66" t="s">
        <v>351</v>
      </c>
      <c r="T66" t="s">
        <v>352</v>
      </c>
      <c r="U66" t="s">
        <v>143</v>
      </c>
      <c r="V66" t="s">
        <v>150</v>
      </c>
      <c r="W66">
        <f>SUMPRODUCT(MID(0&amp;V66,LARGE(INDEX(ISNUMBER(--MID(V66,ROW($1:$25),1))*
ROW($1:$25),0),ROW($1:$25))+1,1)*10^ROW($1:$25)/10)</f>
        <v>21</v>
      </c>
      <c r="X66" t="s">
        <v>1087</v>
      </c>
      <c r="Y66" t="s">
        <v>642</v>
      </c>
      <c r="Z66" t="s">
        <v>755</v>
      </c>
      <c r="AA66" t="s">
        <v>614</v>
      </c>
      <c r="AB66" t="s">
        <v>615</v>
      </c>
      <c r="AC66" t="s">
        <v>1088</v>
      </c>
      <c r="AD66">
        <f>SUMPRODUCT(MID(0&amp;AC66,LARGE(INDEX(ISNUMBER(--MID(AC66,ROW($1:$25),1))*
ROW($1:$25),0),ROW($1:$25))+1,1)*10^ROW($1:$25)/10)</f>
        <v>6859</v>
      </c>
      <c r="AE66" t="s">
        <v>784</v>
      </c>
      <c r="AH66" t="s">
        <v>640</v>
      </c>
      <c r="AI66" t="s">
        <v>1089</v>
      </c>
    </row>
    <row r="67" spans="1:36" x14ac:dyDescent="0.25">
      <c r="A67" t="s">
        <v>353</v>
      </c>
      <c r="B67" t="s">
        <v>354</v>
      </c>
      <c r="C67" t="s">
        <v>355</v>
      </c>
      <c r="D67" t="s">
        <v>58</v>
      </c>
      <c r="E67">
        <f>SUMPRODUCT(MID(0&amp;D67,LARGE(INDEX(ISNUMBER(--MID(D67,ROW($1:$25),1))*
ROW($1:$25),0),ROW($1:$25))+1,1)*10^ROW($1:$25)/10)</f>
        <v>42</v>
      </c>
      <c r="F67" t="s">
        <v>628</v>
      </c>
      <c r="G67" t="s">
        <v>629</v>
      </c>
      <c r="H67" t="s">
        <v>691</v>
      </c>
      <c r="I67" t="s">
        <v>624</v>
      </c>
      <c r="J67" t="s">
        <v>844</v>
      </c>
      <c r="K67" t="s">
        <v>845</v>
      </c>
      <c r="L67">
        <f>SUMPRODUCT(MID(0&amp;K67,LARGE(INDEX(ISNUMBER(--MID(K67,ROW($1:$25),1))*
ROW($1:$25),0),ROW($1:$25))+1,1)*10^ROW($1:$25)/10)</f>
        <v>391</v>
      </c>
      <c r="M67" t="s">
        <v>650</v>
      </c>
      <c r="O67" t="s">
        <v>663</v>
      </c>
      <c r="P67" t="s">
        <v>664</v>
      </c>
      <c r="Q67" t="s">
        <v>846</v>
      </c>
      <c r="R67" t="s">
        <v>1231</v>
      </c>
      <c r="S67" t="s">
        <v>356</v>
      </c>
      <c r="T67" t="s">
        <v>357</v>
      </c>
      <c r="V67" t="s">
        <v>358</v>
      </c>
      <c r="W67">
        <f>SUMPRODUCT(MID(0&amp;V67,LARGE(INDEX(ISNUMBER(--MID(V67,ROW($1:$25),1))*
ROW($1:$25),0),ROW($1:$25))+1,1)*10^ROW($1:$25)/10)</f>
        <v>8</v>
      </c>
      <c r="X67" t="s">
        <v>628</v>
      </c>
      <c r="Y67" t="s">
        <v>629</v>
      </c>
      <c r="Z67" t="s">
        <v>691</v>
      </c>
      <c r="AA67" t="s">
        <v>624</v>
      </c>
      <c r="AB67" t="s">
        <v>1090</v>
      </c>
      <c r="AC67" t="s">
        <v>1091</v>
      </c>
      <c r="AD67">
        <f>SUMPRODUCT(MID(0&amp;AC67,LARGE(INDEX(ISNUMBER(--MID(AC67,ROW($1:$25),1))*
ROW($1:$25),0),ROW($1:$25))+1,1)*10^ROW($1:$25)/10)</f>
        <v>339</v>
      </c>
      <c r="AE67" t="s">
        <v>650</v>
      </c>
      <c r="AG67" t="s">
        <v>619</v>
      </c>
      <c r="AH67" t="s">
        <v>691</v>
      </c>
      <c r="AI67" t="s">
        <v>1092</v>
      </c>
    </row>
    <row r="68" spans="1:36" x14ac:dyDescent="0.25">
      <c r="A68" t="s">
        <v>359</v>
      </c>
      <c r="B68" t="s">
        <v>360</v>
      </c>
      <c r="C68" t="s">
        <v>14</v>
      </c>
      <c r="D68" t="s">
        <v>31</v>
      </c>
      <c r="E68">
        <f>SUMPRODUCT(MID(0&amp;D68,LARGE(INDEX(ISNUMBER(--MID(D68,ROW($1:$25),1))*
ROW($1:$25),0),ROW($1:$25))+1,1)*10^ROW($1:$25)/10)</f>
        <v>80</v>
      </c>
      <c r="F68" t="s">
        <v>754</v>
      </c>
      <c r="G68" t="s">
        <v>629</v>
      </c>
      <c r="H68" t="s">
        <v>643</v>
      </c>
      <c r="I68" t="s">
        <v>614</v>
      </c>
      <c r="J68" t="s">
        <v>761</v>
      </c>
      <c r="K68" t="s">
        <v>847</v>
      </c>
      <c r="L68">
        <f>SUMPRODUCT(MID(0&amp;K68,LARGE(INDEX(ISNUMBER(--MID(K68,ROW($1:$25),1))*
ROW($1:$25),0),ROW($1:$25))+1,1)*10^ROW($1:$25)/10)</f>
        <v>757</v>
      </c>
      <c r="M68" t="s">
        <v>626</v>
      </c>
      <c r="P68" t="s">
        <v>633</v>
      </c>
      <c r="Q68" t="s">
        <v>848</v>
      </c>
      <c r="R68" t="s">
        <v>1232</v>
      </c>
      <c r="S68" t="s">
        <v>361</v>
      </c>
      <c r="T68" t="s">
        <v>362</v>
      </c>
      <c r="U68" t="s">
        <v>63</v>
      </c>
      <c r="V68" t="s">
        <v>363</v>
      </c>
      <c r="W68">
        <f>SUMPRODUCT(MID(0&amp;V68,LARGE(INDEX(ISNUMBER(--MID(V68,ROW($1:$25),1))*
ROW($1:$25),0),ROW($1:$25))+1,1)*10^ROW($1:$25)/10)</f>
        <v>11</v>
      </c>
      <c r="X68" t="s">
        <v>628</v>
      </c>
      <c r="Y68" t="s">
        <v>660</v>
      </c>
      <c r="Z68" t="s">
        <v>721</v>
      </c>
      <c r="AA68" t="s">
        <v>614</v>
      </c>
      <c r="AB68" t="s">
        <v>792</v>
      </c>
      <c r="AC68" t="s">
        <v>1093</v>
      </c>
      <c r="AD68">
        <f>SUMPRODUCT(MID(0&amp;AC68,LARGE(INDEX(ISNUMBER(--MID(AC68,ROW($1:$25),1))*
ROW($1:$25),0),ROW($1:$25))+1,1)*10^ROW($1:$25)/10)</f>
        <v>876</v>
      </c>
      <c r="AE68" t="s">
        <v>626</v>
      </c>
      <c r="AH68" t="s">
        <v>664</v>
      </c>
      <c r="AI68" t="s">
        <v>1094</v>
      </c>
    </row>
    <row r="69" spans="1:36" x14ac:dyDescent="0.25">
      <c r="A69" t="s">
        <v>364</v>
      </c>
      <c r="B69" t="s">
        <v>365</v>
      </c>
      <c r="C69" t="s">
        <v>40</v>
      </c>
      <c r="D69" t="s">
        <v>366</v>
      </c>
      <c r="E69">
        <f>SUMPRODUCT(MID(0&amp;D69,LARGE(INDEX(ISNUMBER(--MID(D69,ROW($1:$25),1))*
ROW($1:$25),0),ROW($1:$25))+1,1)*10^ROW($1:$25)/10)</f>
        <v>266</v>
      </c>
      <c r="F69" t="s">
        <v>745</v>
      </c>
      <c r="G69" t="s">
        <v>623</v>
      </c>
      <c r="H69" t="s">
        <v>684</v>
      </c>
      <c r="I69" t="s">
        <v>614</v>
      </c>
      <c r="J69" t="s">
        <v>725</v>
      </c>
      <c r="K69" t="s">
        <v>849</v>
      </c>
      <c r="L69">
        <f>SUMPRODUCT(MID(0&amp;K69,LARGE(INDEX(ISNUMBER(--MID(K69,ROW($1:$25),1))*
ROW($1:$25),0),ROW($1:$25))+1,1)*10^ROW($1:$25)/10)</f>
        <v>16930</v>
      </c>
      <c r="M69" t="s">
        <v>658</v>
      </c>
      <c r="O69" t="s">
        <v>619</v>
      </c>
      <c r="P69" t="s">
        <v>620</v>
      </c>
      <c r="Q69" t="s">
        <v>850</v>
      </c>
      <c r="S69" t="s">
        <v>367</v>
      </c>
      <c r="T69" t="s">
        <v>368</v>
      </c>
      <c r="U69" t="s">
        <v>40</v>
      </c>
      <c r="V69" t="s">
        <v>369</v>
      </c>
      <c r="W69">
        <f>SUMPRODUCT(MID(0&amp;V69,LARGE(INDEX(ISNUMBER(--MID(V69,ROW($1:$25),1))*
ROW($1:$25),0),ROW($1:$25))+1,1)*10^ROW($1:$25)/10)</f>
        <v>150</v>
      </c>
      <c r="X69" t="s">
        <v>795</v>
      </c>
      <c r="Y69" t="s">
        <v>623</v>
      </c>
      <c r="Z69" t="s">
        <v>613</v>
      </c>
      <c r="AA69" t="s">
        <v>614</v>
      </c>
      <c r="AB69" t="s">
        <v>615</v>
      </c>
      <c r="AC69" t="s">
        <v>1095</v>
      </c>
      <c r="AD69">
        <f>SUMPRODUCT(MID(0&amp;AC69,LARGE(INDEX(ISNUMBER(--MID(AC69,ROW($1:$25),1))*
ROW($1:$25),0),ROW($1:$25))+1,1)*10^ROW($1:$25)/10)</f>
        <v>14923</v>
      </c>
      <c r="AE69" t="s">
        <v>650</v>
      </c>
      <c r="AF69" t="s">
        <v>618</v>
      </c>
      <c r="AG69" t="s">
        <v>619</v>
      </c>
      <c r="AH69" t="s">
        <v>620</v>
      </c>
      <c r="AI69" t="s">
        <v>1096</v>
      </c>
      <c r="AJ69" t="s">
        <v>1272</v>
      </c>
    </row>
    <row r="70" spans="1:36" x14ac:dyDescent="0.25">
      <c r="A70" t="s">
        <v>370</v>
      </c>
      <c r="B70" t="s">
        <v>371</v>
      </c>
      <c r="C70" t="s">
        <v>34</v>
      </c>
      <c r="D70" t="s">
        <v>325</v>
      </c>
      <c r="E70">
        <f>SUMPRODUCT(MID(0&amp;D70,LARGE(INDEX(ISNUMBER(--MID(D70,ROW($1:$25),1))*
ROW($1:$25),0),ROW($1:$25))+1,1)*10^ROW($1:$25)/10)</f>
        <v>134</v>
      </c>
      <c r="F70" t="s">
        <v>635</v>
      </c>
      <c r="G70" t="s">
        <v>642</v>
      </c>
      <c r="H70" t="s">
        <v>655</v>
      </c>
      <c r="I70" t="s">
        <v>624</v>
      </c>
      <c r="J70" t="s">
        <v>851</v>
      </c>
      <c r="K70" t="s">
        <v>852</v>
      </c>
      <c r="L70">
        <f>SUMPRODUCT(MID(0&amp;K70,LARGE(INDEX(ISNUMBER(--MID(K70,ROW($1:$25),1))*
ROW($1:$25),0),ROW($1:$25))+1,1)*10^ROW($1:$25)/10)</f>
        <v>2475</v>
      </c>
      <c r="M70" t="s">
        <v>681</v>
      </c>
      <c r="O70" t="s">
        <v>663</v>
      </c>
      <c r="P70" t="s">
        <v>620</v>
      </c>
      <c r="Q70" t="s">
        <v>853</v>
      </c>
      <c r="S70" t="s">
        <v>372</v>
      </c>
      <c r="T70" t="s">
        <v>373</v>
      </c>
      <c r="U70" t="s">
        <v>40</v>
      </c>
      <c r="V70" t="s">
        <v>374</v>
      </c>
      <c r="W70">
        <f>SUMPRODUCT(MID(0&amp;V70,LARGE(INDEX(ISNUMBER(--MID(V70,ROW($1:$25),1))*
ROW($1:$25),0),ROW($1:$25))+1,1)*10^ROW($1:$25)/10)</f>
        <v>167</v>
      </c>
      <c r="X70" t="s">
        <v>687</v>
      </c>
      <c r="Y70" t="s">
        <v>636</v>
      </c>
      <c r="Z70" t="s">
        <v>637</v>
      </c>
      <c r="AA70" t="s">
        <v>614</v>
      </c>
      <c r="AB70" t="s">
        <v>656</v>
      </c>
      <c r="AC70" t="s">
        <v>1097</v>
      </c>
      <c r="AD70">
        <f>SUMPRODUCT(MID(0&amp;AC70,LARGE(INDEX(ISNUMBER(--MID(AC70,ROW($1:$25),1))*
ROW($1:$25),0),ROW($1:$25))+1,1)*10^ROW($1:$25)/10)</f>
        <v>3622</v>
      </c>
      <c r="AE70" t="s">
        <v>626</v>
      </c>
      <c r="AH70" t="s">
        <v>620</v>
      </c>
      <c r="AI70" t="s">
        <v>1098</v>
      </c>
      <c r="AJ70" t="s">
        <v>1273</v>
      </c>
    </row>
    <row r="71" spans="1:36" x14ac:dyDescent="0.25">
      <c r="A71" t="s">
        <v>375</v>
      </c>
      <c r="B71" t="s">
        <v>376</v>
      </c>
      <c r="C71" t="s">
        <v>40</v>
      </c>
      <c r="D71" t="s">
        <v>217</v>
      </c>
      <c r="E71">
        <f>SUMPRODUCT(MID(0&amp;D71,LARGE(INDEX(ISNUMBER(--MID(D71,ROW($1:$25),1))*
ROW($1:$25),0),ROW($1:$25))+1,1)*10^ROW($1:$25)/10)</f>
        <v>109</v>
      </c>
      <c r="F71" t="s">
        <v>854</v>
      </c>
      <c r="G71" t="s">
        <v>642</v>
      </c>
      <c r="H71" t="s">
        <v>730</v>
      </c>
      <c r="I71" t="s">
        <v>614</v>
      </c>
      <c r="J71" t="s">
        <v>615</v>
      </c>
      <c r="K71" t="s">
        <v>855</v>
      </c>
      <c r="L71">
        <f>SUMPRODUCT(MID(0&amp;K71,LARGE(INDEX(ISNUMBER(--MID(K71,ROW($1:$25),1))*
ROW($1:$25),0),ROW($1:$25))+1,1)*10^ROW($1:$25)/10)</f>
        <v>5345</v>
      </c>
      <c r="M71" t="s">
        <v>704</v>
      </c>
      <c r="O71" t="s">
        <v>619</v>
      </c>
      <c r="P71" t="s">
        <v>652</v>
      </c>
      <c r="Q71" t="s">
        <v>856</v>
      </c>
      <c r="R71" t="s">
        <v>1233</v>
      </c>
      <c r="S71" t="s">
        <v>377</v>
      </c>
      <c r="T71" t="s">
        <v>378</v>
      </c>
      <c r="V71" t="s">
        <v>58</v>
      </c>
      <c r="W71">
        <f>SUMPRODUCT(MID(0&amp;V71,LARGE(INDEX(ISNUMBER(--MID(V71,ROW($1:$25),1))*
ROW($1:$25),0),ROW($1:$25))+1,1)*10^ROW($1:$25)/10)</f>
        <v>42</v>
      </c>
      <c r="X71" t="s">
        <v>648</v>
      </c>
      <c r="Y71" t="s">
        <v>642</v>
      </c>
      <c r="Z71" t="s">
        <v>643</v>
      </c>
      <c r="AA71" t="s">
        <v>614</v>
      </c>
      <c r="AB71" t="s">
        <v>1099</v>
      </c>
      <c r="AC71" t="s">
        <v>1100</v>
      </c>
      <c r="AD71">
        <f>SUMPRODUCT(MID(0&amp;AC71,LARGE(INDEX(ISNUMBER(--MID(AC71,ROW($1:$25),1))*
ROW($1:$25),0),ROW($1:$25))+1,1)*10^ROW($1:$25)/10)</f>
        <v>7100</v>
      </c>
      <c r="AE71" t="s">
        <v>673</v>
      </c>
      <c r="AG71" t="s">
        <v>619</v>
      </c>
      <c r="AH71" t="s">
        <v>640</v>
      </c>
      <c r="AI71" t="s">
        <v>1101</v>
      </c>
    </row>
    <row r="72" spans="1:36" x14ac:dyDescent="0.25">
      <c r="A72" t="s">
        <v>379</v>
      </c>
      <c r="B72" t="s">
        <v>380</v>
      </c>
      <c r="D72" t="s">
        <v>52</v>
      </c>
      <c r="E72">
        <f>SUMPRODUCT(MID(0&amp;D72,LARGE(INDEX(ISNUMBER(--MID(D72,ROW($1:$25),1))*
ROW($1:$25),0),ROW($1:$25))+1,1)*10^ROW($1:$25)/10)</f>
        <v>27</v>
      </c>
      <c r="F72" t="s">
        <v>628</v>
      </c>
      <c r="G72" t="s">
        <v>720</v>
      </c>
      <c r="H72" t="s">
        <v>691</v>
      </c>
      <c r="I72" t="s">
        <v>624</v>
      </c>
      <c r="J72" t="s">
        <v>857</v>
      </c>
      <c r="K72" t="s">
        <v>858</v>
      </c>
      <c r="L72">
        <f>SUMPRODUCT(MID(0&amp;K72,LARGE(INDEX(ISNUMBER(--MID(K72,ROW($1:$25),1))*
ROW($1:$25),0),ROW($1:$25))+1,1)*10^ROW($1:$25)/10)</f>
        <v>314</v>
      </c>
      <c r="M72" t="s">
        <v>673</v>
      </c>
      <c r="O72" t="s">
        <v>619</v>
      </c>
      <c r="P72" t="s">
        <v>691</v>
      </c>
      <c r="Q72" t="s">
        <v>859</v>
      </c>
      <c r="R72" t="s">
        <v>1234</v>
      </c>
      <c r="S72" t="s">
        <v>381</v>
      </c>
      <c r="T72" t="s">
        <v>382</v>
      </c>
      <c r="V72" t="s">
        <v>205</v>
      </c>
      <c r="W72">
        <f>SUMPRODUCT(MID(0&amp;V72,LARGE(INDEX(ISNUMBER(--MID(V72,ROW($1:$25),1))*
ROW($1:$25),0),ROW($1:$25))+1,1)*10^ROW($1:$25)/10)</f>
        <v>18</v>
      </c>
      <c r="X72" t="s">
        <v>628</v>
      </c>
      <c r="Y72" t="s">
        <v>629</v>
      </c>
      <c r="Z72" t="s">
        <v>630</v>
      </c>
      <c r="AA72" t="s">
        <v>614</v>
      </c>
      <c r="AB72" t="s">
        <v>1017</v>
      </c>
      <c r="AC72" t="s">
        <v>1102</v>
      </c>
      <c r="AD72">
        <f>SUMPRODUCT(MID(0&amp;AC72,LARGE(INDEX(ISNUMBER(--MID(AC72,ROW($1:$25),1))*
ROW($1:$25),0),ROW($1:$25))+1,1)*10^ROW($1:$25)/10)</f>
        <v>718</v>
      </c>
      <c r="AE72" t="s">
        <v>673</v>
      </c>
      <c r="AG72" t="s">
        <v>619</v>
      </c>
      <c r="AH72" t="s">
        <v>633</v>
      </c>
      <c r="AI72" t="s">
        <v>859</v>
      </c>
    </row>
    <row r="73" spans="1:36" x14ac:dyDescent="0.25">
      <c r="A73" t="s">
        <v>383</v>
      </c>
      <c r="B73" t="s">
        <v>384</v>
      </c>
      <c r="C73" t="s">
        <v>34</v>
      </c>
      <c r="D73" t="s">
        <v>385</v>
      </c>
      <c r="E73">
        <f>SUMPRODUCT(MID(0&amp;D73,LARGE(INDEX(ISNUMBER(--MID(D73,ROW($1:$25),1))*
ROW($1:$25),0),ROW($1:$25))+1,1)*10^ROW($1:$25)/10)</f>
        <v>223</v>
      </c>
      <c r="F73" t="s">
        <v>766</v>
      </c>
      <c r="G73" t="s">
        <v>623</v>
      </c>
      <c r="H73" t="s">
        <v>613</v>
      </c>
      <c r="I73" t="s">
        <v>624</v>
      </c>
      <c r="J73" t="s">
        <v>742</v>
      </c>
      <c r="K73" t="s">
        <v>860</v>
      </c>
      <c r="L73">
        <f>SUMPRODUCT(MID(0&amp;K73,LARGE(INDEX(ISNUMBER(--MID(K73,ROW($1:$25),1))*
ROW($1:$25),0),ROW($1:$25))+1,1)*10^ROW($1:$25)/10)</f>
        <v>3992</v>
      </c>
      <c r="M73" t="s">
        <v>697</v>
      </c>
      <c r="O73" t="s">
        <v>619</v>
      </c>
      <c r="P73" t="s">
        <v>652</v>
      </c>
      <c r="Q73" t="s">
        <v>861</v>
      </c>
      <c r="S73" t="s">
        <v>386</v>
      </c>
      <c r="T73" t="s">
        <v>387</v>
      </c>
      <c r="U73" t="s">
        <v>40</v>
      </c>
      <c r="V73" t="s">
        <v>388</v>
      </c>
      <c r="W73">
        <f>SUMPRODUCT(MID(0&amp;V73,LARGE(INDEX(ISNUMBER(--MID(V73,ROW($1:$25),1))*
ROW($1:$25),0),ROW($1:$25))+1,1)*10^ROW($1:$25)/10)</f>
        <v>200</v>
      </c>
      <c r="X73" t="s">
        <v>774</v>
      </c>
      <c r="Y73" t="s">
        <v>623</v>
      </c>
      <c r="Z73" t="s">
        <v>755</v>
      </c>
      <c r="AA73" t="s">
        <v>614</v>
      </c>
      <c r="AB73" t="s">
        <v>615</v>
      </c>
      <c r="AC73" t="s">
        <v>1103</v>
      </c>
      <c r="AD73">
        <f>SUMPRODUCT(MID(0&amp;AC73,LARGE(INDEX(ISNUMBER(--MID(AC73,ROW($1:$25),1))*
ROW($1:$25),0),ROW($1:$25))+1,1)*10^ROW($1:$25)/10)</f>
        <v>4614</v>
      </c>
      <c r="AE73" t="s">
        <v>697</v>
      </c>
      <c r="AH73" t="s">
        <v>640</v>
      </c>
      <c r="AI73" t="s">
        <v>1104</v>
      </c>
    </row>
    <row r="74" spans="1:36" x14ac:dyDescent="0.25">
      <c r="A74" t="s">
        <v>389</v>
      </c>
      <c r="B74" t="s">
        <v>390</v>
      </c>
      <c r="D74" t="s">
        <v>19</v>
      </c>
      <c r="E74">
        <f>SUMPRODUCT(MID(0&amp;D74,LARGE(INDEX(ISNUMBER(--MID(D74,ROW($1:$25),1))*
ROW($1:$25),0),ROW($1:$25))+1,1)*10^ROW($1:$25)/10)</f>
        <v>20</v>
      </c>
      <c r="F74" t="s">
        <v>628</v>
      </c>
      <c r="G74" t="s">
        <v>720</v>
      </c>
      <c r="H74" t="s">
        <v>630</v>
      </c>
      <c r="I74" t="s">
        <v>624</v>
      </c>
      <c r="J74" t="s">
        <v>742</v>
      </c>
      <c r="K74" t="s">
        <v>862</v>
      </c>
      <c r="L74">
        <f>SUMPRODUCT(MID(0&amp;K74,LARGE(INDEX(ISNUMBER(--MID(K74,ROW($1:$25),1))*
ROW($1:$25),0),ROW($1:$25))+1,1)*10^ROW($1:$25)/10)</f>
        <v>411</v>
      </c>
      <c r="M74" t="s">
        <v>689</v>
      </c>
      <c r="O74" t="s">
        <v>619</v>
      </c>
      <c r="P74" t="s">
        <v>633</v>
      </c>
      <c r="Q74" t="s">
        <v>863</v>
      </c>
      <c r="S74" t="s">
        <v>391</v>
      </c>
      <c r="T74" t="s">
        <v>392</v>
      </c>
      <c r="V74" t="s">
        <v>211</v>
      </c>
      <c r="W74">
        <f>SUMPRODUCT(MID(0&amp;V74,LARGE(INDEX(ISNUMBER(--MID(V74,ROW($1:$25),1))*
ROW($1:$25),0),ROW($1:$25))+1,1)*10^ROW($1:$25)/10)</f>
        <v>5</v>
      </c>
      <c r="X74" t="s">
        <v>628</v>
      </c>
      <c r="Y74" t="s">
        <v>629</v>
      </c>
      <c r="Z74" t="s">
        <v>691</v>
      </c>
      <c r="AA74" t="s">
        <v>614</v>
      </c>
      <c r="AB74" t="s">
        <v>1105</v>
      </c>
      <c r="AC74" t="s">
        <v>1106</v>
      </c>
      <c r="AD74">
        <f>SUMPRODUCT(MID(0&amp;AC74,LARGE(INDEX(ISNUMBER(--MID(AC74,ROW($1:$25),1))*
ROW($1:$25),0),ROW($1:$25))+1,1)*10^ROW($1:$25)/10)</f>
        <v>329</v>
      </c>
      <c r="AE74" t="s">
        <v>689</v>
      </c>
      <c r="AG74" t="s">
        <v>619</v>
      </c>
      <c r="AH74" t="s">
        <v>691</v>
      </c>
      <c r="AI74" t="s">
        <v>1107</v>
      </c>
    </row>
    <row r="75" spans="1:36" x14ac:dyDescent="0.25">
      <c r="A75" t="s">
        <v>393</v>
      </c>
      <c r="B75" t="s">
        <v>394</v>
      </c>
      <c r="C75" t="s">
        <v>63</v>
      </c>
      <c r="D75" t="s">
        <v>395</v>
      </c>
      <c r="E75">
        <f>SUMPRODUCT(MID(0&amp;D75,LARGE(INDEX(ISNUMBER(--MID(D75,ROW($1:$25),1))*
ROW($1:$25),0),ROW($1:$25))+1,1)*10^ROW($1:$25)/10)</f>
        <v>249</v>
      </c>
      <c r="F75" t="s">
        <v>864</v>
      </c>
      <c r="G75" t="s">
        <v>678</v>
      </c>
      <c r="H75" t="s">
        <v>865</v>
      </c>
      <c r="I75" t="s">
        <v>624</v>
      </c>
      <c r="J75" t="s">
        <v>789</v>
      </c>
      <c r="K75" t="s">
        <v>866</v>
      </c>
      <c r="L75">
        <f>SUMPRODUCT(MID(0&amp;K75,LARGE(INDEX(ISNUMBER(--MID(K75,ROW($1:$25),1))*
ROW($1:$25),0),ROW($1:$25))+1,1)*10^ROW($1:$25)/10)</f>
        <v>16189</v>
      </c>
      <c r="M75" t="s">
        <v>867</v>
      </c>
      <c r="O75" t="s">
        <v>619</v>
      </c>
      <c r="P75" t="s">
        <v>620</v>
      </c>
      <c r="Q75" t="s">
        <v>868</v>
      </c>
      <c r="S75" t="s">
        <v>396</v>
      </c>
      <c r="T75" t="s">
        <v>397</v>
      </c>
      <c r="U75" t="s">
        <v>34</v>
      </c>
      <c r="V75" t="s">
        <v>45</v>
      </c>
      <c r="W75">
        <f>SUMPRODUCT(MID(0&amp;V75,LARGE(INDEX(ISNUMBER(--MID(V75,ROW($1:$25),1))*
ROW($1:$25),0),ROW($1:$25))+1,1)*10^ROW($1:$25)/10)</f>
        <v>171</v>
      </c>
      <c r="X75" t="s">
        <v>878</v>
      </c>
      <c r="Y75" t="s">
        <v>623</v>
      </c>
      <c r="Z75" t="s">
        <v>655</v>
      </c>
      <c r="AA75" t="s">
        <v>614</v>
      </c>
      <c r="AB75" t="s">
        <v>615</v>
      </c>
      <c r="AC75" t="s">
        <v>1108</v>
      </c>
      <c r="AD75">
        <f>SUMPRODUCT(MID(0&amp;AC75,LARGE(INDEX(ISNUMBER(--MID(AC75,ROW($1:$25),1))*
ROW($1:$25),0),ROW($1:$25))+1,1)*10^ROW($1:$25)/10)</f>
        <v>15554</v>
      </c>
      <c r="AE75" t="s">
        <v>673</v>
      </c>
      <c r="AH75" t="s">
        <v>620</v>
      </c>
      <c r="AI75" t="s">
        <v>1109</v>
      </c>
    </row>
    <row r="76" spans="1:36" x14ac:dyDescent="0.25">
      <c r="A76" t="s">
        <v>398</v>
      </c>
      <c r="B76" t="s">
        <v>399</v>
      </c>
      <c r="C76" t="s">
        <v>40</v>
      </c>
      <c r="D76" t="s">
        <v>400</v>
      </c>
      <c r="E76">
        <f>SUMPRODUCT(MID(0&amp;D76,LARGE(INDEX(ISNUMBER(--MID(D76,ROW($1:$25),1))*
ROW($1:$25),0),ROW($1:$25))+1,1)*10^ROW($1:$25)/10)</f>
        <v>292</v>
      </c>
      <c r="F76" t="s">
        <v>745</v>
      </c>
      <c r="G76" t="s">
        <v>623</v>
      </c>
      <c r="H76" t="s">
        <v>865</v>
      </c>
      <c r="I76" t="s">
        <v>614</v>
      </c>
      <c r="J76" t="s">
        <v>869</v>
      </c>
      <c r="K76" t="s">
        <v>870</v>
      </c>
      <c r="L76">
        <f>SUMPRODUCT(MID(0&amp;K76,LARGE(INDEX(ISNUMBER(--MID(K76,ROW($1:$25),1))*
ROW($1:$25),0),ROW($1:$25))+1,1)*10^ROW($1:$25)/10)</f>
        <v>16766</v>
      </c>
      <c r="M76" t="s">
        <v>662</v>
      </c>
      <c r="O76" t="s">
        <v>619</v>
      </c>
      <c r="P76" t="s">
        <v>640</v>
      </c>
      <c r="Q76" t="s">
        <v>871</v>
      </c>
      <c r="R76" t="s">
        <v>1235</v>
      </c>
      <c r="S76" t="s">
        <v>401</v>
      </c>
      <c r="T76" t="s">
        <v>402</v>
      </c>
      <c r="U76" t="s">
        <v>34</v>
      </c>
      <c r="V76" t="s">
        <v>403</v>
      </c>
      <c r="W76">
        <f>SUMPRODUCT(MID(0&amp;V76,LARGE(INDEX(ISNUMBER(--MID(V76,ROW($1:$25),1))*
ROW($1:$25),0),ROW($1:$25))+1,1)*10^ROW($1:$25)/10)</f>
        <v>268</v>
      </c>
      <c r="X76" t="s">
        <v>912</v>
      </c>
      <c r="Y76" t="s">
        <v>623</v>
      </c>
      <c r="Z76" t="s">
        <v>613</v>
      </c>
      <c r="AA76" t="s">
        <v>614</v>
      </c>
      <c r="AB76" t="s">
        <v>631</v>
      </c>
      <c r="AC76" t="s">
        <v>1110</v>
      </c>
      <c r="AD76">
        <f>SUMPRODUCT(MID(0&amp;AC76,LARGE(INDEX(ISNUMBER(--MID(AC76,ROW($1:$25),1))*
ROW($1:$25),0),ROW($1:$25))+1,1)*10^ROW($1:$25)/10)</f>
        <v>15014</v>
      </c>
      <c r="AE76" t="s">
        <v>617</v>
      </c>
      <c r="AG76" t="s">
        <v>619</v>
      </c>
      <c r="AH76" t="s">
        <v>640</v>
      </c>
      <c r="AI76" t="s">
        <v>1111</v>
      </c>
    </row>
    <row r="77" spans="1:36" x14ac:dyDescent="0.25">
      <c r="A77" t="s">
        <v>404</v>
      </c>
      <c r="B77" t="s">
        <v>405</v>
      </c>
      <c r="D77" t="s">
        <v>28</v>
      </c>
      <c r="E77">
        <f>SUMPRODUCT(MID(0&amp;D77,LARGE(INDEX(ISNUMBER(--MID(D77,ROW($1:$25),1))*
ROW($1:$25),0),ROW($1:$25))+1,1)*10^ROW($1:$25)/10)</f>
        <v>30</v>
      </c>
      <c r="F77" t="s">
        <v>628</v>
      </c>
      <c r="G77" t="s">
        <v>660</v>
      </c>
      <c r="H77" t="s">
        <v>630</v>
      </c>
      <c r="I77" t="s">
        <v>624</v>
      </c>
      <c r="J77" t="s">
        <v>792</v>
      </c>
      <c r="K77" t="s">
        <v>872</v>
      </c>
      <c r="L77">
        <f>SUMPRODUCT(MID(0&amp;K77,LARGE(INDEX(ISNUMBER(--MID(K77,ROW($1:$25),1))*
ROW($1:$25),0),ROW($1:$25))+1,1)*10^ROW($1:$25)/10)</f>
        <v>1087</v>
      </c>
      <c r="M77" t="s">
        <v>867</v>
      </c>
      <c r="O77" t="s">
        <v>619</v>
      </c>
      <c r="P77" t="s">
        <v>633</v>
      </c>
      <c r="Q77" t="s">
        <v>873</v>
      </c>
      <c r="R77" t="s">
        <v>1236</v>
      </c>
      <c r="S77" t="s">
        <v>406</v>
      </c>
      <c r="T77" t="s">
        <v>407</v>
      </c>
      <c r="V77" t="s">
        <v>19</v>
      </c>
      <c r="W77">
        <f>SUMPRODUCT(MID(0&amp;V77,LARGE(INDEX(ISNUMBER(--MID(V77,ROW($1:$25),1))*
ROW($1:$25),0),ROW($1:$25))+1,1)*10^ROW($1:$25)/10)</f>
        <v>20</v>
      </c>
      <c r="X77" t="s">
        <v>628</v>
      </c>
      <c r="Y77" t="s">
        <v>629</v>
      </c>
      <c r="Z77" t="s">
        <v>630</v>
      </c>
      <c r="AA77" t="s">
        <v>624</v>
      </c>
      <c r="AB77" t="s">
        <v>844</v>
      </c>
      <c r="AC77" t="s">
        <v>1112</v>
      </c>
      <c r="AD77">
        <f>SUMPRODUCT(MID(0&amp;AC77,LARGE(INDEX(ISNUMBER(--MID(AC77,ROW($1:$25),1))*
ROW($1:$25),0),ROW($1:$25))+1,1)*10^ROW($1:$25)/10)</f>
        <v>1201</v>
      </c>
      <c r="AE77" t="s">
        <v>867</v>
      </c>
      <c r="AG77" t="s">
        <v>619</v>
      </c>
      <c r="AH77" t="s">
        <v>664</v>
      </c>
      <c r="AI77" t="s">
        <v>1041</v>
      </c>
    </row>
    <row r="78" spans="1:36" x14ac:dyDescent="0.25">
      <c r="A78" t="s">
        <v>102</v>
      </c>
      <c r="B78" t="s">
        <v>103</v>
      </c>
      <c r="D78" t="s">
        <v>58</v>
      </c>
      <c r="E78">
        <f>SUMPRODUCT(MID(0&amp;D78,LARGE(INDEX(ISNUMBER(--MID(D78,ROW($1:$25),1))*
ROW($1:$25),0),ROW($1:$25))+1,1)*10^ROW($1:$25)/10)</f>
        <v>42</v>
      </c>
      <c r="F78" t="s">
        <v>628</v>
      </c>
      <c r="G78" t="s">
        <v>720</v>
      </c>
      <c r="H78" t="s">
        <v>691</v>
      </c>
      <c r="I78" t="s">
        <v>624</v>
      </c>
      <c r="J78" t="s">
        <v>615</v>
      </c>
      <c r="K78" t="s">
        <v>762</v>
      </c>
      <c r="L78">
        <f>SUMPRODUCT(MID(0&amp;K78,LARGE(INDEX(ISNUMBER(--MID(K78,ROW($1:$25),1))*
ROW($1:$25),0),ROW($1:$25))+1,1)*10^ROW($1:$25)/10)</f>
        <v>312</v>
      </c>
      <c r="M78" t="s">
        <v>646</v>
      </c>
      <c r="O78" t="s">
        <v>619</v>
      </c>
      <c r="P78" t="s">
        <v>691</v>
      </c>
      <c r="Q78" t="s">
        <v>874</v>
      </c>
      <c r="R78" t="s">
        <v>1237</v>
      </c>
      <c r="S78" t="s">
        <v>408</v>
      </c>
      <c r="T78" t="s">
        <v>409</v>
      </c>
      <c r="V78" t="s">
        <v>131</v>
      </c>
      <c r="W78">
        <f>SUMPRODUCT(MID(0&amp;V78,LARGE(INDEX(ISNUMBER(--MID(V78,ROW($1:$25),1))*
ROW($1:$25),0),ROW($1:$25))+1,1)*10^ROW($1:$25)/10)</f>
        <v>2</v>
      </c>
      <c r="X78" t="s">
        <v>628</v>
      </c>
      <c r="Y78" t="s">
        <v>720</v>
      </c>
      <c r="Z78" t="s">
        <v>691</v>
      </c>
      <c r="AA78" t="s">
        <v>711</v>
      </c>
      <c r="AB78" t="s">
        <v>1113</v>
      </c>
      <c r="AC78" t="s">
        <v>1114</v>
      </c>
      <c r="AD78">
        <f>SUMPRODUCT(MID(0&amp;AC78,LARGE(INDEX(ISNUMBER(--MID(AC78,ROW($1:$25),1))*
ROW($1:$25),0),ROW($1:$25))+1,1)*10^ROW($1:$25)/10)</f>
        <v>313</v>
      </c>
      <c r="AE78" t="s">
        <v>1115</v>
      </c>
      <c r="AG78" t="s">
        <v>619</v>
      </c>
      <c r="AH78" t="s">
        <v>691</v>
      </c>
      <c r="AI78" t="s">
        <v>1116</v>
      </c>
    </row>
    <row r="79" spans="1:36" x14ac:dyDescent="0.25">
      <c r="A79" t="s">
        <v>410</v>
      </c>
      <c r="B79" t="s">
        <v>411</v>
      </c>
      <c r="C79" t="s">
        <v>412</v>
      </c>
      <c r="D79" t="s">
        <v>19</v>
      </c>
      <c r="E79">
        <f>SUMPRODUCT(MID(0&amp;D79,LARGE(INDEX(ISNUMBER(--MID(D79,ROW($1:$25),1))*
ROW($1:$25),0),ROW($1:$25))+1,1)*10^ROW($1:$25)/10)</f>
        <v>20</v>
      </c>
      <c r="F79" t="s">
        <v>628</v>
      </c>
      <c r="G79" t="s">
        <v>720</v>
      </c>
      <c r="H79" t="s">
        <v>691</v>
      </c>
      <c r="I79" t="s">
        <v>624</v>
      </c>
      <c r="J79" t="s">
        <v>875</v>
      </c>
      <c r="K79" t="s">
        <v>876</v>
      </c>
      <c r="L79">
        <f>SUMPRODUCT(MID(0&amp;K79,LARGE(INDEX(ISNUMBER(--MID(K79,ROW($1:$25),1))*
ROW($1:$25),0),ROW($1:$25))+1,1)*10^ROW($1:$25)/10)</f>
        <v>335</v>
      </c>
      <c r="M79" t="s">
        <v>646</v>
      </c>
      <c r="O79" t="s">
        <v>619</v>
      </c>
      <c r="P79" t="s">
        <v>691</v>
      </c>
      <c r="Q79" t="s">
        <v>877</v>
      </c>
      <c r="S79" t="s">
        <v>413</v>
      </c>
      <c r="T79" t="s">
        <v>414</v>
      </c>
      <c r="V79" t="s">
        <v>144</v>
      </c>
      <c r="W79">
        <f>SUMPRODUCT(MID(0&amp;V79,LARGE(INDEX(ISNUMBER(--MID(V79,ROW($1:$25),1))*
ROW($1:$25),0),ROW($1:$25))+1,1)*10^ROW($1:$25)/10)</f>
        <v>15</v>
      </c>
      <c r="X79" t="s">
        <v>628</v>
      </c>
      <c r="Y79" t="s">
        <v>720</v>
      </c>
      <c r="Z79" t="s">
        <v>691</v>
      </c>
      <c r="AA79" t="s">
        <v>644</v>
      </c>
      <c r="AB79" t="s">
        <v>1117</v>
      </c>
      <c r="AC79" t="s">
        <v>1118</v>
      </c>
      <c r="AD79">
        <f>SUMPRODUCT(MID(0&amp;AC79,LARGE(INDEX(ISNUMBER(--MID(AC79,ROW($1:$25),1))*
ROW($1:$25),0),ROW($1:$25))+1,1)*10^ROW($1:$25)/10)</f>
        <v>334</v>
      </c>
      <c r="AE79" t="s">
        <v>646</v>
      </c>
      <c r="AG79" t="s">
        <v>619</v>
      </c>
      <c r="AH79" t="s">
        <v>691</v>
      </c>
      <c r="AI79" t="s">
        <v>1092</v>
      </c>
    </row>
    <row r="80" spans="1:36" x14ac:dyDescent="0.25">
      <c r="A80" t="s">
        <v>415</v>
      </c>
      <c r="B80" t="s">
        <v>416</v>
      </c>
      <c r="C80" t="s">
        <v>40</v>
      </c>
      <c r="D80" t="s">
        <v>153</v>
      </c>
      <c r="E80">
        <f>SUMPRODUCT(MID(0&amp;D80,LARGE(INDEX(ISNUMBER(--MID(D80,ROW($1:$25),1))*
ROW($1:$25),0),ROW($1:$25))+1,1)*10^ROW($1:$25)/10)</f>
        <v>124</v>
      </c>
      <c r="F80" t="s">
        <v>878</v>
      </c>
      <c r="G80" t="s">
        <v>612</v>
      </c>
      <c r="H80" t="s">
        <v>700</v>
      </c>
      <c r="I80" t="s">
        <v>624</v>
      </c>
      <c r="J80" t="s">
        <v>792</v>
      </c>
      <c r="K80" t="s">
        <v>879</v>
      </c>
      <c r="L80">
        <f>SUMPRODUCT(MID(0&amp;K80,LARGE(INDEX(ISNUMBER(--MID(K80,ROW($1:$25),1))*
ROW($1:$25),0),ROW($1:$25))+1,1)*10^ROW($1:$25)/10)</f>
        <v>2490</v>
      </c>
      <c r="M80" t="s">
        <v>689</v>
      </c>
      <c r="O80" t="s">
        <v>619</v>
      </c>
      <c r="P80" t="s">
        <v>620</v>
      </c>
      <c r="Q80" t="s">
        <v>880</v>
      </c>
      <c r="S80" t="s">
        <v>417</v>
      </c>
      <c r="T80" t="s">
        <v>418</v>
      </c>
      <c r="U80" t="s">
        <v>63</v>
      </c>
      <c r="V80" t="s">
        <v>419</v>
      </c>
      <c r="W80">
        <f>SUMPRODUCT(MID(0&amp;V80,LARGE(INDEX(ISNUMBER(--MID(V80,ROW($1:$25),1))*
ROW($1:$25),0),ROW($1:$25))+1,1)*10^ROW($1:$25)/10)</f>
        <v>23</v>
      </c>
      <c r="X80" t="s">
        <v>628</v>
      </c>
      <c r="Y80" t="s">
        <v>642</v>
      </c>
      <c r="Z80" t="s">
        <v>730</v>
      </c>
      <c r="AA80" t="s">
        <v>644</v>
      </c>
      <c r="AB80" t="s">
        <v>692</v>
      </c>
      <c r="AC80" t="s">
        <v>1119</v>
      </c>
      <c r="AD80">
        <f>SUMPRODUCT(MID(0&amp;AC80,LARGE(INDEX(ISNUMBER(--MID(AC80,ROW($1:$25),1))*
ROW($1:$25),0),ROW($1:$25))+1,1)*10^ROW($1:$25)/10)</f>
        <v>2574</v>
      </c>
      <c r="AE80" t="s">
        <v>689</v>
      </c>
      <c r="AG80" t="s">
        <v>663</v>
      </c>
      <c r="AH80" t="s">
        <v>652</v>
      </c>
      <c r="AI80" t="s">
        <v>1120</v>
      </c>
    </row>
    <row r="81" spans="1:36" x14ac:dyDescent="0.25">
      <c r="A81" t="s">
        <v>300</v>
      </c>
      <c r="B81" t="s">
        <v>301</v>
      </c>
      <c r="C81" t="s">
        <v>34</v>
      </c>
      <c r="D81" t="s">
        <v>302</v>
      </c>
      <c r="E81">
        <f>SUMPRODUCT(MID(0&amp;D81,LARGE(INDEX(ISNUMBER(--MID(D81,ROW($1:$25),1))*
ROW($1:$25),0),ROW($1:$25))+1,1)*10^ROW($1:$25)/10)</f>
        <v>113</v>
      </c>
      <c r="F81" t="s">
        <v>760</v>
      </c>
      <c r="G81" t="s">
        <v>612</v>
      </c>
      <c r="H81" t="s">
        <v>684</v>
      </c>
      <c r="I81" t="s">
        <v>614</v>
      </c>
      <c r="J81" t="s">
        <v>631</v>
      </c>
      <c r="K81" t="s">
        <v>881</v>
      </c>
      <c r="L81">
        <f>SUMPRODUCT(MID(0&amp;K81,LARGE(INDEX(ISNUMBER(--MID(K81,ROW($1:$25),1))*
ROW($1:$25),0),ROW($1:$25))+1,1)*10^ROW($1:$25)/10)</f>
        <v>7332</v>
      </c>
      <c r="M81" t="s">
        <v>784</v>
      </c>
      <c r="P81" t="s">
        <v>620</v>
      </c>
      <c r="Q81" t="s">
        <v>882</v>
      </c>
      <c r="S81" t="s">
        <v>420</v>
      </c>
      <c r="T81" t="s">
        <v>421</v>
      </c>
      <c r="U81" t="s">
        <v>40</v>
      </c>
      <c r="V81" t="s">
        <v>55</v>
      </c>
      <c r="W81">
        <f>SUMPRODUCT(MID(0&amp;V81,LARGE(INDEX(ISNUMBER(--MID(V81,ROW($1:$25),1))*
ROW($1:$25),0),ROW($1:$25))+1,1)*10^ROW($1:$25)/10)</f>
        <v>6</v>
      </c>
      <c r="X81" t="s">
        <v>1087</v>
      </c>
      <c r="Y81" t="s">
        <v>612</v>
      </c>
      <c r="Z81" t="s">
        <v>755</v>
      </c>
      <c r="AA81" t="s">
        <v>624</v>
      </c>
      <c r="AB81" t="s">
        <v>1117</v>
      </c>
      <c r="AC81" t="s">
        <v>1121</v>
      </c>
      <c r="AD81">
        <f>SUMPRODUCT(MID(0&amp;AC81,LARGE(INDEX(ISNUMBER(--MID(AC81,ROW($1:$25),1))*
ROW($1:$25),0),ROW($1:$25))+1,1)*10^ROW($1:$25)/10)</f>
        <v>8346</v>
      </c>
      <c r="AE81" t="s">
        <v>617</v>
      </c>
      <c r="AH81" t="s">
        <v>620</v>
      </c>
      <c r="AI81" t="s">
        <v>1122</v>
      </c>
    </row>
    <row r="82" spans="1:36" x14ac:dyDescent="0.25">
      <c r="A82" t="s">
        <v>422</v>
      </c>
      <c r="B82" t="s">
        <v>423</v>
      </c>
      <c r="C82" t="s">
        <v>34</v>
      </c>
      <c r="D82" t="s">
        <v>424</v>
      </c>
      <c r="E82">
        <f>SUMPRODUCT(MID(0&amp;D82,LARGE(INDEX(ISNUMBER(--MID(D82,ROW($1:$25),1))*
ROW($1:$25),0),ROW($1:$25))+1,1)*10^ROW($1:$25)/10)</f>
        <v>96</v>
      </c>
      <c r="F82" t="s">
        <v>707</v>
      </c>
      <c r="G82" t="s">
        <v>642</v>
      </c>
      <c r="H82" t="s">
        <v>730</v>
      </c>
      <c r="I82" t="s">
        <v>614</v>
      </c>
      <c r="J82" t="s">
        <v>725</v>
      </c>
      <c r="K82" t="s">
        <v>883</v>
      </c>
      <c r="L82">
        <f>SUMPRODUCT(MID(0&amp;K82,LARGE(INDEX(ISNUMBER(--MID(K82,ROW($1:$25),1))*
ROW($1:$25),0),ROW($1:$25))+1,1)*10^ROW($1:$25)/10)</f>
        <v>2937</v>
      </c>
      <c r="M82" t="s">
        <v>681</v>
      </c>
      <c r="P82" t="s">
        <v>640</v>
      </c>
      <c r="Q82" t="s">
        <v>884</v>
      </c>
      <c r="R82" t="s">
        <v>1238</v>
      </c>
      <c r="S82" t="s">
        <v>425</v>
      </c>
      <c r="T82" t="s">
        <v>426</v>
      </c>
      <c r="U82" t="s">
        <v>18</v>
      </c>
      <c r="V82" t="s">
        <v>75</v>
      </c>
      <c r="W82">
        <f>SUMPRODUCT(MID(0&amp;V82,LARGE(INDEX(ISNUMBER(--MID(V82,ROW($1:$25),1))*
ROW($1:$25),0),ROW($1:$25))+1,1)*10^ROW($1:$25)/10)</f>
        <v>84</v>
      </c>
      <c r="X82" t="s">
        <v>648</v>
      </c>
      <c r="Y82" t="s">
        <v>642</v>
      </c>
      <c r="Z82" t="s">
        <v>700</v>
      </c>
      <c r="AA82" t="s">
        <v>614</v>
      </c>
      <c r="AB82" t="s">
        <v>656</v>
      </c>
      <c r="AC82" t="s">
        <v>1123</v>
      </c>
      <c r="AD82">
        <f>SUMPRODUCT(MID(0&amp;AC82,LARGE(INDEX(ISNUMBER(--MID(AC82,ROW($1:$25),1))*
ROW($1:$25),0),ROW($1:$25))+1,1)*10^ROW($1:$25)/10)</f>
        <v>3770</v>
      </c>
      <c r="AE82" t="s">
        <v>639</v>
      </c>
      <c r="AH82" t="s">
        <v>652</v>
      </c>
      <c r="AI82" t="s">
        <v>1124</v>
      </c>
      <c r="AJ82" t="s">
        <v>1274</v>
      </c>
    </row>
    <row r="83" spans="1:36" x14ac:dyDescent="0.25">
      <c r="A83" t="s">
        <v>427</v>
      </c>
      <c r="B83" t="s">
        <v>428</v>
      </c>
      <c r="C83" t="s">
        <v>40</v>
      </c>
      <c r="D83" t="s">
        <v>429</v>
      </c>
      <c r="E83">
        <f>SUMPRODUCT(MID(0&amp;D83,LARGE(INDEX(ISNUMBER(--MID(D83,ROW($1:$25),1))*
ROW($1:$25),0),ROW($1:$25))+1,1)*10^ROW($1:$25)/10)</f>
        <v>428</v>
      </c>
      <c r="F83" t="s">
        <v>885</v>
      </c>
      <c r="G83" t="s">
        <v>678</v>
      </c>
      <c r="H83" t="s">
        <v>886</v>
      </c>
      <c r="I83" t="s">
        <v>614</v>
      </c>
      <c r="J83" t="s">
        <v>615</v>
      </c>
      <c r="K83" t="s">
        <v>887</v>
      </c>
      <c r="L83">
        <f>SUMPRODUCT(MID(0&amp;K83,LARGE(INDEX(ISNUMBER(--MID(K83,ROW($1:$25),1))*
ROW($1:$25),0),ROW($1:$25))+1,1)*10^ROW($1:$25)/10)</f>
        <v>27025</v>
      </c>
      <c r="M83" t="s">
        <v>697</v>
      </c>
      <c r="N83" t="s">
        <v>740</v>
      </c>
      <c r="O83" t="s">
        <v>619</v>
      </c>
      <c r="P83" t="s">
        <v>620</v>
      </c>
      <c r="Q83" t="s">
        <v>888</v>
      </c>
      <c r="R83" t="s">
        <v>1239</v>
      </c>
      <c r="S83" t="s">
        <v>430</v>
      </c>
      <c r="T83" t="s">
        <v>431</v>
      </c>
      <c r="U83" t="s">
        <v>63</v>
      </c>
      <c r="V83" t="s">
        <v>111</v>
      </c>
      <c r="W83">
        <f>SUMPRODUCT(MID(0&amp;V83,LARGE(INDEX(ISNUMBER(--MID(V83,ROW($1:$25),1))*
ROW($1:$25),0),ROW($1:$25))+1,1)*10^ROW($1:$25)/10)</f>
        <v>4</v>
      </c>
      <c r="X83" t="s">
        <v>1125</v>
      </c>
      <c r="Y83" t="s">
        <v>623</v>
      </c>
      <c r="Z83" t="s">
        <v>865</v>
      </c>
      <c r="AA83" t="s">
        <v>624</v>
      </c>
      <c r="AB83" t="s">
        <v>1043</v>
      </c>
      <c r="AC83" t="s">
        <v>1126</v>
      </c>
      <c r="AD83">
        <f>SUMPRODUCT(MID(0&amp;AC83,LARGE(INDEX(ISNUMBER(--MID(AC83,ROW($1:$25),1))*
ROW($1:$25),0),ROW($1:$25))+1,1)*10^ROW($1:$25)/10)</f>
        <v>24382</v>
      </c>
      <c r="AE83" t="s">
        <v>646</v>
      </c>
      <c r="AG83" t="s">
        <v>619</v>
      </c>
      <c r="AH83" t="s">
        <v>620</v>
      </c>
      <c r="AI83" t="s">
        <v>1127</v>
      </c>
    </row>
    <row r="84" spans="1:36" x14ac:dyDescent="0.25">
      <c r="A84" t="s">
        <v>432</v>
      </c>
      <c r="B84" t="s">
        <v>433</v>
      </c>
      <c r="C84" t="s">
        <v>40</v>
      </c>
      <c r="D84" t="s">
        <v>434</v>
      </c>
      <c r="E84">
        <f>SUMPRODUCT(MID(0&amp;D84,LARGE(INDEX(ISNUMBER(--MID(D84,ROW($1:$25),1))*
ROW($1:$25),0),ROW($1:$25))+1,1)*10^ROW($1:$25)/10)</f>
        <v>87</v>
      </c>
      <c r="F84" t="s">
        <v>622</v>
      </c>
      <c r="G84" t="s">
        <v>623</v>
      </c>
      <c r="H84" t="s">
        <v>613</v>
      </c>
      <c r="I84" t="s">
        <v>614</v>
      </c>
      <c r="J84" t="s">
        <v>615</v>
      </c>
      <c r="K84" t="s">
        <v>889</v>
      </c>
      <c r="L84">
        <f>SUMPRODUCT(MID(0&amp;K84,LARGE(INDEX(ISNUMBER(--MID(K84,ROW($1:$25),1))*
ROW($1:$25),0),ROW($1:$25))+1,1)*10^ROW($1:$25)/10)</f>
        <v>14801</v>
      </c>
      <c r="M84" t="s">
        <v>670</v>
      </c>
      <c r="O84" t="s">
        <v>732</v>
      </c>
      <c r="P84" t="s">
        <v>620</v>
      </c>
      <c r="Q84" t="s">
        <v>890</v>
      </c>
      <c r="S84" t="s">
        <v>435</v>
      </c>
      <c r="T84" t="s">
        <v>436</v>
      </c>
      <c r="U84" t="s">
        <v>63</v>
      </c>
      <c r="V84" t="s">
        <v>437</v>
      </c>
      <c r="W84">
        <f>SUMPRODUCT(MID(0&amp;V84,LARGE(INDEX(ISNUMBER(--MID(V84,ROW($1:$25),1))*
ROW($1:$25),0),ROW($1:$25))+1,1)*10^ROW($1:$25)/10)</f>
        <v>65</v>
      </c>
      <c r="X84" t="s">
        <v>806</v>
      </c>
      <c r="Y84" t="s">
        <v>612</v>
      </c>
      <c r="Z84" t="s">
        <v>613</v>
      </c>
      <c r="AA84" t="s">
        <v>614</v>
      </c>
      <c r="AB84" t="s">
        <v>631</v>
      </c>
      <c r="AC84" t="s">
        <v>1128</v>
      </c>
      <c r="AD84">
        <f>SUMPRODUCT(MID(0&amp;AC84,LARGE(INDEX(ISNUMBER(--MID(AC84,ROW($1:$25),1))*
ROW($1:$25),0),ROW($1:$25))+1,1)*10^ROW($1:$25)/10)</f>
        <v>16986</v>
      </c>
      <c r="AE84" t="s">
        <v>1115</v>
      </c>
      <c r="AG84" t="s">
        <v>651</v>
      </c>
      <c r="AH84" t="s">
        <v>620</v>
      </c>
      <c r="AI84" t="s">
        <v>1129</v>
      </c>
    </row>
    <row r="85" spans="1:36" x14ac:dyDescent="0.25">
      <c r="A85" t="s">
        <v>438</v>
      </c>
      <c r="B85" t="s">
        <v>439</v>
      </c>
      <c r="C85" t="s">
        <v>34</v>
      </c>
      <c r="D85" t="s">
        <v>424</v>
      </c>
      <c r="E85">
        <f>SUMPRODUCT(MID(0&amp;D85,LARGE(INDEX(ISNUMBER(--MID(D85,ROW($1:$25),1))*
ROW($1:$25),0),ROW($1:$25))+1,1)*10^ROW($1:$25)/10)</f>
        <v>96</v>
      </c>
      <c r="F85" t="s">
        <v>891</v>
      </c>
      <c r="G85" t="s">
        <v>612</v>
      </c>
      <c r="H85" t="s">
        <v>684</v>
      </c>
      <c r="I85" t="s">
        <v>614</v>
      </c>
      <c r="J85" t="s">
        <v>869</v>
      </c>
      <c r="K85" t="s">
        <v>892</v>
      </c>
      <c r="L85">
        <f>SUMPRODUCT(MID(0&amp;K85,LARGE(INDEX(ISNUMBER(--MID(K85,ROW($1:$25),1))*
ROW($1:$25),0),ROW($1:$25))+1,1)*10^ROW($1:$25)/10)</f>
        <v>5786</v>
      </c>
      <c r="M85" t="s">
        <v>697</v>
      </c>
      <c r="O85" t="s">
        <v>663</v>
      </c>
      <c r="P85" t="s">
        <v>620</v>
      </c>
      <c r="Q85" t="s">
        <v>893</v>
      </c>
      <c r="S85" t="s">
        <v>440</v>
      </c>
      <c r="T85" t="s">
        <v>441</v>
      </c>
      <c r="U85" t="s">
        <v>18</v>
      </c>
      <c r="V85" t="s">
        <v>442</v>
      </c>
      <c r="W85">
        <f>SUMPRODUCT(MID(0&amp;V85,LARGE(INDEX(ISNUMBER(--MID(V85,ROW($1:$25),1))*
ROW($1:$25),0),ROW($1:$25))+1,1)*10^ROW($1:$25)/10)</f>
        <v>22</v>
      </c>
      <c r="X85" t="s">
        <v>1087</v>
      </c>
      <c r="Y85" t="s">
        <v>642</v>
      </c>
      <c r="Z85" t="s">
        <v>668</v>
      </c>
      <c r="AA85" t="s">
        <v>614</v>
      </c>
      <c r="AB85" t="s">
        <v>761</v>
      </c>
      <c r="AC85" t="s">
        <v>1130</v>
      </c>
      <c r="AD85">
        <f>SUMPRODUCT(MID(0&amp;AC85,LARGE(INDEX(ISNUMBER(--MID(AC85,ROW($1:$25),1))*
ROW($1:$25),0),ROW($1:$25))+1,1)*10^ROW($1:$25)/10)</f>
        <v>5707</v>
      </c>
      <c r="AE85" t="s">
        <v>650</v>
      </c>
      <c r="AG85" t="s">
        <v>732</v>
      </c>
      <c r="AH85" t="s">
        <v>723</v>
      </c>
      <c r="AI85" t="s">
        <v>1131</v>
      </c>
      <c r="AJ85" t="s">
        <v>1275</v>
      </c>
    </row>
    <row r="86" spans="1:36" x14ac:dyDescent="0.25">
      <c r="A86" t="s">
        <v>443</v>
      </c>
      <c r="B86" t="s">
        <v>444</v>
      </c>
      <c r="C86" t="s">
        <v>18</v>
      </c>
      <c r="D86" t="s">
        <v>211</v>
      </c>
      <c r="E86">
        <f>SUMPRODUCT(MID(0&amp;D86,LARGE(INDEX(ISNUMBER(--MID(D86,ROW($1:$25),1))*
ROW($1:$25),0),ROW($1:$25))+1,1)*10^ROW($1:$25)/10)</f>
        <v>5</v>
      </c>
      <c r="F86" t="s">
        <v>628</v>
      </c>
      <c r="G86" t="s">
        <v>629</v>
      </c>
      <c r="H86" t="s">
        <v>630</v>
      </c>
      <c r="I86" t="s">
        <v>644</v>
      </c>
      <c r="J86" t="s">
        <v>894</v>
      </c>
      <c r="K86" t="s">
        <v>895</v>
      </c>
      <c r="L86">
        <f>SUMPRODUCT(MID(0&amp;K86,LARGE(INDEX(ISNUMBER(--MID(K86,ROW($1:$25),1))*
ROW($1:$25),0),ROW($1:$25))+1,1)*10^ROW($1:$25)/10)</f>
        <v>571</v>
      </c>
      <c r="M86" t="s">
        <v>673</v>
      </c>
      <c r="O86" t="s">
        <v>663</v>
      </c>
      <c r="P86" t="s">
        <v>723</v>
      </c>
      <c r="Q86" t="s">
        <v>896</v>
      </c>
      <c r="R86" t="s">
        <v>1240</v>
      </c>
      <c r="S86" t="s">
        <v>117</v>
      </c>
      <c r="T86" t="s">
        <v>118</v>
      </c>
      <c r="U86" t="s">
        <v>34</v>
      </c>
      <c r="V86" t="s">
        <v>119</v>
      </c>
      <c r="W86">
        <f>SUMPRODUCT(MID(0&amp;V86,LARGE(INDEX(ISNUMBER(--MID(V86,ROW($1:$25),1))*
ROW($1:$25),0),ROW($1:$25))+1,1)*10^ROW($1:$25)/10)</f>
        <v>47</v>
      </c>
      <c r="X86" t="s">
        <v>628</v>
      </c>
      <c r="Y86" t="s">
        <v>629</v>
      </c>
      <c r="Z86" t="s">
        <v>630</v>
      </c>
      <c r="AA86" t="s">
        <v>614</v>
      </c>
      <c r="AB86" t="s">
        <v>615</v>
      </c>
      <c r="AC86" t="s">
        <v>703</v>
      </c>
      <c r="AD86">
        <f>SUMPRODUCT(MID(0&amp;AC86,LARGE(INDEX(ISNUMBER(--MID(AC86,ROW($1:$25),1))*
ROW($1:$25),0),ROW($1:$25))+1,1)*10^ROW($1:$25)/10)</f>
        <v>752</v>
      </c>
      <c r="AE86" t="s">
        <v>704</v>
      </c>
      <c r="AH86" t="s">
        <v>705</v>
      </c>
      <c r="AI86" t="s">
        <v>706</v>
      </c>
    </row>
    <row r="87" spans="1:36" x14ac:dyDescent="0.25">
      <c r="A87" t="s">
        <v>323</v>
      </c>
      <c r="B87" t="s">
        <v>324</v>
      </c>
      <c r="C87" t="s">
        <v>34</v>
      </c>
      <c r="D87" t="s">
        <v>325</v>
      </c>
      <c r="E87">
        <f>SUMPRODUCT(MID(0&amp;D87,LARGE(INDEX(ISNUMBER(--MID(D87,ROW($1:$25),1))*
ROW($1:$25),0),ROW($1:$25))+1,1)*10^ROW($1:$25)/10)</f>
        <v>134</v>
      </c>
      <c r="F87" t="s">
        <v>654</v>
      </c>
      <c r="G87" t="s">
        <v>612</v>
      </c>
      <c r="H87" t="s">
        <v>613</v>
      </c>
      <c r="I87" t="s">
        <v>614</v>
      </c>
      <c r="J87" t="s">
        <v>615</v>
      </c>
      <c r="K87" t="s">
        <v>897</v>
      </c>
      <c r="L87">
        <f>SUMPRODUCT(MID(0&amp;K87,LARGE(INDEX(ISNUMBER(--MID(K87,ROW($1:$25),1))*
ROW($1:$25),0),ROW($1:$25))+1,1)*10^ROW($1:$25)/10)</f>
        <v>5222</v>
      </c>
      <c r="M87" t="s">
        <v>784</v>
      </c>
      <c r="O87" t="s">
        <v>651</v>
      </c>
      <c r="P87" t="s">
        <v>620</v>
      </c>
      <c r="Q87" t="s">
        <v>898</v>
      </c>
      <c r="S87" t="s">
        <v>445</v>
      </c>
      <c r="T87" t="s">
        <v>446</v>
      </c>
      <c r="U87" t="s">
        <v>40</v>
      </c>
      <c r="V87" t="s">
        <v>437</v>
      </c>
      <c r="W87">
        <f>SUMPRODUCT(MID(0&amp;V87,LARGE(INDEX(ISNUMBER(--MID(V87,ROW($1:$25),1))*
ROW($1:$25),0),ROW($1:$25))+1,1)*10^ROW($1:$25)/10)</f>
        <v>65</v>
      </c>
      <c r="X87" t="s">
        <v>760</v>
      </c>
      <c r="Y87" t="s">
        <v>636</v>
      </c>
      <c r="Z87" t="s">
        <v>655</v>
      </c>
      <c r="AA87" t="s">
        <v>614</v>
      </c>
      <c r="AB87" t="s">
        <v>615</v>
      </c>
      <c r="AC87" t="s">
        <v>944</v>
      </c>
      <c r="AD87">
        <f>SUMPRODUCT(MID(0&amp;AC87,LARGE(INDEX(ISNUMBER(--MID(AC87,ROW($1:$25),1))*
ROW($1:$25),0),ROW($1:$25))+1,1)*10^ROW($1:$25)/10)</f>
        <v>4711</v>
      </c>
      <c r="AE87" t="s">
        <v>617</v>
      </c>
      <c r="AG87" t="s">
        <v>651</v>
      </c>
      <c r="AH87" t="s">
        <v>664</v>
      </c>
      <c r="AI87" t="s">
        <v>945</v>
      </c>
      <c r="AJ87" t="s">
        <v>1248</v>
      </c>
    </row>
    <row r="88" spans="1:36" x14ac:dyDescent="0.25">
      <c r="A88" t="s">
        <v>447</v>
      </c>
      <c r="B88" t="s">
        <v>448</v>
      </c>
      <c r="C88" t="s">
        <v>63</v>
      </c>
      <c r="D88" t="s">
        <v>449</v>
      </c>
      <c r="E88">
        <f>SUMPRODUCT(MID(0&amp;D88,LARGE(INDEX(ISNUMBER(--MID(D88,ROW($1:$25),1))*
ROW($1:$25),0),ROW($1:$25))+1,1)*10^ROW($1:$25)/10)</f>
        <v>196</v>
      </c>
      <c r="F88" t="s">
        <v>899</v>
      </c>
      <c r="G88" t="s">
        <v>612</v>
      </c>
      <c r="H88" t="s">
        <v>684</v>
      </c>
      <c r="I88" t="s">
        <v>624</v>
      </c>
      <c r="J88" t="s">
        <v>725</v>
      </c>
      <c r="K88" t="s">
        <v>900</v>
      </c>
      <c r="L88">
        <f>SUMPRODUCT(MID(0&amp;K88,LARGE(INDEX(ISNUMBER(--MID(K88,ROW($1:$25),1))*
ROW($1:$25),0),ROW($1:$25))+1,1)*10^ROW($1:$25)/10)</f>
        <v>10896</v>
      </c>
      <c r="M88" t="s">
        <v>639</v>
      </c>
      <c r="O88" t="s">
        <v>732</v>
      </c>
      <c r="P88" t="s">
        <v>640</v>
      </c>
      <c r="Q88" t="s">
        <v>901</v>
      </c>
      <c r="R88" t="s">
        <v>1241</v>
      </c>
      <c r="S88" t="s">
        <v>450</v>
      </c>
      <c r="T88" t="s">
        <v>451</v>
      </c>
      <c r="U88" t="s">
        <v>34</v>
      </c>
      <c r="V88" t="s">
        <v>260</v>
      </c>
      <c r="W88">
        <f>SUMPRODUCT(MID(0&amp;V88,LARGE(INDEX(ISNUMBER(--MID(V88,ROW($1:$25),1))*
ROW($1:$25),0),ROW($1:$25))+1,1)*10^ROW($1:$25)/10)</f>
        <v>1</v>
      </c>
      <c r="X88" t="s">
        <v>816</v>
      </c>
      <c r="Y88" t="s">
        <v>612</v>
      </c>
      <c r="Z88" t="s">
        <v>668</v>
      </c>
      <c r="AA88" t="s">
        <v>624</v>
      </c>
      <c r="AB88" t="s">
        <v>857</v>
      </c>
      <c r="AC88" t="s">
        <v>1132</v>
      </c>
      <c r="AD88">
        <f>SUMPRODUCT(MID(0&amp;AC88,LARGE(INDEX(ISNUMBER(--MID(AC88,ROW($1:$25),1))*
ROW($1:$25),0),ROW($1:$25))+1,1)*10^ROW($1:$25)/10)</f>
        <v>12412</v>
      </c>
      <c r="AE88" t="s">
        <v>1115</v>
      </c>
      <c r="AG88" t="s">
        <v>732</v>
      </c>
      <c r="AH88" t="s">
        <v>691</v>
      </c>
      <c r="AI88" t="s">
        <v>1133</v>
      </c>
    </row>
    <row r="89" spans="1:36" x14ac:dyDescent="0.25">
      <c r="A89" t="s">
        <v>452</v>
      </c>
      <c r="B89" t="s">
        <v>453</v>
      </c>
      <c r="C89" t="s">
        <v>454</v>
      </c>
      <c r="D89" t="s">
        <v>455</v>
      </c>
      <c r="E89">
        <f>SUMPRODUCT(MID(0&amp;D89,LARGE(INDEX(ISNUMBER(--MID(D89,ROW($1:$25),1))*
ROW($1:$25),0),ROW($1:$25))+1,1)*10^ROW($1:$25)/10)</f>
        <v>252</v>
      </c>
      <c r="F89" t="s">
        <v>902</v>
      </c>
      <c r="G89" t="s">
        <v>623</v>
      </c>
      <c r="H89" t="s">
        <v>777</v>
      </c>
      <c r="I89" t="s">
        <v>624</v>
      </c>
      <c r="J89" t="s">
        <v>615</v>
      </c>
      <c r="K89" t="s">
        <v>903</v>
      </c>
      <c r="L89">
        <f>SUMPRODUCT(MID(0&amp;K89,LARGE(INDEX(ISNUMBER(--MID(K89,ROW($1:$25),1))*
ROW($1:$25),0),ROW($1:$25))+1,1)*10^ROW($1:$25)/10)</f>
        <v>4731</v>
      </c>
      <c r="M89" t="s">
        <v>784</v>
      </c>
      <c r="N89" t="s">
        <v>904</v>
      </c>
      <c r="O89" t="s">
        <v>619</v>
      </c>
      <c r="P89" t="s">
        <v>620</v>
      </c>
      <c r="Q89" t="s">
        <v>905</v>
      </c>
      <c r="S89" t="s">
        <v>456</v>
      </c>
      <c r="T89" t="s">
        <v>457</v>
      </c>
      <c r="U89" t="s">
        <v>44</v>
      </c>
      <c r="V89" t="s">
        <v>458</v>
      </c>
      <c r="W89">
        <f>SUMPRODUCT(MID(0&amp;V89,LARGE(INDEX(ISNUMBER(--MID(V89,ROW($1:$25),1))*
ROW($1:$25),0),ROW($1:$25))+1,1)*10^ROW($1:$25)/10)</f>
        <v>69</v>
      </c>
      <c r="X89" t="s">
        <v>795</v>
      </c>
      <c r="Y89" t="s">
        <v>660</v>
      </c>
      <c r="Z89" t="s">
        <v>655</v>
      </c>
      <c r="AA89" t="s">
        <v>614</v>
      </c>
      <c r="AB89" t="s">
        <v>725</v>
      </c>
      <c r="AC89" t="s">
        <v>1134</v>
      </c>
      <c r="AD89">
        <f>SUMPRODUCT(MID(0&amp;AC89,LARGE(INDEX(ISNUMBER(--MID(AC89,ROW($1:$25),1))*
ROW($1:$25),0),ROW($1:$25))+1,1)*10^ROW($1:$25)/10)</f>
        <v>4115</v>
      </c>
      <c r="AE89" t="s">
        <v>735</v>
      </c>
      <c r="AH89" t="s">
        <v>620</v>
      </c>
      <c r="AI89" t="s">
        <v>1135</v>
      </c>
      <c r="AJ89" t="s">
        <v>1276</v>
      </c>
    </row>
    <row r="90" spans="1:36" x14ac:dyDescent="0.25">
      <c r="A90" t="s">
        <v>459</v>
      </c>
      <c r="B90" t="s">
        <v>460</v>
      </c>
      <c r="C90" t="s">
        <v>18</v>
      </c>
      <c r="D90" t="s">
        <v>461</v>
      </c>
      <c r="E90">
        <f>SUMPRODUCT(MID(0&amp;D90,LARGE(INDEX(ISNUMBER(--MID(D90,ROW($1:$25),1))*
ROW($1:$25),0),ROW($1:$25))+1,1)*10^ROW($1:$25)/10)</f>
        <v>228</v>
      </c>
      <c r="F90" t="s">
        <v>878</v>
      </c>
      <c r="G90" t="s">
        <v>678</v>
      </c>
      <c r="H90" t="s">
        <v>655</v>
      </c>
      <c r="I90" t="s">
        <v>614</v>
      </c>
      <c r="J90" t="s">
        <v>615</v>
      </c>
      <c r="K90" t="s">
        <v>906</v>
      </c>
      <c r="L90">
        <f>SUMPRODUCT(MID(0&amp;K90,LARGE(INDEX(ISNUMBER(--MID(K90,ROW($1:$25),1))*
ROW($1:$25),0),ROW($1:$25))+1,1)*10^ROW($1:$25)/10)</f>
        <v>6932</v>
      </c>
      <c r="M90" t="s">
        <v>662</v>
      </c>
      <c r="O90" t="s">
        <v>663</v>
      </c>
      <c r="P90" t="s">
        <v>620</v>
      </c>
      <c r="Q90" t="s">
        <v>907</v>
      </c>
      <c r="R90" t="s">
        <v>1242</v>
      </c>
      <c r="S90" t="s">
        <v>462</v>
      </c>
      <c r="T90" t="s">
        <v>463</v>
      </c>
      <c r="U90" t="s">
        <v>34</v>
      </c>
      <c r="V90" t="s">
        <v>58</v>
      </c>
      <c r="W90">
        <f>SUMPRODUCT(MID(0&amp;V90,LARGE(INDEX(ISNUMBER(--MID(V90,ROW($1:$25),1))*
ROW($1:$25),0),ROW($1:$25))+1,1)*10^ROW($1:$25)/10)</f>
        <v>42</v>
      </c>
      <c r="X90" t="s">
        <v>1136</v>
      </c>
      <c r="Y90" t="s">
        <v>623</v>
      </c>
      <c r="Z90" t="s">
        <v>613</v>
      </c>
      <c r="AA90" t="s">
        <v>614</v>
      </c>
      <c r="AB90" t="s">
        <v>631</v>
      </c>
      <c r="AC90" t="s">
        <v>1137</v>
      </c>
      <c r="AD90">
        <f>SUMPRODUCT(MID(0&amp;AC90,LARGE(INDEX(ISNUMBER(--MID(AC90,ROW($1:$25),1))*
ROW($1:$25),0),ROW($1:$25))+1,1)*10^ROW($1:$25)/10)</f>
        <v>11794</v>
      </c>
      <c r="AE90" t="s">
        <v>662</v>
      </c>
      <c r="AH90" t="s">
        <v>620</v>
      </c>
      <c r="AI90" t="s">
        <v>1138</v>
      </c>
    </row>
    <row r="91" spans="1:36" x14ac:dyDescent="0.25">
      <c r="A91" t="s">
        <v>464</v>
      </c>
      <c r="B91" t="s">
        <v>465</v>
      </c>
      <c r="C91" t="s">
        <v>63</v>
      </c>
      <c r="D91" t="s">
        <v>466</v>
      </c>
      <c r="E91">
        <f>SUMPRODUCT(MID(0&amp;D91,LARGE(INDEX(ISNUMBER(--MID(D91,ROW($1:$25),1))*
ROW($1:$25),0),ROW($1:$25))+1,1)*10^ROW($1:$25)/10)</f>
        <v>179</v>
      </c>
      <c r="F91" t="s">
        <v>622</v>
      </c>
      <c r="G91" t="s">
        <v>623</v>
      </c>
      <c r="H91" t="s">
        <v>684</v>
      </c>
      <c r="I91" t="s">
        <v>614</v>
      </c>
      <c r="J91" t="s">
        <v>615</v>
      </c>
      <c r="K91" t="s">
        <v>908</v>
      </c>
      <c r="L91">
        <f>SUMPRODUCT(MID(0&amp;K91,LARGE(INDEX(ISNUMBER(--MID(K91,ROW($1:$25),1))*
ROW($1:$25),0),ROW($1:$25))+1,1)*10^ROW($1:$25)/10)</f>
        <v>17348</v>
      </c>
      <c r="M91" t="s">
        <v>689</v>
      </c>
      <c r="O91" t="s">
        <v>651</v>
      </c>
      <c r="P91" t="s">
        <v>640</v>
      </c>
      <c r="Q91" t="s">
        <v>909</v>
      </c>
      <c r="S91" t="s">
        <v>467</v>
      </c>
      <c r="T91" t="s">
        <v>468</v>
      </c>
      <c r="U91" t="s">
        <v>34</v>
      </c>
      <c r="V91" t="s">
        <v>260</v>
      </c>
      <c r="W91">
        <f>SUMPRODUCT(MID(0&amp;V91,LARGE(INDEX(ISNUMBER(--MID(V91,ROW($1:$25),1))*
ROW($1:$25),0),ROW($1:$25))+1,1)*10^ROW($1:$25)/10)</f>
        <v>1</v>
      </c>
      <c r="X91" t="s">
        <v>699</v>
      </c>
      <c r="Y91" t="s">
        <v>612</v>
      </c>
      <c r="Z91" t="s">
        <v>613</v>
      </c>
      <c r="AA91" t="s">
        <v>614</v>
      </c>
      <c r="AB91" t="s">
        <v>972</v>
      </c>
      <c r="AC91" t="s">
        <v>1139</v>
      </c>
      <c r="AD91">
        <f>SUMPRODUCT(MID(0&amp;AC91,LARGE(INDEX(ISNUMBER(--MID(AC91,ROW($1:$25),1))*
ROW($1:$25),0),ROW($1:$25))+1,1)*10^ROW($1:$25)/10)</f>
        <v>15579</v>
      </c>
      <c r="AE91" t="s">
        <v>1115</v>
      </c>
      <c r="AG91" t="s">
        <v>619</v>
      </c>
      <c r="AH91" t="s">
        <v>620</v>
      </c>
      <c r="AI91" t="s">
        <v>1140</v>
      </c>
    </row>
    <row r="92" spans="1:36" x14ac:dyDescent="0.25">
      <c r="A92" t="s">
        <v>469</v>
      </c>
      <c r="B92" t="s">
        <v>470</v>
      </c>
      <c r="C92" t="s">
        <v>63</v>
      </c>
      <c r="D92" t="s">
        <v>229</v>
      </c>
      <c r="E92">
        <f>SUMPRODUCT(MID(0&amp;D92,LARGE(INDEX(ISNUMBER(--MID(D92,ROW($1:$25),1))*
ROW($1:$25),0),ROW($1:$25))+1,1)*10^ROW($1:$25)/10)</f>
        <v>323</v>
      </c>
      <c r="F92" t="s">
        <v>719</v>
      </c>
      <c r="G92" t="s">
        <v>678</v>
      </c>
      <c r="H92" t="s">
        <v>730</v>
      </c>
      <c r="I92" t="s">
        <v>614</v>
      </c>
      <c r="J92" t="s">
        <v>792</v>
      </c>
      <c r="K92" t="s">
        <v>910</v>
      </c>
      <c r="L92">
        <f>SUMPRODUCT(MID(0&amp;K92,LARGE(INDEX(ISNUMBER(--MID(K92,ROW($1:$25),1))*
ROW($1:$25),0),ROW($1:$25))+1,1)*10^ROW($1:$25)/10)</f>
        <v>6195</v>
      </c>
      <c r="M92" t="s">
        <v>662</v>
      </c>
      <c r="O92" t="s">
        <v>619</v>
      </c>
      <c r="P92" t="s">
        <v>620</v>
      </c>
      <c r="Q92" t="s">
        <v>911</v>
      </c>
      <c r="R92" t="s">
        <v>1243</v>
      </c>
      <c r="S92" t="s">
        <v>471</v>
      </c>
      <c r="T92" t="s">
        <v>472</v>
      </c>
      <c r="U92" t="s">
        <v>34</v>
      </c>
      <c r="V92" t="s">
        <v>473</v>
      </c>
      <c r="W92">
        <f>SUMPRODUCT(MID(0&amp;V92,LARGE(INDEX(ISNUMBER(--MID(V92,ROW($1:$25),1))*
ROW($1:$25),0),ROW($1:$25))+1,1)*10^ROW($1:$25)/10)</f>
        <v>12</v>
      </c>
      <c r="X92" t="s">
        <v>838</v>
      </c>
      <c r="Y92" t="s">
        <v>623</v>
      </c>
      <c r="Z92" t="s">
        <v>777</v>
      </c>
      <c r="AA92" t="s">
        <v>780</v>
      </c>
      <c r="AB92" t="s">
        <v>708</v>
      </c>
      <c r="AC92" t="s">
        <v>1141</v>
      </c>
      <c r="AD92">
        <f>SUMPRODUCT(MID(0&amp;AC92,LARGE(INDEX(ISNUMBER(--MID(AC92,ROW($1:$25),1))*
ROW($1:$25),0),ROW($1:$25))+1,1)*10^ROW($1:$25)/10)</f>
        <v>8093</v>
      </c>
      <c r="AE92" t="s">
        <v>650</v>
      </c>
      <c r="AG92" t="s">
        <v>663</v>
      </c>
      <c r="AH92" t="s">
        <v>620</v>
      </c>
      <c r="AI92" t="s">
        <v>1142</v>
      </c>
      <c r="AJ92" t="s">
        <v>1277</v>
      </c>
    </row>
    <row r="93" spans="1:36" x14ac:dyDescent="0.25">
      <c r="A93" t="s">
        <v>474</v>
      </c>
      <c r="B93" t="s">
        <v>475</v>
      </c>
      <c r="C93" t="s">
        <v>18</v>
      </c>
      <c r="D93" t="s">
        <v>476</v>
      </c>
      <c r="E93">
        <f>SUMPRODUCT(MID(0&amp;D93,LARGE(INDEX(ISNUMBER(--MID(D93,ROW($1:$25),1))*
ROW($1:$25),0),ROW($1:$25))+1,1)*10^ROW($1:$25)/10)</f>
        <v>105</v>
      </c>
      <c r="F93" t="s">
        <v>912</v>
      </c>
      <c r="G93" t="s">
        <v>623</v>
      </c>
      <c r="H93" t="s">
        <v>777</v>
      </c>
      <c r="I93" t="s">
        <v>614</v>
      </c>
      <c r="J93" t="s">
        <v>748</v>
      </c>
      <c r="K93" t="s">
        <v>913</v>
      </c>
      <c r="L93">
        <f>SUMPRODUCT(MID(0&amp;K93,LARGE(INDEX(ISNUMBER(--MID(K93,ROW($1:$25),1))*
ROW($1:$25),0),ROW($1:$25))+1,1)*10^ROW($1:$25)/10)</f>
        <v>11414</v>
      </c>
      <c r="M93" t="s">
        <v>662</v>
      </c>
      <c r="P93" t="s">
        <v>640</v>
      </c>
      <c r="Q93" t="s">
        <v>914</v>
      </c>
      <c r="R93" t="s">
        <v>1244</v>
      </c>
      <c r="S93" t="s">
        <v>477</v>
      </c>
      <c r="T93" t="s">
        <v>478</v>
      </c>
      <c r="U93" t="s">
        <v>34</v>
      </c>
      <c r="V93" t="s">
        <v>153</v>
      </c>
      <c r="W93">
        <f>SUMPRODUCT(MID(0&amp;V93,LARGE(INDEX(ISNUMBER(--MID(V93,ROW($1:$25),1))*
ROW($1:$25),0),ROW($1:$25))+1,1)*10^ROW($1:$25)/10)</f>
        <v>124</v>
      </c>
      <c r="X93" t="s">
        <v>771</v>
      </c>
      <c r="Y93" t="s">
        <v>623</v>
      </c>
      <c r="Z93" t="s">
        <v>777</v>
      </c>
      <c r="AA93" t="s">
        <v>614</v>
      </c>
      <c r="AB93" t="s">
        <v>615</v>
      </c>
      <c r="AC93" t="s">
        <v>1143</v>
      </c>
      <c r="AD93">
        <f>SUMPRODUCT(MID(0&amp;AC93,LARGE(INDEX(ISNUMBER(--MID(AC93,ROW($1:$25),1))*
ROW($1:$25),0),ROW($1:$25))+1,1)*10^ROW($1:$25)/10)</f>
        <v>8443</v>
      </c>
      <c r="AE93" t="s">
        <v>650</v>
      </c>
      <c r="AH93" t="s">
        <v>620</v>
      </c>
      <c r="AI93" t="s">
        <v>1144</v>
      </c>
    </row>
    <row r="94" spans="1:36" x14ac:dyDescent="0.25">
      <c r="A94" t="s">
        <v>479</v>
      </c>
      <c r="B94" t="s">
        <v>480</v>
      </c>
      <c r="C94" t="s">
        <v>40</v>
      </c>
      <c r="D94" t="s">
        <v>481</v>
      </c>
      <c r="E94">
        <f>SUMPRODUCT(MID(0&amp;D94,LARGE(INDEX(ISNUMBER(--MID(D94,ROW($1:$25),1))*
ROW($1:$25),0),ROW($1:$25))+1,1)*10^ROW($1:$25)/10)</f>
        <v>129</v>
      </c>
      <c r="F94" t="s">
        <v>760</v>
      </c>
      <c r="G94" t="s">
        <v>642</v>
      </c>
      <c r="H94" t="s">
        <v>655</v>
      </c>
      <c r="I94" t="s">
        <v>614</v>
      </c>
      <c r="J94" t="s">
        <v>615</v>
      </c>
      <c r="K94" t="s">
        <v>915</v>
      </c>
      <c r="L94">
        <f>SUMPRODUCT(MID(0&amp;K94,LARGE(INDEX(ISNUMBER(--MID(K94,ROW($1:$25),1))*
ROW($1:$25),0),ROW($1:$25))+1,1)*10^ROW($1:$25)/10)</f>
        <v>4054</v>
      </c>
      <c r="M94" t="s">
        <v>689</v>
      </c>
      <c r="O94" t="s">
        <v>651</v>
      </c>
      <c r="P94" t="s">
        <v>620</v>
      </c>
      <c r="Q94" t="s">
        <v>916</v>
      </c>
      <c r="S94" t="s">
        <v>482</v>
      </c>
      <c r="T94" t="s">
        <v>483</v>
      </c>
      <c r="U94" t="s">
        <v>34</v>
      </c>
      <c r="V94" t="s">
        <v>434</v>
      </c>
      <c r="W94">
        <f>SUMPRODUCT(MID(0&amp;V94,LARGE(INDEX(ISNUMBER(--MID(V94,ROW($1:$25),1))*
ROW($1:$25),0),ROW($1:$25))+1,1)*10^ROW($1:$25)/10)</f>
        <v>87</v>
      </c>
      <c r="X94" t="s">
        <v>635</v>
      </c>
      <c r="Y94" t="s">
        <v>660</v>
      </c>
      <c r="Z94" t="s">
        <v>730</v>
      </c>
      <c r="AA94" t="s">
        <v>614</v>
      </c>
      <c r="AB94" t="s">
        <v>615</v>
      </c>
      <c r="AC94" t="s">
        <v>1145</v>
      </c>
      <c r="AD94">
        <f>SUMPRODUCT(MID(0&amp;AC94,LARGE(INDEX(ISNUMBER(--MID(AC94,ROW($1:$25),1))*
ROW($1:$25),0),ROW($1:$25))+1,1)*10^ROW($1:$25)/10)</f>
        <v>4660</v>
      </c>
      <c r="AE94" t="s">
        <v>617</v>
      </c>
      <c r="AH94" t="s">
        <v>652</v>
      </c>
      <c r="AI94" t="s">
        <v>1146</v>
      </c>
      <c r="AJ94" t="s">
        <v>1278</v>
      </c>
    </row>
    <row r="95" spans="1:36" x14ac:dyDescent="0.25">
      <c r="A95" t="s">
        <v>241</v>
      </c>
      <c r="B95" t="s">
        <v>242</v>
      </c>
      <c r="C95" t="s">
        <v>44</v>
      </c>
      <c r="D95" t="s">
        <v>243</v>
      </c>
      <c r="E95">
        <f>SUMPRODUCT(MID(0&amp;D95,LARGE(INDEX(ISNUMBER(--MID(D95,ROW($1:$25),1))*
ROW($1:$25),0),ROW($1:$25))+1,1)*10^ROW($1:$25)/10)</f>
        <v>82</v>
      </c>
      <c r="F95" t="s">
        <v>833</v>
      </c>
      <c r="G95" t="s">
        <v>612</v>
      </c>
      <c r="H95" t="s">
        <v>637</v>
      </c>
      <c r="I95" t="s">
        <v>624</v>
      </c>
      <c r="J95" t="s">
        <v>656</v>
      </c>
      <c r="K95" t="s">
        <v>917</v>
      </c>
      <c r="L95">
        <f>SUMPRODUCT(MID(0&amp;K95,LARGE(INDEX(ISNUMBER(--MID(K95,ROW($1:$25),1))*
ROW($1:$25),0),ROW($1:$25))+1,1)*10^ROW($1:$25)/10)</f>
        <v>5046</v>
      </c>
      <c r="M95" t="s">
        <v>784</v>
      </c>
      <c r="O95" t="s">
        <v>619</v>
      </c>
      <c r="P95" t="s">
        <v>652</v>
      </c>
      <c r="Q95" t="s">
        <v>918</v>
      </c>
      <c r="S95" t="s">
        <v>484</v>
      </c>
      <c r="T95" t="s">
        <v>485</v>
      </c>
      <c r="U95" t="s">
        <v>63</v>
      </c>
      <c r="V95" t="s">
        <v>486</v>
      </c>
      <c r="W95">
        <f>SUMPRODUCT(MID(0&amp;V95,LARGE(INDEX(ISNUMBER(--MID(V95,ROW($1:$25),1))*
ROW($1:$25),0),ROW($1:$25))+1,1)*10^ROW($1:$25)/10)</f>
        <v>38</v>
      </c>
      <c r="X95" t="s">
        <v>1042</v>
      </c>
      <c r="Y95" t="s">
        <v>642</v>
      </c>
      <c r="Z95" t="s">
        <v>613</v>
      </c>
      <c r="AA95" t="s">
        <v>614</v>
      </c>
      <c r="AB95" t="s">
        <v>656</v>
      </c>
      <c r="AC95" t="s">
        <v>1147</v>
      </c>
      <c r="AD95">
        <f>SUMPRODUCT(MID(0&amp;AC95,LARGE(INDEX(ISNUMBER(--MID(AC95,ROW($1:$25),1))*
ROW($1:$25),0),ROW($1:$25))+1,1)*10^ROW($1:$25)/10)</f>
        <v>6210</v>
      </c>
      <c r="AE95" t="s">
        <v>735</v>
      </c>
      <c r="AG95" t="s">
        <v>732</v>
      </c>
      <c r="AH95" t="s">
        <v>640</v>
      </c>
      <c r="AI95" t="s">
        <v>1148</v>
      </c>
      <c r="AJ95" t="s">
        <v>1279</v>
      </c>
    </row>
    <row r="96" spans="1:36" x14ac:dyDescent="0.25">
      <c r="A96" t="s">
        <v>487</v>
      </c>
      <c r="B96" t="s">
        <v>488</v>
      </c>
      <c r="C96" t="s">
        <v>34</v>
      </c>
      <c r="D96" t="s">
        <v>489</v>
      </c>
      <c r="E96">
        <f>SUMPRODUCT(MID(0&amp;D96,LARGE(INDEX(ISNUMBER(--MID(D96,ROW($1:$25),1))*
ROW($1:$25),0),ROW($1:$25))+1,1)*10^ROW($1:$25)/10)</f>
        <v>9</v>
      </c>
      <c r="F96" t="s">
        <v>841</v>
      </c>
      <c r="G96" t="s">
        <v>642</v>
      </c>
      <c r="H96" t="s">
        <v>755</v>
      </c>
      <c r="I96" t="s">
        <v>624</v>
      </c>
      <c r="J96" t="s">
        <v>631</v>
      </c>
      <c r="K96" t="s">
        <v>919</v>
      </c>
      <c r="L96">
        <f>SUMPRODUCT(MID(0&amp;K96,LARGE(INDEX(ISNUMBER(--MID(K96,ROW($1:$25),1))*
ROW($1:$25),0),ROW($1:$25))+1,1)*10^ROW($1:$25)/10)</f>
        <v>5571</v>
      </c>
      <c r="M96" t="s">
        <v>697</v>
      </c>
      <c r="O96" t="s">
        <v>619</v>
      </c>
      <c r="P96" t="s">
        <v>640</v>
      </c>
      <c r="Q96" t="s">
        <v>920</v>
      </c>
      <c r="R96" t="s">
        <v>1245</v>
      </c>
      <c r="S96" t="s">
        <v>490</v>
      </c>
      <c r="T96" t="s">
        <v>491</v>
      </c>
      <c r="U96" t="s">
        <v>18</v>
      </c>
      <c r="V96" t="s">
        <v>492</v>
      </c>
      <c r="W96">
        <f>SUMPRODUCT(MID(0&amp;V96,LARGE(INDEX(ISNUMBER(--MID(V96,ROW($1:$25),1))*
ROW($1:$25),0),ROW($1:$25))+1,1)*10^ROW($1:$25)/10)</f>
        <v>104</v>
      </c>
      <c r="X96" t="s">
        <v>760</v>
      </c>
      <c r="Y96" t="s">
        <v>636</v>
      </c>
      <c r="Z96" t="s">
        <v>637</v>
      </c>
      <c r="AA96" t="s">
        <v>624</v>
      </c>
      <c r="AB96" t="s">
        <v>712</v>
      </c>
      <c r="AC96" t="s">
        <v>1149</v>
      </c>
      <c r="AD96">
        <f>SUMPRODUCT(MID(0&amp;AC96,LARGE(INDEX(ISNUMBER(--MID(AC96,ROW($1:$25),1))*
ROW($1:$25),0),ROW($1:$25))+1,1)*10^ROW($1:$25)/10)</f>
        <v>5874</v>
      </c>
      <c r="AE96" t="s">
        <v>650</v>
      </c>
      <c r="AH96" t="s">
        <v>652</v>
      </c>
      <c r="AI96" t="s">
        <v>1150</v>
      </c>
      <c r="AJ96" t="s">
        <v>1280</v>
      </c>
    </row>
    <row r="97" spans="1:36" x14ac:dyDescent="0.25">
      <c r="A97" t="s">
        <v>493</v>
      </c>
      <c r="B97" t="s">
        <v>494</v>
      </c>
      <c r="C97" t="s">
        <v>63</v>
      </c>
      <c r="D97" t="s">
        <v>495</v>
      </c>
      <c r="E97">
        <f>SUMPRODUCT(MID(0&amp;D97,LARGE(INDEX(ISNUMBER(--MID(D97,ROW($1:$25),1))*
ROW($1:$25),0),ROW($1:$25))+1,1)*10^ROW($1:$25)/10)</f>
        <v>122</v>
      </c>
      <c r="F97" t="s">
        <v>760</v>
      </c>
      <c r="G97" t="s">
        <v>678</v>
      </c>
      <c r="H97" t="s">
        <v>755</v>
      </c>
      <c r="I97" t="s">
        <v>614</v>
      </c>
      <c r="J97" t="s">
        <v>631</v>
      </c>
      <c r="K97" t="s">
        <v>921</v>
      </c>
      <c r="L97">
        <f>SUMPRODUCT(MID(0&amp;K97,LARGE(INDEX(ISNUMBER(--MID(K97,ROW($1:$25),1))*
ROW($1:$25),0),ROW($1:$25))+1,1)*10^ROW($1:$25)/10)</f>
        <v>4481</v>
      </c>
      <c r="M97" t="s">
        <v>670</v>
      </c>
      <c r="N97" t="s">
        <v>922</v>
      </c>
      <c r="O97" t="s">
        <v>619</v>
      </c>
      <c r="P97" t="s">
        <v>620</v>
      </c>
      <c r="Q97" t="s">
        <v>923</v>
      </c>
      <c r="S97" t="s">
        <v>496</v>
      </c>
      <c r="T97" t="s">
        <v>497</v>
      </c>
      <c r="U97" t="s">
        <v>34</v>
      </c>
      <c r="V97" t="s">
        <v>498</v>
      </c>
      <c r="W97">
        <f>SUMPRODUCT(MID(0&amp;V97,LARGE(INDEX(ISNUMBER(--MID(V97,ROW($1:$25),1))*
ROW($1:$25),0),ROW($1:$25))+1,1)*10^ROW($1:$25)/10)</f>
        <v>34</v>
      </c>
      <c r="X97" t="s">
        <v>729</v>
      </c>
      <c r="Y97" t="s">
        <v>612</v>
      </c>
      <c r="Z97" t="s">
        <v>755</v>
      </c>
      <c r="AA97" t="s">
        <v>614</v>
      </c>
      <c r="AB97" t="s">
        <v>615</v>
      </c>
      <c r="AC97" t="s">
        <v>1151</v>
      </c>
      <c r="AD97">
        <f>SUMPRODUCT(MID(0&amp;AC97,LARGE(INDEX(ISNUMBER(--MID(AC97,ROW($1:$25),1))*
ROW($1:$25),0),ROW($1:$25))+1,1)*10^ROW($1:$25)/10)</f>
        <v>5884</v>
      </c>
      <c r="AE97" t="s">
        <v>670</v>
      </c>
      <c r="AG97" t="s">
        <v>732</v>
      </c>
      <c r="AH97" t="s">
        <v>620</v>
      </c>
      <c r="AI97" t="s">
        <v>1152</v>
      </c>
    </row>
    <row r="98" spans="1:36" x14ac:dyDescent="0.25">
      <c r="A98" t="s">
        <v>499</v>
      </c>
      <c r="B98" t="s">
        <v>500</v>
      </c>
      <c r="C98" t="s">
        <v>63</v>
      </c>
      <c r="D98" t="s">
        <v>223</v>
      </c>
      <c r="E98">
        <f>SUMPRODUCT(MID(0&amp;D98,LARGE(INDEX(ISNUMBER(--MID(D98,ROW($1:$25),1))*
ROW($1:$25),0),ROW($1:$25))+1,1)*10^ROW($1:$25)/10)</f>
        <v>198</v>
      </c>
      <c r="F98" t="s">
        <v>635</v>
      </c>
      <c r="G98" t="s">
        <v>612</v>
      </c>
      <c r="H98" t="s">
        <v>730</v>
      </c>
      <c r="I98" t="s">
        <v>614</v>
      </c>
      <c r="J98" t="s">
        <v>748</v>
      </c>
      <c r="K98" t="s">
        <v>924</v>
      </c>
      <c r="L98">
        <f>SUMPRODUCT(MID(0&amp;K98,LARGE(INDEX(ISNUMBER(--MID(K98,ROW($1:$25),1))*
ROW($1:$25),0),ROW($1:$25))+1,1)*10^ROW($1:$25)/10)</f>
        <v>2208</v>
      </c>
      <c r="M98" t="s">
        <v>617</v>
      </c>
      <c r="O98" t="s">
        <v>619</v>
      </c>
      <c r="P98" t="s">
        <v>620</v>
      </c>
      <c r="Q98" t="s">
        <v>925</v>
      </c>
      <c r="S98" t="s">
        <v>501</v>
      </c>
      <c r="T98" t="s">
        <v>502</v>
      </c>
      <c r="U98" t="s">
        <v>34</v>
      </c>
      <c r="V98" t="s">
        <v>156</v>
      </c>
      <c r="W98">
        <f>SUMPRODUCT(MID(0&amp;V98,LARGE(INDEX(ISNUMBER(--MID(V98,ROW($1:$25),1))*
ROW($1:$25),0),ROW($1:$25))+1,1)*10^ROW($1:$25)/10)</f>
        <v>3</v>
      </c>
      <c r="X98" t="s">
        <v>729</v>
      </c>
      <c r="Y98" t="s">
        <v>642</v>
      </c>
      <c r="Z98" t="s">
        <v>730</v>
      </c>
      <c r="AA98" t="s">
        <v>624</v>
      </c>
      <c r="AB98" t="s">
        <v>1001</v>
      </c>
      <c r="AC98" t="s">
        <v>1153</v>
      </c>
      <c r="AD98">
        <f>SUMPRODUCT(MID(0&amp;AC98,LARGE(INDEX(ISNUMBER(--MID(AC98,ROW($1:$25),1))*
ROW($1:$25),0),ROW($1:$25))+1,1)*10^ROW($1:$25)/10)</f>
        <v>3323</v>
      </c>
      <c r="AE98" t="s">
        <v>689</v>
      </c>
      <c r="AG98" t="s">
        <v>619</v>
      </c>
      <c r="AH98" t="s">
        <v>640</v>
      </c>
      <c r="AI98" t="s">
        <v>1154</v>
      </c>
      <c r="AJ98" t="s">
        <v>1281</v>
      </c>
    </row>
    <row r="99" spans="1:36" x14ac:dyDescent="0.25">
      <c r="A99" t="s">
        <v>503</v>
      </c>
      <c r="B99" t="s">
        <v>504</v>
      </c>
      <c r="C99" t="s">
        <v>40</v>
      </c>
      <c r="D99" t="s">
        <v>505</v>
      </c>
      <c r="E99">
        <f>SUMPRODUCT(MID(0&amp;D99,LARGE(INDEX(ISNUMBER(--MID(D99,ROW($1:$25),1))*
ROW($1:$25),0),ROW($1:$25))+1,1)*10^ROW($1:$25)/10)</f>
        <v>128</v>
      </c>
      <c r="F99" t="s">
        <v>833</v>
      </c>
      <c r="G99" t="s">
        <v>612</v>
      </c>
      <c r="H99" t="s">
        <v>655</v>
      </c>
      <c r="I99" t="s">
        <v>614</v>
      </c>
      <c r="J99" t="s">
        <v>712</v>
      </c>
      <c r="K99" t="s">
        <v>926</v>
      </c>
      <c r="L99">
        <f>SUMPRODUCT(MID(0&amp;K99,LARGE(INDEX(ISNUMBER(--MID(K99,ROW($1:$25),1))*
ROW($1:$25),0),ROW($1:$25))+1,1)*10^ROW($1:$25)/10)</f>
        <v>13309</v>
      </c>
      <c r="M99" t="s">
        <v>927</v>
      </c>
      <c r="O99" t="s">
        <v>619</v>
      </c>
      <c r="P99" t="s">
        <v>620</v>
      </c>
      <c r="Q99" t="s">
        <v>928</v>
      </c>
      <c r="S99" t="s">
        <v>506</v>
      </c>
      <c r="T99" t="s">
        <v>507</v>
      </c>
      <c r="U99" t="s">
        <v>34</v>
      </c>
      <c r="V99" t="s">
        <v>284</v>
      </c>
      <c r="W99">
        <f>SUMPRODUCT(MID(0&amp;V99,LARGE(INDEX(ISNUMBER(--MID(V99,ROW($1:$25),1))*
ROW($1:$25),0),ROW($1:$25))+1,1)*10^ROW($1:$25)/10)</f>
        <v>117</v>
      </c>
      <c r="X99" t="s">
        <v>687</v>
      </c>
      <c r="Y99" t="s">
        <v>612</v>
      </c>
      <c r="Z99" t="s">
        <v>668</v>
      </c>
      <c r="AA99" t="s">
        <v>614</v>
      </c>
      <c r="AB99" t="s">
        <v>656</v>
      </c>
      <c r="AC99" t="s">
        <v>1155</v>
      </c>
      <c r="AD99">
        <f>SUMPRODUCT(MID(0&amp;AC99,LARGE(INDEX(ISNUMBER(--MID(AC99,ROW($1:$25),1))*
ROW($1:$25),0),ROW($1:$25))+1,1)*10^ROW($1:$25)/10)</f>
        <v>10097</v>
      </c>
      <c r="AE99" t="s">
        <v>1024</v>
      </c>
      <c r="AG99" t="s">
        <v>732</v>
      </c>
      <c r="AH99" t="s">
        <v>620</v>
      </c>
      <c r="AI99" t="s">
        <v>1156</v>
      </c>
    </row>
    <row r="100" spans="1:36" x14ac:dyDescent="0.25">
      <c r="A100" t="s">
        <v>508</v>
      </c>
      <c r="B100" t="s">
        <v>509</v>
      </c>
      <c r="C100" t="s">
        <v>18</v>
      </c>
      <c r="D100" t="s">
        <v>64</v>
      </c>
      <c r="E100">
        <f>SUMPRODUCT(MID(0&amp;D100,LARGE(INDEX(ISNUMBER(--MID(D100,ROW($1:$25),1))*
ROW($1:$25),0),ROW($1:$25))+1,1)*10^ROW($1:$25)/10)</f>
        <v>160</v>
      </c>
      <c r="F100" t="s">
        <v>929</v>
      </c>
      <c r="G100" t="s">
        <v>612</v>
      </c>
      <c r="H100" t="s">
        <v>930</v>
      </c>
      <c r="I100" t="s">
        <v>644</v>
      </c>
      <c r="J100" t="s">
        <v>615</v>
      </c>
      <c r="K100" t="s">
        <v>931</v>
      </c>
      <c r="L100">
        <f>SUMPRODUCT(MID(0&amp;K100,LARGE(INDEX(ISNUMBER(--MID(K100,ROW($1:$25),1))*
ROW($1:$25),0),ROW($1:$25))+1,1)*10^ROW($1:$25)/10)</f>
        <v>3146</v>
      </c>
      <c r="M100" t="s">
        <v>650</v>
      </c>
      <c r="O100" t="s">
        <v>663</v>
      </c>
      <c r="P100" t="s">
        <v>620</v>
      </c>
      <c r="Q100" t="s">
        <v>932</v>
      </c>
      <c r="S100" t="s">
        <v>510</v>
      </c>
      <c r="T100" t="s">
        <v>511</v>
      </c>
      <c r="U100" t="s">
        <v>34</v>
      </c>
      <c r="V100" t="s">
        <v>512</v>
      </c>
      <c r="W100">
        <f>SUMPRODUCT(MID(0&amp;V100,LARGE(INDEX(ISNUMBER(--MID(V100,ROW($1:$25),1))*
ROW($1:$25),0),ROW($1:$25))+1,1)*10^ROW($1:$25)/10)</f>
        <v>135</v>
      </c>
      <c r="X100" t="s">
        <v>833</v>
      </c>
      <c r="Y100" t="s">
        <v>612</v>
      </c>
      <c r="Z100" t="s">
        <v>637</v>
      </c>
      <c r="AA100" t="s">
        <v>614</v>
      </c>
      <c r="AB100" t="s">
        <v>615</v>
      </c>
      <c r="AC100" t="s">
        <v>961</v>
      </c>
      <c r="AD100">
        <f>SUMPRODUCT(MID(0&amp;AC100,LARGE(INDEX(ISNUMBER(--MID(AC100,ROW($1:$25),1))*
ROW($1:$25),0),ROW($1:$25))+1,1)*10^ROW($1:$25)/10)</f>
        <v>5466</v>
      </c>
      <c r="AE100" t="s">
        <v>650</v>
      </c>
      <c r="AG100" t="s">
        <v>663</v>
      </c>
      <c r="AH100" t="s">
        <v>640</v>
      </c>
      <c r="AI100" t="s">
        <v>962</v>
      </c>
      <c r="AJ100" t="s">
        <v>1251</v>
      </c>
    </row>
    <row r="101" spans="1:36" x14ac:dyDescent="0.25">
      <c r="A101" t="s">
        <v>79</v>
      </c>
      <c r="B101" t="s">
        <v>80</v>
      </c>
      <c r="C101" t="s">
        <v>34</v>
      </c>
      <c r="D101" t="s">
        <v>81</v>
      </c>
      <c r="E101">
        <f>SUMPRODUCT(MID(0&amp;D101,LARGE(INDEX(ISNUMBER(--MID(D101,ROW($1:$25),1))*
ROW($1:$25),0),ROW($1:$25))+1,1)*10^ROW($1:$25)/10)</f>
        <v>62</v>
      </c>
      <c r="F101" t="s">
        <v>648</v>
      </c>
      <c r="G101" t="s">
        <v>623</v>
      </c>
      <c r="H101" t="s">
        <v>755</v>
      </c>
      <c r="I101" t="s">
        <v>614</v>
      </c>
      <c r="J101" t="s">
        <v>725</v>
      </c>
      <c r="K101" t="s">
        <v>933</v>
      </c>
      <c r="L101">
        <f>SUMPRODUCT(MID(0&amp;K101,LARGE(INDEX(ISNUMBER(--MID(K101,ROW($1:$25),1))*
ROW($1:$25),0),ROW($1:$25))+1,1)*10^ROW($1:$25)/10)</f>
        <v>16889</v>
      </c>
      <c r="M101" t="s">
        <v>673</v>
      </c>
      <c r="P101" t="s">
        <v>640</v>
      </c>
      <c r="Q101" t="s">
        <v>934</v>
      </c>
      <c r="S101" t="s">
        <v>513</v>
      </c>
      <c r="T101" t="s">
        <v>514</v>
      </c>
      <c r="U101" t="s">
        <v>40</v>
      </c>
      <c r="V101" t="s">
        <v>8</v>
      </c>
      <c r="W101">
        <f>SUMPRODUCT(MID(0&amp;V101,LARGE(INDEX(ISNUMBER(--MID(V101,ROW($1:$25),1))*
ROW($1:$25),0),ROW($1:$25))+1,1)*10^ROW($1:$25)/10)</f>
        <v>67</v>
      </c>
      <c r="X101" t="s">
        <v>1157</v>
      </c>
      <c r="Y101" t="s">
        <v>636</v>
      </c>
      <c r="Z101" t="s">
        <v>684</v>
      </c>
      <c r="AA101" t="s">
        <v>614</v>
      </c>
      <c r="AB101" t="s">
        <v>1158</v>
      </c>
      <c r="AC101" t="s">
        <v>1159</v>
      </c>
      <c r="AD101">
        <f>SUMPRODUCT(MID(0&amp;AC101,LARGE(INDEX(ISNUMBER(--MID(AC101,ROW($1:$25),1))*
ROW($1:$25),0),ROW($1:$25))+1,1)*10^ROW($1:$25)/10)</f>
        <v>15230</v>
      </c>
      <c r="AE101" t="s">
        <v>704</v>
      </c>
      <c r="AG101" t="s">
        <v>619</v>
      </c>
      <c r="AH101" t="s">
        <v>620</v>
      </c>
      <c r="AI101" t="s">
        <v>1160</v>
      </c>
    </row>
    <row r="102" spans="1:36" x14ac:dyDescent="0.25">
      <c r="A102" t="s">
        <v>340</v>
      </c>
      <c r="B102" t="s">
        <v>341</v>
      </c>
      <c r="C102" t="s">
        <v>34</v>
      </c>
      <c r="D102" t="s">
        <v>342</v>
      </c>
      <c r="E102">
        <f>SUMPRODUCT(MID(0&amp;D102,LARGE(INDEX(ISNUMBER(--MID(D102,ROW($1:$25),1))*
ROW($1:$25),0),ROW($1:$25))+1,1)*10^ROW($1:$25)/10)</f>
        <v>396</v>
      </c>
      <c r="F102" t="s">
        <v>806</v>
      </c>
      <c r="G102" t="s">
        <v>623</v>
      </c>
      <c r="H102" t="s">
        <v>935</v>
      </c>
      <c r="I102" t="s">
        <v>614</v>
      </c>
      <c r="J102" t="s">
        <v>615</v>
      </c>
      <c r="K102" t="s">
        <v>936</v>
      </c>
      <c r="L102">
        <f>SUMPRODUCT(MID(0&amp;K102,LARGE(INDEX(ISNUMBER(--MID(K102,ROW($1:$25),1))*
ROW($1:$25),0),ROW($1:$25))+1,1)*10^ROW($1:$25)/10)</f>
        <v>1371</v>
      </c>
      <c r="M102" t="s">
        <v>650</v>
      </c>
      <c r="N102" t="s">
        <v>937</v>
      </c>
      <c r="O102" t="s">
        <v>732</v>
      </c>
      <c r="P102" t="s">
        <v>620</v>
      </c>
      <c r="Q102" t="s">
        <v>938</v>
      </c>
      <c r="R102" t="s">
        <v>1246</v>
      </c>
      <c r="S102" t="s">
        <v>515</v>
      </c>
      <c r="T102" t="s">
        <v>516</v>
      </c>
      <c r="U102" t="s">
        <v>40</v>
      </c>
      <c r="V102" t="s">
        <v>517</v>
      </c>
      <c r="W102">
        <f>SUMPRODUCT(MID(0&amp;V102,LARGE(INDEX(ISNUMBER(--MID(V102,ROW($1:$25),1))*
ROW($1:$25),0),ROW($1:$25))+1,1)*10^ROW($1:$25)/10)</f>
        <v>473</v>
      </c>
      <c r="X102" t="s">
        <v>1161</v>
      </c>
      <c r="Y102" t="s">
        <v>623</v>
      </c>
      <c r="Z102" t="s">
        <v>613</v>
      </c>
      <c r="AA102" t="s">
        <v>624</v>
      </c>
      <c r="AB102" t="s">
        <v>656</v>
      </c>
      <c r="AC102" t="s">
        <v>1162</v>
      </c>
      <c r="AD102">
        <f>SUMPRODUCT(MID(0&amp;AC102,LARGE(INDEX(ISNUMBER(--MID(AC102,ROW($1:$25),1))*
ROW($1:$25),0),ROW($1:$25))+1,1)*10^ROW($1:$25)/10)</f>
        <v>948</v>
      </c>
      <c r="AE102" t="s">
        <v>650</v>
      </c>
      <c r="AG102" t="s">
        <v>732</v>
      </c>
      <c r="AH102" t="s">
        <v>620</v>
      </c>
      <c r="AI102" t="s">
        <v>1163</v>
      </c>
    </row>
    <row r="103" spans="1:36" x14ac:dyDescent="0.25">
      <c r="A103" t="s">
        <v>518</v>
      </c>
      <c r="B103" t="s">
        <v>519</v>
      </c>
      <c r="C103" t="s">
        <v>34</v>
      </c>
      <c r="D103" t="s">
        <v>266</v>
      </c>
      <c r="E103">
        <f>SUMPRODUCT(MID(0&amp;D103,LARGE(INDEX(ISNUMBER(--MID(D103,ROW($1:$25),1))*
ROW($1:$25),0),ROW($1:$25))+1,1)*10^ROW($1:$25)/10)</f>
        <v>14</v>
      </c>
      <c r="F103" t="s">
        <v>687</v>
      </c>
      <c r="G103" t="s">
        <v>642</v>
      </c>
      <c r="H103" t="s">
        <v>643</v>
      </c>
      <c r="I103" t="s">
        <v>614</v>
      </c>
      <c r="J103" t="s">
        <v>615</v>
      </c>
      <c r="K103" t="s">
        <v>939</v>
      </c>
      <c r="L103">
        <f>SUMPRODUCT(MID(0&amp;K103,LARGE(INDEX(ISNUMBER(--MID(K103,ROW($1:$25),1))*
ROW($1:$25),0),ROW($1:$25))+1,1)*10^ROW($1:$25)/10)</f>
        <v>2179</v>
      </c>
      <c r="M103" t="s">
        <v>617</v>
      </c>
      <c r="P103" t="s">
        <v>620</v>
      </c>
      <c r="Q103" t="s">
        <v>940</v>
      </c>
      <c r="S103" t="s">
        <v>520</v>
      </c>
      <c r="T103" t="s">
        <v>521</v>
      </c>
      <c r="U103" t="s">
        <v>18</v>
      </c>
      <c r="V103" t="s">
        <v>75</v>
      </c>
      <c r="W103">
        <f>SUMPRODUCT(MID(0&amp;V103,LARGE(INDEX(ISNUMBER(--MID(V103,ROW($1:$25),1))*
ROW($1:$25),0),ROW($1:$25))+1,1)*10^ROW($1:$25)/10)</f>
        <v>84</v>
      </c>
      <c r="X103" t="s">
        <v>628</v>
      </c>
      <c r="Y103" t="s">
        <v>660</v>
      </c>
      <c r="Z103" t="s">
        <v>721</v>
      </c>
      <c r="AA103" t="s">
        <v>614</v>
      </c>
      <c r="AB103" t="s">
        <v>656</v>
      </c>
      <c r="AC103" t="s">
        <v>1164</v>
      </c>
      <c r="AD103">
        <f>SUMPRODUCT(MID(0&amp;AC103,LARGE(INDEX(ISNUMBER(--MID(AC103,ROW($1:$25),1))*
ROW($1:$25),0),ROW($1:$25))+1,1)*10^ROW($1:$25)/10)</f>
        <v>2694</v>
      </c>
      <c r="AE103" t="s">
        <v>658</v>
      </c>
      <c r="AG103" t="s">
        <v>732</v>
      </c>
      <c r="AH103" t="s">
        <v>633</v>
      </c>
      <c r="AI103" t="s">
        <v>1165</v>
      </c>
    </row>
    <row r="104" spans="1:36" x14ac:dyDescent="0.25">
      <c r="A104" t="s">
        <v>522</v>
      </c>
      <c r="B104" t="s">
        <v>523</v>
      </c>
      <c r="C104" t="s">
        <v>40</v>
      </c>
      <c r="D104" t="s">
        <v>131</v>
      </c>
      <c r="E104">
        <f>SUMPRODUCT(MID(0&amp;D104,LARGE(INDEX(ISNUMBER(--MID(D104,ROW($1:$25),1))*
ROW($1:$25),0),ROW($1:$25))+1,1)*10^ROW($1:$25)/10)</f>
        <v>2</v>
      </c>
      <c r="F104" t="s">
        <v>941</v>
      </c>
      <c r="G104" t="s">
        <v>623</v>
      </c>
      <c r="H104" t="s">
        <v>700</v>
      </c>
      <c r="I104" t="s">
        <v>614</v>
      </c>
      <c r="J104" t="s">
        <v>615</v>
      </c>
      <c r="K104" t="s">
        <v>942</v>
      </c>
      <c r="L104">
        <f>SUMPRODUCT(MID(0&amp;K104,LARGE(INDEX(ISNUMBER(--MID(K104,ROW($1:$25),1))*
ROW($1:$25),0),ROW($1:$25))+1,1)*10^ROW($1:$25)/10)</f>
        <v>8968</v>
      </c>
      <c r="M104" t="s">
        <v>626</v>
      </c>
      <c r="O104" t="s">
        <v>732</v>
      </c>
      <c r="P104" t="s">
        <v>652</v>
      </c>
      <c r="Q104" t="s">
        <v>943</v>
      </c>
      <c r="R104" t="s">
        <v>1247</v>
      </c>
      <c r="S104" t="s">
        <v>524</v>
      </c>
      <c r="T104" t="s">
        <v>525</v>
      </c>
      <c r="U104" t="s">
        <v>34</v>
      </c>
      <c r="V104" t="s">
        <v>526</v>
      </c>
      <c r="W104">
        <f>SUMPRODUCT(MID(0&amp;V104,LARGE(INDEX(ISNUMBER(--MID(V104,ROW($1:$25),1))*
ROW($1:$25),0),ROW($1:$25))+1,1)*10^ROW($1:$25)/10)</f>
        <v>133</v>
      </c>
      <c r="X104" t="s">
        <v>635</v>
      </c>
      <c r="Y104" t="s">
        <v>636</v>
      </c>
      <c r="Z104" t="s">
        <v>755</v>
      </c>
      <c r="AA104" t="s">
        <v>614</v>
      </c>
      <c r="AB104" t="s">
        <v>712</v>
      </c>
      <c r="AC104" t="s">
        <v>1166</v>
      </c>
      <c r="AD104">
        <f>SUMPRODUCT(MID(0&amp;AC104,LARGE(INDEX(ISNUMBER(--MID(AC104,ROW($1:$25),1))*
ROW($1:$25),0),ROW($1:$25))+1,1)*10^ROW($1:$25)/10)</f>
        <v>9352</v>
      </c>
      <c r="AE104" t="s">
        <v>697</v>
      </c>
      <c r="AG104" t="s">
        <v>619</v>
      </c>
      <c r="AH104" t="s">
        <v>652</v>
      </c>
      <c r="AI104" t="s">
        <v>1167</v>
      </c>
    </row>
    <row r="105" spans="1:36" x14ac:dyDescent="0.25">
      <c r="A105" t="s">
        <v>445</v>
      </c>
      <c r="B105" t="s">
        <v>446</v>
      </c>
      <c r="C105" t="s">
        <v>40</v>
      </c>
      <c r="D105" t="s">
        <v>437</v>
      </c>
      <c r="E105">
        <f>SUMPRODUCT(MID(0&amp;D105,LARGE(INDEX(ISNUMBER(--MID(D105,ROW($1:$25),1))*
ROW($1:$25),0),ROW($1:$25))+1,1)*10^ROW($1:$25)/10)</f>
        <v>65</v>
      </c>
      <c r="F105" t="s">
        <v>760</v>
      </c>
      <c r="G105" t="s">
        <v>636</v>
      </c>
      <c r="H105" t="s">
        <v>655</v>
      </c>
      <c r="I105" t="s">
        <v>614</v>
      </c>
      <c r="J105" t="s">
        <v>615</v>
      </c>
      <c r="K105" t="s">
        <v>944</v>
      </c>
      <c r="L105">
        <f>SUMPRODUCT(MID(0&amp;K105,LARGE(INDEX(ISNUMBER(--MID(K105,ROW($1:$25),1))*
ROW($1:$25),0),ROW($1:$25))+1,1)*10^ROW($1:$25)/10)</f>
        <v>4711</v>
      </c>
      <c r="M105" t="s">
        <v>617</v>
      </c>
      <c r="O105" t="s">
        <v>651</v>
      </c>
      <c r="P105" t="s">
        <v>664</v>
      </c>
      <c r="Q105" t="s">
        <v>945</v>
      </c>
      <c r="R105" t="s">
        <v>1248</v>
      </c>
      <c r="S105" t="s">
        <v>527</v>
      </c>
      <c r="T105" t="s">
        <v>528</v>
      </c>
      <c r="U105" t="s">
        <v>34</v>
      </c>
      <c r="V105" t="s">
        <v>234</v>
      </c>
      <c r="W105">
        <f>SUMPRODUCT(MID(0&amp;V105,LARGE(INDEX(ISNUMBER(--MID(V105,ROW($1:$25),1))*
ROW($1:$25),0),ROW($1:$25))+1,1)*10^ROW($1:$25)/10)</f>
        <v>17</v>
      </c>
      <c r="X105" t="s">
        <v>628</v>
      </c>
      <c r="Y105" t="s">
        <v>642</v>
      </c>
      <c r="Z105" t="s">
        <v>755</v>
      </c>
      <c r="AA105" t="s">
        <v>614</v>
      </c>
      <c r="AB105" t="s">
        <v>615</v>
      </c>
      <c r="AC105" t="s">
        <v>1168</v>
      </c>
      <c r="AD105">
        <f>SUMPRODUCT(MID(0&amp;AC105,LARGE(INDEX(ISNUMBER(--MID(AC105,ROW($1:$25),1))*
ROW($1:$25),0),ROW($1:$25))+1,1)*10^ROW($1:$25)/10)</f>
        <v>6060</v>
      </c>
      <c r="AE105" t="s">
        <v>784</v>
      </c>
      <c r="AG105" t="s">
        <v>651</v>
      </c>
      <c r="AH105" t="s">
        <v>640</v>
      </c>
      <c r="AI105" t="s">
        <v>1169</v>
      </c>
    </row>
    <row r="106" spans="1:36" x14ac:dyDescent="0.25">
      <c r="A106" t="s">
        <v>529</v>
      </c>
      <c r="B106" t="s">
        <v>530</v>
      </c>
      <c r="C106" t="s">
        <v>40</v>
      </c>
      <c r="D106" t="s">
        <v>531</v>
      </c>
      <c r="E106">
        <f>SUMPRODUCT(MID(0&amp;D106,LARGE(INDEX(ISNUMBER(--MID(D106,ROW($1:$25),1))*
ROW($1:$25),0),ROW($1:$25))+1,1)*10^ROW($1:$25)/10)</f>
        <v>90</v>
      </c>
      <c r="F106" t="s">
        <v>648</v>
      </c>
      <c r="G106" t="s">
        <v>642</v>
      </c>
      <c r="H106" t="s">
        <v>721</v>
      </c>
      <c r="I106" t="s">
        <v>614</v>
      </c>
      <c r="J106" t="s">
        <v>761</v>
      </c>
      <c r="K106" t="s">
        <v>946</v>
      </c>
      <c r="L106">
        <f>SUMPRODUCT(MID(0&amp;K106,LARGE(INDEX(ISNUMBER(--MID(K106,ROW($1:$25),1))*
ROW($1:$25),0),ROW($1:$25))+1,1)*10^ROW($1:$25)/10)</f>
        <v>2485</v>
      </c>
      <c r="M106" t="s">
        <v>673</v>
      </c>
      <c r="O106" t="s">
        <v>619</v>
      </c>
      <c r="P106" t="s">
        <v>640</v>
      </c>
      <c r="Q106" t="s">
        <v>947</v>
      </c>
      <c r="R106" t="s">
        <v>1249</v>
      </c>
      <c r="S106" t="s">
        <v>532</v>
      </c>
      <c r="T106" t="s">
        <v>533</v>
      </c>
      <c r="U106" t="s">
        <v>93</v>
      </c>
      <c r="V106" t="s">
        <v>273</v>
      </c>
      <c r="W106">
        <f>SUMPRODUCT(MID(0&amp;V106,LARGE(INDEX(ISNUMBER(--MID(V106,ROW($1:$25),1))*
ROW($1:$25),0),ROW($1:$25))+1,1)*10^ROW($1:$25)/10)</f>
        <v>7</v>
      </c>
      <c r="X106" t="s">
        <v>628</v>
      </c>
      <c r="Y106" t="s">
        <v>642</v>
      </c>
      <c r="Z106" t="s">
        <v>721</v>
      </c>
      <c r="AA106" t="s">
        <v>614</v>
      </c>
      <c r="AB106" t="s">
        <v>768</v>
      </c>
      <c r="AC106" t="s">
        <v>1170</v>
      </c>
      <c r="AD106">
        <f>SUMPRODUCT(MID(0&amp;AC106,LARGE(INDEX(ISNUMBER(--MID(AC106,ROW($1:$25),1))*
ROW($1:$25),0),ROW($1:$25))+1,1)*10^ROW($1:$25)/10)</f>
        <v>3246</v>
      </c>
      <c r="AE106" t="s">
        <v>867</v>
      </c>
      <c r="AH106" t="s">
        <v>633</v>
      </c>
      <c r="AI106" t="s">
        <v>1171</v>
      </c>
    </row>
    <row r="107" spans="1:36" x14ac:dyDescent="0.25">
      <c r="A107" t="s">
        <v>534</v>
      </c>
      <c r="B107" t="s">
        <v>535</v>
      </c>
      <c r="C107" t="s">
        <v>18</v>
      </c>
      <c r="D107" t="s">
        <v>536</v>
      </c>
      <c r="E107">
        <f>SUMPRODUCT(MID(0&amp;D107,LARGE(INDEX(ISNUMBER(--MID(D107,ROW($1:$25),1))*
ROW($1:$25),0),ROW($1:$25))+1,1)*10^ROW($1:$25)/10)</f>
        <v>154</v>
      </c>
      <c r="F107" t="s">
        <v>635</v>
      </c>
      <c r="G107" t="s">
        <v>642</v>
      </c>
      <c r="H107" t="s">
        <v>730</v>
      </c>
      <c r="I107" t="s">
        <v>614</v>
      </c>
      <c r="J107" t="s">
        <v>948</v>
      </c>
      <c r="K107" t="s">
        <v>949</v>
      </c>
      <c r="L107">
        <f>SUMPRODUCT(MID(0&amp;K107,LARGE(INDEX(ISNUMBER(--MID(K107,ROW($1:$25),1))*
ROW($1:$25),0),ROW($1:$25))+1,1)*10^ROW($1:$25)/10)</f>
        <v>2125</v>
      </c>
      <c r="M107" t="s">
        <v>927</v>
      </c>
      <c r="O107" t="s">
        <v>619</v>
      </c>
      <c r="P107" t="s">
        <v>640</v>
      </c>
      <c r="Q107" t="s">
        <v>950</v>
      </c>
      <c r="S107" t="s">
        <v>537</v>
      </c>
      <c r="T107" t="s">
        <v>538</v>
      </c>
      <c r="V107" t="s">
        <v>131</v>
      </c>
      <c r="W107">
        <f>SUMPRODUCT(MID(0&amp;V107,LARGE(INDEX(ISNUMBER(--MID(V107,ROW($1:$25),1))*
ROW($1:$25),0),ROW($1:$25))+1,1)*10^ROW($1:$25)/10)</f>
        <v>2</v>
      </c>
      <c r="X107" t="s">
        <v>628</v>
      </c>
      <c r="Y107" t="s">
        <v>642</v>
      </c>
      <c r="Z107" t="s">
        <v>721</v>
      </c>
      <c r="AA107" t="s">
        <v>624</v>
      </c>
      <c r="AB107" t="s">
        <v>792</v>
      </c>
      <c r="AC107" t="s">
        <v>1172</v>
      </c>
      <c r="AD107">
        <f>SUMPRODUCT(MID(0&amp;AC107,LARGE(INDEX(ISNUMBER(--MID(AC107,ROW($1:$25),1))*
ROW($1:$25),0),ROW($1:$25))+1,1)*10^ROW($1:$25)/10)</f>
        <v>3220</v>
      </c>
      <c r="AE107" t="s">
        <v>867</v>
      </c>
      <c r="AH107" t="s">
        <v>723</v>
      </c>
      <c r="AI107" t="s">
        <v>1173</v>
      </c>
      <c r="AJ107" t="s">
        <v>1282</v>
      </c>
    </row>
    <row r="108" spans="1:36" x14ac:dyDescent="0.25">
      <c r="A108" t="s">
        <v>539</v>
      </c>
      <c r="B108" t="s">
        <v>540</v>
      </c>
      <c r="D108" t="s">
        <v>498</v>
      </c>
      <c r="E108">
        <f>SUMPRODUCT(MID(0&amp;D108,LARGE(INDEX(ISNUMBER(--MID(D108,ROW($1:$25),1))*
ROW($1:$25),0),ROW($1:$25))+1,1)*10^ROW($1:$25)/10)</f>
        <v>34</v>
      </c>
      <c r="F108" t="s">
        <v>628</v>
      </c>
      <c r="G108" t="s">
        <v>720</v>
      </c>
      <c r="H108" t="s">
        <v>691</v>
      </c>
      <c r="I108" t="s">
        <v>614</v>
      </c>
      <c r="J108" t="s">
        <v>951</v>
      </c>
      <c r="K108" t="s">
        <v>952</v>
      </c>
      <c r="L108">
        <f>SUMPRODUCT(MID(0&amp;K108,LARGE(INDEX(ISNUMBER(--MID(K108,ROW($1:$25),1))*
ROW($1:$25),0),ROW($1:$25))+1,1)*10^ROW($1:$25)/10)</f>
        <v>296</v>
      </c>
      <c r="M108" t="s">
        <v>662</v>
      </c>
      <c r="O108" t="s">
        <v>619</v>
      </c>
      <c r="P108" t="s">
        <v>691</v>
      </c>
      <c r="Q108" t="s">
        <v>953</v>
      </c>
      <c r="S108" t="s">
        <v>541</v>
      </c>
      <c r="T108" t="s">
        <v>542</v>
      </c>
      <c r="U108" t="s">
        <v>40</v>
      </c>
      <c r="V108" t="s">
        <v>111</v>
      </c>
      <c r="W108">
        <f>SUMPRODUCT(MID(0&amp;V108,LARGE(INDEX(ISNUMBER(--MID(V108,ROW($1:$25),1))*
ROW($1:$25),0),ROW($1:$25))+1,1)*10^ROW($1:$25)/10)</f>
        <v>4</v>
      </c>
      <c r="X108" t="s">
        <v>628</v>
      </c>
      <c r="Y108" t="s">
        <v>629</v>
      </c>
      <c r="Z108" t="s">
        <v>630</v>
      </c>
      <c r="AA108" t="s">
        <v>644</v>
      </c>
      <c r="AB108" t="s">
        <v>1174</v>
      </c>
      <c r="AC108" t="s">
        <v>1175</v>
      </c>
      <c r="AD108">
        <f>SUMPRODUCT(MID(0&amp;AC108,LARGE(INDEX(ISNUMBER(--MID(AC108,ROW($1:$25),1))*
ROW($1:$25),0),ROW($1:$25))+1,1)*10^ROW($1:$25)/10)</f>
        <v>404</v>
      </c>
      <c r="AE108" t="s">
        <v>662</v>
      </c>
      <c r="AG108" t="s">
        <v>732</v>
      </c>
      <c r="AH108" t="s">
        <v>691</v>
      </c>
      <c r="AI108" t="s">
        <v>794</v>
      </c>
      <c r="AJ108" t="s">
        <v>1283</v>
      </c>
    </row>
    <row r="109" spans="1:36" x14ac:dyDescent="0.25">
      <c r="A109" t="s">
        <v>182</v>
      </c>
      <c r="B109" t="s">
        <v>183</v>
      </c>
      <c r="C109" t="s">
        <v>34</v>
      </c>
      <c r="D109" t="s">
        <v>184</v>
      </c>
      <c r="E109">
        <f>SUMPRODUCT(MID(0&amp;D109,LARGE(INDEX(ISNUMBER(--MID(D109,ROW($1:$25),1))*
ROW($1:$25),0),ROW($1:$25))+1,1)*10^ROW($1:$25)/10)</f>
        <v>40</v>
      </c>
      <c r="F109" t="s">
        <v>687</v>
      </c>
      <c r="G109" t="s">
        <v>636</v>
      </c>
      <c r="H109" t="s">
        <v>721</v>
      </c>
      <c r="I109" t="s">
        <v>614</v>
      </c>
      <c r="J109" t="s">
        <v>789</v>
      </c>
      <c r="K109" t="s">
        <v>954</v>
      </c>
      <c r="L109">
        <f>SUMPRODUCT(MID(0&amp;K109,LARGE(INDEX(ISNUMBER(--MID(K109,ROW($1:$25),1))*
ROW($1:$25),0),ROW($1:$25))+1,1)*10^ROW($1:$25)/10)</f>
        <v>1497</v>
      </c>
      <c r="M109" t="s">
        <v>617</v>
      </c>
      <c r="O109" t="s">
        <v>619</v>
      </c>
      <c r="P109" t="s">
        <v>620</v>
      </c>
      <c r="Q109" t="s">
        <v>955</v>
      </c>
      <c r="S109" t="s">
        <v>543</v>
      </c>
      <c r="T109" t="s">
        <v>544</v>
      </c>
      <c r="U109" t="s">
        <v>545</v>
      </c>
      <c r="V109" t="s">
        <v>137</v>
      </c>
      <c r="W109">
        <f>SUMPRODUCT(MID(0&amp;V109,LARGE(INDEX(ISNUMBER(--MID(V109,ROW($1:$25),1))*
ROW($1:$25),0),ROW($1:$25))+1,1)*10^ROW($1:$25)/10)</f>
        <v>51</v>
      </c>
      <c r="X109" t="s">
        <v>648</v>
      </c>
      <c r="Y109" t="s">
        <v>660</v>
      </c>
      <c r="Z109" t="s">
        <v>643</v>
      </c>
      <c r="AA109" t="s">
        <v>614</v>
      </c>
      <c r="AB109" t="s">
        <v>631</v>
      </c>
      <c r="AC109" t="s">
        <v>1176</v>
      </c>
      <c r="AD109">
        <f>SUMPRODUCT(MID(0&amp;AC109,LARGE(INDEX(ISNUMBER(--MID(AC109,ROW($1:$25),1))*
ROW($1:$25),0),ROW($1:$25))+1,1)*10^ROW($1:$25)/10)</f>
        <v>2311</v>
      </c>
      <c r="AE109" t="s">
        <v>784</v>
      </c>
      <c r="AG109" t="s">
        <v>732</v>
      </c>
      <c r="AH109" t="s">
        <v>664</v>
      </c>
      <c r="AI109" t="s">
        <v>1177</v>
      </c>
    </row>
    <row r="110" spans="1:36" x14ac:dyDescent="0.25">
      <c r="A110" t="s">
        <v>546</v>
      </c>
      <c r="B110" t="s">
        <v>547</v>
      </c>
      <c r="C110" t="s">
        <v>106</v>
      </c>
      <c r="D110" t="s">
        <v>548</v>
      </c>
      <c r="E110">
        <f>SUMPRODUCT(MID(0&amp;D110,LARGE(INDEX(ISNUMBER(--MID(D110,ROW($1:$25),1))*
ROW($1:$25),0),ROW($1:$25))+1,1)*10^ROW($1:$25)/10)</f>
        <v>57</v>
      </c>
      <c r="F110" t="s">
        <v>719</v>
      </c>
      <c r="G110" t="s">
        <v>660</v>
      </c>
      <c r="H110" t="s">
        <v>668</v>
      </c>
      <c r="I110" t="s">
        <v>644</v>
      </c>
      <c r="J110" t="s">
        <v>615</v>
      </c>
      <c r="K110" t="s">
        <v>956</v>
      </c>
      <c r="L110">
        <f>SUMPRODUCT(MID(0&amp;K110,LARGE(INDEX(ISNUMBER(--MID(K110,ROW($1:$25),1))*
ROW($1:$25),0),ROW($1:$25))+1,1)*10^ROW($1:$25)/10)</f>
        <v>804</v>
      </c>
      <c r="M110" t="s">
        <v>662</v>
      </c>
      <c r="O110" t="s">
        <v>619</v>
      </c>
      <c r="P110" t="s">
        <v>723</v>
      </c>
      <c r="Q110" t="s">
        <v>957</v>
      </c>
      <c r="R110" t="s">
        <v>1250</v>
      </c>
      <c r="S110" t="s">
        <v>549</v>
      </c>
      <c r="T110" t="s">
        <v>550</v>
      </c>
      <c r="V110" t="s">
        <v>273</v>
      </c>
      <c r="W110">
        <f>SUMPRODUCT(MID(0&amp;V110,LARGE(INDEX(ISNUMBER(--MID(V110,ROW($1:$25),1))*
ROW($1:$25),0),ROW($1:$25))+1,1)*10^ROW($1:$25)/10)</f>
        <v>7</v>
      </c>
      <c r="X110" t="s">
        <v>628</v>
      </c>
      <c r="Y110" t="s">
        <v>660</v>
      </c>
      <c r="Z110" t="s">
        <v>721</v>
      </c>
      <c r="AA110" t="s">
        <v>711</v>
      </c>
      <c r="AB110" t="s">
        <v>1178</v>
      </c>
      <c r="AC110" t="s">
        <v>1179</v>
      </c>
      <c r="AD110">
        <f>SUMPRODUCT(MID(0&amp;AC110,LARGE(INDEX(ISNUMBER(--MID(AC110,ROW($1:$25),1))*
ROW($1:$25),0),ROW($1:$25))+1,1)*10^ROW($1:$25)/10)</f>
        <v>848</v>
      </c>
      <c r="AE110" t="s">
        <v>650</v>
      </c>
      <c r="AG110" t="s">
        <v>732</v>
      </c>
      <c r="AH110" t="s">
        <v>664</v>
      </c>
      <c r="AI110" t="s">
        <v>1180</v>
      </c>
    </row>
    <row r="111" spans="1:36" x14ac:dyDescent="0.25">
      <c r="A111" t="s">
        <v>551</v>
      </c>
      <c r="B111" t="s">
        <v>552</v>
      </c>
      <c r="D111" t="s">
        <v>196</v>
      </c>
      <c r="E111">
        <f>SUMPRODUCT(MID(0&amp;D111,LARGE(INDEX(ISNUMBER(--MID(D111,ROW($1:$25),1))*
ROW($1:$25),0),ROW($1:$25))+1,1)*10^ROW($1:$25)/10)</f>
        <v>10</v>
      </c>
      <c r="F111" t="s">
        <v>628</v>
      </c>
      <c r="G111" t="s">
        <v>720</v>
      </c>
      <c r="H111" t="s">
        <v>691</v>
      </c>
      <c r="I111" t="s">
        <v>644</v>
      </c>
      <c r="J111" t="s">
        <v>958</v>
      </c>
      <c r="K111" t="s">
        <v>959</v>
      </c>
      <c r="L111">
        <f>SUMPRODUCT(MID(0&amp;K111,LARGE(INDEX(ISNUMBER(--MID(K111,ROW($1:$25),1))*
ROW($1:$25),0),ROW($1:$25))+1,1)*10^ROW($1:$25)/10)</f>
        <v>282</v>
      </c>
      <c r="M111" t="s">
        <v>617</v>
      </c>
      <c r="O111" t="s">
        <v>619</v>
      </c>
      <c r="P111" t="s">
        <v>691</v>
      </c>
      <c r="Q111" t="s">
        <v>960</v>
      </c>
      <c r="S111" t="s">
        <v>553</v>
      </c>
      <c r="T111" t="s">
        <v>554</v>
      </c>
      <c r="V111" t="s">
        <v>131</v>
      </c>
      <c r="W111">
        <f>SUMPRODUCT(MID(0&amp;V111,LARGE(INDEX(ISNUMBER(--MID(V111,ROW($1:$25),1))*
ROW($1:$25),0),ROW($1:$25))+1,1)*10^ROW($1:$25)/10)</f>
        <v>2</v>
      </c>
      <c r="X111" t="s">
        <v>628</v>
      </c>
      <c r="Y111" t="s">
        <v>720</v>
      </c>
      <c r="Z111" t="s">
        <v>691</v>
      </c>
      <c r="AA111" t="s">
        <v>780</v>
      </c>
      <c r="AB111" t="s">
        <v>1181</v>
      </c>
      <c r="AC111" t="s">
        <v>1182</v>
      </c>
      <c r="AD111">
        <f>SUMPRODUCT(MID(0&amp;AC111,LARGE(INDEX(ISNUMBER(--MID(AC111,ROW($1:$25),1))*
ROW($1:$25),0),ROW($1:$25))+1,1)*10^ROW($1:$25)/10)</f>
        <v>226</v>
      </c>
      <c r="AE111" t="s">
        <v>617</v>
      </c>
      <c r="AG111" t="s">
        <v>619</v>
      </c>
      <c r="AH111" t="s">
        <v>691</v>
      </c>
      <c r="AI111" t="s">
        <v>859</v>
      </c>
    </row>
    <row r="112" spans="1:36" x14ac:dyDescent="0.25">
      <c r="A112" t="s">
        <v>510</v>
      </c>
      <c r="B112" t="s">
        <v>511</v>
      </c>
      <c r="C112" t="s">
        <v>34</v>
      </c>
      <c r="D112" t="s">
        <v>512</v>
      </c>
      <c r="E112">
        <f>SUMPRODUCT(MID(0&amp;D112,LARGE(INDEX(ISNUMBER(--MID(D112,ROW($1:$25),1))*
ROW($1:$25),0),ROW($1:$25))+1,1)*10^ROW($1:$25)/10)</f>
        <v>135</v>
      </c>
      <c r="F112" t="s">
        <v>833</v>
      </c>
      <c r="G112" t="s">
        <v>612</v>
      </c>
      <c r="H112" t="s">
        <v>637</v>
      </c>
      <c r="I112" t="s">
        <v>614</v>
      </c>
      <c r="J112" t="s">
        <v>615</v>
      </c>
      <c r="K112" t="s">
        <v>961</v>
      </c>
      <c r="L112">
        <f>SUMPRODUCT(MID(0&amp;K112,LARGE(INDEX(ISNUMBER(--MID(K112,ROW($1:$25),1))*
ROW($1:$25),0),ROW($1:$25))+1,1)*10^ROW($1:$25)/10)</f>
        <v>5466</v>
      </c>
      <c r="M112" t="s">
        <v>650</v>
      </c>
      <c r="O112" t="s">
        <v>663</v>
      </c>
      <c r="P112" t="s">
        <v>640</v>
      </c>
      <c r="Q112" t="s">
        <v>962</v>
      </c>
      <c r="R112" t="s">
        <v>1251</v>
      </c>
      <c r="S112" t="s">
        <v>555</v>
      </c>
      <c r="T112" t="s">
        <v>556</v>
      </c>
      <c r="U112" t="s">
        <v>18</v>
      </c>
      <c r="V112" t="s">
        <v>557</v>
      </c>
      <c r="W112">
        <f>SUMPRODUCT(MID(0&amp;V112,LARGE(INDEX(ISNUMBER(--MID(V112,ROW($1:$25),1))*
ROW($1:$25),0),ROW($1:$25))+1,1)*10^ROW($1:$25)/10)</f>
        <v>164</v>
      </c>
      <c r="X112" t="s">
        <v>819</v>
      </c>
      <c r="Y112" t="s">
        <v>636</v>
      </c>
      <c r="Z112" t="s">
        <v>755</v>
      </c>
      <c r="AA112" t="s">
        <v>614</v>
      </c>
      <c r="AB112" t="s">
        <v>615</v>
      </c>
      <c r="AC112" t="s">
        <v>981</v>
      </c>
      <c r="AD112">
        <f>SUMPRODUCT(MID(0&amp;AC112,LARGE(INDEX(ISNUMBER(--MID(AC112,ROW($1:$25),1))*
ROW($1:$25),0),ROW($1:$25))+1,1)*10^ROW($1:$25)/10)</f>
        <v>4841</v>
      </c>
      <c r="AE112" t="s">
        <v>662</v>
      </c>
      <c r="AH112" t="s">
        <v>723</v>
      </c>
      <c r="AI112" t="s">
        <v>982</v>
      </c>
      <c r="AJ112" t="s">
        <v>1254</v>
      </c>
    </row>
    <row r="113" spans="1:36" x14ac:dyDescent="0.25">
      <c r="A113" t="s">
        <v>160</v>
      </c>
      <c r="B113" t="s">
        <v>161</v>
      </c>
      <c r="C113" t="s">
        <v>40</v>
      </c>
      <c r="D113" t="s">
        <v>162</v>
      </c>
      <c r="E113">
        <f>SUMPRODUCT(MID(0&amp;D113,LARGE(INDEX(ISNUMBER(--MID(D113,ROW($1:$25),1))*
ROW($1:$25),0),ROW($1:$25))+1,1)*10^ROW($1:$25)/10)</f>
        <v>156</v>
      </c>
      <c r="F113" t="s">
        <v>754</v>
      </c>
      <c r="G113" t="s">
        <v>642</v>
      </c>
      <c r="H113" t="s">
        <v>668</v>
      </c>
      <c r="I113" t="s">
        <v>614</v>
      </c>
      <c r="J113" t="s">
        <v>656</v>
      </c>
      <c r="K113" t="s">
        <v>963</v>
      </c>
      <c r="L113">
        <f>SUMPRODUCT(MID(0&amp;K113,LARGE(INDEX(ISNUMBER(--MID(K113,ROW($1:$25),1))*
ROW($1:$25),0),ROW($1:$25))+1,1)*10^ROW($1:$25)/10)</f>
        <v>1179</v>
      </c>
      <c r="M113" t="s">
        <v>784</v>
      </c>
      <c r="O113" t="s">
        <v>619</v>
      </c>
      <c r="P113" t="s">
        <v>620</v>
      </c>
      <c r="Q113" t="s">
        <v>964</v>
      </c>
      <c r="S113" t="s">
        <v>558</v>
      </c>
      <c r="T113" t="s">
        <v>559</v>
      </c>
      <c r="U113" t="s">
        <v>34</v>
      </c>
      <c r="V113" t="s">
        <v>156</v>
      </c>
      <c r="W113">
        <f>SUMPRODUCT(MID(0&amp;V113,LARGE(INDEX(ISNUMBER(--MID(V113,ROW($1:$25),1))*
ROW($1:$25),0),ROW($1:$25))+1,1)*10^ROW($1:$25)/10)</f>
        <v>3</v>
      </c>
      <c r="X113" t="s">
        <v>841</v>
      </c>
      <c r="Y113" t="s">
        <v>660</v>
      </c>
      <c r="Z113" t="s">
        <v>700</v>
      </c>
      <c r="AA113" t="s">
        <v>614</v>
      </c>
      <c r="AB113" t="s">
        <v>789</v>
      </c>
      <c r="AC113" t="s">
        <v>1183</v>
      </c>
      <c r="AD113">
        <f>SUMPRODUCT(MID(0&amp;AC113,LARGE(INDEX(ISNUMBER(--MID(AC113,ROW($1:$25),1))*
ROW($1:$25),0),ROW($1:$25))+1,1)*10^ROW($1:$25)/10)</f>
        <v>2002</v>
      </c>
      <c r="AE113" t="s">
        <v>617</v>
      </c>
      <c r="AH113" t="s">
        <v>620</v>
      </c>
      <c r="AI113" t="s">
        <v>1184</v>
      </c>
    </row>
    <row r="114" spans="1:36" x14ac:dyDescent="0.25">
      <c r="A114" t="s">
        <v>560</v>
      </c>
      <c r="B114" t="s">
        <v>561</v>
      </c>
      <c r="C114" t="s">
        <v>63</v>
      </c>
      <c r="D114" t="s">
        <v>173</v>
      </c>
      <c r="E114">
        <f>SUMPRODUCT(MID(0&amp;D114,LARGE(INDEX(ISNUMBER(--MID(D114,ROW($1:$25),1))*
ROW($1:$25),0),ROW($1:$25))+1,1)*10^ROW($1:$25)/10)</f>
        <v>100</v>
      </c>
      <c r="F114" t="s">
        <v>774</v>
      </c>
      <c r="G114" t="s">
        <v>642</v>
      </c>
      <c r="H114" t="s">
        <v>668</v>
      </c>
      <c r="I114" t="s">
        <v>614</v>
      </c>
      <c r="J114" t="s">
        <v>615</v>
      </c>
      <c r="K114" t="s">
        <v>931</v>
      </c>
      <c r="L114">
        <f>SUMPRODUCT(MID(0&amp;K114,LARGE(INDEX(ISNUMBER(--MID(K114,ROW($1:$25),1))*
ROW($1:$25),0),ROW($1:$25))+1,1)*10^ROW($1:$25)/10)</f>
        <v>3146</v>
      </c>
      <c r="M114" t="s">
        <v>670</v>
      </c>
      <c r="O114" t="s">
        <v>651</v>
      </c>
      <c r="P114" t="s">
        <v>664</v>
      </c>
      <c r="Q114" t="s">
        <v>965</v>
      </c>
      <c r="S114" t="s">
        <v>562</v>
      </c>
      <c r="T114" t="s">
        <v>563</v>
      </c>
      <c r="U114" t="s">
        <v>67</v>
      </c>
      <c r="V114" t="s">
        <v>564</v>
      </c>
      <c r="W114">
        <f>SUMPRODUCT(MID(0&amp;V114,LARGE(INDEX(ISNUMBER(--MID(V114,ROW($1:$25),1))*
ROW($1:$25),0),ROW($1:$25))+1,1)*10^ROW($1:$25)/10)</f>
        <v>83</v>
      </c>
      <c r="X114" t="s">
        <v>854</v>
      </c>
      <c r="Y114" t="s">
        <v>636</v>
      </c>
      <c r="Z114" t="s">
        <v>700</v>
      </c>
      <c r="AA114" t="s">
        <v>614</v>
      </c>
      <c r="AB114" t="s">
        <v>615</v>
      </c>
      <c r="AC114" t="s">
        <v>1185</v>
      </c>
      <c r="AD114">
        <f>SUMPRODUCT(MID(0&amp;AC114,LARGE(INDEX(ISNUMBER(--MID(AC114,ROW($1:$25),1))*
ROW($1:$25),0),ROW($1:$25))+1,1)*10^ROW($1:$25)/10)</f>
        <v>3959</v>
      </c>
      <c r="AE114" t="s">
        <v>670</v>
      </c>
      <c r="AG114" t="s">
        <v>732</v>
      </c>
      <c r="AH114" t="s">
        <v>620</v>
      </c>
      <c r="AI114" t="s">
        <v>1186</v>
      </c>
    </row>
    <row r="115" spans="1:36" x14ac:dyDescent="0.25">
      <c r="A115" t="s">
        <v>565</v>
      </c>
      <c r="B115" t="s">
        <v>566</v>
      </c>
      <c r="D115" t="s">
        <v>156</v>
      </c>
      <c r="E115">
        <f>SUMPRODUCT(MID(0&amp;D115,LARGE(INDEX(ISNUMBER(--MID(D115,ROW($1:$25),1))*
ROW($1:$25),0),ROW($1:$25))+1,1)*10^ROW($1:$25)/10)</f>
        <v>3</v>
      </c>
      <c r="F115" t="s">
        <v>628</v>
      </c>
      <c r="G115" t="s">
        <v>720</v>
      </c>
      <c r="H115" t="s">
        <v>691</v>
      </c>
      <c r="I115" t="s">
        <v>614</v>
      </c>
      <c r="J115" t="s">
        <v>792</v>
      </c>
      <c r="K115" t="s">
        <v>966</v>
      </c>
      <c r="L115">
        <f>SUMPRODUCT(MID(0&amp;K115,LARGE(INDEX(ISNUMBER(--MID(K115,ROW($1:$25),1))*
ROW($1:$25),0),ROW($1:$25))+1,1)*10^ROW($1:$25)/10)</f>
        <v>241</v>
      </c>
      <c r="M115" t="s">
        <v>673</v>
      </c>
      <c r="O115" t="s">
        <v>732</v>
      </c>
      <c r="P115" t="s">
        <v>633</v>
      </c>
      <c r="Q115" t="s">
        <v>967</v>
      </c>
      <c r="S115" t="s">
        <v>567</v>
      </c>
      <c r="T115" t="s">
        <v>568</v>
      </c>
      <c r="V115" t="s">
        <v>131</v>
      </c>
      <c r="W115">
        <f>SUMPRODUCT(MID(0&amp;V115,LARGE(INDEX(ISNUMBER(--MID(V115,ROW($1:$25),1))*
ROW($1:$25),0),ROW($1:$25))+1,1)*10^ROW($1:$25)/10)</f>
        <v>2</v>
      </c>
      <c r="X115" t="s">
        <v>628</v>
      </c>
      <c r="Y115" t="s">
        <v>629</v>
      </c>
      <c r="Z115" t="s">
        <v>691</v>
      </c>
      <c r="AA115" t="s">
        <v>614</v>
      </c>
      <c r="AB115" t="s">
        <v>1187</v>
      </c>
      <c r="AC115" t="s">
        <v>1118</v>
      </c>
      <c r="AD115">
        <f>SUMPRODUCT(MID(0&amp;AC115,LARGE(INDEX(ISNUMBER(--MID(AC115,ROW($1:$25),1))*
ROW($1:$25),0),ROW($1:$25))+1,1)*10^ROW($1:$25)/10)</f>
        <v>334</v>
      </c>
      <c r="AE115" t="s">
        <v>867</v>
      </c>
      <c r="AG115" t="s">
        <v>619</v>
      </c>
      <c r="AH115" t="s">
        <v>691</v>
      </c>
      <c r="AI115" t="s">
        <v>1092</v>
      </c>
    </row>
    <row r="116" spans="1:36" x14ac:dyDescent="0.25">
      <c r="A116" t="s">
        <v>569</v>
      </c>
      <c r="B116" t="s">
        <v>570</v>
      </c>
      <c r="C116" t="s">
        <v>63</v>
      </c>
      <c r="D116" t="s">
        <v>571</v>
      </c>
      <c r="E116">
        <f>SUMPRODUCT(MID(0&amp;D116,LARGE(INDEX(ISNUMBER(--MID(D116,ROW($1:$25),1))*
ROW($1:$25),0),ROW($1:$25))+1,1)*10^ROW($1:$25)/10)</f>
        <v>186</v>
      </c>
      <c r="F116" t="s">
        <v>687</v>
      </c>
      <c r="G116" t="s">
        <v>612</v>
      </c>
      <c r="H116" t="s">
        <v>613</v>
      </c>
      <c r="I116" t="s">
        <v>624</v>
      </c>
      <c r="J116" t="s">
        <v>631</v>
      </c>
      <c r="K116" t="s">
        <v>968</v>
      </c>
      <c r="L116">
        <f>SUMPRODUCT(MID(0&amp;K116,LARGE(INDEX(ISNUMBER(--MID(K116,ROW($1:$25),1))*
ROW($1:$25),0),ROW($1:$25))+1,1)*10^ROW($1:$25)/10)</f>
        <v>8169</v>
      </c>
      <c r="M116" t="s">
        <v>670</v>
      </c>
      <c r="O116" t="s">
        <v>663</v>
      </c>
      <c r="P116" t="s">
        <v>620</v>
      </c>
      <c r="Q116" t="s">
        <v>969</v>
      </c>
      <c r="R116" t="s">
        <v>1252</v>
      </c>
      <c r="S116" t="s">
        <v>572</v>
      </c>
      <c r="T116" t="s">
        <v>573</v>
      </c>
      <c r="U116" t="s">
        <v>63</v>
      </c>
      <c r="V116" t="s">
        <v>489</v>
      </c>
      <c r="W116">
        <f>SUMPRODUCT(MID(0&amp;V116,LARGE(INDEX(ISNUMBER(--MID(V116,ROW($1:$25),1))*
ROW($1:$25),0),ROW($1:$25))+1,1)*10^ROW($1:$25)/10)</f>
        <v>9</v>
      </c>
      <c r="X116" t="s">
        <v>1042</v>
      </c>
      <c r="Y116" t="s">
        <v>612</v>
      </c>
      <c r="Z116" t="s">
        <v>755</v>
      </c>
      <c r="AA116" t="s">
        <v>644</v>
      </c>
      <c r="AB116" t="s">
        <v>615</v>
      </c>
      <c r="AC116" t="s">
        <v>1188</v>
      </c>
      <c r="AD116">
        <f>SUMPRODUCT(MID(0&amp;AC116,LARGE(INDEX(ISNUMBER(--MID(AC116,ROW($1:$25),1))*
ROW($1:$25),0),ROW($1:$25))+1,1)*10^ROW($1:$25)/10)</f>
        <v>7674</v>
      </c>
      <c r="AE116" t="s">
        <v>670</v>
      </c>
      <c r="AF116" t="s">
        <v>618</v>
      </c>
      <c r="AH116" t="s">
        <v>723</v>
      </c>
      <c r="AI116" t="s">
        <v>1189</v>
      </c>
    </row>
    <row r="117" spans="1:36" x14ac:dyDescent="0.25">
      <c r="A117" t="s">
        <v>574</v>
      </c>
      <c r="B117" t="s">
        <v>575</v>
      </c>
      <c r="C117" t="s">
        <v>3</v>
      </c>
      <c r="D117" t="s">
        <v>90</v>
      </c>
      <c r="E117">
        <f>SUMPRODUCT(MID(0&amp;D117,LARGE(INDEX(ISNUMBER(--MID(D117,ROW($1:$25),1))*
ROW($1:$25),0),ROW($1:$25))+1,1)*10^ROW($1:$25)/10)</f>
        <v>95</v>
      </c>
      <c r="F117" t="s">
        <v>833</v>
      </c>
      <c r="G117" t="s">
        <v>623</v>
      </c>
      <c r="H117" t="s">
        <v>730</v>
      </c>
      <c r="I117" t="s">
        <v>624</v>
      </c>
      <c r="J117" t="s">
        <v>656</v>
      </c>
      <c r="K117" t="s">
        <v>970</v>
      </c>
      <c r="L117">
        <f>SUMPRODUCT(MID(0&amp;K117,LARGE(INDEX(ISNUMBER(--MID(K117,ROW($1:$25),1))*
ROW($1:$25),0),ROW($1:$25))+1,1)*10^ROW($1:$25)/10)</f>
        <v>7049</v>
      </c>
      <c r="M117" t="s">
        <v>784</v>
      </c>
      <c r="O117" t="s">
        <v>732</v>
      </c>
      <c r="P117" t="s">
        <v>705</v>
      </c>
      <c r="Q117" t="s">
        <v>971</v>
      </c>
      <c r="S117" t="s">
        <v>576</v>
      </c>
      <c r="T117" t="s">
        <v>577</v>
      </c>
      <c r="U117" t="s">
        <v>7</v>
      </c>
      <c r="V117" t="s">
        <v>526</v>
      </c>
      <c r="W117">
        <f>SUMPRODUCT(MID(0&amp;V117,LARGE(INDEX(ISNUMBER(--MID(V117,ROW($1:$25),1))*
ROW($1:$25),0),ROW($1:$25))+1,1)*10^ROW($1:$25)/10)</f>
        <v>133</v>
      </c>
      <c r="X117" t="s">
        <v>1190</v>
      </c>
      <c r="Y117" t="s">
        <v>623</v>
      </c>
      <c r="Z117" t="s">
        <v>767</v>
      </c>
      <c r="AA117" t="s">
        <v>624</v>
      </c>
      <c r="AB117" t="s">
        <v>615</v>
      </c>
      <c r="AC117" t="s">
        <v>1191</v>
      </c>
      <c r="AD117">
        <f>SUMPRODUCT(MID(0&amp;AC117,LARGE(INDEX(ISNUMBER(--MID(AC117,ROW($1:$25),1))*
ROW($1:$25),0),ROW($1:$25))+1,1)*10^ROW($1:$25)/10)</f>
        <v>9856</v>
      </c>
      <c r="AE117" t="s">
        <v>735</v>
      </c>
      <c r="AF117" t="s">
        <v>740</v>
      </c>
      <c r="AG117" t="s">
        <v>619</v>
      </c>
      <c r="AH117" t="s">
        <v>620</v>
      </c>
      <c r="AI117" t="s">
        <v>1192</v>
      </c>
    </row>
    <row r="118" spans="1:36" x14ac:dyDescent="0.25">
      <c r="A118" t="s">
        <v>578</v>
      </c>
      <c r="B118" t="s">
        <v>579</v>
      </c>
      <c r="C118" t="s">
        <v>18</v>
      </c>
      <c r="D118" t="s">
        <v>78</v>
      </c>
      <c r="E118">
        <f>SUMPRODUCT(MID(0&amp;D118,LARGE(INDEX(ISNUMBER(--MID(D118,ROW($1:$25),1))*
ROW($1:$25),0),ROW($1:$25))+1,1)*10^ROW($1:$25)/10)</f>
        <v>238</v>
      </c>
      <c r="F118" t="s">
        <v>766</v>
      </c>
      <c r="G118" t="s">
        <v>612</v>
      </c>
      <c r="H118" t="s">
        <v>767</v>
      </c>
      <c r="I118" t="s">
        <v>624</v>
      </c>
      <c r="J118" t="s">
        <v>972</v>
      </c>
      <c r="K118" t="s">
        <v>973</v>
      </c>
      <c r="L118">
        <f>SUMPRODUCT(MID(0&amp;K118,LARGE(INDEX(ISNUMBER(--MID(K118,ROW($1:$25),1))*
ROW($1:$25),0),ROW($1:$25))+1,1)*10^ROW($1:$25)/10)</f>
        <v>6889</v>
      </c>
      <c r="M118" t="s">
        <v>662</v>
      </c>
      <c r="O118" t="s">
        <v>619</v>
      </c>
      <c r="P118" t="s">
        <v>620</v>
      </c>
      <c r="Q118" t="s">
        <v>974</v>
      </c>
      <c r="S118" t="s">
        <v>580</v>
      </c>
      <c r="T118" t="s">
        <v>581</v>
      </c>
      <c r="U118" t="s">
        <v>34</v>
      </c>
      <c r="V118" t="s">
        <v>99</v>
      </c>
      <c r="W118">
        <f>SUMPRODUCT(MID(0&amp;V118,LARGE(INDEX(ISNUMBER(--MID(V118,ROW($1:$25),1))*
ROW($1:$25),0),ROW($1:$25))+1,1)*10^ROW($1:$25)/10)</f>
        <v>63</v>
      </c>
      <c r="X118" t="s">
        <v>687</v>
      </c>
      <c r="Y118" t="s">
        <v>636</v>
      </c>
      <c r="Z118" t="s">
        <v>613</v>
      </c>
      <c r="AA118" t="s">
        <v>614</v>
      </c>
      <c r="AB118" t="s">
        <v>631</v>
      </c>
      <c r="AC118" t="s">
        <v>1193</v>
      </c>
      <c r="AD118">
        <f>SUMPRODUCT(MID(0&amp;AC118,LARGE(INDEX(ISNUMBER(--MID(AC118,ROW($1:$25),1))*
ROW($1:$25),0),ROW($1:$25))+1,1)*10^ROW($1:$25)/10)</f>
        <v>7129</v>
      </c>
      <c r="AE118" t="s">
        <v>658</v>
      </c>
      <c r="AG118" t="s">
        <v>732</v>
      </c>
      <c r="AH118" t="s">
        <v>620</v>
      </c>
      <c r="AI118" t="s">
        <v>1194</v>
      </c>
      <c r="AJ118" t="s">
        <v>1284</v>
      </c>
    </row>
    <row r="119" spans="1:36" x14ac:dyDescent="0.25">
      <c r="A119" t="s">
        <v>582</v>
      </c>
      <c r="B119" t="s">
        <v>583</v>
      </c>
      <c r="C119" t="s">
        <v>584</v>
      </c>
      <c r="D119" t="s">
        <v>585</v>
      </c>
      <c r="E119">
        <f>SUMPRODUCT(MID(0&amp;D119,LARGE(INDEX(ISNUMBER(--MID(D119,ROW($1:$25),1))*
ROW($1:$25),0),ROW($1:$25))+1,1)*10^ROW($1:$25)/10)</f>
        <v>64</v>
      </c>
      <c r="F119" t="s">
        <v>754</v>
      </c>
      <c r="G119" t="s">
        <v>642</v>
      </c>
      <c r="H119" t="s">
        <v>700</v>
      </c>
      <c r="I119" t="s">
        <v>614</v>
      </c>
      <c r="J119" t="s">
        <v>975</v>
      </c>
      <c r="K119" t="s">
        <v>976</v>
      </c>
      <c r="L119">
        <f>SUMPRODUCT(MID(0&amp;K119,LARGE(INDEX(ISNUMBER(--MID(K119,ROW($1:$25),1))*
ROW($1:$25),0),ROW($1:$25))+1,1)*10^ROW($1:$25)/10)</f>
        <v>4813</v>
      </c>
      <c r="M119" t="s">
        <v>867</v>
      </c>
      <c r="O119" t="s">
        <v>619</v>
      </c>
      <c r="P119" t="s">
        <v>652</v>
      </c>
      <c r="Q119" t="s">
        <v>977</v>
      </c>
      <c r="R119" t="s">
        <v>1253</v>
      </c>
      <c r="S119" t="s">
        <v>586</v>
      </c>
      <c r="T119" t="s">
        <v>587</v>
      </c>
      <c r="V119" t="s">
        <v>588</v>
      </c>
      <c r="W119">
        <f>SUMPRODUCT(MID(0&amp;V119,LARGE(INDEX(ISNUMBER(--MID(V119,ROW($1:$25),1))*
ROW($1:$25),0),ROW($1:$25))+1,1)*10^ROW($1:$25)/10)</f>
        <v>94</v>
      </c>
      <c r="X119" t="s">
        <v>841</v>
      </c>
      <c r="Y119" t="s">
        <v>642</v>
      </c>
      <c r="Z119" t="s">
        <v>730</v>
      </c>
      <c r="AA119" t="s">
        <v>614</v>
      </c>
      <c r="AB119" t="s">
        <v>631</v>
      </c>
      <c r="AC119" t="s">
        <v>1195</v>
      </c>
      <c r="AD119">
        <f>SUMPRODUCT(MID(0&amp;AC119,LARGE(INDEX(ISNUMBER(--MID(AC119,ROW($1:$25),1))*
ROW($1:$25),0),ROW($1:$25))+1,1)*10^ROW($1:$25)/10)</f>
        <v>4514</v>
      </c>
      <c r="AE119" t="s">
        <v>867</v>
      </c>
      <c r="AG119" t="s">
        <v>619</v>
      </c>
      <c r="AH119" t="s">
        <v>640</v>
      </c>
      <c r="AI119" t="s">
        <v>1196</v>
      </c>
      <c r="AJ119" t="s">
        <v>1215</v>
      </c>
    </row>
    <row r="120" spans="1:36" x14ac:dyDescent="0.25">
      <c r="A120" t="s">
        <v>589</v>
      </c>
      <c r="B120" t="s">
        <v>590</v>
      </c>
      <c r="C120" t="s">
        <v>584</v>
      </c>
      <c r="D120" t="s">
        <v>591</v>
      </c>
      <c r="E120">
        <f>SUMPRODUCT(MID(0&amp;D120,LARGE(INDEX(ISNUMBER(--MID(D120,ROW($1:$25),1))*
ROW($1:$25),0),ROW($1:$25))+1,1)*10^ROW($1:$25)/10)</f>
        <v>79</v>
      </c>
      <c r="F120" t="s">
        <v>628</v>
      </c>
      <c r="G120" t="s">
        <v>629</v>
      </c>
      <c r="H120" t="s">
        <v>721</v>
      </c>
      <c r="I120" t="s">
        <v>711</v>
      </c>
      <c r="J120" t="s">
        <v>978</v>
      </c>
      <c r="K120" t="s">
        <v>979</v>
      </c>
      <c r="L120">
        <f>SUMPRODUCT(MID(0&amp;K120,LARGE(INDEX(ISNUMBER(--MID(K120,ROW($1:$25),1))*
ROW($1:$25),0),ROW($1:$25))+1,1)*10^ROW($1:$25)/10)</f>
        <v>464</v>
      </c>
      <c r="M120" t="s">
        <v>617</v>
      </c>
      <c r="O120" t="s">
        <v>619</v>
      </c>
      <c r="P120" t="s">
        <v>664</v>
      </c>
      <c r="Q120" t="s">
        <v>980</v>
      </c>
      <c r="S120" t="s">
        <v>592</v>
      </c>
      <c r="T120" t="s">
        <v>593</v>
      </c>
      <c r="V120" t="s">
        <v>195</v>
      </c>
      <c r="W120">
        <f>SUMPRODUCT(MID(0&amp;V120,LARGE(INDEX(ISNUMBER(--MID(V120,ROW($1:$25),1))*
ROW($1:$25),0),ROW($1:$25))+1,1)*10^ROW($1:$25)/10)</f>
        <v>46</v>
      </c>
      <c r="X120" t="s">
        <v>628</v>
      </c>
      <c r="Y120" t="s">
        <v>629</v>
      </c>
      <c r="Z120" t="s">
        <v>691</v>
      </c>
      <c r="AA120" t="s">
        <v>624</v>
      </c>
      <c r="AB120" t="s">
        <v>1197</v>
      </c>
      <c r="AC120" t="s">
        <v>1198</v>
      </c>
      <c r="AD120">
        <f>SUMPRODUCT(MID(0&amp;AC120,LARGE(INDEX(ISNUMBER(--MID(AC120,ROW($1:$25),1))*
ROW($1:$25),0),ROW($1:$25))+1,1)*10^ROW($1:$25)/10)</f>
        <v>497</v>
      </c>
      <c r="AE120" t="s">
        <v>617</v>
      </c>
      <c r="AG120" t="s">
        <v>619</v>
      </c>
      <c r="AH120" t="s">
        <v>633</v>
      </c>
      <c r="AI120" t="s">
        <v>1092</v>
      </c>
      <c r="AJ120" t="s">
        <v>1285</v>
      </c>
    </row>
    <row r="121" spans="1:36" x14ac:dyDescent="0.25">
      <c r="A121" t="s">
        <v>555</v>
      </c>
      <c r="B121" t="s">
        <v>556</v>
      </c>
      <c r="C121" t="s">
        <v>18</v>
      </c>
      <c r="D121" t="s">
        <v>557</v>
      </c>
      <c r="E121">
        <f>SUMPRODUCT(MID(0&amp;D121,LARGE(INDEX(ISNUMBER(--MID(D121,ROW($1:$25),1))*
ROW($1:$25),0),ROW($1:$25))+1,1)*10^ROW($1:$25)/10)</f>
        <v>164</v>
      </c>
      <c r="F121" t="s">
        <v>819</v>
      </c>
      <c r="G121" t="s">
        <v>636</v>
      </c>
      <c r="H121" t="s">
        <v>755</v>
      </c>
      <c r="I121" t="s">
        <v>614</v>
      </c>
      <c r="J121" t="s">
        <v>615</v>
      </c>
      <c r="K121" t="s">
        <v>981</v>
      </c>
      <c r="L121">
        <f>SUMPRODUCT(MID(0&amp;K121,LARGE(INDEX(ISNUMBER(--MID(K121,ROW($1:$25),1))*
ROW($1:$25),0),ROW($1:$25))+1,1)*10^ROW($1:$25)/10)</f>
        <v>4841</v>
      </c>
      <c r="M121" t="s">
        <v>662</v>
      </c>
      <c r="P121" t="s">
        <v>723</v>
      </c>
      <c r="Q121" t="s">
        <v>982</v>
      </c>
      <c r="R121" t="s">
        <v>1254</v>
      </c>
      <c r="S121" t="s">
        <v>594</v>
      </c>
      <c r="T121" t="s">
        <v>595</v>
      </c>
      <c r="U121" t="s">
        <v>34</v>
      </c>
      <c r="V121" t="s">
        <v>31</v>
      </c>
      <c r="W121">
        <f>SUMPRODUCT(MID(0&amp;V121,LARGE(INDEX(ISNUMBER(--MID(V121,ROW($1:$25),1))*
ROW($1:$25),0),ROW($1:$25))+1,1)*10^ROW($1:$25)/10)</f>
        <v>80</v>
      </c>
      <c r="X121" t="s">
        <v>766</v>
      </c>
      <c r="Y121" t="s">
        <v>623</v>
      </c>
      <c r="Z121" t="s">
        <v>865</v>
      </c>
      <c r="AA121" t="s">
        <v>614</v>
      </c>
      <c r="AB121" t="s">
        <v>692</v>
      </c>
      <c r="AC121" t="s">
        <v>1199</v>
      </c>
      <c r="AD121">
        <f>SUMPRODUCT(MID(0&amp;AC121,LARGE(INDEX(ISNUMBER(--MID(AC121,ROW($1:$25),1))*
ROW($1:$25),0),ROW($1:$25))+1,1)*10^ROW($1:$25)/10)</f>
        <v>9838</v>
      </c>
      <c r="AE121" t="s">
        <v>662</v>
      </c>
      <c r="AG121" t="s">
        <v>732</v>
      </c>
      <c r="AH121" t="s">
        <v>620</v>
      </c>
      <c r="AI121" t="s">
        <v>1200</v>
      </c>
      <c r="AJ121" t="s">
        <v>1286</v>
      </c>
    </row>
  </sheetData>
  <autoFilter ref="A1:AM12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kimonoData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2015-10-26T19:42:05Z</dcterms:created>
  <dcterms:modified xsi:type="dcterms:W3CDTF">2015-10-26T19:55:42Z</dcterms:modified>
</cp:coreProperties>
</file>